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4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Ex5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6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7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8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di_r\Downloads\Clipboard Health Case Study\"/>
    </mc:Choice>
  </mc:AlternateContent>
  <xr:revisionPtr revIDLastSave="0" documentId="13_ncr:1_{63154F94-78B8-4B8A-9DDA-28A2B143C1D8}" xr6:coauthVersionLast="47" xr6:coauthVersionMax="47" xr10:uidLastSave="{00000000-0000-0000-0000-000000000000}"/>
  <bookViews>
    <workbookView xWindow="14890" yWindow="0" windowWidth="23600" windowHeight="20970" activeTab="1" xr2:uid="{00000000-000D-0000-FFFF-FFFF00000000}"/>
  </bookViews>
  <sheets>
    <sheet name="EDA" sheetId="2" r:id="rId1"/>
    <sheet name="Shifts Deleted" sheetId="4" r:id="rId2"/>
    <sheet name="Sheet4" sheetId="5" r:id="rId3"/>
    <sheet name="Quadrant Analysis" sheetId="6" r:id="rId4"/>
    <sheet name="Quadrant 2 (High Performers)" sheetId="7" r:id="rId5"/>
    <sheet name="Quadrant 4 (Low Performers)" sheetId="8" r:id="rId6"/>
    <sheet name="Workers Summary" sheetId="9" r:id="rId7"/>
  </sheets>
  <definedNames>
    <definedName name="_xlnm._FilterDatabase" localSheetId="3" hidden="1">'Quadrant Analysis'!$B$21:$J$73</definedName>
    <definedName name="_xlchart.v1.0" hidden="1">'Quadrant 2 (High Performers)'!$H$5:$H$20</definedName>
    <definedName name="_xlchart.v1.1" hidden="1">'Quadrant 2 (High Performers)'!$I$5:$I$20</definedName>
    <definedName name="_xlchart.v1.2" hidden="1">'Quadrant 2 (High Performers)'!$J$5:$J$20</definedName>
    <definedName name="_xlchart.v1.3" hidden="1">'Quadrant 2 (High Performers)'!$T$5:$T$20</definedName>
    <definedName name="_xlchart.v1.4" hidden="1">'Quadrant 4 (Low Performers)'!$H$5:$H$21</definedName>
    <definedName name="_xlchart.v1.5" hidden="1">'Quadrant 4 (Low Performers)'!$J$5:$J$21</definedName>
    <definedName name="_xlchart.v1.6" hidden="1">'Quadrant 4 (Low Performers)'!$T$5:$T$21</definedName>
    <definedName name="_xlchart.v1.7" hidden="1">'Quadrant 4 (Low Performers)'!$I$5:$I$21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37" i="2" l="1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5" i="8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5" i="7"/>
  <c r="E24" i="8"/>
  <c r="I22" i="7"/>
  <c r="H22" i="7"/>
  <c r="H23" i="8"/>
  <c r="I23" i="8"/>
  <c r="K7" i="9"/>
  <c r="K6" i="9"/>
  <c r="K10" i="9"/>
  <c r="K9" i="9"/>
  <c r="K8" i="9"/>
  <c r="K5" i="9"/>
  <c r="K4" i="9"/>
  <c r="Y15" i="4"/>
  <c r="Y10" i="4"/>
  <c r="Y9" i="4"/>
  <c r="X11" i="2"/>
  <c r="X51" i="2"/>
  <c r="G23" i="8"/>
  <c r="G22" i="7"/>
  <c r="J23" i="8"/>
  <c r="J22" i="7"/>
  <c r="F22" i="7"/>
  <c r="F23" i="8"/>
  <c r="E23" i="7"/>
  <c r="R23" i="8"/>
  <c r="R24" i="8" s="1"/>
  <c r="Q23" i="8"/>
  <c r="Q22" i="8" s="1"/>
  <c r="Q22" i="7"/>
  <c r="Q23" i="7" s="1"/>
  <c r="R22" i="7"/>
  <c r="R23" i="7" s="1"/>
  <c r="T75" i="6"/>
  <c r="J75" i="6"/>
  <c r="H75" i="6"/>
  <c r="R75" i="6"/>
  <c r="S17" i="6"/>
  <c r="S6" i="6"/>
  <c r="S7" i="6"/>
  <c r="S8" i="6"/>
  <c r="S9" i="6"/>
  <c r="S10" i="6"/>
  <c r="S11" i="6"/>
  <c r="S12" i="6"/>
  <c r="S13" i="6"/>
  <c r="S14" i="6"/>
  <c r="S15" i="6"/>
  <c r="S16" i="6"/>
  <c r="S5" i="6"/>
  <c r="S4" i="6"/>
  <c r="I6" i="6"/>
  <c r="I7" i="6"/>
  <c r="I8" i="6"/>
  <c r="I9" i="6"/>
  <c r="I10" i="6"/>
  <c r="I11" i="6"/>
  <c r="I12" i="6"/>
  <c r="I13" i="6"/>
  <c r="I14" i="6"/>
  <c r="I15" i="6"/>
  <c r="I16" i="6"/>
  <c r="I5" i="6"/>
  <c r="I17" i="6"/>
  <c r="I4" i="6"/>
  <c r="I73" i="6"/>
  <c r="I38" i="6"/>
  <c r="I39" i="6"/>
  <c r="I24" i="6"/>
  <c r="I25" i="6"/>
  <c r="I26" i="6"/>
  <c r="I40" i="6"/>
  <c r="I27" i="6"/>
  <c r="I28" i="6"/>
  <c r="I41" i="6"/>
  <c r="I42" i="6"/>
  <c r="I43" i="6"/>
  <c r="I44" i="6"/>
  <c r="I29" i="6"/>
  <c r="I45" i="6"/>
  <c r="I46" i="6"/>
  <c r="I30" i="6"/>
  <c r="I47" i="6"/>
  <c r="I48" i="6"/>
  <c r="I49" i="6"/>
  <c r="I50" i="6"/>
  <c r="I51" i="6"/>
  <c r="I31" i="6"/>
  <c r="I32" i="6"/>
  <c r="I52" i="6"/>
  <c r="I33" i="6"/>
  <c r="I34" i="6"/>
  <c r="I53" i="6"/>
  <c r="I54" i="6"/>
  <c r="I35" i="6"/>
  <c r="I36" i="6"/>
  <c r="I55" i="6"/>
  <c r="I56" i="6"/>
  <c r="I57" i="6"/>
  <c r="I3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23" i="6"/>
  <c r="I22" i="6"/>
  <c r="S73" i="6"/>
  <c r="S40" i="6"/>
  <c r="S23" i="6"/>
  <c r="S24" i="6"/>
  <c r="S41" i="6"/>
  <c r="S42" i="6"/>
  <c r="S37" i="6"/>
  <c r="S38" i="6"/>
  <c r="S43" i="6"/>
  <c r="S44" i="6"/>
  <c r="S45" i="6"/>
  <c r="S25" i="6"/>
  <c r="S26" i="6"/>
  <c r="S46" i="6"/>
  <c r="S47" i="6"/>
  <c r="S48" i="6"/>
  <c r="S49" i="6"/>
  <c r="S50" i="6"/>
  <c r="S27" i="6"/>
  <c r="S51" i="6"/>
  <c r="S28" i="6"/>
  <c r="S29" i="6"/>
  <c r="S30" i="6"/>
  <c r="S52" i="6"/>
  <c r="S53" i="6"/>
  <c r="S54" i="6"/>
  <c r="S55" i="6"/>
  <c r="S56" i="6"/>
  <c r="S57" i="6"/>
  <c r="S58" i="6"/>
  <c r="S31" i="6"/>
  <c r="S59" i="6"/>
  <c r="S32" i="6"/>
  <c r="S60" i="6"/>
  <c r="S61" i="6"/>
  <c r="S62" i="6"/>
  <c r="S63" i="6"/>
  <c r="S64" i="6"/>
  <c r="S65" i="6"/>
  <c r="S66" i="6"/>
  <c r="S33" i="6"/>
  <c r="S34" i="6"/>
  <c r="S67" i="6"/>
  <c r="S68" i="6"/>
  <c r="S35" i="6"/>
  <c r="S69" i="6"/>
  <c r="S70" i="6"/>
  <c r="S71" i="6"/>
  <c r="S36" i="6"/>
  <c r="S72" i="6"/>
  <c r="S22" i="6"/>
  <c r="S39" i="6"/>
  <c r="Z7" i="2"/>
  <c r="Z8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3" i="2"/>
  <c r="V137" i="2" s="1"/>
  <c r="X4" i="2"/>
  <c r="X5" i="2"/>
  <c r="X6" i="2"/>
  <c r="X7" i="2"/>
  <c r="X8" i="2"/>
  <c r="X9" i="2"/>
  <c r="X10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3" i="2"/>
  <c r="W134" i="2"/>
  <c r="W133" i="2"/>
  <c r="W132" i="2"/>
  <c r="W131" i="2"/>
  <c r="W130" i="2"/>
  <c r="W129" i="2"/>
  <c r="W128" i="2"/>
  <c r="W127" i="2"/>
  <c r="W126" i="2"/>
  <c r="W125" i="2"/>
  <c r="W124" i="2"/>
  <c r="W123" i="2"/>
  <c r="W122" i="2"/>
  <c r="W121" i="2"/>
  <c r="W120" i="2"/>
  <c r="W119" i="2"/>
  <c r="W118" i="2"/>
  <c r="W117" i="2"/>
  <c r="W116" i="2"/>
  <c r="W115" i="2"/>
  <c r="W114" i="2"/>
  <c r="W113" i="2"/>
  <c r="W112" i="2"/>
  <c r="W111" i="2"/>
  <c r="W110" i="2"/>
  <c r="W109" i="2"/>
  <c r="W108" i="2"/>
  <c r="W107" i="2"/>
  <c r="W106" i="2"/>
  <c r="W105" i="2"/>
  <c r="W104" i="2"/>
  <c r="W103" i="2"/>
  <c r="W102" i="2"/>
  <c r="W101" i="2"/>
  <c r="W100" i="2"/>
  <c r="W99" i="2"/>
  <c r="W98" i="2"/>
  <c r="W97" i="2"/>
  <c r="W96" i="2"/>
  <c r="W95" i="2"/>
  <c r="W94" i="2"/>
  <c r="W93" i="2"/>
  <c r="W92" i="2"/>
  <c r="W91" i="2"/>
  <c r="W90" i="2"/>
  <c r="W89" i="2"/>
  <c r="W88" i="2"/>
  <c r="W87" i="2"/>
  <c r="W86" i="2"/>
  <c r="W85" i="2"/>
  <c r="W84" i="2"/>
  <c r="W83" i="2"/>
  <c r="W82" i="2"/>
  <c r="W81" i="2"/>
  <c r="W80" i="2"/>
  <c r="W79" i="2"/>
  <c r="W78" i="2"/>
  <c r="W77" i="2"/>
  <c r="W76" i="2"/>
  <c r="W75" i="2"/>
  <c r="W74" i="2"/>
  <c r="W73" i="2"/>
  <c r="W72" i="2"/>
  <c r="W71" i="2"/>
  <c r="W70" i="2"/>
  <c r="W69" i="2"/>
  <c r="W68" i="2"/>
  <c r="W67" i="2"/>
  <c r="W66" i="2"/>
  <c r="W65" i="2"/>
  <c r="W64" i="2"/>
  <c r="W63" i="2"/>
  <c r="W62" i="2"/>
  <c r="W61" i="2"/>
  <c r="W60" i="2"/>
  <c r="W59" i="2"/>
  <c r="W58" i="2"/>
  <c r="W57" i="2"/>
  <c r="W56" i="2"/>
  <c r="W55" i="2"/>
  <c r="W54" i="2"/>
  <c r="W53" i="2"/>
  <c r="W52" i="2"/>
  <c r="W51" i="2"/>
  <c r="W50" i="2"/>
  <c r="W49" i="2"/>
  <c r="W48" i="2"/>
  <c r="W47" i="2"/>
  <c r="W46" i="2"/>
  <c r="W45" i="2"/>
  <c r="W44" i="2"/>
  <c r="W43" i="2"/>
  <c r="W42" i="2"/>
  <c r="W41" i="2"/>
  <c r="W40" i="2"/>
  <c r="W39" i="2"/>
  <c r="W38" i="2"/>
  <c r="W37" i="2"/>
  <c r="W36" i="2"/>
  <c r="W35" i="2"/>
  <c r="W34" i="2"/>
  <c r="W33" i="2"/>
  <c r="W32" i="2"/>
  <c r="W31" i="2"/>
  <c r="W30" i="2"/>
  <c r="W29" i="2"/>
  <c r="W28" i="2"/>
  <c r="W27" i="2"/>
  <c r="W26" i="2"/>
  <c r="W25" i="2"/>
  <c r="W24" i="2"/>
  <c r="W23" i="2"/>
  <c r="W22" i="2"/>
  <c r="W21" i="2"/>
  <c r="W20" i="2"/>
  <c r="W19" i="2"/>
  <c r="W18" i="2"/>
  <c r="W17" i="2"/>
  <c r="W16" i="2"/>
  <c r="W15" i="2"/>
  <c r="W14" i="2"/>
  <c r="W13" i="2"/>
  <c r="W12" i="2"/>
  <c r="W11" i="2"/>
  <c r="W10" i="2"/>
  <c r="W9" i="2"/>
  <c r="W8" i="2"/>
  <c r="W7" i="2"/>
  <c r="W6" i="2"/>
  <c r="W5" i="2"/>
  <c r="W4" i="2"/>
  <c r="W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3" i="2"/>
  <c r="T137" i="2" s="1"/>
  <c r="R135" i="2"/>
  <c r="G22" i="2"/>
  <c r="E4" i="2"/>
  <c r="F4" i="2" s="1"/>
  <c r="E5" i="2"/>
  <c r="F5" i="2" s="1"/>
  <c r="E6" i="2"/>
  <c r="F6" i="2" s="1"/>
  <c r="E7" i="2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20" i="2"/>
  <c r="F20" i="2" s="1"/>
  <c r="E21" i="2"/>
  <c r="F21" i="2" s="1"/>
  <c r="E3" i="2"/>
  <c r="F3" i="2" s="1"/>
  <c r="E28" i="2"/>
  <c r="F28" i="2" s="1"/>
  <c r="E29" i="2"/>
  <c r="F29" i="2" s="1"/>
  <c r="E30" i="2"/>
  <c r="F30" i="2" s="1"/>
  <c r="E31" i="2"/>
  <c r="F31" i="2" s="1"/>
  <c r="E32" i="2"/>
  <c r="F32" i="2" s="1"/>
  <c r="E33" i="2"/>
  <c r="F33" i="2" s="1"/>
  <c r="E34" i="2"/>
  <c r="F34" i="2" s="1"/>
  <c r="E35" i="2"/>
  <c r="F35" i="2" s="1"/>
  <c r="E36" i="2"/>
  <c r="F36" i="2" s="1"/>
  <c r="E37" i="2"/>
  <c r="F37" i="2" s="1"/>
  <c r="E38" i="2"/>
  <c r="F38" i="2" s="1"/>
  <c r="E39" i="2"/>
  <c r="F39" i="2" s="1"/>
  <c r="E40" i="2"/>
  <c r="F40" i="2" s="1"/>
  <c r="E41" i="2"/>
  <c r="F41" i="2" s="1"/>
  <c r="E42" i="2"/>
  <c r="F42" i="2" s="1"/>
  <c r="E43" i="2"/>
  <c r="F43" i="2" s="1"/>
  <c r="E44" i="2"/>
  <c r="F44" i="2" s="1"/>
  <c r="E45" i="2"/>
  <c r="F45" i="2" s="1"/>
  <c r="E46" i="2"/>
  <c r="F46" i="2" s="1"/>
  <c r="E47" i="2"/>
  <c r="F47" i="2" s="1"/>
  <c r="E48" i="2"/>
  <c r="F48" i="2" s="1"/>
  <c r="E49" i="2"/>
  <c r="F49" i="2" s="1"/>
  <c r="E50" i="2"/>
  <c r="F50" i="2" s="1"/>
  <c r="E27" i="2"/>
  <c r="F27" i="2" s="1"/>
  <c r="E57" i="2"/>
  <c r="F57" i="2" s="1"/>
  <c r="E58" i="2"/>
  <c r="F58" i="2" s="1"/>
  <c r="E56" i="2"/>
  <c r="F56" i="2" s="1"/>
  <c r="G59" i="2"/>
  <c r="I59" i="2"/>
  <c r="J57" i="2"/>
  <c r="J58" i="2"/>
  <c r="J56" i="2"/>
  <c r="H57" i="2"/>
  <c r="H58" i="2"/>
  <c r="H56" i="2"/>
  <c r="D57" i="2"/>
  <c r="D58" i="2"/>
  <c r="D56" i="2"/>
  <c r="C59" i="2"/>
  <c r="B59" i="2"/>
  <c r="I51" i="2"/>
  <c r="G51" i="2"/>
  <c r="C51" i="2"/>
  <c r="B51" i="2"/>
  <c r="M51" i="2"/>
  <c r="L51" i="2"/>
  <c r="K51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27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3" i="2"/>
  <c r="M22" i="2"/>
  <c r="L22" i="2"/>
  <c r="K22" i="2"/>
  <c r="I22" i="2"/>
  <c r="C22" i="2"/>
  <c r="B22" i="2"/>
  <c r="Q24" i="8" l="1"/>
  <c r="Q21" i="7"/>
  <c r="AA7" i="2"/>
  <c r="AA8" i="2"/>
  <c r="Z12" i="2"/>
  <c r="Z13" i="2"/>
  <c r="D59" i="2"/>
  <c r="J59" i="2"/>
  <c r="H22" i="2"/>
  <c r="H59" i="2"/>
  <c r="E59" i="2"/>
  <c r="F59" i="2" s="1"/>
  <c r="D51" i="2"/>
  <c r="J22" i="2"/>
  <c r="D22" i="2"/>
  <c r="E22" i="2"/>
  <c r="F22" i="2" s="1"/>
  <c r="J51" i="2"/>
  <c r="E51" i="2"/>
  <c r="F51" i="2" s="1"/>
  <c r="H51" i="2"/>
</calcChain>
</file>

<file path=xl/sharedStrings.xml><?xml version="1.0" encoding="utf-8"?>
<sst xmlns="http://schemas.openxmlformats.org/spreadsheetml/2006/main" count="21541" uniqueCount="10746">
  <si>
    <t>5e7e45243bfbb200165914ae</t>
  </si>
  <si>
    <t>pm</t>
  </si>
  <si>
    <t>5e1ce78827ff480016e9133e</t>
  </si>
  <si>
    <t>626b0b89596c0601c2c39642</t>
  </si>
  <si>
    <t>am</t>
  </si>
  <si>
    <t>5cb9f07135163900163f532c</t>
  </si>
  <si>
    <t>611af67795f4c501662edb31</t>
  </si>
  <si>
    <t>612e88a59e065601668a13a4</t>
  </si>
  <si>
    <t>6081f3fc667fa6016195942c</t>
  </si>
  <si>
    <t>noc</t>
  </si>
  <si>
    <t>5ebf1773a253570017a27da2</t>
  </si>
  <si>
    <t>5ebf16f8fe8b200017aebe0f</t>
  </si>
  <si>
    <t>637e71fd4a702e01b5e6261b</t>
  </si>
  <si>
    <t>61a568e0cb11990185bb97c7</t>
  </si>
  <si>
    <t>5e95d5f5cf5e8d001653314e</t>
  </si>
  <si>
    <t>5c06fe1f61d521000488a0f2</t>
  </si>
  <si>
    <t>64b47d3adeef5579a89359e8</t>
  </si>
  <si>
    <t>61f1d66bcc1e0a018a32786c</t>
  </si>
  <si>
    <t>622fd7d048ade501b1ab4b15</t>
  </si>
  <si>
    <t>61c3ac32bc5db301874bf1e5</t>
  </si>
  <si>
    <t>664baacd53f8a9d7f3d25c72</t>
  </si>
  <si>
    <t>5ebf09a7fe8b200017aeb9eb</t>
  </si>
  <si>
    <t>638dc6c1528ff985647efc84</t>
  </si>
  <si>
    <t>5ecc20d1a451e60017ab56f7</t>
  </si>
  <si>
    <t>6648da6653f8a9d7f3fc8c6b</t>
  </si>
  <si>
    <t>613a636b4be49701666cf108</t>
  </si>
  <si>
    <t>649f57a45a8bae01b9de5dce</t>
  </si>
  <si>
    <t>5c82b3dfa08cb800166dc04d</t>
  </si>
  <si>
    <t>5f2da77e9dc6600016c2d37f</t>
  </si>
  <si>
    <t>642840e751689b01bbf107b9</t>
  </si>
  <si>
    <t>610c3e4bb0d8850166b2bd41</t>
  </si>
  <si>
    <t>6682fbd431094eacf70b20f1</t>
  </si>
  <si>
    <t>655f7d567ff7c6eee59e6b18</t>
  </si>
  <si>
    <t>63c6f41d89b71301b666627f</t>
  </si>
  <si>
    <t>65428c5eb9ae7bfe06a31fec</t>
  </si>
  <si>
    <t>64bef111deef5579a835c216</t>
  </si>
  <si>
    <t>5c539532fe63b800166ddb2d</t>
  </si>
  <si>
    <t>615b663fbd4bd10188739177</t>
  </si>
  <si>
    <t>66fc129ed5b34b9bd50b7626</t>
  </si>
  <si>
    <t>66da444df472d33b689696b2</t>
  </si>
  <si>
    <t>611bc90b8a1a140166c0a051</t>
  </si>
  <si>
    <t>60257cdc1cd3a100160c67cf</t>
  </si>
  <si>
    <t>64790906cb044d01b9691969</t>
  </si>
  <si>
    <t>65f1b8bf2ff976b93afd5d8b</t>
  </si>
  <si>
    <t>649cab49c4c12701bb7a2350</t>
  </si>
  <si>
    <t>5e47201390bc130016bbe03f</t>
  </si>
  <si>
    <t>617195fe61cfc6016a47a1de</t>
  </si>
  <si>
    <t>644e38f6b13deaf45f66df74</t>
  </si>
  <si>
    <t>6397792db6b96101b60b854e</t>
  </si>
  <si>
    <t>659aed8627861cb38932d1bd</t>
  </si>
  <si>
    <t>644ad704e30bb601b9ec5b76</t>
  </si>
  <si>
    <t>5bdb65eb27415b0004330ace</t>
  </si>
  <si>
    <t>652a165bcc967a5cebee2ced</t>
  </si>
  <si>
    <t>5f06247c293f5c00178ae4cf</t>
  </si>
  <si>
    <t>664fba9a53f8a9d7f386d394</t>
  </si>
  <si>
    <t>5f5bca132f95160016b723ff</t>
  </si>
  <si>
    <t>5fffa958539a730016772b5c</t>
  </si>
  <si>
    <t>5bce18de63e1a40004b3ddd4</t>
  </si>
  <si>
    <t>6459183db13deaf45f4e93cf</t>
  </si>
  <si>
    <t>5e5e85ea43a2390016e3d65c</t>
  </si>
  <si>
    <t>64aca2eddeef5579a83c832b</t>
  </si>
  <si>
    <t>5fd299d89343550016d5599f</t>
  </si>
  <si>
    <t>5f04de7b68380400171fd345</t>
  </si>
  <si>
    <t>5e8f18c7c2980b00164326a9</t>
  </si>
  <si>
    <t>65fde23ff14f0eebdc8178d2</t>
  </si>
  <si>
    <t>61254ca13eea47016699c143</t>
  </si>
  <si>
    <t>64dfe2c13aa6333ac612e5a7</t>
  </si>
  <si>
    <t>61b0d0ed0a1f9a01805c0531</t>
  </si>
  <si>
    <t>6197b1e6a706b30180020448</t>
  </si>
  <si>
    <t>5e7266e3759cf60016d86c98</t>
  </si>
  <si>
    <t>6556f7557ff7c6eee5bc352e</t>
  </si>
  <si>
    <t>5fcec4832f950000168c369d</t>
  </si>
  <si>
    <t>6233963a9f423f01aa0b8e0c</t>
  </si>
  <si>
    <t>66ddbd96f472d33b68b84452</t>
  </si>
  <si>
    <t>641deef039646601c0df8cea</t>
  </si>
  <si>
    <t>5f2305c10626e100169c6000</t>
  </si>
  <si>
    <t>60e8d8dc9a5c0a016647a652</t>
  </si>
  <si>
    <t>654d2f337ff7c6eee5a8c88f</t>
  </si>
  <si>
    <t>6203e9b58fa46801a9ed5f21</t>
  </si>
  <si>
    <t>5f594c78bec4a800166418eb</t>
  </si>
  <si>
    <t>652f22b3c5c26218671585ab</t>
  </si>
  <si>
    <t>66f5ab6bf472d33b68729fa5</t>
  </si>
  <si>
    <t>602db47f20bc3c0016d69381</t>
  </si>
  <si>
    <t>5f90996f47378e0016a839b2</t>
  </si>
  <si>
    <t>65a7367c27861cb389b11318</t>
  </si>
  <si>
    <t>628439ec1df59901b9c4f568</t>
  </si>
  <si>
    <t>64bd5cf4deef5579a8ac21b4</t>
  </si>
  <si>
    <t>5e7e411c3bfbb200165725c8</t>
  </si>
  <si>
    <t>65ff272e6b5cf282193dbcc8</t>
  </si>
  <si>
    <t>5e7e2c903bfbb20016504128</t>
  </si>
  <si>
    <t>6679c0ed1939e5352c1fdcdf</t>
  </si>
  <si>
    <t>5fa1ef2a2292080016c22137</t>
  </si>
  <si>
    <t>6586392b27861cb389dfd38b</t>
  </si>
  <si>
    <t>5ebf1743a253570017a27d99</t>
  </si>
  <si>
    <t>66279a9f14e3560cbf266ec4</t>
  </si>
  <si>
    <t>6414b0c9c9fddd01b5432519</t>
  </si>
  <si>
    <t>62be1df86451d501bef14792</t>
  </si>
  <si>
    <t>626b174476bbbe01c08fe30b</t>
  </si>
  <si>
    <t>66617b2a53f8a9d7f391c491</t>
  </si>
  <si>
    <t>6474fc48bb6f19b937f2a353</t>
  </si>
  <si>
    <t>5f4d42e3d621a000165c5cfd</t>
  </si>
  <si>
    <t>647acfa7bb6f19b93789cc31</t>
  </si>
  <si>
    <t>665f2cd453f8a9d7f3b441c8</t>
  </si>
  <si>
    <t>663b93875859f423893a445a</t>
  </si>
  <si>
    <t>5f52a9138c405c0016d30feb</t>
  </si>
  <si>
    <t>66b3ab3c0e400bcd45f4ae16</t>
  </si>
  <si>
    <t>64a24279deef5579a8bb89ad</t>
  </si>
  <si>
    <t>658d22d727861cb389ae8bf7</t>
  </si>
  <si>
    <t>602ed7d4c778ed00169bf292</t>
  </si>
  <si>
    <t>65224481cc967a5cebbbc9b7</t>
  </si>
  <si>
    <t>5d011e7757d52f00162c9fe1</t>
  </si>
  <si>
    <t>5ff4f626909f7a00160d06fd</t>
  </si>
  <si>
    <t>66e19665f472d33b687c9bbd</t>
  </si>
  <si>
    <t>61ba9fe7b976f90180a04e56</t>
  </si>
  <si>
    <t>6479867ebb6f19b937b591bc</t>
  </si>
  <si>
    <t>638d7c2d528ff98564f2d312</t>
  </si>
  <si>
    <t>6645ed3d53f8a9d7f3ceeb2b</t>
  </si>
  <si>
    <t>655bfa157ff7c6eee5987853</t>
  </si>
  <si>
    <t>62cc8b6a2c205501c22fcef3</t>
  </si>
  <si>
    <t>6632bc945859f42389f6c273</t>
  </si>
  <si>
    <t>6519addc6d2dc285f3d8695b</t>
  </si>
  <si>
    <t>66d63f1593d8c27168966a8e</t>
  </si>
  <si>
    <t>671b49a382fcef7cc3ddf868</t>
  </si>
  <si>
    <t>63ae106dcd901f01b67e6376</t>
  </si>
  <si>
    <t>60dba05c86c2470166fb1296</t>
  </si>
  <si>
    <t>62c5f9fff1becb01bfcbbc41</t>
  </si>
  <si>
    <t>6596175627861cb3896f6fe3</t>
  </si>
  <si>
    <t>5e39f9770af20c0016cc6376</t>
  </si>
  <si>
    <t>64c7e5435df954ecfc20ee88</t>
  </si>
  <si>
    <t>64b3e978deef5579a88f113a</t>
  </si>
  <si>
    <t>5e98d825d624d70016976d94</t>
  </si>
  <si>
    <t>6476b211bb6f19b937bf9ec2</t>
  </si>
  <si>
    <t>659b9fcf27861cb389d28a19</t>
  </si>
  <si>
    <t>66ce577593d8c27168225ff8</t>
  </si>
  <si>
    <t>64b4f696deef5579a825a3d4</t>
  </si>
  <si>
    <t>66fda196f472d33b685bd728</t>
  </si>
  <si>
    <t>629975daadd1d201bf713f31</t>
  </si>
  <si>
    <t>66388dbf5859f4238945ace1</t>
  </si>
  <si>
    <t>65832dd727861cb389b35e54</t>
  </si>
  <si>
    <t>6714787982fcef7cc31bfc82</t>
  </si>
  <si>
    <t>6179ae4b16096b0169b36fbc</t>
  </si>
  <si>
    <t>647e67debb6f19b937c75591</t>
  </si>
  <si>
    <t>64929199fdebe497ce343ed4</t>
  </si>
  <si>
    <t>66d2915e93d8c27168fc5b97</t>
  </si>
  <si>
    <t>666e46bf53f8a9d7f3df98f1</t>
  </si>
  <si>
    <t>645abf83b13deaf45ffcb74f</t>
  </si>
  <si>
    <t>66ca5de693d8c27168f47ad3</t>
  </si>
  <si>
    <t>66dbdc5af472d33b68dd6d67</t>
  </si>
  <si>
    <t>66343b855859f42389137a16</t>
  </si>
  <si>
    <t>64be8c71deef5579a82aa9f8</t>
  </si>
  <si>
    <t>63c248eefe7ae5e658e69671</t>
  </si>
  <si>
    <t>66483b6e53f8a9d7f374311c</t>
  </si>
  <si>
    <t>62a2a1a5b1c46fcabde55619</t>
  </si>
  <si>
    <t>63c63b95fe7ae5e658a34d1a</t>
  </si>
  <si>
    <t>6638ffa35859f42389cbfbd9</t>
  </si>
  <si>
    <t>638c4c2a528ff9856497b7ec</t>
  </si>
  <si>
    <t>6639af425859f42389bdd28b</t>
  </si>
  <si>
    <t>61ca2885c53233018befdf8c</t>
  </si>
  <si>
    <t>64b61462deef5579a8782df3</t>
  </si>
  <si>
    <t>638f685562e61b01b6719d8f</t>
  </si>
  <si>
    <t>66ba5f8e93d8c27168ba6b13</t>
  </si>
  <si>
    <t>666e9a8953f8a9d7f37ca1a6</t>
  </si>
  <si>
    <t>63f85295b57721d93e579275</t>
  </si>
  <si>
    <t>61b3bcab7d820501865eb110</t>
  </si>
  <si>
    <t>66cba68793d8c27168c5f38c</t>
  </si>
  <si>
    <t>6478f484bb6f19b93781d78b</t>
  </si>
  <si>
    <t>654337c47ff7c6eee51e47a2</t>
  </si>
  <si>
    <t>61c4d2a870dd500187dc98b1</t>
  </si>
  <si>
    <t>614213db4592980166c594a7</t>
  </si>
  <si>
    <t>664fd84353f8a9d7f3eec284</t>
  </si>
  <si>
    <t>671c6d8f82fcef7cc333c25e</t>
  </si>
  <si>
    <t>66f3d47df472d33b68dc3d3f</t>
  </si>
  <si>
    <t>66538ad253f8a9d7f396afe6</t>
  </si>
  <si>
    <t>647f6c69bb6f19b9379d6997</t>
  </si>
  <si>
    <t>655ec6197ff7c6eee5f228e8</t>
  </si>
  <si>
    <t>63f6f47cb57721d93e87623a</t>
  </si>
  <si>
    <t>64817b42fdebe497ce72b7b1</t>
  </si>
  <si>
    <t>66da2352f472d33b68279cf8</t>
  </si>
  <si>
    <t>6416b94f3b626832d765d4e9</t>
  </si>
  <si>
    <t>66ce37f493d8c2716892b1c7</t>
  </si>
  <si>
    <t>6636a68d5859f423891d7153</t>
  </si>
  <si>
    <t>66c3969293d8c2716838a5f8</t>
  </si>
  <si>
    <t>647b6c8cbb6f19b937da9ee8</t>
  </si>
  <si>
    <t>63fd4acab57721d93ec17314</t>
  </si>
  <si>
    <t>6646d72153f8a9d7f3a4d23d</t>
  </si>
  <si>
    <t>665bb4af53f8a9d7f34fed4f</t>
  </si>
  <si>
    <t>63c9cbe9fe7ae5e6586c96d7</t>
  </si>
  <si>
    <t>664b9f4353f8a9d7f3fbccd1</t>
  </si>
  <si>
    <t>66e2ff9ff472d33b683d4646</t>
  </si>
  <si>
    <t>66d776e393d8c271688417c7</t>
  </si>
  <si>
    <t>64ac3cc3deef5579a8353ae2</t>
  </si>
  <si>
    <t>6318d99288cffd66f1d61d3d</t>
  </si>
  <si>
    <t>64a382260bc9aa01b9ea4c78</t>
  </si>
  <si>
    <t>64af4f63deef5579a89a9c4f</t>
  </si>
  <si>
    <t>66c948f393d8c271684b6169</t>
  </si>
  <si>
    <t>6659d6a553f8a9d7f35c63e7</t>
  </si>
  <si>
    <t>64aca2a3deef5579a839f1a8</t>
  </si>
  <si>
    <t>64769e68bb6f19b9371799f9</t>
  </si>
  <si>
    <t>63517288a6775501b7fe1943</t>
  </si>
  <si>
    <t>657bc138d1bbdee1d1769ab1</t>
  </si>
  <si>
    <t>61ddb491f2fac2018a26712a</t>
  </si>
  <si>
    <t>66d39cb293d8c271687ea895</t>
  </si>
  <si>
    <t>658259bcd1bbdee1d1988737</t>
  </si>
  <si>
    <t>654999d17ff7c6eee5fe194a</t>
  </si>
  <si>
    <t>66fd93c9f472d33b689ff9b6</t>
  </si>
  <si>
    <t>66135cdf6b5cf28219e77fc3</t>
  </si>
  <si>
    <t>647d89c2bb6f19b937917b57</t>
  </si>
  <si>
    <t>66e9eaefded23dfb13ed91bf</t>
  </si>
  <si>
    <t>66443cbc5859f42389e31e89</t>
  </si>
  <si>
    <t>5f3411cd934b8c001618bc0a</t>
  </si>
  <si>
    <t>664ba61e53f8a9d7f37c312e</t>
  </si>
  <si>
    <t>6456428db13deaf45f5bbffa</t>
  </si>
  <si>
    <t>6518b3456d2dc285f3d56a43</t>
  </si>
  <si>
    <t>66fb121ff472d33b68b951f6</t>
  </si>
  <si>
    <t>62fe7268db1e4101bab76c70</t>
  </si>
  <si>
    <t>62b9658978e283519cc61a71</t>
  </si>
  <si>
    <t>6595e2f727861cb389798d69</t>
  </si>
  <si>
    <t>64b41de6deef5579a8de3ae5</t>
  </si>
  <si>
    <t>64866588fdebe497cec3868b</t>
  </si>
  <si>
    <t>6457aa3bb13deaf45f8ad897</t>
  </si>
  <si>
    <t>649da491deef5579a8167a36</t>
  </si>
  <si>
    <t>66fb4aa6f472d33b6821fb4c</t>
  </si>
  <si>
    <t>62f1808d339f7c01b47edcef</t>
  </si>
  <si>
    <t>6671e56753f8a9d7f3445612</t>
  </si>
  <si>
    <t>66ec9572f472d33b68c1cd98</t>
  </si>
  <si>
    <t>64b42dd1deef5579a8515f94</t>
  </si>
  <si>
    <t>6633ecaf4e3e225a717827d1</t>
  </si>
  <si>
    <t>673e1d4f85353a62222b936e</t>
  </si>
  <si>
    <t>63ca5865fe7ae5e6589818da</t>
  </si>
  <si>
    <t>645348bcb13deaf45f59b769</t>
  </si>
  <si>
    <t>64aa4716deef5579a82925eb</t>
  </si>
  <si>
    <t>65223169cc967a5ceb5a1cc6</t>
  </si>
  <si>
    <t>647c26cabb6f19b93717cf2f</t>
  </si>
  <si>
    <t>6597397c27861cb389a952db</t>
  </si>
  <si>
    <t>655b15ae7ff7c6eee5c6fe75</t>
  </si>
  <si>
    <t>63c61d6bfe7ae5e658bb3a68</t>
  </si>
  <si>
    <t>66d96e83f472d33b6816c615</t>
  </si>
  <si>
    <t>652f1b13c5c2621867da9256</t>
  </si>
  <si>
    <t>648f73bcfdebe497ce86265c</t>
  </si>
  <si>
    <t>63d18c75fe7ae5e658586dfb</t>
  </si>
  <si>
    <t>6754212d85353a6222cc37cb</t>
  </si>
  <si>
    <t>65a7fc2a27861cb389a47d66</t>
  </si>
  <si>
    <t>655ce2837ff7c6eee587e957</t>
  </si>
  <si>
    <t>673be75885353a62222acc77</t>
  </si>
  <si>
    <t>64ebd1973aa6333ac6ac81e9</t>
  </si>
  <si>
    <t>66399f265859f423891915bd</t>
  </si>
  <si>
    <t>651c96e56d2dc285f33d3aff</t>
  </si>
  <si>
    <t>66bc14d293d8c27168f28de2</t>
  </si>
  <si>
    <t>64826943fdebe497ce9621a1</t>
  </si>
  <si>
    <t>66f9a11ef472d33b68214eb3</t>
  </si>
  <si>
    <t>665d741b53f8a9d7f346a5f6</t>
  </si>
  <si>
    <t>66d61fb293d8c2716861b9ad</t>
  </si>
  <si>
    <t>64a965dadeef5579a8d83cb8</t>
  </si>
  <si>
    <t>658b2fff27861cb389b9de93</t>
  </si>
  <si>
    <t>6632ed795859f423893d4eb4</t>
  </si>
  <si>
    <t>66df1b2df472d33b68a63468</t>
  </si>
  <si>
    <t>6665e38653f8a9d7f3298762</t>
  </si>
  <si>
    <t>659ed39e27861cb389874975</t>
  </si>
  <si>
    <t>641b1a633b626832d716ffde</t>
  </si>
  <si>
    <t>66cf4a6b93d8c27168187f5e</t>
  </si>
  <si>
    <t>64577ab5b13deaf45f8f9f8c</t>
  </si>
  <si>
    <t>63c1fbd9fe7ae5e65872a7ac</t>
  </si>
  <si>
    <t>6721933282fcef7cc33725ee</t>
  </si>
  <si>
    <t>66d251d793d8c271682fab36</t>
  </si>
  <si>
    <t>60c7b703745ac10166c679fa</t>
  </si>
  <si>
    <t>61d34a4e9d1842018a6d8fed</t>
  </si>
  <si>
    <t>64e7f3813aa6333ac6e5ad79</t>
  </si>
  <si>
    <t>6752aa7e85353a62227c39f1</t>
  </si>
  <si>
    <t>65173a5f6d2dc285f3aba377</t>
  </si>
  <si>
    <t>6558fc877ff7c6eee535896d</t>
  </si>
  <si>
    <t>65159e4c6d2dc285f311a831</t>
  </si>
  <si>
    <t>60c5d36a55792301664fb9ab</t>
  </si>
  <si>
    <t>656a46dc7ff7c6eee5b28a5d</t>
  </si>
  <si>
    <t>66fc9745f472d33b687bb82a</t>
  </si>
  <si>
    <t>656cfbd97ff7c6eee5853fd7</t>
  </si>
  <si>
    <t>641c7ec23b626832d7d78eea</t>
  </si>
  <si>
    <t>6418f2e43b626832d7381c8b</t>
  </si>
  <si>
    <t>664bbf7153f8a9d7f32277e2</t>
  </si>
  <si>
    <t>6515cdc26d2dc285f36564ec</t>
  </si>
  <si>
    <t>6449c776b13deaf45f8cf78b</t>
  </si>
  <si>
    <t>656e74867ff7c6eee5f7436c</t>
  </si>
  <si>
    <t>65fef6136b5cf282195b28ca</t>
  </si>
  <si>
    <t>6495458cfdebe497ceed2c8b</t>
  </si>
  <si>
    <t>651bffbd6d2dc285f35ad414</t>
  </si>
  <si>
    <t>66dc9f7af472d33b68a41f58</t>
  </si>
  <si>
    <t>5e70da2c6d807b0016709d55</t>
  </si>
  <si>
    <t>647121dabb6f19b9373417dd</t>
  </si>
  <si>
    <t>64becb85deef5579a8b57b98</t>
  </si>
  <si>
    <t>6655f12653f8a9d7f33fa118</t>
  </si>
  <si>
    <t>673bb37385353a62223d865f</t>
  </si>
  <si>
    <t>63cb8ab6fe7ae5e65829c5c5</t>
  </si>
  <si>
    <t>66d243d793d8c27168814788</t>
  </si>
  <si>
    <t>652c6de3cc967a5ceb36c4ed</t>
  </si>
  <si>
    <t>6488af48fdebe497ce83bca2</t>
  </si>
  <si>
    <t>64a9ef75deef5579a84aff42</t>
  </si>
  <si>
    <t>65f31d2c6b5cf2821985f638</t>
  </si>
  <si>
    <t>62a24ea258bcef179f3598ea</t>
  </si>
  <si>
    <t>66391f4a5859f42389ebab4b</t>
  </si>
  <si>
    <t>63fe92a1b57721d93e344248</t>
  </si>
  <si>
    <t>648cecd3fdebe497ce23cf24</t>
  </si>
  <si>
    <t>654441e57ff7c6eee5a1e1e4</t>
  </si>
  <si>
    <t>6564d795a3497ddd40ab079f</t>
  </si>
  <si>
    <t>64dd8b143aa6333ac6e48e65</t>
  </si>
  <si>
    <t>641c3dda3b626832d787be7e</t>
  </si>
  <si>
    <t>64931faffdebe497cef4f76e</t>
  </si>
  <si>
    <t>6738233485353a6222a41447</t>
  </si>
  <si>
    <t>671fad5c82fcef7cc3cded69</t>
  </si>
  <si>
    <t>638d66e6528ff985643e4f95</t>
  </si>
  <si>
    <t>657b63d7d1bbdee1d1a33574</t>
  </si>
  <si>
    <t>65284c93cc967a5ceb2ab99d</t>
  </si>
  <si>
    <t>6566b5aa7ff7c6eee58bed37</t>
  </si>
  <si>
    <t>652c32decc967a5ceb7974f8</t>
  </si>
  <si>
    <t>6755f57485353a62226c75b4</t>
  </si>
  <si>
    <t>6746818c85353a6222dc284e</t>
  </si>
  <si>
    <t>66c3ad9593d8c27168b1a245</t>
  </si>
  <si>
    <t>6632782a5859f423899dbd8f</t>
  </si>
  <si>
    <t>66c5677d93d8c271682ae33b</t>
  </si>
  <si>
    <t>641954fa3b626832d7ec2e3f</t>
  </si>
  <si>
    <t>6611f27c6b5cf28219a81418</t>
  </si>
  <si>
    <t>66be4a64ddc24e527263d974</t>
  </si>
  <si>
    <t>664cb72453f8a9d7f37b8f1e</t>
  </si>
  <si>
    <t>655d5b147ff7c6eee51694d4</t>
  </si>
  <si>
    <t>644d9312b13deaf45f32f2c3</t>
  </si>
  <si>
    <t>66f58d22f472d33b68e3c862</t>
  </si>
  <si>
    <t>66ef67f9f472d33b68b2424c</t>
  </si>
  <si>
    <t>6667773753f8a9d7f3be1dfd</t>
  </si>
  <si>
    <t>66fc622ef472d33b68779bb8</t>
  </si>
  <si>
    <t>667235b853f8a9d7f36ae125</t>
  </si>
  <si>
    <t>64754148bb6f19b937ce6f36</t>
  </si>
  <si>
    <t>671d3e2e82fcef7cc3de9a12</t>
  </si>
  <si>
    <t>671bfad882fcef7cc346e476</t>
  </si>
  <si>
    <t>671fe87682fcef7cc3328791</t>
  </si>
  <si>
    <t>63c5c7e2fe7ae5e6589e23b9</t>
  </si>
  <si>
    <t>66feac53f472d33b68b82dc7</t>
  </si>
  <si>
    <t>663fe8335859f4238939c6dc</t>
  </si>
  <si>
    <t>65238d5dcc967a5ceb4455ac</t>
  </si>
  <si>
    <t>63ca5344fe7ae5e6587f9d7d</t>
  </si>
  <si>
    <t>610d4182f017e70166bb513a</t>
  </si>
  <si>
    <t>66e4852ff472d33b689e4f15</t>
  </si>
  <si>
    <t>649b6313fdebe497ce6a26d6</t>
  </si>
  <si>
    <t>66f4d3a7f472d33b688cea81</t>
  </si>
  <si>
    <t>6587fd3d27861cb38982e8d4</t>
  </si>
  <si>
    <t>651499cc6d2dc285f3834efe</t>
  </si>
  <si>
    <t>65492a187ff7c6eee5ee3f7f</t>
  </si>
  <si>
    <t>671946e982fcef7cc34b7569</t>
  </si>
  <si>
    <t>6593efea27861cb389c762bb</t>
  </si>
  <si>
    <t>6656c2c753f8a9d7f38d68ba</t>
  </si>
  <si>
    <t>649a39f6fdebe497ce3f8f73</t>
  </si>
  <si>
    <t>658f8b2927861cb389854a61</t>
  </si>
  <si>
    <t>644ff3edb13deaf45f33274a</t>
  </si>
  <si>
    <t>663ae9245859f42389f5ff48</t>
  </si>
  <si>
    <t>6742b62c85353a6222baaa9d</t>
  </si>
  <si>
    <t>66e3131cf472d33b6811dd64</t>
  </si>
  <si>
    <t>644eb2a5b13deaf45f148ff9</t>
  </si>
  <si>
    <t>66beca5993d8c271688c6715</t>
  </si>
  <si>
    <t>6662667c53f8a9d7f36b3d1c</t>
  </si>
  <si>
    <t>647e19c1bb6f19b93729b2ce</t>
  </si>
  <si>
    <t>67155fb782fcef7cc3ae1a58</t>
  </si>
  <si>
    <t>66d66d3593d8c271682885ca</t>
  </si>
  <si>
    <t>659e3f4d27861cb389a44f19</t>
  </si>
  <si>
    <t>66f23487f472d33b684a9c37</t>
  </si>
  <si>
    <t>647824c8bb6f19b937b3d9a6</t>
  </si>
  <si>
    <t>66f7577ff472d33b6842841c</t>
  </si>
  <si>
    <t>666552b353f8a9d7f35731f7</t>
  </si>
  <si>
    <t>65a61bc827861cb389e47b53</t>
  </si>
  <si>
    <t>666da47e53f8a9d7f38554c4</t>
  </si>
  <si>
    <t>66b95ac793d8c27168485e5d</t>
  </si>
  <si>
    <t>6738bdb485353a6222287fda</t>
  </si>
  <si>
    <t>63cee4d8fe7ae5e65899984d</t>
  </si>
  <si>
    <t>66e5f44af472d33b688bf2ba</t>
  </si>
  <si>
    <t>6492362cfdebe497ce2cf184</t>
  </si>
  <si>
    <t>647984acbb6f19b937adc1bd</t>
  </si>
  <si>
    <t>64ab25bbdeef5579a8989e61</t>
  </si>
  <si>
    <t>665d3a3853f8a9d7f3482fd6</t>
  </si>
  <si>
    <t>6663c3f353f8a9d7f318f19f</t>
  </si>
  <si>
    <t>641be1c53b626832d789b79a</t>
  </si>
  <si>
    <t>66bd6be293d8c27168314aa7</t>
  </si>
  <si>
    <t>6718339c82fcef7cc35cdab5</t>
  </si>
  <si>
    <t>6478324bbb6f19b937f4edc1</t>
  </si>
  <si>
    <t>657de17cd1bbdee1d11fe19d</t>
  </si>
  <si>
    <t>6589425127861cb389cad3d1</t>
  </si>
  <si>
    <t>657a7b24d1bbdee1d1ab17de</t>
  </si>
  <si>
    <t>654b9f547ff7c6eee55a7375</t>
  </si>
  <si>
    <t>66b726ac93d8c2716844f281</t>
  </si>
  <si>
    <t>65f95d9a6b5cf282192a7daf</t>
  </si>
  <si>
    <t>6589d5b727861cb38959f7ce</t>
  </si>
  <si>
    <t>666a96f453f8a9d7f3fb6216</t>
  </si>
  <si>
    <t>66e86792f472d33b68991993</t>
  </si>
  <si>
    <t>657979f9d1bbdee1d1f2baeb</t>
  </si>
  <si>
    <t>674625ca85353a6222f39ab1</t>
  </si>
  <si>
    <t>65a2caa427861cb38936321d</t>
  </si>
  <si>
    <t>665348b653f8a9d7f3fc792c</t>
  </si>
  <si>
    <t>64a6dbccdeef5579a87f7124</t>
  </si>
  <si>
    <t>665e9bbb53f8a9d7f33479f3</t>
  </si>
  <si>
    <t>6582b94427861cb3893aff8a</t>
  </si>
  <si>
    <t>654fc1517ff7c6eee519b694</t>
  </si>
  <si>
    <t>657de5c4d1bbdee1d142ca83</t>
  </si>
  <si>
    <t>66724e1e53f8a9d7f3566b5c</t>
  </si>
  <si>
    <t>66c4681e93d8c27168ae7ef7</t>
  </si>
  <si>
    <t>66e742a1f472d33b68f94178</t>
  </si>
  <si>
    <t>6652cae153f8a9d7f311b14c</t>
  </si>
  <si>
    <t>648cfdd5fdebe497ce8e7e5b</t>
  </si>
  <si>
    <t>63fce9f8b57721d93e355ea9</t>
  </si>
  <si>
    <t>6599cce527861cb389c48491</t>
  </si>
  <si>
    <t>663656345859f423898473de</t>
  </si>
  <si>
    <t>64517313b13deaf45f79ab75</t>
  </si>
  <si>
    <t>6613bef36b5cf282198c2c4d</t>
  </si>
  <si>
    <t>648bc459fdebe497ce1cb15a</t>
  </si>
  <si>
    <t>65f168186b5cf28219d371f8</t>
  </si>
  <si>
    <t>66f22c42f472d33b68fb3e88</t>
  </si>
  <si>
    <t>654c5d127ff7c6eee5efc695</t>
  </si>
  <si>
    <t>62a4888a58bcef179f59db8b</t>
  </si>
  <si>
    <t>67574cf285353a622252d9c6</t>
  </si>
  <si>
    <t>66fc6794f472d33b68b734be</t>
  </si>
  <si>
    <t>66c7cee293d8c27168babb9a</t>
  </si>
  <si>
    <t>63f7e137b1f43301c2bfa55f</t>
  </si>
  <si>
    <t>6647b4b553f8a9d7f3c26dbd</t>
  </si>
  <si>
    <t>66e9acb4f472d33b68d54143</t>
  </si>
  <si>
    <t>671d916e82fcef7cc3ded751</t>
  </si>
  <si>
    <t>64188d3a3b626832d76a7265</t>
  </si>
  <si>
    <t>66f356d1f472d33b689fcf4c</t>
  </si>
  <si>
    <t>66bbae5a93d8c27168527922</t>
  </si>
  <si>
    <t>66bd4ba393d8c27168138d7b</t>
  </si>
  <si>
    <t>67193c9482fcef7cc3ba13bd</t>
  </si>
  <si>
    <t>66c6cda893d8c2716877f63d</t>
  </si>
  <si>
    <t>66c2dd3993d8c27168bd9971</t>
  </si>
  <si>
    <t>66e332bff472d33b68a41b43</t>
  </si>
  <si>
    <t>66eccd77f472d33b68ece69d</t>
  </si>
  <si>
    <t>64a9b2bddeef5579a8c187c3</t>
  </si>
  <si>
    <t>64bdcb67deef5579a8c6e66f</t>
  </si>
  <si>
    <t>63fc56bab57721d93ebc7445</t>
  </si>
  <si>
    <t>6519a4226d2dc285f39915a4</t>
  </si>
  <si>
    <t>663c4a8f5859f423892bb36c</t>
  </si>
  <si>
    <t>6471c4a5bb6f19b937f22362</t>
  </si>
  <si>
    <t>664974ff53f8a9d7f38ef918</t>
  </si>
  <si>
    <t>663ff3125859f42389ae4a12</t>
  </si>
  <si>
    <t>63c37718fe7ae5e65852e382</t>
  </si>
  <si>
    <t>671c468a82fcef7cc39cbe1b</t>
  </si>
  <si>
    <t>66fba2c3f472d33b68ca3dd6</t>
  </si>
  <si>
    <t>659f148827861cb389681713</t>
  </si>
  <si>
    <t>66d1edf993d8c271684feb28</t>
  </si>
  <si>
    <t>66e33879f472d33b68f4526e</t>
  </si>
  <si>
    <t>66f253a8f472d33b6821dc89</t>
  </si>
  <si>
    <t>64316d145665f001ba8ff5f9</t>
  </si>
  <si>
    <t>655ed4767ff7c6eee55f336d</t>
  </si>
  <si>
    <t>5fd2bb58206f88001603eacc</t>
  </si>
  <si>
    <t>66f5b86bf472d33b683279ca</t>
  </si>
  <si>
    <t>6754f18585353a622244aadc</t>
  </si>
  <si>
    <t>63cb95e2fe7ae5e6586475d2</t>
  </si>
  <si>
    <t>66f99a3ff472d33b68d4ac6e</t>
  </si>
  <si>
    <t>66692d3453f8a9d7f379a8e7</t>
  </si>
  <si>
    <t>6756273185353a6222f149b3</t>
  </si>
  <si>
    <t>66da9f9ff472d33b689526f8</t>
  </si>
  <si>
    <t>6318e8b988cffd66f15b6c11</t>
  </si>
  <si>
    <t>656668657ff7c6eee5a13e49</t>
  </si>
  <si>
    <t>6568d37c7ff7c6eee5fd93bd</t>
  </si>
  <si>
    <t>66f1a4f2f472d33b686418d6</t>
  </si>
  <si>
    <t>66f78d4ff472d33b683d4a77</t>
  </si>
  <si>
    <t>649bdeaddeef5579a81d97c5</t>
  </si>
  <si>
    <t>6543f7e47ff7c6eee547257e</t>
  </si>
  <si>
    <t>655a3d777ff7c6eee5ac572d</t>
  </si>
  <si>
    <t>64eb4bcc3aa6333ac669d685</t>
  </si>
  <si>
    <t>6454d7cab13deaf45f611fd2</t>
  </si>
  <si>
    <t>6585afe227861cb38985c325</t>
  </si>
  <si>
    <t>64a8d7ebdeef5579a8752f9d</t>
  </si>
  <si>
    <t>651f7db2cc967a5ceb6f748b</t>
  </si>
  <si>
    <t>665fbb7953f8a9d7f36fd1ff</t>
  </si>
  <si>
    <t>6745feb785353a6222f75afc</t>
  </si>
  <si>
    <t>64e33c723aa6333ac661c3d4</t>
  </si>
  <si>
    <t>64874d53fdebe497cec9e7c6</t>
  </si>
  <si>
    <t>6755a7c985353a6222af7c6d</t>
  </si>
  <si>
    <t>624756a8f9a7c801aaf46df7</t>
  </si>
  <si>
    <t>66fe648ef472d33b683e4e86</t>
  </si>
  <si>
    <t>64a4b6c5deef5579a8a57474</t>
  </si>
  <si>
    <t>64b3fa9fdeef5579a8fffaeb</t>
  </si>
  <si>
    <t>6646ea9153f8a9d7f346e6b3</t>
  </si>
  <si>
    <t>66f9484ff472d33b6814919a</t>
  </si>
  <si>
    <t>64ac8e9bdeef5579a8a6e5b2</t>
  </si>
  <si>
    <t>66cf8c6593d8c271681cda5b</t>
  </si>
  <si>
    <t>654f33f77ff7c6eee59b9ec1</t>
  </si>
  <si>
    <t>665a413f53f8a9d7f332188c</t>
  </si>
  <si>
    <t>65518c537ff7c6eee58a8944</t>
  </si>
  <si>
    <t>66d76ebe93d8c271681267db</t>
  </si>
  <si>
    <t>6656b3fe53f8a9d7f32c36cc</t>
  </si>
  <si>
    <t>65175d6a6d2dc285f3c7a81d</t>
  </si>
  <si>
    <t>66b8e6ba93d8c271689fa845</t>
  </si>
  <si>
    <t>638bc1fc528ff985643e34c5</t>
  </si>
  <si>
    <t>66c8e22893d8c27168e91519</t>
  </si>
  <si>
    <t>66ef1376f472d33b6814a2e5</t>
  </si>
  <si>
    <t>66541d2c53f8a9d7f3ca2dbf</t>
  </si>
  <si>
    <t>657e6a5dd1bbdee1d1b88cbb</t>
  </si>
  <si>
    <t>666b73a853f8a9d7f3918a42</t>
  </si>
  <si>
    <t>64549a4db13deaf45f8e6d46</t>
  </si>
  <si>
    <t>66bd59f793d8c271688d82be</t>
  </si>
  <si>
    <t>648f3177fdebe497cecfe172</t>
  </si>
  <si>
    <t>65a4682427861cb389b294bc</t>
  </si>
  <si>
    <t>63f6946fb57721d93ecdee13</t>
  </si>
  <si>
    <t>655b78dd7ff7c6eee596a62a</t>
  </si>
  <si>
    <t>66fe3be6f472d33b68aa2aee</t>
  </si>
  <si>
    <t>63c396bbfe7ae5e658458a42</t>
  </si>
  <si>
    <t>64bb8a87deef5579a87f9ea8</t>
  </si>
  <si>
    <t>6738aed185353a62227cbed6</t>
  </si>
  <si>
    <t>651eb3b48ce9bd8761f57a78</t>
  </si>
  <si>
    <t>654c12137ff7c6eee592ddca</t>
  </si>
  <si>
    <t>66e73dddf472d33b68c3aeed</t>
  </si>
  <si>
    <t>63c5957dfe7ae5e65889675d</t>
  </si>
  <si>
    <t>63f99ac6b57721d93ee75c9b</t>
  </si>
  <si>
    <t>6494bd97fdebe497ce998a23</t>
  </si>
  <si>
    <t>64ab9f8ddeef5579a85fe5dc</t>
  </si>
  <si>
    <t>65816d4cd1bbdee1d1c15c86</t>
  </si>
  <si>
    <t>664a6a6553f8a9d7f3c9b1c4</t>
  </si>
  <si>
    <t>66624dee53f8a9d7f366deed</t>
  </si>
  <si>
    <t>6658cafe53f8a9d7f346b821</t>
  </si>
  <si>
    <t>66d888fcf472d33b6859a3a8</t>
  </si>
  <si>
    <t>6654c24c53f8a9d7f3bbf14f</t>
  </si>
  <si>
    <t>6671f9aa53f8a9d7f332a4a2</t>
  </si>
  <si>
    <t>666fcd2b53f8a9d7f328f233</t>
  </si>
  <si>
    <t>6576bdb3d1bbdee1d1bb7f5e</t>
  </si>
  <si>
    <t>655bb7377ff7c6eee57b7644</t>
  </si>
  <si>
    <t>6418fa3a3b626832d7617961</t>
  </si>
  <si>
    <t>667185e653f8a9d7f39f38e3</t>
  </si>
  <si>
    <t>641878183b626832d7eda8f2</t>
  </si>
  <si>
    <t>64b89434deef5579a81cf5d6</t>
  </si>
  <si>
    <t>659ee8d327861cb389b8921e</t>
  </si>
  <si>
    <t>6664fda153f8a9d7f311d834</t>
  </si>
  <si>
    <t>6581d599d1bbdee1d1e4d61e</t>
  </si>
  <si>
    <t>62a6d7828a414aa9817a99bb</t>
  </si>
  <si>
    <t>647676fabb6f19b937c7fd5f</t>
  </si>
  <si>
    <t>659ccef327861cb389a638d7</t>
  </si>
  <si>
    <t>658fb34527861cb38942b3ea</t>
  </si>
  <si>
    <t>66eb916cf472d33b681ab71a</t>
  </si>
  <si>
    <t>6754aef585353a622225199a</t>
  </si>
  <si>
    <t>674cf17885353a62223f53d5</t>
  </si>
  <si>
    <t>647951e7bb6f19b9377da149</t>
  </si>
  <si>
    <t>663a49d75859f42389996874</t>
  </si>
  <si>
    <t>66ba766293d8c27168127f35</t>
  </si>
  <si>
    <t>666168e453f8a9d7f32e1999</t>
  </si>
  <si>
    <t>648cbc08038df301b8e0aa69</t>
  </si>
  <si>
    <t>66f4ddf1f472d33b68d8d8a3</t>
  </si>
  <si>
    <t>66c2a47693d8c27168beed3d</t>
  </si>
  <si>
    <t>6646c95653f8a9d7f319b6e1</t>
  </si>
  <si>
    <t>66cfc2bb93d8c271688dace5</t>
  </si>
  <si>
    <t>64e899e83aa6333ac6867268</t>
  </si>
  <si>
    <t>62a6b578a25b8d846fe5bef9</t>
  </si>
  <si>
    <t>6737613685353a6222c3f9be</t>
  </si>
  <si>
    <t>6753b1f785353a6222f75e9b</t>
  </si>
  <si>
    <t>66e87711f472d33b687b4561</t>
  </si>
  <si>
    <t>6741f1b385353a62225ae5ed</t>
  </si>
  <si>
    <t>66f58bd5f472d33b68d49f52</t>
  </si>
  <si>
    <t>64a63586deef5579a8ec3f3b</t>
  </si>
  <si>
    <t>638cb2bf528ff98564e7d41b</t>
  </si>
  <si>
    <t>65946f9327861cb38986dbbd</t>
  </si>
  <si>
    <t>651e52eccc967a5cebb14847</t>
  </si>
  <si>
    <t>66f58a46f472d33b68c4e4e9</t>
  </si>
  <si>
    <t>6528651ecc967a5ceb4da729</t>
  </si>
  <si>
    <t>64ed134b3aa6333ac6d9d7cb</t>
  </si>
  <si>
    <t>66ec8924f472d33b681fcd9a</t>
  </si>
  <si>
    <t>664befaf53f8a9d7f3b4ae4f</t>
  </si>
  <si>
    <t>66f3269af472d33b68833fb1</t>
  </si>
  <si>
    <t>65a1bdf727861cb38912f435</t>
  </si>
  <si>
    <t>6631669201148f02cf42bdfb</t>
  </si>
  <si>
    <t>6658fce453f8a9d7f321e187</t>
  </si>
  <si>
    <t>64a7d4d5deef5579a886ed14</t>
  </si>
  <si>
    <t>64de881f3aa6333ac6a27d29</t>
  </si>
  <si>
    <t>6472118bbb6f19b93787551d</t>
  </si>
  <si>
    <t>66d734d793d8c27168ba48c4</t>
  </si>
  <si>
    <t>648b8b23fdebe497ce75e578</t>
  </si>
  <si>
    <t>651fb555cc967a5ceb922da1</t>
  </si>
  <si>
    <t>66517ad853f8a9d7f3b37683</t>
  </si>
  <si>
    <t>66bad4ad93d8c27168499571</t>
  </si>
  <si>
    <t>66e519dff472d33b6875d418</t>
  </si>
  <si>
    <t>63fe7629b57721d93e661da9</t>
  </si>
  <si>
    <t>66c8c77b93d8c27168e4a829</t>
  </si>
  <si>
    <t>648fc498fdebe497ce335812</t>
  </si>
  <si>
    <t>663a56475859f4238967ec9e</t>
  </si>
  <si>
    <t>5e87a3ee097f640016e1fd04</t>
  </si>
  <si>
    <t>674b7dd585353a6222ba84a8</t>
  </si>
  <si>
    <t>66ce9ec593d8c271681347cc</t>
  </si>
  <si>
    <t>6655f6f653f8a9d7f3941e97</t>
  </si>
  <si>
    <t>66f9fa9df472d33b686f63a9</t>
  </si>
  <si>
    <t>6721958b82fcef7cc34f54b2</t>
  </si>
  <si>
    <t>67515d5585353a6222c9967a</t>
  </si>
  <si>
    <t>63ff5524b57721d93ece75db</t>
  </si>
  <si>
    <t>66e9beb2f472d33b68aded74</t>
  </si>
  <si>
    <t>6666f55d53f8a9d7f363c3cd</t>
  </si>
  <si>
    <t>65191f386d2dc285f37d87a1</t>
  </si>
  <si>
    <t>648c94cefdebe497cec96b35</t>
  </si>
  <si>
    <t>654273be7ff7c6eee5a7e9e6</t>
  </si>
  <si>
    <t>66f4e6cef472d33b6812de57</t>
  </si>
  <si>
    <t>66d5615a93d8c271686c2dfb</t>
  </si>
  <si>
    <t>65933fcd27861cb38926cf18</t>
  </si>
  <si>
    <t>66367dad5859f4238929c798</t>
  </si>
  <si>
    <t>66435f6b5859f4238962e872</t>
  </si>
  <si>
    <t>65429c817ff7c6eee5f9e8a1</t>
  </si>
  <si>
    <t>649cb215deef5579a8526639</t>
  </si>
  <si>
    <t>657de7fcd1bbdee1d154ab17</t>
  </si>
  <si>
    <t>66727e2e53f8a9d7f38a3576</t>
  </si>
  <si>
    <t>66c5134e93d8c27168ca2e1f</t>
  </si>
  <si>
    <t>66fbfd43f472d33b68699df2</t>
  </si>
  <si>
    <t>673e9ce285353a622232b8ea</t>
  </si>
  <si>
    <t>64a8ebd2deef5579a8e2e6ab</t>
  </si>
  <si>
    <t>66c65ce493d8c2716869bba3</t>
  </si>
  <si>
    <t>654c5bd67ff7c6eee5e6ff7d</t>
  </si>
  <si>
    <t>63fe1828b57721d93ea82f8d</t>
  </si>
  <si>
    <t>66dbaff7f472d33b68341cfc</t>
  </si>
  <si>
    <t>66c3e32b93d8c2716817d4a4</t>
  </si>
  <si>
    <t>66bfc32393d8c27168aeaba1</t>
  </si>
  <si>
    <t>66ff5293f472d33b68891279</t>
  </si>
  <si>
    <t>663566525859f423899359f7</t>
  </si>
  <si>
    <t>64939792fdebe497cefca423</t>
  </si>
  <si>
    <t>65fa98686b5cf282199c38c6</t>
  </si>
  <si>
    <t>664f7d5153f8a9d7f3756aae</t>
  </si>
  <si>
    <t>658f287227861cb3896a6a67</t>
  </si>
  <si>
    <t>63cf971afe7ae5e658fcc6b5</t>
  </si>
  <si>
    <t>674f3ee985353a622267c4db</t>
  </si>
  <si>
    <t>65ff5e996b5cf2821947bebb</t>
  </si>
  <si>
    <t>6716eb3a82fcef7cc3ba1449</t>
  </si>
  <si>
    <t>624f7572f9a7c801aaf8b23e</t>
  </si>
  <si>
    <t>64b6ceb1deef5579a8fc5efc</t>
  </si>
  <si>
    <t>674cf61585353a62228b75d3</t>
  </si>
  <si>
    <t>66649a7253f8a9d7f35c5a69</t>
  </si>
  <si>
    <t>66ebcfe2f472d33b68b52792</t>
  </si>
  <si>
    <t>6612f4466b5cf2821917de19</t>
  </si>
  <si>
    <t>62feb0647dca5e01b458168e</t>
  </si>
  <si>
    <t>659b8ffb27861cb38963fd33</t>
  </si>
  <si>
    <t>6545b4e97ff7c6eee54d6f2b</t>
  </si>
  <si>
    <t>654c72537ff7c6eee56acf49</t>
  </si>
  <si>
    <t>65563b9d7ff7c6eee525adf5</t>
  </si>
  <si>
    <t>64729e11bb6f19b93721df7c</t>
  </si>
  <si>
    <t>66d9285ff472d33b68b467a4</t>
  </si>
  <si>
    <t>659f685527861cb38915865a</t>
  </si>
  <si>
    <t>66d461e693d8c2716824b7b7</t>
  </si>
  <si>
    <t>66f9e1a5f472d33b68b1a1db</t>
  </si>
  <si>
    <t>671837b482fcef7cc37ef56c</t>
  </si>
  <si>
    <t>666bf5a453f8a9d7f3d11a44</t>
  </si>
  <si>
    <t>64e21ec63aa6333ac6f86cea</t>
  </si>
  <si>
    <t>657b3bfdd1bbdee1d16e4252</t>
  </si>
  <si>
    <t>64e37e363aa6333ac65fb386</t>
  </si>
  <si>
    <t>6412df453b626832d751e2c9</t>
  </si>
  <si>
    <t>6712fce682fcef7cc3aae6ad</t>
  </si>
  <si>
    <t>657f3697d1bbdee1d152e6cc</t>
  </si>
  <si>
    <t>6657938f53f8a9d7f3214e4d</t>
  </si>
  <si>
    <t>64a37b51deef5579a8b77b2c</t>
  </si>
  <si>
    <t>66ff9c5ef472d33b68527e51</t>
  </si>
  <si>
    <t>665cab6453f8a9d7f3d56cd9</t>
  </si>
  <si>
    <t>66f65d1ef472d33b68c5bacc</t>
  </si>
  <si>
    <t>665ef35153f8a9d7f3cbfe97</t>
  </si>
  <si>
    <t>6499e354fdebe497ce44ef72</t>
  </si>
  <si>
    <t>641528323b626832d794cec4</t>
  </si>
  <si>
    <t>6579fd35d1bbdee1d15ecaa8</t>
  </si>
  <si>
    <t>638c3576528ff98564f435e3</t>
  </si>
  <si>
    <t>65611ed57ff7c6eee58c8957</t>
  </si>
  <si>
    <t>63c72124fe7ae5e658449219</t>
  </si>
  <si>
    <t>658b3d5627861cb38988d248</t>
  </si>
  <si>
    <t>66eaf48f1d8d45db2ba9b252</t>
  </si>
  <si>
    <t>6632246c5859f423894c7add</t>
  </si>
  <si>
    <t>63c67372fe7ae5e658bb3c37</t>
  </si>
  <si>
    <t>6632fb155859f42389e35fa2</t>
  </si>
  <si>
    <t>60ccd899d3a11c0166a971d2</t>
  </si>
  <si>
    <t>6579288ed1bbdee1d1149ea2</t>
  </si>
  <si>
    <t>648a8c9efdebe497ce99668a</t>
  </si>
  <si>
    <t>6632ba5e5859f42389d6b86b</t>
  </si>
  <si>
    <t>665e12a653f8a9d7f3aff26d</t>
  </si>
  <si>
    <t>63cedab5fe7ae5e65836f3a7</t>
  </si>
  <si>
    <t>66db84fdf472d33b687ddc4c</t>
  </si>
  <si>
    <t>652ec891c5c262186754edb4</t>
  </si>
  <si>
    <t>6652278653f8a9d7f3a4bd78</t>
  </si>
  <si>
    <t>66dd114ef472d33b68d44f55</t>
  </si>
  <si>
    <t>665571d153f8a9d7f3b3f9b2</t>
  </si>
  <si>
    <t>664b4c5253f8a9d7f341a1ec</t>
  </si>
  <si>
    <t>66e67f45f472d33b6849738a</t>
  </si>
  <si>
    <t>62bc5eccd32e9401c359a55a</t>
  </si>
  <si>
    <t>63fcf7fbb57721d93ed897d2</t>
  </si>
  <si>
    <t>659f3bf227861cb3895cab4e</t>
  </si>
  <si>
    <t>64e764483aa6333ac6e7de97</t>
  </si>
  <si>
    <t>66d6636f93d8c27168d13922</t>
  </si>
  <si>
    <t>64af3deadeef5579a8edb795</t>
  </si>
  <si>
    <t>6568e2887ff7c6eee5ce56ce</t>
  </si>
  <si>
    <t>663dcb495859f4238913a627</t>
  </si>
  <si>
    <t>64b4d152deef5579a8a43ba4</t>
  </si>
  <si>
    <t>66bde21b93d8c27168f36bd5</t>
  </si>
  <si>
    <t>66ff512df472d33b687c825a</t>
  </si>
  <si>
    <t>64534b5eb13deaf45f6654eb</t>
  </si>
  <si>
    <t>647fc63fbb6f19b937274c12</t>
  </si>
  <si>
    <t>664d6fb353f8a9d7f3dcd48a</t>
  </si>
  <si>
    <t>657b79b9d1bbdee1d1cb633c</t>
  </si>
  <si>
    <t>64531fb7b13deaf45f79d576</t>
  </si>
  <si>
    <t>638d4ae8528ff98564451e7c</t>
  </si>
  <si>
    <t>66687f2853f8a9d7f38ad864</t>
  </si>
  <si>
    <t>66fb3b54f472d33b689411a5</t>
  </si>
  <si>
    <t>66c7be3893d8c2716812a583</t>
  </si>
  <si>
    <t>6599b34827861cb389aa48ec</t>
  </si>
  <si>
    <t>651f64e8cc967a5cebac47b2</t>
  </si>
  <si>
    <t>66c9793193d8c271685c5a18</t>
  </si>
  <si>
    <t>6493ede7fdebe497cebee2bd</t>
  </si>
  <si>
    <t>65f1ed7a6b5cf28219a5b86e</t>
  </si>
  <si>
    <t>6637a8b3d989e6798635bc94</t>
  </si>
  <si>
    <t>63ce55d8fe7ae5e658fd4b1a</t>
  </si>
  <si>
    <t>6592c65c27861cb3893de9b8</t>
  </si>
  <si>
    <t>64bcc268deef5579a8b4628a</t>
  </si>
  <si>
    <t>66cd3b6293d8c271686aaa96</t>
  </si>
  <si>
    <t>649b8a4bfdebe497ce89784c</t>
  </si>
  <si>
    <t>654da6847ff7c6eee599276f</t>
  </si>
  <si>
    <t>6588e85227861cb389a67434</t>
  </si>
  <si>
    <t>66d2a28e93d8c27168a15f83</t>
  </si>
  <si>
    <t>671b9ba182fcef7cc36c7547</t>
  </si>
  <si>
    <t>647e9aefbb6f19b93784e318</t>
  </si>
  <si>
    <t>65245d38cc967a5ceb63acea</t>
  </si>
  <si>
    <t>64a3b5addeef5579a81dc74b</t>
  </si>
  <si>
    <t>644e556bb13deaf45ffd3784</t>
  </si>
  <si>
    <t>5f90c86ce8e6dc0016ade11d</t>
  </si>
  <si>
    <t>65fffc856b5cf282196dbfbd</t>
  </si>
  <si>
    <t>63cc6bfcfe7ae5e65819d8fd</t>
  </si>
  <si>
    <t>64b23cfcdeef5579a8e97349</t>
  </si>
  <si>
    <t>666a5bbc53f8a9d7f338aa89</t>
  </si>
  <si>
    <t>66465cb753f8a9d7f3735a82</t>
  </si>
  <si>
    <t>67196bcb82fcef7cc338747a</t>
  </si>
  <si>
    <t>66f6fc534f4d6ca9b9c3254b</t>
  </si>
  <si>
    <t>652b7e36cc967a5ceb3c6d96</t>
  </si>
  <si>
    <t>666a7e2453f8a9d7f3631f41</t>
  </si>
  <si>
    <t>659f4ab727861cb389eddf96</t>
  </si>
  <si>
    <t>66bc373593d8c2716825ead9</t>
  </si>
  <si>
    <t>6583a6da27861cb38972cc6f</t>
  </si>
  <si>
    <t>66eb4a48f472d33b6878fe5b</t>
  </si>
  <si>
    <t>6597ae2d27861cb389ea822c</t>
  </si>
  <si>
    <t>6483c8affdebe497ce8b6f2b</t>
  </si>
  <si>
    <t>641c794a3b626832d7b14824</t>
  </si>
  <si>
    <t>648779e6fdebe497cebb971a</t>
  </si>
  <si>
    <t>65869bfc27861cb389111cf3</t>
  </si>
  <si>
    <t>66d6c33d93d8c27168744ea5</t>
  </si>
  <si>
    <t>62a4b9c5f6e15e6ca574578b</t>
  </si>
  <si>
    <t>66ce7aa993d8c2716896828c</t>
  </si>
  <si>
    <t>652482d5cc967a5cebeebae1</t>
  </si>
  <si>
    <t>651ad5256d2dc285f3d3bd45</t>
  </si>
  <si>
    <t>6581d84ed1bbdee1d1173f28</t>
  </si>
  <si>
    <t>63fb9facb57721d93ec5ae44</t>
  </si>
  <si>
    <t>64921859fdebe497ce4324c7</t>
  </si>
  <si>
    <t>645b27c9b13deaf45f49875f</t>
  </si>
  <si>
    <t>6488e832fdebe497cebfe76f</t>
  </si>
  <si>
    <t>664b1c5e53f8a9d7f31879f7</t>
  </si>
  <si>
    <t>66b92dde93d8c27168b39faf</t>
  </si>
  <si>
    <t>6713f75b82fcef7cc34d17c9</t>
  </si>
  <si>
    <t>673c525d85353a622257e841</t>
  </si>
  <si>
    <t>64596227b13deaf45fd5b2ed</t>
  </si>
  <si>
    <t>66fd7911f472d33b6859f58c</t>
  </si>
  <si>
    <t>6544fb767ff7c6eee5fa89da</t>
  </si>
  <si>
    <t>6478117fbb6f19b937344446</t>
  </si>
  <si>
    <t>641178453b626832d7a656c9</t>
  </si>
  <si>
    <t>648fea34fdebe497ce149d67</t>
  </si>
  <si>
    <t>656547bf7ff7c6eee52ad7d7</t>
  </si>
  <si>
    <t>64ae4cc4deef5579a867be1a</t>
  </si>
  <si>
    <t>63cf9bfefe7ae5e65814a8f4</t>
  </si>
  <si>
    <t>66cf9bdc93d8c27168df365a</t>
  </si>
  <si>
    <t>64a8b61edeef5579a89574dd</t>
  </si>
  <si>
    <t>6652aebc53f8a9d7f312f58c</t>
  </si>
  <si>
    <t>6419b4213b626832d734d79b</t>
  </si>
  <si>
    <t>6452699fb13deaf45ff61848</t>
  </si>
  <si>
    <t>655e89d97ff7c6eee5ffceab</t>
  </si>
  <si>
    <t>66d34ad393d8c27168f21229</t>
  </si>
  <si>
    <t>652a95bbcc967a5cebc5db69</t>
  </si>
  <si>
    <t>65821398d1bbdee1d1b6a97d</t>
  </si>
  <si>
    <t>63cd1e69fe7ae5e658db9e22</t>
  </si>
  <si>
    <t>657d9ce7d1bbdee1d1a1c52e</t>
  </si>
  <si>
    <t>66f81c71f472d33b68461bcd</t>
  </si>
  <si>
    <t>66c7bf6a93d8c271681f3455</t>
  </si>
  <si>
    <t>6634531e5859f4238918ba1d</t>
  </si>
  <si>
    <t>6667495353f8a9d7f3f75aea</t>
  </si>
  <si>
    <t>65f64d566b5cf28219598cdb</t>
  </si>
  <si>
    <t>65f3caa56b5cf2821999213a</t>
  </si>
  <si>
    <t>665bdca653f8a9d7f341c812</t>
  </si>
  <si>
    <t>63c5da35fe7ae5e6584fcec9</t>
  </si>
  <si>
    <t>66ca2b8493d8c27168bd246e</t>
  </si>
  <si>
    <t>671bb43e82fcef7cc37feeab</t>
  </si>
  <si>
    <t>65a6fc1427861cb389ef18e2</t>
  </si>
  <si>
    <t>673b533385353a62227a8b78</t>
  </si>
  <si>
    <t>64826f3cfdebe497cebfecc5</t>
  </si>
  <si>
    <t>66cc251e93d8c271682f43b4</t>
  </si>
  <si>
    <t>655e35eb7ff7c6eee535197c</t>
  </si>
  <si>
    <t>656fa13b7ff7c6eee5528724</t>
  </si>
  <si>
    <t>651afba46d2dc285f31b4595</t>
  </si>
  <si>
    <t>6319deee88cffd66f1dcf2f8</t>
  </si>
  <si>
    <t>6545c4cd7ff7c6eee5c94a63</t>
  </si>
  <si>
    <t>671ab8ef82fcef7cc314c35b</t>
  </si>
  <si>
    <t>66fcce3af472d33b685a1eee</t>
  </si>
  <si>
    <t>665abda353f8a9d7f3411d5b</t>
  </si>
  <si>
    <t>666e6b5e53f8a9d7f35ec3a2</t>
  </si>
  <si>
    <t>6658bbe353f8a9d7f35a154f</t>
  </si>
  <si>
    <t>6542cc347ff7c6eee581681b</t>
  </si>
  <si>
    <t>6497652afdebe497cebc6867</t>
  </si>
  <si>
    <t>66d3bdb993d8c27168ac9416</t>
  </si>
  <si>
    <t>652362e6cc967a5ceb2adc42</t>
  </si>
  <si>
    <t>663ba5d75859f4238952ce65</t>
  </si>
  <si>
    <t>66e73924f472d33b688be396</t>
  </si>
  <si>
    <t>66c92fa793d8c2716835558b</t>
  </si>
  <si>
    <t>67534c1785353a62223d167b</t>
  </si>
  <si>
    <t>655fd65e7ff7c6eee5a9cb34</t>
  </si>
  <si>
    <t>659623c727861cb389f84575</t>
  </si>
  <si>
    <t>6656f42153f8a9d7f3c7b6e5</t>
  </si>
  <si>
    <t>6737bfbb85353a622235dd7f</t>
  </si>
  <si>
    <t>647e646ebb6f19b9379eaa11</t>
  </si>
  <si>
    <t>65fcc55d6b5cf2821938ce8c</t>
  </si>
  <si>
    <t>65a49e2727861cb3898923b3</t>
  </si>
  <si>
    <t>66faceeef472d33b687c8cca</t>
  </si>
  <si>
    <t>659b52c827861cb3892a3681</t>
  </si>
  <si>
    <t>5fb83cf6b11198001654ac05</t>
  </si>
  <si>
    <t>654de4cd7ff7c6eee5f7d79f</t>
  </si>
  <si>
    <t>6318fceb88cffd66f114f93b</t>
  </si>
  <si>
    <t>67194b9182fcef7cc39b5a6d</t>
  </si>
  <si>
    <t>64de3ccf3aa6333ac6cdbf3e</t>
  </si>
  <si>
    <t>674ebbdb85353a6222953cb8</t>
  </si>
  <si>
    <t>649d1e77deef5579a82678db</t>
  </si>
  <si>
    <t>6489c98afdebe497ce6fc3d6</t>
  </si>
  <si>
    <t>638cf6fa528ff985644d625e</t>
  </si>
  <si>
    <t>67191ae582fcef7cc3291c33</t>
  </si>
  <si>
    <t>6671cb3853f8a9d7f3c4b2c1</t>
  </si>
  <si>
    <t>6318bfbe88cffd66f1f13a44</t>
  </si>
  <si>
    <t>664198bc5859f42389fd8f24</t>
  </si>
  <si>
    <t>64926c22fdebe497ce84d8e1</t>
  </si>
  <si>
    <t>66c3c9a593d8c27168148dfa</t>
  </si>
  <si>
    <t>66de471bf472d33b68d35929</t>
  </si>
  <si>
    <t>64827ee2fdebe497ce2e29bc</t>
  </si>
  <si>
    <t>645addd1b13deaf45f1e1d69</t>
  </si>
  <si>
    <t>6573bc2dd1bbdee1d1ecd91d</t>
  </si>
  <si>
    <t>66387a365859f42389d19c2c</t>
  </si>
  <si>
    <t>664cddf253f8a9d7f3f56d59</t>
  </si>
  <si>
    <t>66ca66ca93d8c2716846bb2a</t>
  </si>
  <si>
    <t>66e1435cdf6b83289f6ac46d</t>
  </si>
  <si>
    <t>66fdea69f472d33b684ff27b</t>
  </si>
  <si>
    <t>6566e1cc7ff7c6eee5b8ee7d</t>
  </si>
  <si>
    <t>66d7a71e93d8c27168ac8ca5</t>
  </si>
  <si>
    <t>64bc91c8deef5579a89b8671</t>
  </si>
  <si>
    <t>647647a5bb6f19b937aaeeaa</t>
  </si>
  <si>
    <t>66fef2b7f472d33b68f6c81a</t>
  </si>
  <si>
    <t>64dde5f93aa6333ac6bc7a55</t>
  </si>
  <si>
    <t>63c792a2fe7ae5e6583c4481</t>
  </si>
  <si>
    <t>661622da6b5cf28219672218</t>
  </si>
  <si>
    <t>671e3b3882fcef7cc324d81c</t>
  </si>
  <si>
    <t>651939296d2dc285f32a4c3e</t>
  </si>
  <si>
    <t>66ee1734f472d33b6814cb6a</t>
  </si>
  <si>
    <t>6758577a85353a622215baef</t>
  </si>
  <si>
    <t>66b84f9693d8c27168f4bc41</t>
  </si>
  <si>
    <t>65282a42cc967a5ceb78bcd4</t>
  </si>
  <si>
    <t>66ddca65f472d33b681a612e</t>
  </si>
  <si>
    <t>66f8f661f472d33b68c56c31</t>
  </si>
  <si>
    <t>64b72597deef5579a84f156f</t>
  </si>
  <si>
    <t>651b7dcc6d2dc285f3ba6142</t>
  </si>
  <si>
    <t>674d6bc485353a622295776d</t>
  </si>
  <si>
    <t>64569578b13deaf45f27b2be</t>
  </si>
  <si>
    <t>63fec9b7b57721d93e8f2bdf</t>
  </si>
  <si>
    <t>65b953d241782d50f9d43d54</t>
  </si>
  <si>
    <t>6562d6527ff7c6eee53f6aaf</t>
  </si>
  <si>
    <t>66be369693d8c271689c24ab</t>
  </si>
  <si>
    <t>6499e639fdebe497ce63a2d4</t>
  </si>
  <si>
    <t>67383cae85353a62229f4934</t>
  </si>
  <si>
    <t>66f8333ff472d33b68f2a915</t>
  </si>
  <si>
    <t>66d7ad1293d8c27168e2a6d9</t>
  </si>
  <si>
    <t>673c2fca85353a62228bc58d</t>
  </si>
  <si>
    <t>64a13a5ddeef5579a828b874</t>
  </si>
  <si>
    <t>66cf9b8293d8c27168da4c12</t>
  </si>
  <si>
    <t>66cf74f593d8c27168b816f3</t>
  </si>
  <si>
    <t>6596f8ca27861cb3896e9a78</t>
  </si>
  <si>
    <t>673bb14485353a62221671c9</t>
  </si>
  <si>
    <t>67365baf85353a6222716f79</t>
  </si>
  <si>
    <t>6463e90ced386e01bbed93ce</t>
  </si>
  <si>
    <t>6669be7d53f8a9d7f3accdf5</t>
  </si>
  <si>
    <t>652872c5cc967a5cebe59ace</t>
  </si>
  <si>
    <t>6744b9cb85353a6222efb8eb</t>
  </si>
  <si>
    <t>6545716e7ff7c6eee5dbbaf7</t>
  </si>
  <si>
    <t>66116bb46b5cf28219784685</t>
  </si>
  <si>
    <t>655eab277ff7c6eee521958b</t>
  </si>
  <si>
    <t>657378b5d1bbdee1d1fc87b3</t>
  </si>
  <si>
    <t>651498646d2dc285f376dc44</t>
  </si>
  <si>
    <t>66c2e51793d8c27168e8cb49</t>
  </si>
  <si>
    <t>66cd398293d8c2716853db1d</t>
  </si>
  <si>
    <t>661588286b5cf2821945c7cf</t>
  </si>
  <si>
    <t>673c23cd85353a622224c861</t>
  </si>
  <si>
    <t>63fbcbbcb57721d93e291e25</t>
  </si>
  <si>
    <t>62a429e8b1c46fcabdfe1d25</t>
  </si>
  <si>
    <t>664cdb5353f8a9d7f3c7285d</t>
  </si>
  <si>
    <t>64be9b7ddeef5579a8b7af25</t>
  </si>
  <si>
    <t>66c4d24893d8c271681b3c34</t>
  </si>
  <si>
    <t>6563cf317ff7c6eee53c5218</t>
  </si>
  <si>
    <t>63fa4bc1b57721d93e126145</t>
  </si>
  <si>
    <t>64a4387ddeef5579a8d3f3c6</t>
  </si>
  <si>
    <t>65462a3e7ff7c6eee528cb58</t>
  </si>
  <si>
    <t>6558fac17ff7c6eee5259495</t>
  </si>
  <si>
    <t>673edeba85353a6222979942</t>
  </si>
  <si>
    <t>6754fea385353a62222b7bef</t>
  </si>
  <si>
    <t>63192ce288cffd66f18b1d57</t>
  </si>
  <si>
    <t>64a2f4d8deef5579a8c33dca</t>
  </si>
  <si>
    <t>675274f185353a6222745dd6</t>
  </si>
  <si>
    <t>6662521b53f8a9d7f391a9b3</t>
  </si>
  <si>
    <t>65a361d927861cb389143e79</t>
  </si>
  <si>
    <t>656525637ff7c6eee5c498a1</t>
  </si>
  <si>
    <t>63f6b726b57721d93ed82e5a</t>
  </si>
  <si>
    <t>651c778e6d2dc285f3e2388c</t>
  </si>
  <si>
    <t>64a9fea7deef5579a89bb15a</t>
  </si>
  <si>
    <t>657a2c3dd1bbdee1d1e727ba</t>
  </si>
  <si>
    <t>655e5c747ff7c6eee5f83af5</t>
  </si>
  <si>
    <t>64b6c593deef5579a89b49ff</t>
  </si>
  <si>
    <t>664d4a9253f8a9d7f351e2cd</t>
  </si>
  <si>
    <t>649e4ddfdeef5579a8f98336</t>
  </si>
  <si>
    <t>66398e345859f4238954b6a1</t>
  </si>
  <si>
    <t>671b27de82fcef7cc3429d54</t>
  </si>
  <si>
    <t>6744d8e185353a6222ebd9eb</t>
  </si>
  <si>
    <t>65f9ee5c6b5cf2821932312e</t>
  </si>
  <si>
    <t>6655937153f8a9d7f364e5d9</t>
  </si>
  <si>
    <t>66495f3453f8a9d7f39394c8</t>
  </si>
  <si>
    <t>654d57ac7ff7c6eee5cde167</t>
  </si>
  <si>
    <t>644eff36b13deaf45f12fe4c</t>
  </si>
  <si>
    <t>66dcaa86f472d33b6834f544</t>
  </si>
  <si>
    <t>6654b1e553f8a9d7f3eb4b1d</t>
  </si>
  <si>
    <t>64a36bf6deef5579a84e2665</t>
  </si>
  <si>
    <t>6666348253f8a9d7f3325e3d</t>
  </si>
  <si>
    <t>64944f68fdebe497ce75a482</t>
  </si>
  <si>
    <t>644c8e9ab13deaf45fcc42d3</t>
  </si>
  <si>
    <t>64935238fdebe497cede6c76</t>
  </si>
  <si>
    <t>63c5da83fe7ae5e658525e5c</t>
  </si>
  <si>
    <t>64554efdb13deaf45fd7b21a</t>
  </si>
  <si>
    <t>66df41baf472d33b68c895ca</t>
  </si>
  <si>
    <t>6753a88185353a6222786e4d</t>
  </si>
  <si>
    <t>6658cdf353f8a9d7f37f654c</t>
  </si>
  <si>
    <t>66c8433993d8c27168496842</t>
  </si>
  <si>
    <t>65f3aca26b5cf2821999d5a3</t>
  </si>
  <si>
    <t>6658ae9253f8a9d7f39a4e44</t>
  </si>
  <si>
    <t>67539a3985353a6222c8b182</t>
  </si>
  <si>
    <t>64961afdfdebe497ce555e5e</t>
  </si>
  <si>
    <t>64941746fdebe497ce326faa</t>
  </si>
  <si>
    <t>663311ad5859f42389dc66bc</t>
  </si>
  <si>
    <t>663c484a5859f4238916fdf6</t>
  </si>
  <si>
    <t>671ef2c782fcef7cc3b9a79f</t>
  </si>
  <si>
    <t>663325fd5859f4238996fb63</t>
  </si>
  <si>
    <t>6647eff353f8a9d7f32a548e</t>
  </si>
  <si>
    <t>6746616c85353a622223673b</t>
  </si>
  <si>
    <t>65fc8b886b5cf28219aa9eff</t>
  </si>
  <si>
    <t>665f4ed653f8a9d7f3bf38b3</t>
  </si>
  <si>
    <t>66e1d1e4f472d33b68fbac18</t>
  </si>
  <si>
    <t>64837447fdebe497ce98f83c</t>
  </si>
  <si>
    <t>6712a78e82fcef7cc3b6a2fc</t>
  </si>
  <si>
    <t>6522eb64cc967a5cebc66ee6</t>
  </si>
  <si>
    <t>65a49a5d27861cb3896add41</t>
  </si>
  <si>
    <t>659a688927861cb389f4f875</t>
  </si>
  <si>
    <t>66e9227ef472d33b68679978</t>
  </si>
  <si>
    <t>64497a84b13deaf45ffbbee4</t>
  </si>
  <si>
    <t>665f261253f8a9d7f34c75da</t>
  </si>
  <si>
    <t>6755ebdb85353a6222797bcc</t>
  </si>
  <si>
    <t>66dcad45f472d33b68522cb8</t>
  </si>
  <si>
    <t>6452e3f1b13deaf45fb22a5e</t>
  </si>
  <si>
    <t>6615fc556b5cf282193437c5</t>
  </si>
  <si>
    <t>66c5d2f893d8c271688e58ee</t>
  </si>
  <si>
    <t>654f273c7ff7c6eee5686588</t>
  </si>
  <si>
    <t>6474c89bbb6f19b9373b9bd7</t>
  </si>
  <si>
    <t>66bc17c893d8c27168126a4f</t>
  </si>
  <si>
    <t>66bffa4693d8c271682dad1a</t>
  </si>
  <si>
    <t>5e9e4df758546c001695b75c</t>
  </si>
  <si>
    <t>673ca53885353a62223b4966</t>
  </si>
  <si>
    <t>64742139bb6f19b937acb2af</t>
  </si>
  <si>
    <t>6741b49485353a62227b1284</t>
  </si>
  <si>
    <t>665d323d53f8a9d7f3d5ae38</t>
  </si>
  <si>
    <t>6544c4387ff7c6eee528aefb</t>
  </si>
  <si>
    <t>66f9f52af472d33b6842e319</t>
  </si>
  <si>
    <t>6419dad63b626832d723a872</t>
  </si>
  <si>
    <t>6742ac5785353a62223cb3ab</t>
  </si>
  <si>
    <t>64ad762ddeef5579a8e43ad7</t>
  </si>
  <si>
    <t>6563db2f7ff7c6eee5975e99</t>
  </si>
  <si>
    <t>644f1accb13deaf45fb1b967</t>
  </si>
  <si>
    <t>671e8dfe82fcef7cc31ecdf1</t>
  </si>
  <si>
    <t>63fbbbe3b57721d93eadf721</t>
  </si>
  <si>
    <t>66326b525859f42389dfd8d6</t>
  </si>
  <si>
    <t>671b9e1582fcef7cc3865361</t>
  </si>
  <si>
    <t>6654fe8f53f8a9d7f37efec7</t>
  </si>
  <si>
    <t>63f5f7bbb57721d93e6f4c5e</t>
  </si>
  <si>
    <t>648584dafdebe497ceaa94e5</t>
  </si>
  <si>
    <t>64bd546ddeef5579a8732218</t>
  </si>
  <si>
    <t>66f49896f472d33b6888e474</t>
  </si>
  <si>
    <t>638ba12c528ff98564d346e2</t>
  </si>
  <si>
    <t>658e749e27861cb3895bdc66</t>
  </si>
  <si>
    <t>65623e1b7ff7c6eee59cfd11</t>
  </si>
  <si>
    <t>645197fcb13deaf45fa9a855</t>
  </si>
  <si>
    <t>66e36e91f472d33b68ad7ed9</t>
  </si>
  <si>
    <t>64a118ecdeef5579a8c415b8</t>
  </si>
  <si>
    <t>62a6ab9ca25b8d846fe54175</t>
  </si>
  <si>
    <t>65a7185f27861cb3897afe62</t>
  </si>
  <si>
    <t>6653fa8b53f8a9d7f3b4efab</t>
  </si>
  <si>
    <t>66e3e837f472d33b686e396b</t>
  </si>
  <si>
    <t>63c9de34fe7ae5e658149867</t>
  </si>
  <si>
    <t>655e5b3c7ff7c6eee5e912f5</t>
  </si>
  <si>
    <t>66d7994b93d8c27168278f19</t>
  </si>
  <si>
    <t>6586757e27861cb389251c33</t>
  </si>
  <si>
    <t>66328c4e5859f42389e3ccd7</t>
  </si>
  <si>
    <t>6721bca182fcef7cc3a2e2e9</t>
  </si>
  <si>
    <t>671871fa82fcef7cc36dad22</t>
  </si>
  <si>
    <t>648874e4fdebe497ce7feb9a</t>
  </si>
  <si>
    <t>66e3ee18f472d33b68812d95</t>
  </si>
  <si>
    <t>65228351cc967a5cebe865b5</t>
  </si>
  <si>
    <t>641517843b626832d748c545</t>
  </si>
  <si>
    <t>641a21b83b626832d7167df3</t>
  </si>
  <si>
    <t>63fbb6d1b57721d93e7eba9b</t>
  </si>
  <si>
    <t>6667c83953f8a9d7f3427454</t>
  </si>
  <si>
    <t>666bca383d65a1bef196e8ce</t>
  </si>
  <si>
    <t>65793d4dd1bbdee1d1b8d3cc</t>
  </si>
  <si>
    <t>64c2a4011aaeed08092a7bf6</t>
  </si>
  <si>
    <t>66f4ba1ef472d33b68aa1b93</t>
  </si>
  <si>
    <t>673bea2485353a62224ab93d</t>
  </si>
  <si>
    <t>64712c91bb6f19b9378f659d</t>
  </si>
  <si>
    <t>6456ab58b13deaf45fbdadd4</t>
  </si>
  <si>
    <t>66c464f593d8c271689fdd1b</t>
  </si>
  <si>
    <t>665e9f8e53f8a9d7f35584bb</t>
  </si>
  <si>
    <t>64b8a514deef5579a8a3b7f7</t>
  </si>
  <si>
    <t>66cf486793d8c27168fdb961</t>
  </si>
  <si>
    <t>649b5d26fdebe497ce394a9d</t>
  </si>
  <si>
    <t>65a7496227861cb389746463</t>
  </si>
  <si>
    <t>64933ed6fdebe497ce1b513f</t>
  </si>
  <si>
    <t>66f721732686ea25616d9f56</t>
  </si>
  <si>
    <t>655ee98b7ff7c6eee5e97db8</t>
  </si>
  <si>
    <t>66e7323ff472d33b683c3995</t>
  </si>
  <si>
    <t>658f6ccd27861cb389355cbc</t>
  </si>
  <si>
    <t>6514f2a76d2dc285f3f7c741</t>
  </si>
  <si>
    <t>671d8fd382fcef7cc3d188de</t>
  </si>
  <si>
    <t>65527eeb7ff7c6eee5fe41b2</t>
  </si>
  <si>
    <t>674fa63a85353a62229a73fb</t>
  </si>
  <si>
    <t>6659e27153f8a9d7f3f58146</t>
  </si>
  <si>
    <t>6472bbabbb6f19b937c59dda</t>
  </si>
  <si>
    <t>65496d6d7ff7c6eee55fc925</t>
  </si>
  <si>
    <t>6455b362b13deaf45fe31f32</t>
  </si>
  <si>
    <t>654be2ff7ff7c6eee55d3123</t>
  </si>
  <si>
    <t>64e949163aa6333ac6bf4a4a</t>
  </si>
  <si>
    <t>61f9ba5876f193018a27e41f</t>
  </si>
  <si>
    <t>654ae8657ff7c6eee5adffb4</t>
  </si>
  <si>
    <t>6735b4d885353a6222bdb82c</t>
  </si>
  <si>
    <t>66c27b6693d8c27168522d7f</t>
  </si>
  <si>
    <t>665d4c1453f8a9d7f3ff4e49</t>
  </si>
  <si>
    <t>66451f1f53f8a9d7f3e394a7</t>
  </si>
  <si>
    <t>664b524d53f8a9d7f39457ab</t>
  </si>
  <si>
    <t>66c9f42393d8c271688796a4</t>
  </si>
  <si>
    <t>6528a469cc967a5ceba463e2</t>
  </si>
  <si>
    <t>64497de1b13deaf45f1edc43</t>
  </si>
  <si>
    <t>63ffc3fab57721d93ed61f8d</t>
  </si>
  <si>
    <t>65286374cc967a5ceb3e5aff</t>
  </si>
  <si>
    <t>65f15e3a6b5cf28219a9f67a</t>
  </si>
  <si>
    <t>66f5a113f472d33b68debf16</t>
  </si>
  <si>
    <t>64725433bb6f19b937439177</t>
  </si>
  <si>
    <t>6581fb16d1bbdee1d1596f8b</t>
  </si>
  <si>
    <t>659b2e1527861cb389dcf165</t>
  </si>
  <si>
    <t>66e74955f472d33b683ebc25</t>
  </si>
  <si>
    <t>674e13c885353a6222d5746a</t>
  </si>
  <si>
    <t>64879d45fdebe497ce188a65</t>
  </si>
  <si>
    <t>66bc56c693d8c27168ceadd3</t>
  </si>
  <si>
    <t>65f481746b5cf28219a4e24c</t>
  </si>
  <si>
    <t>6525f69acc967a5ceb61bdd1</t>
  </si>
  <si>
    <t>64869b91fdebe497cefcc89c</t>
  </si>
  <si>
    <t>6633d9ee5859f423899afc46</t>
  </si>
  <si>
    <t>665c535253f8a9d7f3a3fb93</t>
  </si>
  <si>
    <t>6649272253f8a9d7f379e3b6</t>
  </si>
  <si>
    <t>6717392382fcef7cc34dfe4d</t>
  </si>
  <si>
    <t>63fe7142b57721d93e43dffc</t>
  </si>
  <si>
    <t>6672286153f8a9d7f3f273c4</t>
  </si>
  <si>
    <t>65fda1d96b5cf28219528526</t>
  </si>
  <si>
    <t>666da18553f8a9d7f36cb39a</t>
  </si>
  <si>
    <t>64b9dc98deef5579a8d3b72a</t>
  </si>
  <si>
    <t>671fc29982fcef7cc3d51689</t>
  </si>
  <si>
    <t>65763956d1bbdee1d1d751e5</t>
  </si>
  <si>
    <t>66ce6eb293d8c271681fb933</t>
  </si>
  <si>
    <t>64568249b13deaf45fb7db6a</t>
  </si>
  <si>
    <t>655961177ff7c6eee5536e88</t>
  </si>
  <si>
    <t>666aafc753f8a9d7f3955f7b</t>
  </si>
  <si>
    <t>64a76a59deef5579a895213e</t>
  </si>
  <si>
    <t>673651ef85353a62229bea68</t>
  </si>
  <si>
    <t>6758dafc85353a6222a57d3a</t>
  </si>
  <si>
    <t>63c13be8fe7ae5e65898acb4</t>
  </si>
  <si>
    <t>66b8368993d8c27168322674</t>
  </si>
  <si>
    <t>67434b2e85353a62223565ab</t>
  </si>
  <si>
    <t>656633d67ff7c6eee5cb4c39</t>
  </si>
  <si>
    <t>6547bb147ff7c6eee5857328</t>
  </si>
  <si>
    <t>66f569c5f472d33b686e787c</t>
  </si>
  <si>
    <t>664423345859f42389c77265</t>
  </si>
  <si>
    <t>658f591827861cb38945594a</t>
  </si>
  <si>
    <t>61b8fee2167e2201801e6b16</t>
  </si>
  <si>
    <t>63c329c9fe7ae5e658f76fb7</t>
  </si>
  <si>
    <t>647d67eebb6f19b937f1728c</t>
  </si>
  <si>
    <t>66be677393d8c271686ea99c</t>
  </si>
  <si>
    <t>651b4f236d2dc285f37cc357</t>
  </si>
  <si>
    <t>663d89825859f42389ebbd67</t>
  </si>
  <si>
    <t>6250b2c3a3e77901a9e1fa36</t>
  </si>
  <si>
    <t>658132f6d1bbdee1d1b65f54</t>
  </si>
  <si>
    <t>645912abb13deaf45f25718a</t>
  </si>
  <si>
    <t>671c417d82fcef7cc3679e3d</t>
  </si>
  <si>
    <t>66fd6b22f472d33b68be1f4d</t>
  </si>
  <si>
    <t>6719168782fcef7cc3f7541e</t>
  </si>
  <si>
    <t>647a763dbb6f19b937fe7aad</t>
  </si>
  <si>
    <t>66c6c54193d8c2716846ed24</t>
  </si>
  <si>
    <t>64ac3e3bdeef5579a848e3d4</t>
  </si>
  <si>
    <t>6721385f82fcef7cc354ec4e</t>
  </si>
  <si>
    <t>6641a53d5859f423896ba73d</t>
  </si>
  <si>
    <t>66dfc6bbf472d33b68b8bfc6</t>
  </si>
  <si>
    <t>647cf47cbb6f19b937d95458</t>
  </si>
  <si>
    <t>6717cfc982fcef7cc3b5a8ca</t>
  </si>
  <si>
    <t>664eb8a453f8a9d7f3f98c88</t>
  </si>
  <si>
    <t>66335c1e5859f42389f66818</t>
  </si>
  <si>
    <t>647792c2bb6f19b93777dfc9</t>
  </si>
  <si>
    <t>6636e2c25859f423897fe4e1</t>
  </si>
  <si>
    <t>66e486b17c17d5eeddddb123</t>
  </si>
  <si>
    <t>65498f757ff7c6eee5ad185c</t>
  </si>
  <si>
    <t>6713458582fcef7cc31abe97</t>
  </si>
  <si>
    <t>6542bd587ff7c6eee5d4d2db</t>
  </si>
  <si>
    <t>6739373685353a6222f86675</t>
  </si>
  <si>
    <t>63194eb488cffd66f1828fea</t>
  </si>
  <si>
    <t>671d94ea82fcef7cc3f975e4</t>
  </si>
  <si>
    <t>67416d4785353a62223b957a</t>
  </si>
  <si>
    <t>641493693b626832d74695c9</t>
  </si>
  <si>
    <t>654cae677ff7c6eee5b41ffd</t>
  </si>
  <si>
    <t>661359686b5cf28219c6bd88</t>
  </si>
  <si>
    <t>658dc9ad27861cb389f6f638</t>
  </si>
  <si>
    <t>6595d66d27861cb389c728c6</t>
  </si>
  <si>
    <t>671178c382fcef7cc324ab83</t>
  </si>
  <si>
    <t>652e3427cc967a5ceb3f871d</t>
  </si>
  <si>
    <t>6746668185353a6222762f82</t>
  </si>
  <si>
    <t>663ddb6c5859f4238962386a</t>
  </si>
  <si>
    <t>6614aad56b5cf28219bb775f</t>
  </si>
  <si>
    <t>674719b585353a6222acc824</t>
  </si>
  <si>
    <t>671c31c782fcef7cc3d975f1</t>
  </si>
  <si>
    <t>651976126d2dc285f3898597</t>
  </si>
  <si>
    <t>6556ae1a7ff7c6eee5cee751</t>
  </si>
  <si>
    <t>66db8867f472d33b68a5c8a6</t>
  </si>
  <si>
    <t>66f63fb9f472d33b684371ef</t>
  </si>
  <si>
    <t>6598e23827861cb389cecc12</t>
  </si>
  <si>
    <t>6567b25c7ff7c6eee5af542e</t>
  </si>
  <si>
    <t>63cb5c4cfe7ae5e658d19b9c</t>
  </si>
  <si>
    <t>66c4ed5d93d8c27168cca215</t>
  </si>
  <si>
    <t>66ece553f472d33b68d3af72</t>
  </si>
  <si>
    <t>674a93b485353a6222676983</t>
  </si>
  <si>
    <t>64e9f3a43aa6333ac67dad6c</t>
  </si>
  <si>
    <t>655b89e57ff7c6eee5479ccb</t>
  </si>
  <si>
    <t>645179b5b13deaf45fb3a498</t>
  </si>
  <si>
    <t>649e4654deef5579a8cb8a5e</t>
  </si>
  <si>
    <t>67539bf285353a6222dda925</t>
  </si>
  <si>
    <t>674954e785353a6222be26f3</t>
  </si>
  <si>
    <t>65fc9d876b5cf28219916438</t>
  </si>
  <si>
    <t>66366b4e5859f4238957a7ab</t>
  </si>
  <si>
    <t>63fd6aafb57721d93e26de57</t>
  </si>
  <si>
    <t>67219aad82fcef7cc38296a8</t>
  </si>
  <si>
    <t>648e74a9fdebe497ce71e7ce</t>
  </si>
  <si>
    <t>6744eaef85353a622274e5f8</t>
  </si>
  <si>
    <t>6581d3c3d1bbdee1d1cf3e26</t>
  </si>
  <si>
    <t>6654cafe53f8a9d7f3294fc2</t>
  </si>
  <si>
    <t>64b4f3dcdeef5579a81e34b4</t>
  </si>
  <si>
    <t>66ef83bbf472d33b68b7db47</t>
  </si>
  <si>
    <t>664b4ff653f8a9d7f3724182</t>
  </si>
  <si>
    <t>663eff545859f42389fb7a9b</t>
  </si>
  <si>
    <t>664a37a653f8a9d7f35dbd7a</t>
  </si>
  <si>
    <t>66344dd45859f42389e19ff2</t>
  </si>
  <si>
    <t>66e53815f472d33b681c716a</t>
  </si>
  <si>
    <t>648a4091946f2901b88f048d</t>
  </si>
  <si>
    <t>65487bc87ff7c6eee57ae6b4</t>
  </si>
  <si>
    <t>6752612d85353a622247da9b</t>
  </si>
  <si>
    <t>671bc3ec82fcef7cc32bc42b</t>
  </si>
  <si>
    <t>671754ef82fcef7cc3c11d9b</t>
  </si>
  <si>
    <t>674dcffe85353a6222692166</t>
  </si>
  <si>
    <t>63fa4d3cb57721d93e1c2ea9</t>
  </si>
  <si>
    <t>64779fa7bb6f19b9371c2fa6</t>
  </si>
  <si>
    <t>673e4a5b85353a622225cd7a</t>
  </si>
  <si>
    <t>66ecebc6f472d33b681b679c</t>
  </si>
  <si>
    <t>6524e45acc967a5cebcdab58</t>
  </si>
  <si>
    <t>657a8e9ad1bbdee1d149b7a3</t>
  </si>
  <si>
    <t>665d251953f8a9d7f32763a2</t>
  </si>
  <si>
    <t>663498195859f4238924ce2c</t>
  </si>
  <si>
    <t>65f4b6a16b5cf282198ce1ef</t>
  </si>
  <si>
    <t>654b1a3e7ff7c6eee51bba78</t>
  </si>
  <si>
    <t>6522e7f2cc967a5cebae6261</t>
  </si>
  <si>
    <t>64841cd9fdebe497ce71f731</t>
  </si>
  <si>
    <t>66bb96c193d8c27168f433ae</t>
  </si>
  <si>
    <t>649654d3fdebe497ceed1e76</t>
  </si>
  <si>
    <t>64e586c93aa6333ac6f111fb</t>
  </si>
  <si>
    <t>6456d44db13deaf45fb25bf4</t>
  </si>
  <si>
    <t>664145545859f423898ff789</t>
  </si>
  <si>
    <t>648a88f1fdebe497ce844e8a</t>
  </si>
  <si>
    <t>674f449385353a6222ba4784</t>
  </si>
  <si>
    <t>66fa291ff472d33b682b947e</t>
  </si>
  <si>
    <t>66f65eb7f472d33b68cafd1a</t>
  </si>
  <si>
    <t>66d5574993d8c271684234bb</t>
  </si>
  <si>
    <t>64861ee2fdebe497ce177784</t>
  </si>
  <si>
    <t>66dd23fff472d33b6889db13</t>
  </si>
  <si>
    <t>66481d3453f8a9d7f344a14d</t>
  </si>
  <si>
    <t>6319386c88cffd66f1df191a</t>
  </si>
  <si>
    <t>6661257453f8a9d7f323f246</t>
  </si>
  <si>
    <t>6755fd2785353a6222329be6</t>
  </si>
  <si>
    <t>673d1ae185353a622299c1da</t>
  </si>
  <si>
    <t>65972e6827861cb38916731c</t>
  </si>
  <si>
    <t>665f4b9553f8a9d7f382dd97</t>
  </si>
  <si>
    <t>65a83c9327861cb38961ae85</t>
  </si>
  <si>
    <t>665e91f453f8a9d7f3dd95f9</t>
  </si>
  <si>
    <t>64559f1ab13deaf45f69a44e</t>
  </si>
  <si>
    <t>65a3a3c827861cb389d7c6c5</t>
  </si>
  <si>
    <t>6712c78382fcef7cc38f2d61</t>
  </si>
  <si>
    <t>65f4bd876b5cf28219f6e2b2</t>
  </si>
  <si>
    <t>66cf5a2693d8c27168f51558</t>
  </si>
  <si>
    <t>664fd75a53f8a9d7f3e62431</t>
  </si>
  <si>
    <t>655ab52f7ff7c6eee55b91b5</t>
  </si>
  <si>
    <t>64e19d123aa6333ac65fd647</t>
  </si>
  <si>
    <t>66441ed75859f4238996aac2</t>
  </si>
  <si>
    <t>66dba1e5f472d33b68a6e9b8</t>
  </si>
  <si>
    <t>671a92bb82fcef7cc311669b</t>
  </si>
  <si>
    <t>64e5146b3aa6333ac6cab26f</t>
  </si>
  <si>
    <t>671b348c82fcef7cc384c986</t>
  </si>
  <si>
    <t>6717f2a982fcef7cc363e977</t>
  </si>
  <si>
    <t>66f38d7af472d33b687d7f68</t>
  </si>
  <si>
    <t>645b2fa5b13deaf45f72be3f</t>
  </si>
  <si>
    <t>6514ae676d2dc285f338b6d6</t>
  </si>
  <si>
    <t>656bb7257ff7c6eee5291261</t>
  </si>
  <si>
    <t>64abe1fbdeef5579a8541dac</t>
  </si>
  <si>
    <t>66ca119293d8c271688d7ea2</t>
  </si>
  <si>
    <t>64af53cddeef5579a8b7c219</t>
  </si>
  <si>
    <t>65fca4546b5cf28219e31b18</t>
  </si>
  <si>
    <t>671c6dc882fcef7cc335c6ea</t>
  </si>
  <si>
    <t>65f37ad86b5cf28219ef7749</t>
  </si>
  <si>
    <t>6599de1227861cb3896ab743</t>
  </si>
  <si>
    <t>652c1959cc967a5cebbca787</t>
  </si>
  <si>
    <t>64939d7bfdebe497ce22e393</t>
  </si>
  <si>
    <t>664f82e253f8a9d7f3dc8bd7</t>
  </si>
  <si>
    <t>663c334c5859f423893cc519</t>
  </si>
  <si>
    <t>66c8d67393d8c27168f7a31e</t>
  </si>
  <si>
    <t>66cf731b93d8c271688be297</t>
  </si>
  <si>
    <t>663a7c155859f4238918c3cb</t>
  </si>
  <si>
    <t>658471e427861cb389dbabb9</t>
  </si>
  <si>
    <t>6753dbad85353a62227e1b75</t>
  </si>
  <si>
    <t>64895448fdebe497ce55291e</t>
  </si>
  <si>
    <t>656a97ed7ff7c6eee56abaad</t>
  </si>
  <si>
    <t>6717f7bd82fcef7cc3b4aca3</t>
  </si>
  <si>
    <t>67449ef885353a622253c637</t>
  </si>
  <si>
    <t>6566c9777ff7c6eee526afde</t>
  </si>
  <si>
    <t>671832ab82fcef7cc354aa89</t>
  </si>
  <si>
    <t>65728528d1bbdee1d17bda51</t>
  </si>
  <si>
    <t>6714ccd982fcef7cc31a4be8</t>
  </si>
  <si>
    <t>659c867727861cb38949fdba</t>
  </si>
  <si>
    <t>6489f456fdebe497ced63d4f</t>
  </si>
  <si>
    <t>65787315d1bbdee1d1bf5d7c</t>
  </si>
  <si>
    <t>63c46bcefe7ae5e658b689fe</t>
  </si>
  <si>
    <t>66d651f993d8c2716841fa16</t>
  </si>
  <si>
    <t>66dfa973f472d33b68aff6cc</t>
  </si>
  <si>
    <t>6758a2c485353a6222f425ac</t>
  </si>
  <si>
    <t>658cc1ec27861cb3897e2b25</t>
  </si>
  <si>
    <t>6716a79982fcef7cc3a55ea6</t>
  </si>
  <si>
    <t>671c99b782fcef7cc3439de1</t>
  </si>
  <si>
    <t>66da42d5f472d33b68882ec3</t>
  </si>
  <si>
    <t>63fa98fdb57721d93e6973d1</t>
  </si>
  <si>
    <t>66c4c98393d8c27168a64b67</t>
  </si>
  <si>
    <t>66ba787e93d8c2716832f4a2</t>
  </si>
  <si>
    <t>618eed8692efe30185e5b6c2</t>
  </si>
  <si>
    <t>6719638782fcef7cc3d9e65a</t>
  </si>
  <si>
    <t>647a1b98bb6f19b93745831f</t>
  </si>
  <si>
    <t>6738356985353a62225dd453</t>
  </si>
  <si>
    <t>66d8abadf472d33b683586cc</t>
  </si>
  <si>
    <t>6646696853f8a9d7f35bf389</t>
  </si>
  <si>
    <t>66bc946793d8c2716868ca46</t>
  </si>
  <si>
    <t>659adb9527861cb3898b18ec</t>
  </si>
  <si>
    <t>66c8de7c93d8c271689e3a5b</t>
  </si>
  <si>
    <t>66dcc195f472d33b6824494d</t>
  </si>
  <si>
    <t>6788fcf14975bed1f6e773ce</t>
  </si>
  <si>
    <t>651736dd6d2dc285f3842245</t>
  </si>
  <si>
    <t>6746c8d785353a6222fee637</t>
  </si>
  <si>
    <t>665568f853f8a9d7f37c797a</t>
  </si>
  <si>
    <t>6717c89882fcef7cc362c312</t>
  </si>
  <si>
    <t>64e2c8de3aa6333ac6255873</t>
  </si>
  <si>
    <t>66ccdb1b93d8c27168afd918</t>
  </si>
  <si>
    <t>649a4765fdebe497ce9a3d42</t>
  </si>
  <si>
    <t>63c16b36fe7ae5e658da89eb</t>
  </si>
  <si>
    <t>65f6b16b6b5cf28219fb5fac</t>
  </si>
  <si>
    <t>64519fffb13deaf45fe23d7b</t>
  </si>
  <si>
    <t>652345a9cc967a5ceb68584a</t>
  </si>
  <si>
    <t>6715542382fcef7cc31e61d6</t>
  </si>
  <si>
    <t>67382d9885353a622211a9cd</t>
  </si>
  <si>
    <t>65a3837c27861cb389211326</t>
  </si>
  <si>
    <t>6473cf5ebb6f19b937b9158d</t>
  </si>
  <si>
    <t>6494cf18fdebe497ce38d272</t>
  </si>
  <si>
    <t>6564c9677ff7c6eee59136d9</t>
  </si>
  <si>
    <t>6488f9f1fdebe497ce425851</t>
  </si>
  <si>
    <t>6734e29c85353a62228b748b</t>
  </si>
  <si>
    <t>657252f6d1bbdee1d1b5773f</t>
  </si>
  <si>
    <t>66c7f22c93d8c271681c1e82</t>
  </si>
  <si>
    <t>66fb9896f472d33b68a29e2f</t>
  </si>
  <si>
    <t>657e8c63d1bbdee1d1ccf56d</t>
  </si>
  <si>
    <t>671bc85a82fcef7cc35c3e5d</t>
  </si>
  <si>
    <t>648e47a5fdebe497ce7d5e4f</t>
  </si>
  <si>
    <t>65ffb4926b5cf28219121db7</t>
  </si>
  <si>
    <t>6734b89185353a6222799927</t>
  </si>
  <si>
    <t>671b1ae682fcef7cc3e5fe1b</t>
  </si>
  <si>
    <t>65a2c8c727861cb3892323b7</t>
  </si>
  <si>
    <t>63cf61f3fe7ae5e65888eaf2</t>
  </si>
  <si>
    <t>674df53885353a6222a7af5e</t>
  </si>
  <si>
    <t>65f3d43e6b5cf28219de8f13</t>
  </si>
  <si>
    <t>64816711fdebe497ce2b4ac7</t>
  </si>
  <si>
    <t>66dc1e2af472d33b682fb57d</t>
  </si>
  <si>
    <t>6746e1d185353a62228d8342</t>
  </si>
  <si>
    <t>671e9bc882fcef7cc3c6c4de</t>
  </si>
  <si>
    <t>6497c7f8fdebe497cee1c6c9</t>
  </si>
  <si>
    <t>65264fbbcc967a5ceb74d432</t>
  </si>
  <si>
    <t>66662aeb53f8a9d7f3c3b486</t>
  </si>
  <si>
    <t>674a34da85353a6222415c8c</t>
  </si>
  <si>
    <t>6655827853f8a9d7f313b166</t>
  </si>
  <si>
    <t>664a67d153f8a9d7f3ae3276</t>
  </si>
  <si>
    <t>63c71381fe7ae5e65894d563</t>
  </si>
  <si>
    <t>6748bd6e85353a6222391235</t>
  </si>
  <si>
    <t>649c6f68deef5579a8b3ab2d</t>
  </si>
  <si>
    <t>66c8986c93d8c27168398a42</t>
  </si>
  <si>
    <t>66f58f3ef472d33b68fb3edd</t>
  </si>
  <si>
    <t>67128c6d82fcef7cc353a4ab</t>
  </si>
  <si>
    <t>64a7d349deef5579a88228d4</t>
  </si>
  <si>
    <t>663e89255859f42389233f86</t>
  </si>
  <si>
    <t>64a6d2e7deef5579a837cd9e</t>
  </si>
  <si>
    <t>673fa1b885353a6222c52f37</t>
  </si>
  <si>
    <t>673599d585353a62222f8ce6</t>
  </si>
  <si>
    <t>665766c553f8a9d7f31a7ec1</t>
  </si>
  <si>
    <t>663c14b95859f42389f87493</t>
  </si>
  <si>
    <t>6716a2e782fcef7cc34e76b7</t>
  </si>
  <si>
    <t>65735298d1bbdee1d1f1e1f5</t>
  </si>
  <si>
    <t>652df362cc967a5cebcc1e69</t>
  </si>
  <si>
    <t>66cff51a93d8c27168895979</t>
  </si>
  <si>
    <t>6473cb59bb6f19b9379eee72</t>
  </si>
  <si>
    <t>64949829fdebe497ce24978e</t>
  </si>
  <si>
    <t>6586c6de27861cb389f2f926</t>
  </si>
  <si>
    <t>65f8f58a6b5cf282198c824c</t>
  </si>
  <si>
    <t>651e18b4cc967a5ceb352bb8</t>
  </si>
  <si>
    <t>64a74b2ddeef5579a8b9afa7</t>
  </si>
  <si>
    <t>6787a1984975bed1f6e32b42</t>
  </si>
  <si>
    <t>67461f6685353a6222579591</t>
  </si>
  <si>
    <t>6757668885353a6222ef1a69</t>
  </si>
  <si>
    <t>6743bf5d85353a6222c9d3ed</t>
  </si>
  <si>
    <t>6595457627861cb38923ee8e</t>
  </si>
  <si>
    <t>66e1a718f472d33b6825af8a</t>
  </si>
  <si>
    <t>6518fdfc6d2dc285f3981aa5</t>
  </si>
  <si>
    <t>66c21fd893d8c271689df324</t>
  </si>
  <si>
    <t>6644e4a553f8a9d7f31e8c97</t>
  </si>
  <si>
    <t>674776d385353a6222ea8dc3</t>
  </si>
  <si>
    <t>659b4a8127861cb389e21591</t>
  </si>
  <si>
    <t>663eec6d5859f42389477863</t>
  </si>
  <si>
    <t>64a99195deef5579a8d7d1ce</t>
  </si>
  <si>
    <t>63cd636dfe7ae5e658b56f69</t>
  </si>
  <si>
    <t>673b619785353a62224b5756</t>
  </si>
  <si>
    <t>673bcee785353a6222f182e5</t>
  </si>
  <si>
    <t>64a8444adeef5579a8692668</t>
  </si>
  <si>
    <t>67197a8b82fcef7cc3cfb9f2</t>
  </si>
  <si>
    <t>66ee1d9bf472d33b68517639</t>
  </si>
  <si>
    <t>66d9ea21f472d33b68f5bc87</t>
  </si>
  <si>
    <t>649a7cfafdebe497ceca494c</t>
  </si>
  <si>
    <t>663a1f845859f423893df6b4</t>
  </si>
  <si>
    <t>66512f4e53f8a9d7f3b48fcd</t>
  </si>
  <si>
    <t>6666fa3753f8a9d7f3998b34</t>
  </si>
  <si>
    <t>64a86425deef5579a8939328</t>
  </si>
  <si>
    <t>65f5eb6c6b5cf28219263248</t>
  </si>
  <si>
    <t>671ad78d82fcef7cc3626ad7</t>
  </si>
  <si>
    <t>63ffdaafb57721d93eae6b48</t>
  </si>
  <si>
    <t>67176baa82fcef7cc326da9a</t>
  </si>
  <si>
    <t>65983cbb27861cb38938ea14</t>
  </si>
  <si>
    <t>66fb8e28f472d33b68732a5c</t>
  </si>
  <si>
    <t>66e5c7d1f472d33b688a417b</t>
  </si>
  <si>
    <t>641a99cb3b626832d749ea88</t>
  </si>
  <si>
    <t>67351dbf85353a6222928ebd</t>
  </si>
  <si>
    <t>64724621bb6f19b937da9b9e</t>
  </si>
  <si>
    <t>66e8419cf472d33b68c822a5</t>
  </si>
  <si>
    <t>63ca2419fe7ae5e65867ec72</t>
  </si>
  <si>
    <t>6457e154b13deaf45fb3fb3b</t>
  </si>
  <si>
    <t>67197be182fcef7cc3dc3ad3</t>
  </si>
  <si>
    <t>66c6f32a93d8c2716811ea64</t>
  </si>
  <si>
    <t>6488eb6efdebe497ced7cc75</t>
  </si>
  <si>
    <t>66d4fdfe93d8c2716864cf5b</t>
  </si>
  <si>
    <t>666ff4b353f8a9d7f3eb8e8f</t>
  </si>
  <si>
    <t>652ab7eccc967a5cebb7aa5c</t>
  </si>
  <si>
    <t>66cb9b3c93d8c271684be598</t>
  </si>
  <si>
    <t>651c3a8d6d2dc285f326dcd1</t>
  </si>
  <si>
    <t>641aad963b626832d77e25dc</t>
  </si>
  <si>
    <t>66cacfac93d8c27168e31348</t>
  </si>
  <si>
    <t>664f873453f8a9d7f337b9ba</t>
  </si>
  <si>
    <t>66d92f25f472d33b68e6e8af</t>
  </si>
  <si>
    <t>6742cfa385353a6222b7ed91</t>
  </si>
  <si>
    <t>658a9cea27861cb389af34be</t>
  </si>
  <si>
    <t>6612a5346b5cf282191c443d</t>
  </si>
  <si>
    <t>657cb218d1bbdee1d1c7acae</t>
  </si>
  <si>
    <t>638c34ac528ff98564edc2c4</t>
  </si>
  <si>
    <t>66f6e78ef472d33b68d88ca5</t>
  </si>
  <si>
    <t>6712825c82fcef7cc3df1ba4</t>
  </si>
  <si>
    <t>6527cdfacc967a5ceb4913cd</t>
  </si>
  <si>
    <t>6657879653f8a9d7f34f144e</t>
  </si>
  <si>
    <t>63c7c1a7fe7ae5e65834cb64</t>
  </si>
  <si>
    <t>65a7346127861cb3899d62a3</t>
  </si>
  <si>
    <t>6745147b85353a622278d149</t>
  </si>
  <si>
    <t>666bf5f753f8a9d7f3d26934</t>
  </si>
  <si>
    <t>638d4ac2528ff9856443f7da</t>
  </si>
  <si>
    <t>65fde2c76b5cf2821923fec5</t>
  </si>
  <si>
    <t>6744925a85353a62229afe6f</t>
  </si>
  <si>
    <t>6737b38885353a62225d882f</t>
  </si>
  <si>
    <t>66447c6953f8a9d7f3fc8784</t>
  </si>
  <si>
    <t>67117d4782fcef7cc359c529</t>
  </si>
  <si>
    <t>66ccf55b93d8c271684b91b2</t>
  </si>
  <si>
    <t>6418f8963b626832d7597dfc</t>
  </si>
  <si>
    <t>66d7bb4b93d8c271686cb558</t>
  </si>
  <si>
    <t>648b463cfdebe497cea6ed85</t>
  </si>
  <si>
    <t>638e26b1528ff985647d529c</t>
  </si>
  <si>
    <t>648efdaafdebe497ceba22db</t>
  </si>
  <si>
    <t>674123dc85353a62226ec8c2</t>
  </si>
  <si>
    <t>674622b985353a6222a87433</t>
  </si>
  <si>
    <t>665bab9353f8a9d7f3e784c9</t>
  </si>
  <si>
    <t>65a2bd6b27861cb389c3ca7e</t>
  </si>
  <si>
    <t>63fbb59eb57721d93e73f96f</t>
  </si>
  <si>
    <t>64a5dfd4deef5579a86ee5a3</t>
  </si>
  <si>
    <t>66cd51b993d8c271685b1215</t>
  </si>
  <si>
    <t>64e948d83aa6333ac6bde113</t>
  </si>
  <si>
    <t>6718a8ba82fcef7cc3788697</t>
  </si>
  <si>
    <t>66c9b19393d8c2716891584f</t>
  </si>
  <si>
    <t>647a54d8bb6f19b937bb2ede</t>
  </si>
  <si>
    <t>65f88ecc6b5cf282191ca9b4</t>
  </si>
  <si>
    <t>673fd1b485353a6222772a63</t>
  </si>
  <si>
    <t>66b7f4b393d8c27168ad342c</t>
  </si>
  <si>
    <t>64a892b7deef5579a8a67c6a</t>
  </si>
  <si>
    <t>67215196bde74486868c461e</t>
  </si>
  <si>
    <t>657a22b3d1bbdee1d16d5f42</t>
  </si>
  <si>
    <t>6717ac9a82fcef7cc3424d11</t>
  </si>
  <si>
    <t>66d3e4a793d8c271683b475e</t>
  </si>
  <si>
    <t>6748beee85353a62225fa267</t>
  </si>
  <si>
    <t>67215c9b82fcef7cc3226bf6</t>
  </si>
  <si>
    <t>64b38fd4deef5579a8d86e22</t>
  </si>
  <si>
    <t>656f53937ff7c6eee516cd53</t>
  </si>
  <si>
    <t>64b96c35deef5579a8656673</t>
  </si>
  <si>
    <t>64b38381deef5579a8a7f6b8</t>
  </si>
  <si>
    <t>674f37b285353a6222fdfae2</t>
  </si>
  <si>
    <t>64b2311fdeef5579a8b6143a</t>
  </si>
  <si>
    <t>673774cf85353a6222d6ae18</t>
  </si>
  <si>
    <t>65a4ba4e27861cb3899821c4</t>
  </si>
  <si>
    <t>6635928c5859f423898def62</t>
  </si>
  <si>
    <t>64a4a1c3deef5579a82eb18b</t>
  </si>
  <si>
    <t>675858e385353a622224d11d</t>
  </si>
  <si>
    <t>673658ad85353a622232339d</t>
  </si>
  <si>
    <t>64acaa2adeef5579a86c77b9</t>
  </si>
  <si>
    <t>64b969abdeef5579a84c2ab4</t>
  </si>
  <si>
    <t>674564c985353a6222b12dff</t>
  </si>
  <si>
    <t>6483914afdebe497ced1e125</t>
  </si>
  <si>
    <t>656588187ff7c6eee515b4cc</t>
  </si>
  <si>
    <t>673c387285353a6222ccb119</t>
  </si>
  <si>
    <t>66bf6fc893d8c27168c612d1</t>
  </si>
  <si>
    <t>639787c1c2cdfe01b8da429d</t>
  </si>
  <si>
    <t>674e3cd285353a622225c4a8</t>
  </si>
  <si>
    <t>649f5481deef5579a8921b2c</t>
  </si>
  <si>
    <t>66e8aa68f472d33b6867ce69</t>
  </si>
  <si>
    <t>665ff4c453f8a9d7f3e64d2b</t>
  </si>
  <si>
    <t>66c97e5393d8c271687df11b</t>
  </si>
  <si>
    <t>66dcc47cf472d33b6842581d</t>
  </si>
  <si>
    <t>6492be1ffdebe497cea53c83</t>
  </si>
  <si>
    <t>66d429ae93d8c27168ef2da7</t>
  </si>
  <si>
    <t>6736ab1485353a6222feeaff</t>
  </si>
  <si>
    <t>66e91645f472d33b682e5383</t>
  </si>
  <si>
    <t>656c91ae7ff7c6eee5a73663</t>
  </si>
  <si>
    <t>65f4e25c6b5cf282195f74ea</t>
  </si>
  <si>
    <t>665d584253f8a9d7f36e8967</t>
  </si>
  <si>
    <t>6487837afdebe497ce1d6cfa</t>
  </si>
  <si>
    <t>6712a82f82fcef7cc3bf6656</t>
  </si>
  <si>
    <t>65f4c7aa6b5cf282196cafe9</t>
  </si>
  <si>
    <t>66bab37793d8c27168e21fd5</t>
  </si>
  <si>
    <t>674fb28585353a622232c7fb</t>
  </si>
  <si>
    <t>6739bfec85353a62227c65a4</t>
  </si>
  <si>
    <t>657a3fb5d1bbdee1d1b2a1ec</t>
  </si>
  <si>
    <t>64e592373aa6333ac62bde9d</t>
  </si>
  <si>
    <t>66f1c198f472d33b682aa746</t>
  </si>
  <si>
    <t>64527714b13deaf45f655af2</t>
  </si>
  <si>
    <t>654979427ff7c6eee5e5bd4b</t>
  </si>
  <si>
    <t>652773cdcc967a5ceb873a76</t>
  </si>
  <si>
    <t>6549bb3d7ff7c6eee5238f18</t>
  </si>
  <si>
    <t>647c1fb7bb6f19b937f4d5c6</t>
  </si>
  <si>
    <t>678aa4a54975bed1f63d1178</t>
  </si>
  <si>
    <t>64869fdffdebe497ce124988</t>
  </si>
  <si>
    <t>6747562f85353a62222174d3</t>
  </si>
  <si>
    <t>66f55b48f472d33b68deba2d</t>
  </si>
  <si>
    <t>66dce542f472d33b6869ddf2</t>
  </si>
  <si>
    <t>66e74df8f472d33b686ef835</t>
  </si>
  <si>
    <t>6593812627861cb389dc41c8</t>
  </si>
  <si>
    <t>6478f6d7bb6f19b937978456</t>
  </si>
  <si>
    <t>6649b9ac53f8a9d7f381e17e</t>
  </si>
  <si>
    <t>6473fc52bb6f19b937baafc6</t>
  </si>
  <si>
    <t>651f12becc967a5ceb56c1e7</t>
  </si>
  <si>
    <t>6548ad947ff7c6eee59ad32d</t>
  </si>
  <si>
    <t>66d4e2e593d8c2716869474e</t>
  </si>
  <si>
    <t>656d5e657ff7c6eee5b3314b</t>
  </si>
  <si>
    <t>652b827bcc967a5ceb4f6678</t>
  </si>
  <si>
    <t>6736b33c85353a62226747ac</t>
  </si>
  <si>
    <t>66e71aaff472d33b68185c7a</t>
  </si>
  <si>
    <t>65fa175f6b5cf2821919398f</t>
  </si>
  <si>
    <t>6639675a5859f4238999be15</t>
  </si>
  <si>
    <t>65a2bb7b27861cb389b2beea</t>
  </si>
  <si>
    <t>63ff2242b57721d93ef4a592</t>
  </si>
  <si>
    <t>6748ca8e85353a622287bbdf</t>
  </si>
  <si>
    <t>663ab59b5859f423897cf5cf</t>
  </si>
  <si>
    <t>641524d23b626832d784ddda</t>
  </si>
  <si>
    <t>666cf7c653f8a9d7f3239363</t>
  </si>
  <si>
    <t>649628defdebe497cec1ca25</t>
  </si>
  <si>
    <t>66b6a3fee416249fbd23fe29</t>
  </si>
  <si>
    <t>6496a49dfdebe497ce7212b7</t>
  </si>
  <si>
    <t>6635b9eb5859f423894229f5</t>
  </si>
  <si>
    <t>651868276d2dc285f3d8b9ee</t>
  </si>
  <si>
    <t>6757fadb85353a62221e856b</t>
  </si>
  <si>
    <t>65456c777ff7c6eee5a3f5ab</t>
  </si>
  <si>
    <t>67455b1a85353a6222524e44</t>
  </si>
  <si>
    <t>67565a2785353a62229943ef</t>
  </si>
  <si>
    <t>673f6f7785353a62224cf5bb</t>
  </si>
  <si>
    <t>67141d8b82fcef7cc3f5fd44</t>
  </si>
  <si>
    <t>663aed745859f423892e2d42</t>
  </si>
  <si>
    <t>64a97838deef5579a83d33e8</t>
  </si>
  <si>
    <t>638e265d528ff9856479ceec</t>
  </si>
  <si>
    <t>6542119c7ff7c6eee5fdf76c</t>
  </si>
  <si>
    <t>6657688453f8a9d7f3326186</t>
  </si>
  <si>
    <t>62a54f229eca846d55cdaf56</t>
  </si>
  <si>
    <t>655a27a27ff7c6eee521bd5b</t>
  </si>
  <si>
    <t>66d8416ff472d33b68451cd5</t>
  </si>
  <si>
    <t>66c2d29c93d8c2716877b432</t>
  </si>
  <si>
    <t>658cbdfb27861cb3893ef679</t>
  </si>
  <si>
    <t>665a799353f8a9d7f35687d8</t>
  </si>
  <si>
    <t>67185db882fcef7cc3b7d2f2</t>
  </si>
  <si>
    <t>647bbf22bb6f19b9376ff226</t>
  </si>
  <si>
    <t>6714369a82fcef7cc3d89472</t>
  </si>
  <si>
    <t>65f3576c6b5cf28219457f11</t>
  </si>
  <si>
    <t>6588a81f27861cb3896a2d8a</t>
  </si>
  <si>
    <t>641387da3b626832d7f5a66c</t>
  </si>
  <si>
    <t>65f32c2f6b5cf28219268142</t>
  </si>
  <si>
    <t>648d1a6afdebe497ce3f1adc</t>
  </si>
  <si>
    <t>671b9ae582fcef7cc36476d2</t>
  </si>
  <si>
    <t>6568ecea7ff7c6eee56c2cd8</t>
  </si>
  <si>
    <t>6482d435fdebe497ce192336</t>
  </si>
  <si>
    <t>6742e3a885353a62223943e4</t>
  </si>
  <si>
    <t>64518f83b13deaf45f698d6a</t>
  </si>
  <si>
    <t>63c4d752fe7ae5e6583e7bfc</t>
  </si>
  <si>
    <t>6639a6625859f423895fceed</t>
  </si>
  <si>
    <t>6643cd225859f42389854932</t>
  </si>
  <si>
    <t>648c7bcffdebe497ced42648</t>
  </si>
  <si>
    <t>663a42da5859f423892d4a26</t>
  </si>
  <si>
    <t>654a9fce7ff7c6eee5e35c1c</t>
  </si>
  <si>
    <t>66ccbfb893d8c27168b27b66</t>
  </si>
  <si>
    <t>65558a367ff7c6eee54db4da</t>
  </si>
  <si>
    <t>66e19f69f472d33b68d64925</t>
  </si>
  <si>
    <t>66f77ff9f472d33b68cde698</t>
  </si>
  <si>
    <t>665be7b953f8a9d7f3de8e77</t>
  </si>
  <si>
    <t>658fdeef27861cb3895cc1d3</t>
  </si>
  <si>
    <t>66ddb2e6f472d33b685ff349</t>
  </si>
  <si>
    <t>67213b4c82fcef7cc37e1b1c</t>
  </si>
  <si>
    <t>664bf2e153f8a9d7f3d79c33</t>
  </si>
  <si>
    <t>655ffa7c7ff7c6eee595b185</t>
  </si>
  <si>
    <t>671c24ff82fcef7cc35b6325</t>
  </si>
  <si>
    <t>66fc57c3f472d33b68eb7b17</t>
  </si>
  <si>
    <t>64eeea963aa6333ac69acd26</t>
  </si>
  <si>
    <t>6747b1f185353a6222523189</t>
  </si>
  <si>
    <t>64957aabfdebe497cea11e25</t>
  </si>
  <si>
    <t>63c597a4fe7ae5e6589b9b3a</t>
  </si>
  <si>
    <t>64b1c7a8deef5579a8c9a75c</t>
  </si>
  <si>
    <t>66e34382f472d33b68a11bf3</t>
  </si>
  <si>
    <t>66eb7937f472d33b683952ba</t>
  </si>
  <si>
    <t>659f5e8a27861cb389b6388b</t>
  </si>
  <si>
    <t>66cc49ff93d8c27168df925d</t>
  </si>
  <si>
    <t>6658a5dd53f8a9d7f32259e9</t>
  </si>
  <si>
    <t>652ba55fcc967a5cebc6515f</t>
  </si>
  <si>
    <t>674345e485353a6222f8d436</t>
  </si>
  <si>
    <t>62a28a77d93ecf8921dee42c</t>
  </si>
  <si>
    <t>673fcb5c85353a622227d715</t>
  </si>
  <si>
    <t>66beb2c393d8c27168962e97</t>
  </si>
  <si>
    <t>67543f3385353a6222446647</t>
  </si>
  <si>
    <t>66cdf8bf93d8c27168baf3ed</t>
  </si>
  <si>
    <t>657279f5d1bbdee1d1184663</t>
  </si>
  <si>
    <t>6671d2fd53f8a9d7f336b739</t>
  </si>
  <si>
    <t>656ff4337ff7c6eee58352a6</t>
  </si>
  <si>
    <t>6741286585353a6222a6785a</t>
  </si>
  <si>
    <t>6746786485353a62225e72ab</t>
  </si>
  <si>
    <t>66dfde7df472d33b684a91a8</t>
  </si>
  <si>
    <t>6598fef927861cb389b549e4</t>
  </si>
  <si>
    <t>65fb9c526b5cf28219ad8316</t>
  </si>
  <si>
    <t>66f45e69f472d33b68c9575c</t>
  </si>
  <si>
    <t>66c64bdb93d8c271688ad1fa</t>
  </si>
  <si>
    <t>66463a9753f8a9d7f3156f36</t>
  </si>
  <si>
    <t>64549c77b13deaf45f978a52</t>
  </si>
  <si>
    <t>6744deba85353a622276194e</t>
  </si>
  <si>
    <t>651e23bbcc967a5ceb8f8d96</t>
  </si>
  <si>
    <t>656aa51e7ff7c6eee5e36be5</t>
  </si>
  <si>
    <t>658de86227861cb389fe1b7c</t>
  </si>
  <si>
    <t>647e1616bb6f19b937e5769c</t>
  </si>
  <si>
    <t>651b56156d2dc285f3aefe8d</t>
  </si>
  <si>
    <t>673fe5cf85353a6222663418</t>
  </si>
  <si>
    <t>671949a782fcef7cc37ea984</t>
  </si>
  <si>
    <t>66f845e4f472d33b68a65244</t>
  </si>
  <si>
    <t>67135a7882fcef7cc385ca7e</t>
  </si>
  <si>
    <t>63f66c8cb57721d93e7f155f</t>
  </si>
  <si>
    <t>64af365bdeef5579a882c785</t>
  </si>
  <si>
    <t>654446677ff7c6eee5ca321b</t>
  </si>
  <si>
    <t>671c24ae82fcef7cc357db6c</t>
  </si>
  <si>
    <t>673ac45d85353a62222dc7f8</t>
  </si>
  <si>
    <t>673dd1ee85353a62227a4c44</t>
  </si>
  <si>
    <t>6712cf5f82fcef7cc3e97129</t>
  </si>
  <si>
    <t>655e7aff7ff7c6eee55d4e1c</t>
  </si>
  <si>
    <t>6568344c7ff7c6eee553581b</t>
  </si>
  <si>
    <t>67427cbc85353a62228a7d91</t>
  </si>
  <si>
    <t>674bca4e85353a622263b175</t>
  </si>
  <si>
    <t>66f33813f472d33b685ad578</t>
  </si>
  <si>
    <t>66fc3687f472d33b68f9326c</t>
  </si>
  <si>
    <t>66ff2aedf472d33b68446c1d</t>
  </si>
  <si>
    <t>674fd84c85353a622241d46e</t>
  </si>
  <si>
    <t>63f96f11b57721d93e7f2e87</t>
  </si>
  <si>
    <t>66fe21cff472d33b6827d6fc</t>
  </si>
  <si>
    <t>66ef87a6f472d33b68dec6be</t>
  </si>
  <si>
    <t>66ce979c93d8c27168d3f564</t>
  </si>
  <si>
    <t>6584639827861cb3891b6ea8</t>
  </si>
  <si>
    <t>6418b3fa3b626832d78883a4</t>
  </si>
  <si>
    <t>663aa73b5859f42389b1b72d</t>
  </si>
  <si>
    <t>6565f24c7ff7c6eee5d8eed8</t>
  </si>
  <si>
    <t>66e3e8adf472d33b686fb694</t>
  </si>
  <si>
    <t>663966645859f423898e199a</t>
  </si>
  <si>
    <t>649c52bcdeef5579a892d9ac</t>
  </si>
  <si>
    <t>674a745f85353a62223b186b</t>
  </si>
  <si>
    <t>64a57d3fdeef5579a8b667dd</t>
  </si>
  <si>
    <t>66e337c8f472d33b68ea3f6b</t>
  </si>
  <si>
    <t>6658dc3553f8a9d7f36b5b3d</t>
  </si>
  <si>
    <t>66c1194f93d8c2716841848e</t>
  </si>
  <si>
    <t>6575146ad1bbdee1d1668f89</t>
  </si>
  <si>
    <t>66ef2f8ef472d33b68875f5c</t>
  </si>
  <si>
    <t>64ac7bccdeef5579a8fe3ba8</t>
  </si>
  <si>
    <t>6525a4c9cc967a5ceb3628f5</t>
  </si>
  <si>
    <t>6418344f3b626832d7be54be</t>
  </si>
  <si>
    <t>6597415f27861cb38919239b</t>
  </si>
  <si>
    <t>674e6ce385353a6222f8d864</t>
  </si>
  <si>
    <t>66d49d6c93d8c271684b15cf</t>
  </si>
  <si>
    <t>63d25efafe7ae5e6582cf58e</t>
  </si>
  <si>
    <t>649f25ebdeef5579a88f3553</t>
  </si>
  <si>
    <t>655cce2a7ff7c6eee5883e78</t>
  </si>
  <si>
    <t>67377aa885353a62222a61bb</t>
  </si>
  <si>
    <t>62a4e197ec65bb81a94e939d</t>
  </si>
  <si>
    <t>66b69d8ee416249fbdd227e7</t>
  </si>
  <si>
    <t>64a6df37deef5579a89e4eac</t>
  </si>
  <si>
    <t>6711e9bd82fcef7cc333e186</t>
  </si>
  <si>
    <t>6487d4fcfdebe497ce9225e8</t>
  </si>
  <si>
    <t>6746653785353a6222623ab7</t>
  </si>
  <si>
    <t>66d7b54193d8c271682d2835</t>
  </si>
  <si>
    <t>67377ad985353a62222ceba3</t>
  </si>
  <si>
    <t>64a7cee3deef5579a8773dd1</t>
  </si>
  <si>
    <t>66f4bf5af472d33b68d5ef82</t>
  </si>
  <si>
    <t>672157aa82fcef7cc3ec4d18</t>
  </si>
  <si>
    <t>67441c2e85353a6222a25399</t>
  </si>
  <si>
    <t>67528e2285353a6222a1a365</t>
  </si>
  <si>
    <t>64bb686adeef5579a8fb656d</t>
  </si>
  <si>
    <t>631987d388cffd66f1b221dd</t>
  </si>
  <si>
    <t>66c8113893d8c2716855a25b</t>
  </si>
  <si>
    <t>6669ccf853f8a9d7f35ad638</t>
  </si>
  <si>
    <t>663eac985859f42389343921</t>
  </si>
  <si>
    <t>641878f93b626832d7f1ff3a</t>
  </si>
  <si>
    <t>6418e7f33b626832d7f46d67</t>
  </si>
  <si>
    <t>673b5edf85353a6222279b5d</t>
  </si>
  <si>
    <t>657c8a7ed1bbdee1d16282d5</t>
  </si>
  <si>
    <t>64b158f7deef5579a886e5f4</t>
  </si>
  <si>
    <t>654338ee7ff7c6eee5252514</t>
  </si>
  <si>
    <t>664a96fc53f8a9d7f385bff5</t>
  </si>
  <si>
    <t>6451245bb13deaf45f967ad8</t>
  </si>
  <si>
    <t>651da36ccc967a5ceb71f625</t>
  </si>
  <si>
    <t>6658769753f8a9d7f3a4b58a</t>
  </si>
  <si>
    <t>66e4e175f472d33b684a57d8</t>
  </si>
  <si>
    <t>666f3a3b53f8a9d7f3c2dc6b</t>
  </si>
  <si>
    <t>6749626d85353a62224e5c68</t>
  </si>
  <si>
    <t>67884c1c4975bed1f637f4b8</t>
  </si>
  <si>
    <t>6742353f85353a62224c4d44</t>
  </si>
  <si>
    <t>6449bb95b13deaf45f4138fd</t>
  </si>
  <si>
    <t>6717c38682fcef7cc32dc695</t>
  </si>
  <si>
    <t>66cbea1f93d8c27168418128</t>
  </si>
  <si>
    <t>6656c9b353f8a9d7f3b79efd</t>
  </si>
  <si>
    <t>6737df9985353a622222c472</t>
  </si>
  <si>
    <t>64ac1a62deef5579a8f219f9</t>
  </si>
  <si>
    <t>66b899ce93d8c27168a9e52b</t>
  </si>
  <si>
    <t>6746bfa685353a6222c13715</t>
  </si>
  <si>
    <t>63fbfee9b57721d93e9b98fb</t>
  </si>
  <si>
    <t>6524e48ecc967a5cebce6b66</t>
  </si>
  <si>
    <t>64ac233edeef5579a84282ed</t>
  </si>
  <si>
    <t>661372696b5cf28219bba3e6</t>
  </si>
  <si>
    <t>644eb2c3b13deaf45f152828</t>
  </si>
  <si>
    <t>66e727e78dc6ca57e2493c6a</t>
  </si>
  <si>
    <t>649eb357deef5579a8ac5b44</t>
  </si>
  <si>
    <t>66fc863af472d33b68f1fec3</t>
  </si>
  <si>
    <t>648948acfdebe497ce25b9da</t>
  </si>
  <si>
    <t>66c789a293d8c27168499b3e</t>
  </si>
  <si>
    <t>66d5d13c93d8c27168f2daf4</t>
  </si>
  <si>
    <t>67532e3e85353a62221d9ace</t>
  </si>
  <si>
    <t>66eb4fc5f472d33b68b5e2d2</t>
  </si>
  <si>
    <t>678aeaad4975bed1f6bcf289</t>
  </si>
  <si>
    <t>64bc83cedeef5579a84b7dc3</t>
  </si>
  <si>
    <t>66fa8fd1f472d33b68c3cbb4</t>
  </si>
  <si>
    <t>6256fbc0913ce401ab50f0cf</t>
  </si>
  <si>
    <t>6598be8f27861cb38967c7c7</t>
  </si>
  <si>
    <t>663e69145859f42389ca2291</t>
  </si>
  <si>
    <t>657feb6ed1bbdee1d14bfc2d</t>
  </si>
  <si>
    <t>66f32ed4f472d33b68eb575b</t>
  </si>
  <si>
    <t>656e47ca7ff7c6eee5bc72c8</t>
  </si>
  <si>
    <t>647bad4ebb6f19b937fd2843</t>
  </si>
  <si>
    <t>6646827653f8a9d7f3e38e35</t>
  </si>
  <si>
    <t>64ac9254deef5579a8c3fe72</t>
  </si>
  <si>
    <t>66be7d7d93d8c2716881221d</t>
  </si>
  <si>
    <t>665b2bdd53f8a9d7f31c18d4</t>
  </si>
  <si>
    <t>Duration</t>
  </si>
  <si>
    <t>Unique Shifts Created</t>
  </si>
  <si>
    <t>Shifts Claimed</t>
  </si>
  <si>
    <t>% Claimed</t>
  </si>
  <si>
    <t>Shifts Unclaimed</t>
  </si>
  <si>
    <t>% Unclaimed</t>
  </si>
  <si>
    <t>Shifts Deleted</t>
  </si>
  <si>
    <t>% Deleted</t>
  </si>
  <si>
    <t>Avg Pay Rate</t>
  </si>
  <si>
    <t>Avg Charge Rate</t>
  </si>
  <si>
    <t>Margin</t>
  </si>
  <si>
    <t>Total</t>
  </si>
  <si>
    <t>Slots</t>
  </si>
  <si>
    <t>Shifts Canceled</t>
  </si>
  <si>
    <t>% Canceled</t>
  </si>
  <si>
    <t>Work ID</t>
  </si>
  <si>
    <t>Created</t>
  </si>
  <si>
    <t>Started</t>
  </si>
  <si>
    <t>Claimed</t>
  </si>
  <si>
    <t>Deleted</t>
  </si>
  <si>
    <t>Viewed</t>
  </si>
  <si>
    <t>Before</t>
  </si>
  <si>
    <t>After</t>
  </si>
  <si>
    <t>-</t>
  </si>
  <si>
    <t>Avg time (shift is deleted)</t>
  </si>
  <si>
    <t>10d 11h 34m</t>
  </si>
  <si>
    <t>4d 13h 3m</t>
  </si>
  <si>
    <t>4d 1h 41m</t>
  </si>
  <si>
    <t>8d 19h 24m</t>
  </si>
  <si>
    <t>8d 14h 33m</t>
  </si>
  <si>
    <t>-10d 11h 34m</t>
  </si>
  <si>
    <t>-5d 22h 31m</t>
  </si>
  <si>
    <t>-10d 10h 10m</t>
  </si>
  <si>
    <t>-5d 8h 24m</t>
  </si>
  <si>
    <t>-1d 21h 1m</t>
  </si>
  <si>
    <t>-4d 13h 3m</t>
  </si>
  <si>
    <t>5d 22h 31m</t>
  </si>
  <si>
    <t>0d 0h 0m</t>
  </si>
  <si>
    <t>4d 0h 52m</t>
  </si>
  <si>
    <t>4d 1h 29m</t>
  </si>
  <si>
    <t>-4d 1h 41m</t>
  </si>
  <si>
    <t>10d 10h 10m</t>
  </si>
  <si>
    <t>-0d 0h 0m</t>
  </si>
  <si>
    <t>4d 0h 51m</t>
  </si>
  <si>
    <t>6d 20h 25m</t>
  </si>
  <si>
    <t>-8d 19h 24m</t>
  </si>
  <si>
    <t>5d 8h 24m</t>
  </si>
  <si>
    <t>-4d 0h 52m</t>
  </si>
  <si>
    <t>-4d 0h 51m</t>
  </si>
  <si>
    <t>3d 7h 18m</t>
  </si>
  <si>
    <t>-8d 14h 33m</t>
  </si>
  <si>
    <t>1d 21h 1m</t>
  </si>
  <si>
    <t>-4d 1h 29m</t>
  </si>
  <si>
    <t>-6d 20h 25m</t>
  </si>
  <si>
    <t>-3d 7h 18m</t>
  </si>
  <si>
    <t>Avg time (shift is claimed)</t>
  </si>
  <si>
    <t>Avg time (shift is viewed)</t>
  </si>
  <si>
    <t>Canceled</t>
  </si>
  <si>
    <t>Avg time (shift is canceled)</t>
  </si>
  <si>
    <t>Avg time (shift is started)</t>
  </si>
  <si>
    <t>6d 9h 30m</t>
  </si>
  <si>
    <t>3d 2h 38m</t>
  </si>
  <si>
    <t>1d 18h 43m</t>
  </si>
  <si>
    <t>5d 4h 28m</t>
  </si>
  <si>
    <t>-6d 9h 30m</t>
  </si>
  <si>
    <t>-3d 6h 52m</t>
  </si>
  <si>
    <t>-4d 22h 16m</t>
  </si>
  <si>
    <t>-3d 18h 18m</t>
  </si>
  <si>
    <t>-3d 2h 38m</t>
  </si>
  <si>
    <t>3d 6h 52m</t>
  </si>
  <si>
    <t>2d 9h 19m</t>
  </si>
  <si>
    <t>-1d 18h 43m</t>
  </si>
  <si>
    <t>4d 22h 16m</t>
  </si>
  <si>
    <t>2d 9h 18m</t>
  </si>
  <si>
    <t>-5d 4h 28m</t>
  </si>
  <si>
    <t>3d 18h 18m</t>
  </si>
  <si>
    <t>-2d 9h 19m</t>
  </si>
  <si>
    <t>-2d 9h 18m</t>
  </si>
  <si>
    <t>6d 17h 0m</t>
  </si>
  <si>
    <t>10d 22h 6m</t>
  </si>
  <si>
    <t>-6d 17h 0m</t>
  </si>
  <si>
    <t>-3d 13h 45m</t>
  </si>
  <si>
    <t>-10d 22h 6m</t>
  </si>
  <si>
    <t>3d 13h 45m</t>
  </si>
  <si>
    <t>8d 22h 47m</t>
  </si>
  <si>
    <t>2d 19h 9m</t>
  </si>
  <si>
    <t>12d 2h 43m</t>
  </si>
  <si>
    <t>-8d 22h 47m</t>
  </si>
  <si>
    <t>-6d 3h 38m</t>
  </si>
  <si>
    <t>-6d 3h 37m</t>
  </si>
  <si>
    <t>-2d 1h 6m</t>
  </si>
  <si>
    <t>-2d 19h 9m</t>
  </si>
  <si>
    <t>6d 3h 38m</t>
  </si>
  <si>
    <t>7d 8h 10m</t>
  </si>
  <si>
    <t>6d 3h 37m</t>
  </si>
  <si>
    <t>-12d 2h 43m</t>
  </si>
  <si>
    <t>2d 1h 6m</t>
  </si>
  <si>
    <t>-7d 8h 10m</t>
  </si>
  <si>
    <t>Start Hour</t>
  </si>
  <si>
    <t>Metric</t>
  </si>
  <si>
    <t>Value</t>
  </si>
  <si>
    <t>Number of shifts cancelled</t>
  </si>
  <si>
    <t>Average hour of day shifts were claimed</t>
  </si>
  <si>
    <t>Summary for Workplace ID - 5e5e85ea43a2390016e3d65c</t>
  </si>
  <si>
    <t>Total distinct shifts created</t>
  </si>
  <si>
    <t>Distinct shifts in AM (00:00-11:59)</t>
  </si>
  <si>
    <t>Distinct shifts in PM (12:00-19:59)</t>
  </si>
  <si>
    <t>Distinct shifts in Noc (20:00-23:59)</t>
  </si>
  <si>
    <t>Number of shifts claimed</t>
  </si>
  <si>
    <t>Number of distinct shifts deleted</t>
  </si>
  <si>
    <t>Shifts deleted after claimed</t>
  </si>
  <si>
    <t>Shifts cancelled after being claimed</t>
  </si>
  <si>
    <t>Distinct shifts deleted after being viewed</t>
  </si>
  <si>
    <t>Average duration of distinct shifts (hours)</t>
  </si>
  <si>
    <t>Average hour of day distinct shifts were created</t>
  </si>
  <si>
    <t>Average hour of day distinct shifts started</t>
  </si>
  <si>
    <t>Total views per distinct shift</t>
  </si>
  <si>
    <t>Shifts Created</t>
  </si>
  <si>
    <t>Total Views</t>
  </si>
  <si>
    <t>am (00:00 - 11:59)</t>
  </si>
  <si>
    <t>pm (12:00 - 19:59)</t>
  </si>
  <si>
    <t>noc (20:00 - 23:59)</t>
  </si>
  <si>
    <t>Views/
Created</t>
  </si>
  <si>
    <t>Created - Claimed</t>
  </si>
  <si>
    <t>Views/Claimed</t>
  </si>
  <si>
    <t>Claimed/Created %</t>
  </si>
  <si>
    <t>Vertical Line Helper</t>
  </si>
  <si>
    <t>X_median</t>
  </si>
  <si>
    <t>Y</t>
  </si>
  <si>
    <t>Horizontal Line Helper</t>
  </si>
  <si>
    <t>X</t>
  </si>
  <si>
    <t>Y_median</t>
  </si>
  <si>
    <t>Medians</t>
  </si>
  <si>
    <t>1</t>
  </si>
  <si>
    <t>15</t>
  </si>
  <si>
    <t>25</t>
  </si>
  <si>
    <t>31</t>
  </si>
  <si>
    <t>37</t>
  </si>
  <si>
    <t>55</t>
  </si>
  <si>
    <t>57</t>
  </si>
  <si>
    <t>90</t>
  </si>
  <si>
    <t>94</t>
  </si>
  <si>
    <t>98</t>
  </si>
  <si>
    <t>99</t>
  </si>
  <si>
    <t>102</t>
  </si>
  <si>
    <t>104</t>
  </si>
  <si>
    <t>111</t>
  </si>
  <si>
    <t>2</t>
  </si>
  <si>
    <t>3</t>
  </si>
  <si>
    <t>4</t>
  </si>
  <si>
    <t>5</t>
  </si>
  <si>
    <t>6</t>
  </si>
  <si>
    <t>7</t>
  </si>
  <si>
    <t>8</t>
  </si>
  <si>
    <t>10</t>
  </si>
  <si>
    <t>13</t>
  </si>
  <si>
    <t>14</t>
  </si>
  <si>
    <t>17</t>
  </si>
  <si>
    <t>18</t>
  </si>
  <si>
    <t>20</t>
  </si>
  <si>
    <t>21</t>
  </si>
  <si>
    <t>22</t>
  </si>
  <si>
    <t>23</t>
  </si>
  <si>
    <t>24</t>
  </si>
  <si>
    <t>27</t>
  </si>
  <si>
    <t>28</t>
  </si>
  <si>
    <t>29</t>
  </si>
  <si>
    <t>33</t>
  </si>
  <si>
    <t>35</t>
  </si>
  <si>
    <t>36</t>
  </si>
  <si>
    <t>39</t>
  </si>
  <si>
    <t>42</t>
  </si>
  <si>
    <t>46</t>
  </si>
  <si>
    <t>50</t>
  </si>
  <si>
    <t>52</t>
  </si>
  <si>
    <t>60</t>
  </si>
  <si>
    <t>62</t>
  </si>
  <si>
    <t>66</t>
  </si>
  <si>
    <t>70</t>
  </si>
  <si>
    <t>73</t>
  </si>
  <si>
    <t>75</t>
  </si>
  <si>
    <t>77</t>
  </si>
  <si>
    <t>79</t>
  </si>
  <si>
    <t>83</t>
  </si>
  <si>
    <t>84</t>
  </si>
  <si>
    <t>92</t>
  </si>
  <si>
    <t>93</t>
  </si>
  <si>
    <t>101</t>
  </si>
  <si>
    <t>106</t>
  </si>
  <si>
    <t>108</t>
  </si>
  <si>
    <t>110</t>
  </si>
  <si>
    <t>112</t>
  </si>
  <si>
    <t>113</t>
  </si>
  <si>
    <t>116</t>
  </si>
  <si>
    <t>118</t>
  </si>
  <si>
    <t>120</t>
  </si>
  <si>
    <t>122</t>
  </si>
  <si>
    <t>123</t>
  </si>
  <si>
    <t>124</t>
  </si>
  <si>
    <t>9</t>
  </si>
  <si>
    <t>12</t>
  </si>
  <si>
    <t>16</t>
  </si>
  <si>
    <t>19</t>
  </si>
  <si>
    <t>38</t>
  </si>
  <si>
    <t>41</t>
  </si>
  <si>
    <t>43</t>
  </si>
  <si>
    <t>61</t>
  </si>
  <si>
    <t>74</t>
  </si>
  <si>
    <t>86</t>
  </si>
  <si>
    <t>87</t>
  </si>
  <si>
    <t>109</t>
  </si>
  <si>
    <t>125</t>
  </si>
  <si>
    <t>127</t>
  </si>
  <si>
    <t>11</t>
  </si>
  <si>
    <t>26</t>
  </si>
  <si>
    <t>30</t>
  </si>
  <si>
    <t>32</t>
  </si>
  <si>
    <t>34</t>
  </si>
  <si>
    <t>40</t>
  </si>
  <si>
    <t>44</t>
  </si>
  <si>
    <t>45</t>
  </si>
  <si>
    <t>47</t>
  </si>
  <si>
    <t>48</t>
  </si>
  <si>
    <t>49</t>
  </si>
  <si>
    <t>51</t>
  </si>
  <si>
    <t>53</t>
  </si>
  <si>
    <t>54</t>
  </si>
  <si>
    <t>56</t>
  </si>
  <si>
    <t>58</t>
  </si>
  <si>
    <t>59</t>
  </si>
  <si>
    <t>63</t>
  </si>
  <si>
    <t>64</t>
  </si>
  <si>
    <t>65</t>
  </si>
  <si>
    <t>67</t>
  </si>
  <si>
    <t>68</t>
  </si>
  <si>
    <t>69</t>
  </si>
  <si>
    <t>71</t>
  </si>
  <si>
    <t>72</t>
  </si>
  <si>
    <t>76</t>
  </si>
  <si>
    <t>78</t>
  </si>
  <si>
    <t>80</t>
  </si>
  <si>
    <t>81</t>
  </si>
  <si>
    <t>82</t>
  </si>
  <si>
    <t>85</t>
  </si>
  <si>
    <t>88</t>
  </si>
  <si>
    <t>89</t>
  </si>
  <si>
    <t>91</t>
  </si>
  <si>
    <t>95</t>
  </si>
  <si>
    <t>96</t>
  </si>
  <si>
    <t>97</t>
  </si>
  <si>
    <t>100</t>
  </si>
  <si>
    <t>103</t>
  </si>
  <si>
    <t>105</t>
  </si>
  <si>
    <t>107</t>
  </si>
  <si>
    <t>114</t>
  </si>
  <si>
    <t>115</t>
  </si>
  <si>
    <t>117</t>
  </si>
  <si>
    <t>119</t>
  </si>
  <si>
    <t>121</t>
  </si>
  <si>
    <t>126</t>
  </si>
  <si>
    <t>128</t>
  </si>
  <si>
    <t>129</t>
  </si>
  <si>
    <t>130</t>
  </si>
  <si>
    <t>131</t>
  </si>
  <si>
    <t>132</t>
  </si>
  <si>
    <t>Quadrant 1 (High Views - High Claims)</t>
  </si>
  <si>
    <t>Quadrant 2 (Low Views - High Claims)</t>
  </si>
  <si>
    <t>Quadrant 3 (Low Views - Low Claims)</t>
  </si>
  <si>
    <t>Quadrant 4 (High Views - Low Claims)</t>
  </si>
  <si>
    <t>16 workplaces which have both, above median high claims and below median low views</t>
  </si>
  <si>
    <t>17 workplaces which have both, below median low claims and above median high views</t>
  </si>
  <si>
    <t>Median</t>
  </si>
  <si>
    <t>Most Common Slot</t>
  </si>
  <si>
    <t>Verfied Claimed Shifts</t>
  </si>
  <si>
    <t>Avg Duration (hour)</t>
  </si>
  <si>
    <t>Table 1</t>
  </si>
  <si>
    <t>Table 2</t>
  </si>
  <si>
    <t>Table 4</t>
  </si>
  <si>
    <t>Table 3</t>
  </si>
  <si>
    <t xml:space="preserve">Avg. Start Hour </t>
  </si>
  <si>
    <t>Avg. Pay ($)</t>
  </si>
  <si>
    <t>Avg. Charge ($)</t>
  </si>
  <si>
    <t>Slot Distribution</t>
  </si>
  <si>
    <t>Comparisons</t>
  </si>
  <si>
    <t>24-27</t>
  </si>
  <si>
    <t>20:00-22:00</t>
  </si>
  <si>
    <t>Average pay of distinct shifts ($)</t>
  </si>
  <si>
    <t>5b439298ea6f14932989</t>
  </si>
  <si>
    <t>5b6372a323b4c914fa431</t>
  </si>
  <si>
    <t>5b6e37ff625376142def</t>
  </si>
  <si>
    <t>5b735669a2dad314cd377</t>
  </si>
  <si>
    <t>5b7b1dfcba57c414a5f5d</t>
  </si>
  <si>
    <t>5b981c88bec9914d9631c</t>
  </si>
  <si>
    <t>5b915b918bec9914d96332</t>
  </si>
  <si>
    <t>5b917531eacf14a857c2</t>
  </si>
  <si>
    <t>5bad3baca74344494af8</t>
  </si>
  <si>
    <t>5bb3c88bd84f7a4b5b4c1</t>
  </si>
  <si>
    <t>5bb684553e535343e587</t>
  </si>
  <si>
    <t>5bbcf818ff63249f4eaf</t>
  </si>
  <si>
    <t>5bbf9eb5bdbc147264ff</t>
  </si>
  <si>
    <t>5bcf968d7e9ff4c767a5</t>
  </si>
  <si>
    <t>5bca28ba392d244442e6</t>
  </si>
  <si>
    <t>5bef674ba6541b4853dda</t>
  </si>
  <si>
    <t>5bf886db3b45dae71</t>
  </si>
  <si>
    <t>5bfe26e469b4988f92</t>
  </si>
  <si>
    <t>5c9e2d9eddeb415b</t>
  </si>
  <si>
    <t>5ce8b1c48135484ad2e</t>
  </si>
  <si>
    <t>5c146d9a914e9f4134ff7</t>
  </si>
  <si>
    <t>5c1ac5e363e734357e2</t>
  </si>
  <si>
    <t>5c1dc293fed24164e819</t>
  </si>
  <si>
    <t>5c5e32d66e99b416e7ae2e</t>
  </si>
  <si>
    <t>5c7591979ff98e161a445e</t>
  </si>
  <si>
    <t>5c838494ea59616c8c518</t>
  </si>
  <si>
    <t>5c86d4f9f6337a169ce2d1</t>
  </si>
  <si>
    <t>5c882dd984e2b916efd63</t>
  </si>
  <si>
    <t>5c88396de78741161f7933</t>
  </si>
  <si>
    <t>5c92dfbf767b16f377d</t>
  </si>
  <si>
    <t>5c993bae5d96c167e71a</t>
  </si>
  <si>
    <t>5ca84ace61ce7165bb1a5</t>
  </si>
  <si>
    <t>5cabc42eaa7bb164d27f5</t>
  </si>
  <si>
    <t>5cacfbbdaa7bb1674f25c</t>
  </si>
  <si>
    <t>5cae6b23bdfc6b169cb1a7</t>
  </si>
  <si>
    <t>5cafa6c217d92b16ed2fb</t>
  </si>
  <si>
    <t>5cb539aaab769b163a4eb8</t>
  </si>
  <si>
    <t>5cb61d7ab769b16496526</t>
  </si>
  <si>
    <t>5cba6ce14d79b216917d3</t>
  </si>
  <si>
    <t>5cbe455bf7b97116d4cbcc</t>
  </si>
  <si>
    <t>5cc8a2873af7c162492</t>
  </si>
  <si>
    <t>5cccb934bcc96b16baa8e7</t>
  </si>
  <si>
    <t>5cd7a8b58783d163de3b9</t>
  </si>
  <si>
    <t>5cf6ecb7a4a616a6b72</t>
  </si>
  <si>
    <t>5cf5aee1648916d5f7e8</t>
  </si>
  <si>
    <t>5cf849551db216f21c19</t>
  </si>
  <si>
    <t>5d34a257d52f1625fe9e</t>
  </si>
  <si>
    <t>5d2e7a5887e221654a76</t>
  </si>
  <si>
    <t>5d427a1887e22166acffe</t>
  </si>
  <si>
    <t>5d1118eb9a25ab162dc6ec</t>
  </si>
  <si>
    <t>5d144ffd6381c16ea38</t>
  </si>
  <si>
    <t>5d166d33a63b56167c1a66</t>
  </si>
  <si>
    <t>5d1a5ba7c33a216bb4c2</t>
  </si>
  <si>
    <t>5d1a9c2ec33a216c186f9</t>
  </si>
  <si>
    <t>5d23abc4ba5c153675d2</t>
  </si>
  <si>
    <t>5d28fcae545481588ae34</t>
  </si>
  <si>
    <t>5d2cf43c63237e153868c4</t>
  </si>
  <si>
    <t>5d2e1799988b5115de1327</t>
  </si>
  <si>
    <t>5d3e7b862bcd157eadf6</t>
  </si>
  <si>
    <t>5d45f7da569161ee4fe</t>
  </si>
  <si>
    <t>5d4324cdfd81916ebf17</t>
  </si>
  <si>
    <t>5d49c41c6fdbb21679d856</t>
  </si>
  <si>
    <t>5d4b1ca8c1a471164d6d5f</t>
  </si>
  <si>
    <t>5d544e826663b168a88ff</t>
  </si>
  <si>
    <t>5d5c7f975dd6b1682f1ea</t>
  </si>
  <si>
    <t>5d5f12d1f64acc16756654</t>
  </si>
  <si>
    <t>5d618676b75e916c643c7</t>
  </si>
  <si>
    <t>5d63fbdd4f18341675f22e</t>
  </si>
  <si>
    <t>5d65a2efd1e1b169d9291</t>
  </si>
  <si>
    <t>5d65a18fd1e1b169d97ba</t>
  </si>
  <si>
    <t>5d65c4bffd1e1b169dcf43</t>
  </si>
  <si>
    <t>5d66ee9f5eb94164de7</t>
  </si>
  <si>
    <t>5d7375a35c314164c87cc</t>
  </si>
  <si>
    <t>5d72888fd5af51623e5e6</t>
  </si>
  <si>
    <t>5d768aebfd718165927fe</t>
  </si>
  <si>
    <t>5d798377975bb16d341c9</t>
  </si>
  <si>
    <t>5d8f5ecb5284216168261</t>
  </si>
  <si>
    <t>5d8e339dcc4b8168eccb</t>
  </si>
  <si>
    <t>5d925ad15275f516cb74fc</t>
  </si>
  <si>
    <t>5d966cbcd75a2f16259e1</t>
  </si>
  <si>
    <t>5da4ccb3953a331671c385</t>
  </si>
  <si>
    <t>5da8d2731b663f169f8ade</t>
  </si>
  <si>
    <t>5daa1327ee823167d897f</t>
  </si>
  <si>
    <t>5daf6e712dbf316ba5ab</t>
  </si>
  <si>
    <t>5dbb2adf67556165955c</t>
  </si>
  <si>
    <t>5db2663c1f788e1648ced8</t>
  </si>
  <si>
    <t>5db79224bdefa3168ab45</t>
  </si>
  <si>
    <t>5dbcb97fabee216578386</t>
  </si>
  <si>
    <t>5dc9f186bd75691617cbec</t>
  </si>
  <si>
    <t>5dcc71cab7829916bf312</t>
  </si>
  <si>
    <t>5dcdd2bae942a11617dfe</t>
  </si>
  <si>
    <t>5dd3312e58dfd2167b94f</t>
  </si>
  <si>
    <t>5dd41c8d66727616543c</t>
  </si>
  <si>
    <t>5dd458d4c4f6e9164d1b</t>
  </si>
  <si>
    <t>5dd5b81d8fa181628b157</t>
  </si>
  <si>
    <t>5ddc22b1225316fc283</t>
  </si>
  <si>
    <t>5ddc54eee39e23166d5b34</t>
  </si>
  <si>
    <t>5ddc5a36e39e23167bc91a</t>
  </si>
  <si>
    <t>5dddac576615164fa7f</t>
  </si>
  <si>
    <t>5dddb9e76615165ad35c</t>
  </si>
  <si>
    <t>5ddeba3173b16169da1a2</t>
  </si>
  <si>
    <t>5ddffd7173b1616253a37</t>
  </si>
  <si>
    <t>5ddf1953173b161632bd4a</t>
  </si>
  <si>
    <t>5de6a43b9bcebf16cc2eb5</t>
  </si>
  <si>
    <t>5de7f5cfdfb63e16e2b274</t>
  </si>
  <si>
    <t>5de945f15fada16ddce6</t>
  </si>
  <si>
    <t>5de9873c8a4c4168bc83</t>
  </si>
  <si>
    <t>5dee9b96e9c4c16bbd69</t>
  </si>
  <si>
    <t>5df33a39bfc916ea773d</t>
  </si>
  <si>
    <t>5df14448f7761716d5d2f7</t>
  </si>
  <si>
    <t>5df29421fb4dd416df6478</t>
  </si>
  <si>
    <t>5df49719fd58316327f</t>
  </si>
  <si>
    <t>5df81f3fcb8c711613c7ee</t>
  </si>
  <si>
    <t>5dfa9e7fd7fc916a6272f</t>
  </si>
  <si>
    <t>5e4e6b37f1b5f16a5c319</t>
  </si>
  <si>
    <t>5e4e75b7f1b5f16a5e32e</t>
  </si>
  <si>
    <t>5e65174b45511673aae3</t>
  </si>
  <si>
    <t>5efd798d43ad4163e6f9c</t>
  </si>
  <si>
    <t>5e13aa9f923e2b16293fb6</t>
  </si>
  <si>
    <t>5e13d33b923e2b162d4153</t>
  </si>
  <si>
    <t>5e15f738d124e5161c2ea</t>
  </si>
  <si>
    <t>5e16766d6b9a1b1621bce7</t>
  </si>
  <si>
    <t>5e1ca7ec27ff4816e8f6ee</t>
  </si>
  <si>
    <t>5e1cc76b27ff4816e9b5</t>
  </si>
  <si>
    <t>5e1ccb1b27ff4816e9c79</t>
  </si>
  <si>
    <t>5e1cd5c27ff4816e9fc</t>
  </si>
  <si>
    <t>5e1cde3327ff4816e9114</t>
  </si>
  <si>
    <t>5e1e28e3ef4de1683ad2e</t>
  </si>
  <si>
    <t>5e2de49cec22416331dc</t>
  </si>
  <si>
    <t>5e26d56241c21668f76d</t>
  </si>
  <si>
    <t>5e28b751232cfb166e5a5c</t>
  </si>
  <si>
    <t>5e28d3c2232cfb166e6751</t>
  </si>
  <si>
    <t>5e2a31ae99261676751</t>
  </si>
  <si>
    <t>5e2b8c9bb9653f16eeb174</t>
  </si>
  <si>
    <t>5e2f5dded76d9a1632c4a</t>
  </si>
  <si>
    <t>5e2f7eccd76d9a1633d2f</t>
  </si>
  <si>
    <t>5e2f7efcd76d9a1633d3b</t>
  </si>
  <si>
    <t>5e32355655251c162e2cd</t>
  </si>
  <si>
    <t>5e346f74368e3d165e9a81</t>
  </si>
  <si>
    <t>5e347695368e3d165e9dcb</t>
  </si>
  <si>
    <t>5e349f6368e3d165eafce</t>
  </si>
  <si>
    <t>5e38d4ed9cc81167883e</t>
  </si>
  <si>
    <t>5e3c7e51e914541639eb2a</t>
  </si>
  <si>
    <t>5e54558bdd6a16a9944</t>
  </si>
  <si>
    <t>5e582a7deadc91632df1b</t>
  </si>
  <si>
    <t>5e583463eadc916333959</t>
  </si>
  <si>
    <t>5e5981e7b765ef167fec9</t>
  </si>
  <si>
    <t>5e59937b765ef168434d</t>
  </si>
  <si>
    <t>5e62ccbf5fb393163861b</t>
  </si>
  <si>
    <t>5e6686598de816b69bba</t>
  </si>
  <si>
    <t>5e669a38de816b7cb12</t>
  </si>
  <si>
    <t>5e691dc6268d8c16cffc97</t>
  </si>
  <si>
    <t>5e6a9d1722b7ac16a25d92</t>
  </si>
  <si>
    <t>5e7181e26d87b168b3652</t>
  </si>
  <si>
    <t>5e73f39ff288ee16dbd4f8</t>
  </si>
  <si>
    <t>5e77b85485321c16be636</t>
  </si>
  <si>
    <t>5e7d21886169ea1654f51c</t>
  </si>
  <si>
    <t>5e8db7ff78e16a2d8cf</t>
  </si>
  <si>
    <t>5e823cb8a3729c16eeda</t>
  </si>
  <si>
    <t>5e827697a3729c16fa739a</t>
  </si>
  <si>
    <t>5e8384c67235516144bf3</t>
  </si>
  <si>
    <t>5e84f95d5dd18c164c5291</t>
  </si>
  <si>
    <t>5e8528b5dd18c164d9d71</t>
  </si>
  <si>
    <t>5e8785f397f6416df552</t>
  </si>
  <si>
    <t>5e87b68997f6416e354e</t>
  </si>
  <si>
    <t>5e8cc127ee269162a9ad5</t>
  </si>
  <si>
    <t>5e8cca3ee269162dbe1</t>
  </si>
  <si>
    <t>5e8e5fe6a71dcb162e82bf</t>
  </si>
  <si>
    <t>5e8f8d4c96cb9b34379c7</t>
  </si>
  <si>
    <t>5e8fba35aa97834c5f47b</t>
  </si>
  <si>
    <t>5e9784d59bb3c16e218d</t>
  </si>
  <si>
    <t>5e98d5d624d716976887</t>
  </si>
  <si>
    <t>5e9b57a71dd71616f537</t>
  </si>
  <si>
    <t>5e9f262cf932e61635cc5</t>
  </si>
  <si>
    <t>5eabb9ab6f79163d719</t>
  </si>
  <si>
    <t>5ead2add4895116dedbd8</t>
  </si>
  <si>
    <t>5ead51cb6f79163d74f1</t>
  </si>
  <si>
    <t>5ea3a8d779873167767c8</t>
  </si>
  <si>
    <t>5ea35b26e3821216a42d88</t>
  </si>
  <si>
    <t>5ea5bfe4d55fc1167dcd6</t>
  </si>
  <si>
    <t>5ea5f1ca7b8bf16e344c</t>
  </si>
  <si>
    <t>5ea8cbd2698cb16f5966</t>
  </si>
  <si>
    <t>5ea9c8566438a5166d84e</t>
  </si>
  <si>
    <t>5eab8bc8ba75516e165</t>
  </si>
  <si>
    <t>5eaca653ead65c16c31e2b</t>
  </si>
  <si>
    <t>5eacbcd18ba75516e368d</t>
  </si>
  <si>
    <t>5eacc5aaead65c16c3222</t>
  </si>
  <si>
    <t>5eadb1c43687816e31b8a</t>
  </si>
  <si>
    <t>5eaf27724be9471622d34f</t>
  </si>
  <si>
    <t>5eb9641a133d316944ed8</t>
  </si>
  <si>
    <t>5eb1bd84c235c1172efd51</t>
  </si>
  <si>
    <t>5eb5e23cb87f66177e3462</t>
  </si>
  <si>
    <t>5eb9f441f7cd251745828</t>
  </si>
  <si>
    <t>5ebb27fe8784175a95</t>
  </si>
  <si>
    <t>5ebdbb19433dd5179171f8</t>
  </si>
  <si>
    <t>5ebdd5fb433dd517919e3c</t>
  </si>
  <si>
    <t>5ebf566efe8b217aee976</t>
  </si>
  <si>
    <t>5ebf5c5ea2535717a2cdc5</t>
  </si>
  <si>
    <t>5ec56b2f42d296172c695</t>
  </si>
  <si>
    <t>5ec5e595ab3f3e17dd15e2</t>
  </si>
  <si>
    <t>5ec726bad35c4177572c3</t>
  </si>
  <si>
    <t>5ec9b47871ded717d1e736</t>
  </si>
  <si>
    <t>5ecd6e372a623417182ecb</t>
  </si>
  <si>
    <t>5ecdd69ca5ce17c68ea</t>
  </si>
  <si>
    <t>5ed1bf9f4b1b117b571dd</t>
  </si>
  <si>
    <t>5ed866766fbdf17e2743a</t>
  </si>
  <si>
    <t>5edee493c7ecd21768114d</t>
  </si>
  <si>
    <t>5ee2657e1289b17a74</t>
  </si>
  <si>
    <t>5ee44c878dd621791553</t>
  </si>
  <si>
    <t>5ee417ec47916217b1b3</t>
  </si>
  <si>
    <t>5ee97aa865fb1797aa2</t>
  </si>
  <si>
    <t>5eee6e87fcf991723893</t>
  </si>
  <si>
    <t>5ef19a798b2fa174e7411</t>
  </si>
  <si>
    <t>5ef277da84563f17dd214a</t>
  </si>
  <si>
    <t>5ef3b8cde83a721735b66e</t>
  </si>
  <si>
    <t>5ef46666e83a72173699fe</t>
  </si>
  <si>
    <t>5efbb5448be25717d25e22</t>
  </si>
  <si>
    <t>5f9c7f1f41f17a15e21</t>
  </si>
  <si>
    <t>5f5134d68384171fe5b1</t>
  </si>
  <si>
    <t>5fc8dfe766243173be8e1</t>
  </si>
  <si>
    <t>5f18989b6145d41773f346</t>
  </si>
  <si>
    <t>5f19ec433d1371742948</t>
  </si>
  <si>
    <t>5f289e278595b216ff1b7a</t>
  </si>
  <si>
    <t>5f331b1c38eb916586a5d</t>
  </si>
  <si>
    <t>5f346616c6aea616aa5b59</t>
  </si>
  <si>
    <t>5f45f91798167ecf4</t>
  </si>
  <si>
    <t>5f4443d14eabb16313e3a</t>
  </si>
  <si>
    <t>5f46b8d81df11f16df6844</t>
  </si>
  <si>
    <t>5f47d523cb6bd167ba7e</t>
  </si>
  <si>
    <t>5f525847aa93416688137</t>
  </si>
  <si>
    <t>5f5411bad18cda168bc1e5</t>
  </si>
  <si>
    <t>5f5815cd6ed44c1613cf96</t>
  </si>
  <si>
    <t>5f5bb3872f951616b71c3b</t>
  </si>
  <si>
    <t>5f5f7e8863fc361641e1a5</t>
  </si>
  <si>
    <t>5f5fb77763fc361641f169</t>
  </si>
  <si>
    <t>5f5fd6327b537b16c238b4</t>
  </si>
  <si>
    <t>5f63c6e64c6ea16759c53</t>
  </si>
  <si>
    <t>5f6913e9a39ebc16ee935</t>
  </si>
  <si>
    <t>5f6ce92ee9982f16c6a44e</t>
  </si>
  <si>
    <t>5f6e932a3f17a316d2422</t>
  </si>
  <si>
    <t>5f7aa2892fce16e8ad91</t>
  </si>
  <si>
    <t>5f71c4e92fce16e8bcfa</t>
  </si>
  <si>
    <t>5f73f9ea51249c165dc85</t>
  </si>
  <si>
    <t>5f74a13b9a5416dad9d3</t>
  </si>
  <si>
    <t>5f762ce414821669e82b</t>
  </si>
  <si>
    <t>5f775ed374535d16b7132</t>
  </si>
  <si>
    <t>5f7f47d3facfbf16e3552</t>
  </si>
  <si>
    <t>5f84d148bfed56169d64b7</t>
  </si>
  <si>
    <t>5f8b24e76bd32e166b9663</t>
  </si>
  <si>
    <t>5f8b8ad6bd32e166bb4b8</t>
  </si>
  <si>
    <t>5f8f7213e6aa3c16aaddc</t>
  </si>
  <si>
    <t>5f9c8e9e8e6dc16ade137</t>
  </si>
  <si>
    <t>5f92ef2dec68a163bc394</t>
  </si>
  <si>
    <t>5f95fb21b7ed6d167db436</t>
  </si>
  <si>
    <t>5fa782d7f9dcc165b364c</t>
  </si>
  <si>
    <t>5fac7bf45e5d9616c2c7ca</t>
  </si>
  <si>
    <t>5faee3d68a715316516843</t>
  </si>
  <si>
    <t>5fb81191f9b76b165e9447</t>
  </si>
  <si>
    <t>5fbbe64c8e6cff165562fb</t>
  </si>
  <si>
    <t>5fbda431a4e85169c7dc</t>
  </si>
  <si>
    <t>5fc968d9bfbdf7165d3b81</t>
  </si>
  <si>
    <t>5fca77bdbfbdf7165d91f</t>
  </si>
  <si>
    <t>5fca8f63bfbdf7165da72a</t>
  </si>
  <si>
    <t>5fd46285d721df16a83273</t>
  </si>
  <si>
    <t>5fd55c99af991637f3</t>
  </si>
  <si>
    <t>5fe1177d99ef85168d6f</t>
  </si>
  <si>
    <t>5ff213cf6749b816353372</t>
  </si>
  <si>
    <t>5ffc91d5daca816119a76</t>
  </si>
  <si>
    <t>61df3fc4eb61662c53</t>
  </si>
  <si>
    <t>67478bbab29a165bdab3</t>
  </si>
  <si>
    <t>69ffeaf1751616dfe3a6</t>
  </si>
  <si>
    <t>6f25736263716556fe</t>
  </si>
  <si>
    <t>6f129936263716557a78</t>
  </si>
  <si>
    <t>611d8e32253416a8c1</t>
  </si>
  <si>
    <t>61447a64ecf2166e84</t>
  </si>
  <si>
    <t>616dc249df23c1664ab9</t>
  </si>
  <si>
    <t>6185388f32a216fa15b</t>
  </si>
  <si>
    <t>61b793954e116369fb</t>
  </si>
  <si>
    <t>61c6ae161feb1644d374</t>
  </si>
  <si>
    <t>61dc789ff545d168a54cd</t>
  </si>
  <si>
    <t>62164b18bd9ee164242d5</t>
  </si>
  <si>
    <t>62165ca2cf21b16d338a2</t>
  </si>
  <si>
    <t>622c97f42332916e94fe9</t>
  </si>
  <si>
    <t>625adbdfb85616495358</t>
  </si>
  <si>
    <t>62c3fb77237b21665d5c9</t>
  </si>
  <si>
    <t>62d68ae2613316b497ad</t>
  </si>
  <si>
    <t>62d8bb7579916cd7d2f</t>
  </si>
  <si>
    <t>6318742c7cc4e16c9e5ac</t>
  </si>
  <si>
    <t>63419167d248c16161e6a</t>
  </si>
  <si>
    <t>63738ddd9277916dcc81</t>
  </si>
  <si>
    <t>6384cba8855b16c52bfe</t>
  </si>
  <si>
    <t>639b83237d8d716b7e1e</t>
  </si>
  <si>
    <t>63d4359debd616e2493c</t>
  </si>
  <si>
    <t>63fcbe5aecfb16756856</t>
  </si>
  <si>
    <t>641937cdbece16dedde</t>
  </si>
  <si>
    <t>642963ef2c22b16d6b57</t>
  </si>
  <si>
    <t>646f8ea88ea9d166bf213</t>
  </si>
  <si>
    <t>6491ca8d55e16d1ac58</t>
  </si>
  <si>
    <t>64fd549efcd616cc5a88</t>
  </si>
  <si>
    <t>655e91985c9616d8a92</t>
  </si>
  <si>
    <t>65c88ccd96d9f162de8ac</t>
  </si>
  <si>
    <t>65f726bf1e8261644924c</t>
  </si>
  <si>
    <t>6663535a11f871637edc</t>
  </si>
  <si>
    <t>6678a1cc2b37b165c42f</t>
  </si>
  <si>
    <t>66839e8adbf16e57b2</t>
  </si>
  <si>
    <t>671d78fe9b76516af9d7</t>
  </si>
  <si>
    <t>6774ab1678f161294b6</t>
  </si>
  <si>
    <t>677ab8a678f161295af4</t>
  </si>
  <si>
    <t>679cca742acde161f3a4e6</t>
  </si>
  <si>
    <t>67cfdf643ee8161a8c541</t>
  </si>
  <si>
    <t>67de2cfc865f7161b36fd</t>
  </si>
  <si>
    <t>67f43d4dc38b1612e7353</t>
  </si>
  <si>
    <t>6817e777f3e28161d57a35</t>
  </si>
  <si>
    <t>6887eb5cd5d9c16671f25d</t>
  </si>
  <si>
    <t>68b4ab5a6771669cfa2b</t>
  </si>
  <si>
    <t>68b3b34eee66166ec246</t>
  </si>
  <si>
    <t>68c3c5bbbe778166b526e6</t>
  </si>
  <si>
    <t>68cafb8bbe778166b7c1b7</t>
  </si>
  <si>
    <t>68fb7429cb5b7166c8d933</t>
  </si>
  <si>
    <t>6989121f7b511665177c</t>
  </si>
  <si>
    <t>691b9ab51d8b7166d2e69f</t>
  </si>
  <si>
    <t>69475e53844916647bce3</t>
  </si>
  <si>
    <t>6945b9e1aab4166d24572</t>
  </si>
  <si>
    <t>69bf29616c87c166436731</t>
  </si>
  <si>
    <t>69bff3687d8c166fcd4a9</t>
  </si>
  <si>
    <t>69f58a95123c166a1e27e</t>
  </si>
  <si>
    <t>6a336ae19d277166f25add</t>
  </si>
  <si>
    <t>6a3e9b66ede1916671362e</t>
  </si>
  <si>
    <t>6a7dfa3ab2d816658b8f</t>
  </si>
  <si>
    <t>6a918961a394b1665ce3fa</t>
  </si>
  <si>
    <t>6ad3af7bed9b1661e9858</t>
  </si>
  <si>
    <t>6ad6d286f8d1662c2de6</t>
  </si>
  <si>
    <t>6aeae7d346dbf1666fa6a4</t>
  </si>
  <si>
    <t>6aeb489346dbf1666fc297</t>
  </si>
  <si>
    <t>6b58493ffe1669e8f5</t>
  </si>
  <si>
    <t>6b1351f4a1a71663254ea</t>
  </si>
  <si>
    <t>6b1166f41c841662d739</t>
  </si>
  <si>
    <t>6b29b4f23c18d166aeb4</t>
  </si>
  <si>
    <t>6b32a874acab8166e2a734</t>
  </si>
  <si>
    <t>6b57fe82a816695f6</t>
  </si>
  <si>
    <t>6b595fe82a816693731</t>
  </si>
  <si>
    <t>6b5baa5e82a816693ee7</t>
  </si>
  <si>
    <t>6b71ccee25f281667144b</t>
  </si>
  <si>
    <t>6b7cd795c54e16648dbfa</t>
  </si>
  <si>
    <t>6b941559e769166c7a6a</t>
  </si>
  <si>
    <t>6ba35153c4b4f1661c5cd</t>
  </si>
  <si>
    <t>6bab67d58299b1661171ae</t>
  </si>
  <si>
    <t>6bd3fb2bcb11669b33c9</t>
  </si>
  <si>
    <t>6be786c2c96cd166ad8da</t>
  </si>
  <si>
    <t>6be8a462c96cd166ae8d9</t>
  </si>
  <si>
    <t>6bfcd91537861662998c</t>
  </si>
  <si>
    <t>6bfd6d9aae2d2166c89bcb</t>
  </si>
  <si>
    <t>6c1fc4441df9a166d5bd</t>
  </si>
  <si>
    <t>6c2cb9865de4166b43946</t>
  </si>
  <si>
    <t>6c39a2465de4166b6474</t>
  </si>
  <si>
    <t>6c4ef4c476911166f98ce</t>
  </si>
  <si>
    <t>6c7d959938651667fdb27</t>
  </si>
  <si>
    <t>6c922bdc9621166424c96</t>
  </si>
  <si>
    <t>6ca5846ae132416613e3fa</t>
  </si>
  <si>
    <t>6cb4e2556fab416677a9e</t>
  </si>
  <si>
    <t>6cb921b6d69f166b55f9b</t>
  </si>
  <si>
    <t>6cbc5a85efa6416693a78</t>
  </si>
  <si>
    <t>6ccda8cb39b71664d98e6</t>
  </si>
  <si>
    <t>6cced8561cab1664fdb8</t>
  </si>
  <si>
    <t>6cde6df21dd1166661284</t>
  </si>
  <si>
    <t>6cd4baf21dd116666b9a</t>
  </si>
  <si>
    <t>6ce6f28e44d66166d2947c</t>
  </si>
  <si>
    <t>6cfa259a5f444166abc31</t>
  </si>
  <si>
    <t>6cfa954a5f444166ac3a3</t>
  </si>
  <si>
    <t>6d11e3f7aa9c16646321</t>
  </si>
  <si>
    <t>6d11a5f7aa9c166468f66</t>
  </si>
  <si>
    <t>6d396c263143166d93c77</t>
  </si>
  <si>
    <t>6d3ac7c63143166d97dfb</t>
  </si>
  <si>
    <t>6d3c6d58c796166cd149</t>
  </si>
  <si>
    <t>6d5e576f53716634b836</t>
  </si>
  <si>
    <t>6d53e8dc49c39166dbcf87</t>
  </si>
  <si>
    <t>6d58f693b2881166a445d</t>
  </si>
  <si>
    <t>6d6124edcb29f1663528bb</t>
  </si>
  <si>
    <t>6d65694a9b88a166b2abe</t>
  </si>
  <si>
    <t>6d65a7ba9b88a166b3529</t>
  </si>
  <si>
    <t>6d69af423bf251665bd23</t>
  </si>
  <si>
    <t>6d9ec8de7a22516654e296</t>
  </si>
  <si>
    <t>6da39de9f81665a6c42</t>
  </si>
  <si>
    <t>6da499dde9f81665aab2f</t>
  </si>
  <si>
    <t>6dab511123cfd166cc564</t>
  </si>
  <si>
    <t>6dacb39c767cd166b67655</t>
  </si>
  <si>
    <t>6db91fc86c247166facf26</t>
  </si>
  <si>
    <t>6dccc2757afdd166f3481f</t>
  </si>
  <si>
    <t>6dcd79b57afdd166f38e29</t>
  </si>
  <si>
    <t>6de23e9521b7a1661cf2d</t>
  </si>
  <si>
    <t>6de3d6ada6c87166556682</t>
  </si>
  <si>
    <t>6dfcb2153b5166e2ed9b</t>
  </si>
  <si>
    <t>6e6f83153b5166e3c64a</t>
  </si>
  <si>
    <t>6ea311153b5166e4316d</t>
  </si>
  <si>
    <t>6e15cdcf9a66316611a2e5</t>
  </si>
  <si>
    <t>6e2325581dfb6166513336</t>
  </si>
  <si>
    <t>6e341a7233b716617428</t>
  </si>
  <si>
    <t>6e35d7b233b716617c98</t>
  </si>
  <si>
    <t>6e3b57df8b4571662e4394</t>
  </si>
  <si>
    <t>6e42c9c21322166434e23</t>
  </si>
  <si>
    <t>6e4b3b5f19bfa166db87b2</t>
  </si>
  <si>
    <t>6e4e57aebf1e16639d686</t>
  </si>
  <si>
    <t>6e4efb846c6f1668d9a2</t>
  </si>
  <si>
    <t>6e5d4533c924b166691966</t>
  </si>
  <si>
    <t>6e5ffe146783c16661b17a</t>
  </si>
  <si>
    <t>6e79446678be166fac15f</t>
  </si>
  <si>
    <t>6e8463389d949166c5576d</t>
  </si>
  <si>
    <t>6e8989e2ce11166e98aba</t>
  </si>
  <si>
    <t>6e8f1725c8751667bac25</t>
  </si>
  <si>
    <t>6e93ed7751fb166a7fcc</t>
  </si>
  <si>
    <t>6ea393e597aaa16666eaa5</t>
  </si>
  <si>
    <t>6eb33bc3a511669e4c14</t>
  </si>
  <si>
    <t>6ec7d8d5b512166dd56e7</t>
  </si>
  <si>
    <t>6ec91b6b85ca166e2dafd</t>
  </si>
  <si>
    <t>6eca3e4d5b512166ddc98a</t>
  </si>
  <si>
    <t>6ecb915cd69916623811a</t>
  </si>
  <si>
    <t>6ecc6d128de8916614c4ba</t>
  </si>
  <si>
    <t>6edb28d91976166cd8566</t>
  </si>
  <si>
    <t>6ede9f13b9d3166c26fb</t>
  </si>
  <si>
    <t>6ef39e716ea2c166b8dfb8</t>
  </si>
  <si>
    <t>6ef3b2fded4d3166d39d7</t>
  </si>
  <si>
    <t>6efb15b16ea2c166b99df6</t>
  </si>
  <si>
    <t>6efb7222d168166af6afc</t>
  </si>
  <si>
    <t>6f1f2ae33ae7216626d42</t>
  </si>
  <si>
    <t>6f3656cc7524a1664c8fc</t>
  </si>
  <si>
    <t>6f3a7cd52ad166c14587</t>
  </si>
  <si>
    <t>6f6cd815ab2c166b491bf</t>
  </si>
  <si>
    <t>6f92de6b139f816615fa1</t>
  </si>
  <si>
    <t>6f968ea16329d1668f97a</t>
  </si>
  <si>
    <t>6f99fb45ece4c166389c64</t>
  </si>
  <si>
    <t>6fa57d36b24ab16659fa8d</t>
  </si>
  <si>
    <t>6fbe6f25149ee166fd8fe7</t>
  </si>
  <si>
    <t>6fc1e33965a1166dcb2d5</t>
  </si>
  <si>
    <t>6fc39bb8b75e316624b645</t>
  </si>
  <si>
    <t>6fc8cd7ec35b616625ab6c</t>
  </si>
  <si>
    <t>6fca4954f7985166742b4e</t>
  </si>
  <si>
    <t>6fd37f7e7161166438be6</t>
  </si>
  <si>
    <t>6fd29d2121919166773d4</t>
  </si>
  <si>
    <t>6fdb7ac199e32166573cc</t>
  </si>
  <si>
    <t>6fdb939db45e1666f163</t>
  </si>
  <si>
    <t>6fdc28b515d116694f175</t>
  </si>
  <si>
    <t>6fddba41db831664388e2</t>
  </si>
  <si>
    <t>6feab8e8de13166a759f</t>
  </si>
  <si>
    <t>6fefc5c1db8316644b313</t>
  </si>
  <si>
    <t>6ff115381b1a5166fe712f</t>
  </si>
  <si>
    <t>6ff12b6515d1166968ae</t>
  </si>
  <si>
    <t>6ff27f3eeac1166eb77f</t>
  </si>
  <si>
    <t>6ff7694282f7a166dc49e6</t>
  </si>
  <si>
    <t>6ffb6bcf443dd1665e5433</t>
  </si>
  <si>
    <t>6141e2282f7a166dd46ae</t>
  </si>
  <si>
    <t>61444da21e1b166eaa553</t>
  </si>
  <si>
    <t>6186ec417fd1669a7e</t>
  </si>
  <si>
    <t>61a9ff36dc1662936df</t>
  </si>
  <si>
    <t>61ab2372db3166871d1</t>
  </si>
  <si>
    <t>61eaaa28a28166d3f32</t>
  </si>
  <si>
    <t>61f97a7815e166baa324</t>
  </si>
  <si>
    <t>61196a88d5166192c9</t>
  </si>
  <si>
    <t>6119ba188d51661943ad</t>
  </si>
  <si>
    <t>612bb51fb6d3c1664a9c7c</t>
  </si>
  <si>
    <t>6132e4fdf82d166b8c1c</t>
  </si>
  <si>
    <t>61316ceeb538316615b8dc</t>
  </si>
  <si>
    <t>6132ec523e7166cdec5d</t>
  </si>
  <si>
    <t>6133d21fdf82d166b996be</t>
  </si>
  <si>
    <t>6147638dee3ef16651371e</t>
  </si>
  <si>
    <t>615478c569d91661f5f62</t>
  </si>
  <si>
    <t>6156b24569d91661f86d2</t>
  </si>
  <si>
    <t>6156b35dee3ef166524d11</t>
  </si>
  <si>
    <t>615b2be8bd4241666151d9</t>
  </si>
  <si>
    <t>615ea31cee63416679977a</t>
  </si>
  <si>
    <t>616726c9cb84c1667d5228</t>
  </si>
  <si>
    <t>6171961185a8166d8d2cd</t>
  </si>
  <si>
    <t>618349335fa4d16624c39e</t>
  </si>
  <si>
    <t>618491535fa4d1662514e6</t>
  </si>
  <si>
    <t>6184d3a695d261663ab9e</t>
  </si>
  <si>
    <t>618791816f93f1666bf68e</t>
  </si>
  <si>
    <t>618871fd2f72216615fdf9</t>
  </si>
  <si>
    <t>618fb4b2d4cfd166d4ea89</t>
  </si>
  <si>
    <t>61923fb2d4cfd166d518</t>
  </si>
  <si>
    <t>619d2995ebb1416624fd8</t>
  </si>
  <si>
    <t>61a2f9c5ebb1416624a2d</t>
  </si>
  <si>
    <t>61aa9b5f9ad516697d6a7</t>
  </si>
  <si>
    <t>61b39bed7681f16683c48</t>
  </si>
  <si>
    <t>61b45eb7e44c16645573b</t>
  </si>
  <si>
    <t>61bba835f33e16688e265</t>
  </si>
  <si>
    <t>61c664a9825e61662bee42</t>
  </si>
  <si>
    <t>61c7559599a41668a9613</t>
  </si>
  <si>
    <t>61c95d72fa425166e1d41</t>
  </si>
  <si>
    <t>61d5deadb141664467d1</t>
  </si>
  <si>
    <t>61da63122711f16691cda4</t>
  </si>
  <si>
    <t>61e28f612d89b16659ac35</t>
  </si>
  <si>
    <t>61e64e4d856cd166ce1567</t>
  </si>
  <si>
    <t>61e6a9412d89b16659d5d</t>
  </si>
  <si>
    <t>61f14677a219616645d63f</t>
  </si>
  <si>
    <t>61f9d221b77616625279</t>
  </si>
  <si>
    <t>6119aa1d38b4166ba51be</t>
  </si>
  <si>
    <t>6112dc521b7761662e717</t>
  </si>
  <si>
    <t>6114adcc45a1662ee9ed</t>
  </si>
  <si>
    <t>61183de48928166f52b52</t>
  </si>
  <si>
    <t>611c98fa4828b1661fed8</t>
  </si>
  <si>
    <t>611151d47f9b1e166c53dc</t>
  </si>
  <si>
    <t>6111a2e5a157b5166495fa</t>
  </si>
  <si>
    <t>6111b3b7f9b1e166c63832</t>
  </si>
  <si>
    <t>6111c42e417d6916675f2</t>
  </si>
  <si>
    <t>6111fdd57f9b1e166c6b9e3</t>
  </si>
  <si>
    <t>6112d881886c3e1665d9cd</t>
  </si>
  <si>
    <t>6113151cd6a99a16657aaa</t>
  </si>
  <si>
    <t>61135e7c4dc549166fbdd4b</t>
  </si>
  <si>
    <t>611367c8334d4516621eb1d</t>
  </si>
  <si>
    <t>6113a8634dc549166fc3cbc</t>
  </si>
  <si>
    <t>6113bb568316f916629bb4</t>
  </si>
  <si>
    <t>6114b76f77342166b929</t>
  </si>
  <si>
    <t>6114ca91ab7cbc16614774</t>
  </si>
  <si>
    <t>6115468131c4fd1666222fa</t>
  </si>
  <si>
    <t>61156e2c65716677d72</t>
  </si>
  <si>
    <t>61158f2b7ae9ea166e8aa44</t>
  </si>
  <si>
    <t>6115b5de31c4fd166637a26</t>
  </si>
  <si>
    <t>6115b5e36ec4b7166843d2</t>
  </si>
  <si>
    <t>6115d8131c4fd16663b73a</t>
  </si>
  <si>
    <t>6115ddbf7ae9ea166e9662e</t>
  </si>
  <si>
    <t>6116b6fc9eef166bae4d6</t>
  </si>
  <si>
    <t>6116ec7472dda31663b9ee3</t>
  </si>
  <si>
    <t>6116f12458ea3e1661a1397</t>
  </si>
  <si>
    <t>6117d3d1a99a5166e24a</t>
  </si>
  <si>
    <t>6118431493a5141666388aa</t>
  </si>
  <si>
    <t>61184fa1a31f316698c53c</t>
  </si>
  <si>
    <t>611897254e1eb31665d8e4</t>
  </si>
  <si>
    <t>6119338a31f316699a573</t>
  </si>
  <si>
    <t>61196f451ea621666d6dc</t>
  </si>
  <si>
    <t>611ad1d2ad2fe5166e43264</t>
  </si>
  <si>
    <t>611b279631de5166b4d59c</t>
  </si>
  <si>
    <t>611b86e56c667166e355d</t>
  </si>
  <si>
    <t>611b8f18439e6c166d3b94e</t>
  </si>
  <si>
    <t>611ba17756c667166e373a3</t>
  </si>
  <si>
    <t>611bee78a1a14166c13337</t>
  </si>
  <si>
    <t>611cdd6946e51663e1bc1</t>
  </si>
  <si>
    <t>611c4fb96ad4d61661b28ad</t>
  </si>
  <si>
    <t>611c58fa794e6166a3cbf8</t>
  </si>
  <si>
    <t>611c7f86f6a775166c7bc1d</t>
  </si>
  <si>
    <t>611c96f7a794e6166a43939</t>
  </si>
  <si>
    <t>611c98166ad4d61661bc3d4</t>
  </si>
  <si>
    <t>611da98e2f5b166ea861a</t>
  </si>
  <si>
    <t>611dc61e13dc7166aa6d5c</t>
  </si>
  <si>
    <t>611dfbf47b5df21662fd54</t>
  </si>
  <si>
    <t>611ea59ee13dc7166abefde</t>
  </si>
  <si>
    <t>611ef232d788181666b2c82</t>
  </si>
  <si>
    <t>612ef7ebaa1666b35e</t>
  </si>
  <si>
    <t>6121af29b4bfa16652a688</t>
  </si>
  <si>
    <t>6121cb9b4bfa16652a8a5</t>
  </si>
  <si>
    <t>612d8fa1ec6e9166e382a4</t>
  </si>
  <si>
    <t>61216d6ab6cba6166d2c9f5</t>
  </si>
  <si>
    <t>61217b28732a16633137a</t>
  </si>
  <si>
    <t>61217d849e987b16633575</t>
  </si>
  <si>
    <t>6121e49c8715a8166b17e6</t>
  </si>
  <si>
    <t>6122c65ce4eb166fbf236</t>
  </si>
  <si>
    <t>6122d916e4eb166fc1ce6</t>
  </si>
  <si>
    <t>6123c2fdcbd8281668d2fb</t>
  </si>
  <si>
    <t>6123e5abcbd8281668da4aa</t>
  </si>
  <si>
    <t>6123e8f7852abb166851739</t>
  </si>
  <si>
    <t>6123efc2dad5111662bcb97</t>
  </si>
  <si>
    <t>6124476c1a7e3a166bd2ed5</t>
  </si>
  <si>
    <t>6124fbcb62753b16686cd</t>
  </si>
  <si>
    <t>61253c83571e5a1668a764</t>
  </si>
  <si>
    <t>6125465571e5a1668a91d7</t>
  </si>
  <si>
    <t>6125dd4b3eea471669b256</t>
  </si>
  <si>
    <t>6126c1e29c3f166a18148</t>
  </si>
  <si>
    <t>612662121d4a1166c93b4a</t>
  </si>
  <si>
    <t>6126adc83de681661cbf8</t>
  </si>
  <si>
    <t>6126b45e3b316166976cd2</t>
  </si>
  <si>
    <t>6126d543eec5166f5b6d</t>
  </si>
  <si>
    <t>6126db957238e16628fc91</t>
  </si>
  <si>
    <t>612718fd93e2f166599af</t>
  </si>
  <si>
    <t>6127ca96e5fb4c166d19e63</t>
  </si>
  <si>
    <t>61288484f4ef166f9fdcd</t>
  </si>
  <si>
    <t>6128386d91c111665142b</t>
  </si>
  <si>
    <t>61283d1a2e277166b6dfb1</t>
  </si>
  <si>
    <t>61292b36c9617316627c9d4</t>
  </si>
  <si>
    <t>61295afc285e6a16646f154</t>
  </si>
  <si>
    <t>6129763898d3251665bfe65</t>
  </si>
  <si>
    <t>612981c98d3251665c28d</t>
  </si>
  <si>
    <t>612997598d3251665c4966</t>
  </si>
  <si>
    <t>6129a47ebb537d166d499</t>
  </si>
  <si>
    <t>6129ea5598d3251665cd369</t>
  </si>
  <si>
    <t>612a6d43aef5d4166b2d689</t>
  </si>
  <si>
    <t>612ae179a51b166cc2f1b</t>
  </si>
  <si>
    <t>612ae2b2bf4a15166fc8e2</t>
  </si>
  <si>
    <t>612b399d153a9e16646ad</t>
  </si>
  <si>
    <t>612b9643f44431664eb537</t>
  </si>
  <si>
    <t>612bb8f9a51b166cd4fe4</t>
  </si>
  <si>
    <t>612bbb6b9a51b166cd54e</t>
  </si>
  <si>
    <t>612bd7ab153a9e16647789</t>
  </si>
  <si>
    <t>612c244d989166a616c1</t>
  </si>
  <si>
    <t>612c2d45d81879166922611</t>
  </si>
  <si>
    <t>612c2e72dee76b166479feb</t>
  </si>
  <si>
    <t>612c3dc7d35e3e166d4a79</t>
  </si>
  <si>
    <t>612c4918d818791669256e5</t>
  </si>
  <si>
    <t>612c5e45d989166a683c2</t>
  </si>
  <si>
    <t>612d721d35e3e166e9284</t>
  </si>
  <si>
    <t>612d18bbbcf5d166998c85</t>
  </si>
  <si>
    <t>612d86ac3c2ee716622d9e4</t>
  </si>
  <si>
    <t>612dbc3e6c1c4f16697be87</t>
  </si>
  <si>
    <t>612e354eb3339d1662dea5</t>
  </si>
  <si>
    <t>612e6c85b3339d1662ea8b</t>
  </si>
  <si>
    <t>612e75da11829166cb8718</t>
  </si>
  <si>
    <t>612ed18e8273731668e6484</t>
  </si>
  <si>
    <t>612f2e676e7de6166b4c46d</t>
  </si>
  <si>
    <t>612f861764b7131668dbf7d</t>
  </si>
  <si>
    <t>612fad8fc2a77166e39b4</t>
  </si>
  <si>
    <t>612fd965f94397166b78d6f</t>
  </si>
  <si>
    <t>612ffdf7f94397166b81b1</t>
  </si>
  <si>
    <t>613e3e7b5ec521666fb99</t>
  </si>
  <si>
    <t>613fbea9f897e166346a5f</t>
  </si>
  <si>
    <t>61313b33da6f531669f1a26</t>
  </si>
  <si>
    <t>61314e1a2ae39216696b2f</t>
  </si>
  <si>
    <t>6131a8b7ec9d51668f1cf</t>
  </si>
  <si>
    <t>6131bfd23cefc166c3b229</t>
  </si>
  <si>
    <t>6131ebc53cefc166c3f1b7</t>
  </si>
  <si>
    <t>61322f64ea9977166967cf8</t>
  </si>
  <si>
    <t>61324b696d7631666fbef</t>
  </si>
  <si>
    <t>61325188e6f8b7166211335</t>
  </si>
  <si>
    <t>61329dbdeb88ec16626fe2c</t>
  </si>
  <si>
    <t>6132c7876ab935166138c59</t>
  </si>
  <si>
    <t>6132d396e6345166a699f9</t>
  </si>
  <si>
    <t>6133397a517684166e4d45</t>
  </si>
  <si>
    <t>61334439e6345166a74af</t>
  </si>
  <si>
    <t>613366df8975911667ecafa</t>
  </si>
  <si>
    <t>613397eeb88ec16628ddf4</t>
  </si>
  <si>
    <t>6133c35e9b44a1663238f4</t>
  </si>
  <si>
    <t>61342baaca771662411cf</t>
  </si>
  <si>
    <t>613449d4d86bbf1663fe958</t>
  </si>
  <si>
    <t>61344ed3c254c16612fa97</t>
  </si>
  <si>
    <t>613458473c254c16613d35</t>
  </si>
  <si>
    <t>6134cdeb6becc5166b4a9df</t>
  </si>
  <si>
    <t>6135ab375d58e16648e7d</t>
  </si>
  <si>
    <t>61367149b71b6e16667512d</t>
  </si>
  <si>
    <t>6136ba1a477a9166ec69a4</t>
  </si>
  <si>
    <t>613789f7fa9fb51665d692b</t>
  </si>
  <si>
    <t>613796553619a91661384ad</t>
  </si>
  <si>
    <t>6137adf345948b1669214fe</t>
  </si>
  <si>
    <t>6137ea6687af141667277ea</t>
  </si>
  <si>
    <t>6138251cb7995a1665da4ae</t>
  </si>
  <si>
    <t>61385299b7995a1665e3cf</t>
  </si>
  <si>
    <t>613872b298f571667ad5c1</t>
  </si>
  <si>
    <t>61387591ba621668f2c7a</t>
  </si>
  <si>
    <t>6138bfb5e3adb166a615c3</t>
  </si>
  <si>
    <t>6138f62f8d1ec16693cb1d</t>
  </si>
  <si>
    <t>6138f6b3a5139a16651eb2</t>
  </si>
  <si>
    <t>6138ffa328c15f166d8b59e</t>
  </si>
  <si>
    <t>6139bf3a1b6f7166b38d</t>
  </si>
  <si>
    <t>61393f568a5b6166de835d</t>
  </si>
  <si>
    <t>61394422e3be166d787b4</t>
  </si>
  <si>
    <t>61394d7a9e526166d2459</t>
  </si>
  <si>
    <t>61396a83fbfcbd1665313ea</t>
  </si>
  <si>
    <t>613aee8d3d5166544dd6</t>
  </si>
  <si>
    <t>613be28f745686166e2f7f7</t>
  </si>
  <si>
    <t>613be35827491665cb8a4</t>
  </si>
  <si>
    <t>613beb341445b1668479</t>
  </si>
  <si>
    <t>613beba3a3aa5e166813b56</t>
  </si>
  <si>
    <t>613bebae77c8166c78a1d</t>
  </si>
  <si>
    <t>613bed4745686166e31c34</t>
  </si>
  <si>
    <t>613c1a9e745686166e3b8db</t>
  </si>
  <si>
    <t>613c746d827491665df59a</t>
  </si>
  <si>
    <t>613c8c9a1445b1661d526</t>
  </si>
  <si>
    <t>613c969745686166e46e8c</t>
  </si>
  <si>
    <t>613ccaab1445b16624919</t>
  </si>
  <si>
    <t>613d74da3aa5e166839fa7</t>
  </si>
  <si>
    <t>613d33a3fffb38166c8b86</t>
  </si>
  <si>
    <t>613d418423fe81667fa854</t>
  </si>
  <si>
    <t>613d7a1423fe816682587</t>
  </si>
  <si>
    <t>613e6333423fe816681ac34</t>
  </si>
  <si>
    <t>613e738ec54ccd1668226</t>
  </si>
  <si>
    <t>613ea32cc54ccd16682879f</t>
  </si>
  <si>
    <t>613ead96aaf331669946e6</t>
  </si>
  <si>
    <t>613eb34a8d6cab16665b45</t>
  </si>
  <si>
    <t>613eb4dc417491166c185db</t>
  </si>
  <si>
    <t>613f78183577a16643758</t>
  </si>
  <si>
    <t>613f8444e8e1471662853bd</t>
  </si>
  <si>
    <t>613fa394265522166bd82</t>
  </si>
  <si>
    <t>613fcfbcefc2f166b6c679</t>
  </si>
  <si>
    <t>613feb5ae8a7a166219a1d</t>
  </si>
  <si>
    <t>614daa36e8aa16649cadd</t>
  </si>
  <si>
    <t>614484787e38166f7c45d</t>
  </si>
  <si>
    <t>614445397b637166ca567e</t>
  </si>
  <si>
    <t>61448f9d72921663b549a</t>
  </si>
  <si>
    <t>61452b797b637166ca66cc</t>
  </si>
  <si>
    <t>614535ae8a7a16622bcf1</t>
  </si>
  <si>
    <t>614578e547dc1666f19</t>
  </si>
  <si>
    <t>6141427d6892d166ce866d</t>
  </si>
  <si>
    <t>614158feeeaf6166b359d7</t>
  </si>
  <si>
    <t>614178d12e72a16696e7f</t>
  </si>
  <si>
    <t>61418361eeeaf6166b3c294</t>
  </si>
  <si>
    <t>6141c945ef4fb4166d39738</t>
  </si>
  <si>
    <t>6141e91cf228a3166b9ea55</t>
  </si>
  <si>
    <t>6141f379f228a3166ba1556</t>
  </si>
  <si>
    <t>61421d23729b1669d8e11</t>
  </si>
  <si>
    <t>6142666acbae56166b2facd</t>
  </si>
  <si>
    <t>6142823cb37df1666ef63</t>
  </si>
  <si>
    <t>61436d656526531664e5e</t>
  </si>
  <si>
    <t>6143854b65265316654953</t>
  </si>
  <si>
    <t>6143949fad6a1e16686e323</t>
  </si>
  <si>
    <t>6143d51775272166af91d</t>
  </si>
  <si>
    <t>6143d5fbcfabb91661c1ae3</t>
  </si>
  <si>
    <t>6143f2d3298f1668ef8d3</t>
  </si>
  <si>
    <t>6143f85bf7d5db1663359</t>
  </si>
  <si>
    <t>614432f578c91e166248a76</t>
  </si>
  <si>
    <t>6144d1698b69a1665ab7d8</t>
  </si>
  <si>
    <t>6144ed7f22ebf71667c542b</t>
  </si>
  <si>
    <t>614571b927695166149fb5</t>
  </si>
  <si>
    <t>6145ad3dacf82166a65dc</t>
  </si>
  <si>
    <t>6145e83a136ac166484f6e</t>
  </si>
  <si>
    <t>61466d5cdea9b216639a3ce</t>
  </si>
  <si>
    <t>6146b55dea9b21663a33d5</t>
  </si>
  <si>
    <t>6147ab1237bfe4166fd51b1</t>
  </si>
  <si>
    <t>6148cad2b6f2751663453fd</t>
  </si>
  <si>
    <t>61495774bfd641666f33fc</t>
  </si>
  <si>
    <t>6149b5bfbfd641666fa97</t>
  </si>
  <si>
    <t>614a513278f759166a3722</t>
  </si>
  <si>
    <t>614a56cc9333b16647495</t>
  </si>
  <si>
    <t>614a9a554177e166b58d49</t>
  </si>
  <si>
    <t>614b51cff9cc1668957d1</t>
  </si>
  <si>
    <t>614b6ec5393fc16661b458</t>
  </si>
  <si>
    <t>614b7b76d9fe5e166fda526</t>
  </si>
  <si>
    <t>614b8365393fc1666212ae</t>
  </si>
  <si>
    <t>614b94d2d9fe5e166fe12d</t>
  </si>
  <si>
    <t>614bbd738626d4166fac3f</t>
  </si>
  <si>
    <t>614d447d17e696188ed2eeb</t>
  </si>
  <si>
    <t>614d8a42973bf18683c8eb</t>
  </si>
  <si>
    <t>614da12ecd792184eeee3</t>
  </si>
  <si>
    <t>614df61fbf664185dbc2a5</t>
  </si>
  <si>
    <t>614e2ce34cc41866a872</t>
  </si>
  <si>
    <t>614e131c3e221518462cfbd</t>
  </si>
  <si>
    <t>614e1816fbf664185dc971e</t>
  </si>
  <si>
    <t>614e1e2a3e22151846312a</t>
  </si>
  <si>
    <t>614e75ceb3c7c187bb6733</t>
  </si>
  <si>
    <t>614eb7c18a4b251849a6769</t>
  </si>
  <si>
    <t>614f9297bb583186e1d9d5</t>
  </si>
  <si>
    <t>614fe1d22aa3718321742d</t>
  </si>
  <si>
    <t>614fea4294f8c182d198bd</t>
  </si>
  <si>
    <t>615a72494f8c182d2dded</t>
  </si>
  <si>
    <t>615128fe857ab1186ac8a47</t>
  </si>
  <si>
    <t>61516b61172d6e18771df7a</t>
  </si>
  <si>
    <t>6151878e267e791855e8f8b</t>
  </si>
  <si>
    <t>6151f1539eb2ee186cb5a4</t>
  </si>
  <si>
    <t>6152145aaede185e5e7</t>
  </si>
  <si>
    <t>61538a8f38e4a1824b5d45</t>
  </si>
  <si>
    <t>61544c6576fe1185ddb899</t>
  </si>
  <si>
    <t>6154d3b53ffaca1869e2872</t>
  </si>
  <si>
    <t>61551a723caa93184f58b81</t>
  </si>
  <si>
    <t>615542b93da47d1849647c</t>
  </si>
  <si>
    <t>61555db5bcd611847fcd19</t>
  </si>
  <si>
    <t>61574ad8cee362184397457</t>
  </si>
  <si>
    <t>61576766fd8f881852f2e5e</t>
  </si>
  <si>
    <t>615772b9fd8f881852f7eac</t>
  </si>
  <si>
    <t>6157cc9639c46188e4a93</t>
  </si>
  <si>
    <t>61582372171bf189d85fe9</t>
  </si>
  <si>
    <t>6159bfc8c37fbf187dbe523</t>
  </si>
  <si>
    <t>615a318797c7c9186117e7</t>
  </si>
  <si>
    <t>615b8d197c7c918611c2b4</t>
  </si>
  <si>
    <t>615b82778f7d17187237</t>
  </si>
  <si>
    <t>615cf3895c7e18ab34974</t>
  </si>
  <si>
    <t>615c3b79e86c651879e376</t>
  </si>
  <si>
    <t>615cb4c5ac7e9316bfa2ad</t>
  </si>
  <si>
    <t>615ceac3347caa16c8e2373</t>
  </si>
  <si>
    <t>615d21d6954e16b6ec27</t>
  </si>
  <si>
    <t>615e2b664a11f816b952c52</t>
  </si>
  <si>
    <t>615e665419491169e26771</t>
  </si>
  <si>
    <t>615f62c8214a36169ec7d8d</t>
  </si>
  <si>
    <t>615f656438a381691fa8ad</t>
  </si>
  <si>
    <t>616cc5ce1d6f416992dda8</t>
  </si>
  <si>
    <t>616148a7dbe86416b4525e3</t>
  </si>
  <si>
    <t>6161df2e1d6f416995fa7e</t>
  </si>
  <si>
    <t>61627ff368e2d216b5e59d</t>
  </si>
  <si>
    <t>61629dd968e2d216b5e846</t>
  </si>
  <si>
    <t>6163982fd39caf16985341</t>
  </si>
  <si>
    <t>6163b36d5de4b16aecfdc</t>
  </si>
  <si>
    <t>6163ee695de4b16ae148</t>
  </si>
  <si>
    <t>6164438afdd39616a691bcf</t>
  </si>
  <si>
    <t>6164cc75977d5e169132679</t>
  </si>
  <si>
    <t>6164df71835d916939fb7d</t>
  </si>
  <si>
    <t>6164edba114b4e16af28ac</t>
  </si>
  <si>
    <t>6164f6e114b4e16af29336</t>
  </si>
  <si>
    <t>6165dde1835d91693d2fc7</t>
  </si>
  <si>
    <t>6165e65a11363516aea5f</t>
  </si>
  <si>
    <t>6166281b9d97169c4dc6</t>
  </si>
  <si>
    <t>61662d1fd89571691b3b</t>
  </si>
  <si>
    <t>61664b7853837b169f8ecd</t>
  </si>
  <si>
    <t>616655b53837b169f82c67</t>
  </si>
  <si>
    <t>61667fa69d97169c16215</t>
  </si>
  <si>
    <t>6166f3ae5b44e816a2236bd</t>
  </si>
  <si>
    <t>61671d9a1779516a1fef5</t>
  </si>
  <si>
    <t>616727bfd89571691251e</t>
  </si>
  <si>
    <t>6167a7aad7f169a379c9</t>
  </si>
  <si>
    <t>6167ad99b7bc9616a72d69e</t>
  </si>
  <si>
    <t>6167b2b32d19d16bc263c4</t>
  </si>
  <si>
    <t>6167c3a19dae4616a2a345f</t>
  </si>
  <si>
    <t>616823c32d19d16bc2edc7</t>
  </si>
  <si>
    <t>61682c89b7bc9616a73c261</t>
  </si>
  <si>
    <t>616869a18748c169b7968e</t>
  </si>
  <si>
    <t>6169aee1e68ea16a31555</t>
  </si>
  <si>
    <t>6169edaae3711696681d</t>
  </si>
  <si>
    <t>616aafefd4fae1699f8266</t>
  </si>
  <si>
    <t>616a734956734b16ab19ff8</t>
  </si>
  <si>
    <t>616b499e1153c16a94c51f</t>
  </si>
  <si>
    <t>616b7f9ec4ea9e16978cecd</t>
  </si>
  <si>
    <t>616bde8bddf5816afe9828</t>
  </si>
  <si>
    <t>616c46acee51216989b62a</t>
  </si>
  <si>
    <t>616c75f5e1153c16a971ce9</t>
  </si>
  <si>
    <t>616ccde637431816922b993</t>
  </si>
  <si>
    <t>616cf5226898816b43c11a</t>
  </si>
  <si>
    <t>616d65a9a6c1699b8af</t>
  </si>
  <si>
    <t>616d9e4374318169233479</t>
  </si>
  <si>
    <t>616dd2921e45169cd4938</t>
  </si>
  <si>
    <t>616ddaaf49f16f16aa77d68</t>
  </si>
  <si>
    <t>616dfd883677116a6f6c3</t>
  </si>
  <si>
    <t>616e7f552eb4c1697b4c5a</t>
  </si>
  <si>
    <t>616edea237c81169369fe4</t>
  </si>
  <si>
    <t>616faec824516abbe253</t>
  </si>
  <si>
    <t>616fb912dd2f516ab81ea4</t>
  </si>
  <si>
    <t>616f1c6f3d59c91693b89d1</t>
  </si>
  <si>
    <t>616f2d41d8473a1699974d2</t>
  </si>
  <si>
    <t>616f3bb54cad3c16b1d972</t>
  </si>
  <si>
    <t>616f3d559e9657169baa91</t>
  </si>
  <si>
    <t>616f3f3dd8473a16999da6</t>
  </si>
  <si>
    <t>616f8fbc15339a1699d1171</t>
  </si>
  <si>
    <t>61755c1d1bee16bab74d2</t>
  </si>
  <si>
    <t>6171c1a79332d1697677fe</t>
  </si>
  <si>
    <t>61722354d342169b2bf3d</t>
  </si>
  <si>
    <t>6172e3254d342169b2ef5f</t>
  </si>
  <si>
    <t>617a696e82d9416a5a245</t>
  </si>
  <si>
    <t>6171281a42d395169952371</t>
  </si>
  <si>
    <t>6171452842d395169953ea9</t>
  </si>
  <si>
    <t>61715fcf61cfc616a467e6</t>
  </si>
  <si>
    <t>61716cde433382169d5bc7c</t>
  </si>
  <si>
    <t>617217196e1e851695d451b</t>
  </si>
  <si>
    <t>61723de1e62ef716967132</t>
  </si>
  <si>
    <t>6172575f5e9bdb16ae47b5c</t>
  </si>
  <si>
    <t>61727ab137429f1698546cb</t>
  </si>
  <si>
    <t>617298ce15e89f16b836812</t>
  </si>
  <si>
    <t>6172a57f8982316935a8ae</t>
  </si>
  <si>
    <t>6172f3bb73b5fe1697e8f8f</t>
  </si>
  <si>
    <t>61735a1e9bfe716916a44d</t>
  </si>
  <si>
    <t>61736e5a9bfe716916d8f6</t>
  </si>
  <si>
    <t>6173b721894261692b94cd</t>
  </si>
  <si>
    <t>61747287bc7aa816aa28fc9</t>
  </si>
  <si>
    <t>6174a2b5f3c239169621ae2</t>
  </si>
  <si>
    <t>6174a62de6abed169c85ccd</t>
  </si>
  <si>
    <t>6174b7a45d4d791692ae2e4</t>
  </si>
  <si>
    <t>6174ea15d4d791692b5c8e</t>
  </si>
  <si>
    <t>6174f5eb8143816ae13b93</t>
  </si>
  <si>
    <t>61755c1e6abed169c9d33f</t>
  </si>
  <si>
    <t>61756e2ef63c1169dbbf4</t>
  </si>
  <si>
    <t>61758c27e6abed169ca49c7</t>
  </si>
  <si>
    <t>617591b44cc5c316aff3797</t>
  </si>
  <si>
    <t>6175a698143816ae271f8</t>
  </si>
  <si>
    <t>617689f162361691fef2b</t>
  </si>
  <si>
    <t>617666924cc5c316a12317</t>
  </si>
  <si>
    <t>6176d7beeec54416a21e8a4</t>
  </si>
  <si>
    <t>6176f9db272274169f17f5</t>
  </si>
  <si>
    <t>6177414bd52eeb1696deb</t>
  </si>
  <si>
    <t>6177684c45154116a6e38d</t>
  </si>
  <si>
    <t>61777a4fc81d816abf894f</t>
  </si>
  <si>
    <t>6177d84ac5e69716acb811a</t>
  </si>
  <si>
    <t>6177e78cc5e69716acb972c</t>
  </si>
  <si>
    <t>61783b2d52eeb1696ec7db</t>
  </si>
  <si>
    <t>61787a7d581116b1ad92</t>
  </si>
  <si>
    <t>617822e1d52eeb1696f521b</t>
  </si>
  <si>
    <t>6178836191c5a16a63a55a</t>
  </si>
  <si>
    <t>6178848f191c5a16a63a9b</t>
  </si>
  <si>
    <t>61788b72bab16935aa9c</t>
  </si>
  <si>
    <t>61794abc72bab1693758ff</t>
  </si>
  <si>
    <t>617966313c9691695553</t>
  </si>
  <si>
    <t>61798b6122c667169ee725a</t>
  </si>
  <si>
    <t>6179c91b3f4b116a74479</t>
  </si>
  <si>
    <t>617adb651194416a55326</t>
  </si>
  <si>
    <t>617bcf34b616911a965</t>
  </si>
  <si>
    <t>617b39ad64e611827a4ed</t>
  </si>
  <si>
    <t>617b634165f1866f4c8</t>
  </si>
  <si>
    <t>617b7d29ea9cc3186a823d3</t>
  </si>
  <si>
    <t>617bbe9f19fa9188194e1</t>
  </si>
  <si>
    <t>617c5f3c512911858547</t>
  </si>
  <si>
    <t>617c5d57f19fa918997452</t>
  </si>
  <si>
    <t>617c9e718ff3d186429429</t>
  </si>
  <si>
    <t>617d1b52b3ce49185383f75</t>
  </si>
  <si>
    <t>617d6fc7b3ce491853fa327</t>
  </si>
  <si>
    <t>617d84d3398737186ee8123</t>
  </si>
  <si>
    <t>617dbfa7aa35b7187f35a6</t>
  </si>
  <si>
    <t>617df982aa35b7187f9dc9a</t>
  </si>
  <si>
    <t>617e75731e3a9f1854f76c</t>
  </si>
  <si>
    <t>617ea31559c8118611d8</t>
  </si>
  <si>
    <t>617ecb8e21fbe185559</t>
  </si>
  <si>
    <t>617ef26559c811861a27bc</t>
  </si>
  <si>
    <t>617f9faeb21ef186fb5427</t>
  </si>
  <si>
    <t>617f1a246a815218629ea4</t>
  </si>
  <si>
    <t>617f511baa56718e769e</t>
  </si>
  <si>
    <t>617ffc6e7dee261853ddd37</t>
  </si>
  <si>
    <t>61843891fe7a31866d5be7</t>
  </si>
  <si>
    <t>618533c542ad7189bd3c1</t>
  </si>
  <si>
    <t>61861855c534c186e72ce</t>
  </si>
  <si>
    <t>6189c6f4b4254187a688c3</t>
  </si>
  <si>
    <t>6181afdcf7f52d1864272a</t>
  </si>
  <si>
    <t>6181dc1df7f52d1864bd12</t>
  </si>
  <si>
    <t>6182b5e96d488188961bf</t>
  </si>
  <si>
    <t>61832eb2537bb21855f7124</t>
  </si>
  <si>
    <t>6183545a7acc85185f9bf29</t>
  </si>
  <si>
    <t>6183c81ce499a1185186c6</t>
  </si>
  <si>
    <t>6184165ac65282185df943</t>
  </si>
  <si>
    <t>61846d4d8ef15186ba3bb2</t>
  </si>
  <si>
    <t>61848d83757c1877bff8d</t>
  </si>
  <si>
    <t>61853fbb2e5ed1855de393</t>
  </si>
  <si>
    <t>6185a3e15bddf18647ef9</t>
  </si>
  <si>
    <t>618618925eb114185bd4222</t>
  </si>
  <si>
    <t>618618c54425b318534e7c</t>
  </si>
  <si>
    <t>618633935eb114185c4eafe</t>
  </si>
  <si>
    <t>61867d52ba1461857b49b2</t>
  </si>
  <si>
    <t>618684f1ba1461857d9ccd</t>
  </si>
  <si>
    <t>6186dfa4d66a1185fa69c4</t>
  </si>
  <si>
    <t>618819d74c1d531856571</t>
  </si>
  <si>
    <t>61882d5fbafa591861cd42</t>
  </si>
  <si>
    <t>61886e26f17cc81859c4cb6</t>
  </si>
  <si>
    <t>6189449a2d594a18ea7fdd</t>
  </si>
  <si>
    <t>6189566e794471185bb7897</t>
  </si>
  <si>
    <t>618971f95daf81857b6af5</t>
  </si>
  <si>
    <t>618a3e8e6b915918588dfca</t>
  </si>
  <si>
    <t>618aabc281679f186e42d</t>
  </si>
  <si>
    <t>618aebb7db6471185ae2dc</t>
  </si>
  <si>
    <t>618af7c19cf5a6186a73bd</t>
  </si>
  <si>
    <t>618afaa5db6471185dc747</t>
  </si>
  <si>
    <t>618bcbf3feacb1855d1fb1</t>
  </si>
  <si>
    <t>618b415f93dc5618558fa6c</t>
  </si>
  <si>
    <t>618b5cb6f71f31859f4951</t>
  </si>
  <si>
    <t>618b5eeaf71f31859fb7c7</t>
  </si>
  <si>
    <t>618ba61f93dc56185723333</t>
  </si>
  <si>
    <t>618bfc28db647118557eba4</t>
  </si>
  <si>
    <t>618c12864ee4218658e6a8</t>
  </si>
  <si>
    <t>618c6779ab5c8185b2f99</t>
  </si>
  <si>
    <t>618d4451b8b1c71862a97eb</t>
  </si>
  <si>
    <t>618d85931a893185c4f2b</t>
  </si>
  <si>
    <t>618d8a431a893185c6d5ad</t>
  </si>
  <si>
    <t>618dc671967a97185cd1e8</t>
  </si>
  <si>
    <t>618dd45c7b7d5186d194ab</t>
  </si>
  <si>
    <t>618ddfc724b9186f1247</t>
  </si>
  <si>
    <t>618e2b6faa6a185e1816c</t>
  </si>
  <si>
    <t>618e65a2aa6a185e7cc6</t>
  </si>
  <si>
    <t>618edc491e71186f45883</t>
  </si>
  <si>
    <t>618f4b3174ae2818afd585</t>
  </si>
  <si>
    <t>618fa1ef4c4e186b61d62</t>
  </si>
  <si>
    <t>6192a9774ae2818c45546</t>
  </si>
  <si>
    <t>619591a677f8e1862f55d9</t>
  </si>
  <si>
    <t>619f8bf677f8e186467f6</t>
  </si>
  <si>
    <t>6191561e8525c185a2c23</t>
  </si>
  <si>
    <t>61917c38853c186165f3b</t>
  </si>
  <si>
    <t>61919919853c1861992dc</t>
  </si>
  <si>
    <t>6191da465b4dd8185cb4f1f</t>
  </si>
  <si>
    <t>6192e823b3abd186164251</t>
  </si>
  <si>
    <t>619399bba546186487bb</t>
  </si>
  <si>
    <t>6193ded7ad9186df3d3c</t>
  </si>
  <si>
    <t>61934c34d7ad9186f1e54</t>
  </si>
  <si>
    <t>61935fbcd7ad9186f74e29</t>
  </si>
  <si>
    <t>61937c34e1bdc61867467a1</t>
  </si>
  <si>
    <t>6193d7fbbe42d185afcdfc</t>
  </si>
  <si>
    <t>61949c44494185b9e545</t>
  </si>
  <si>
    <t>6194431bbe42d185b95d85</t>
  </si>
  <si>
    <t>61946c76f1a761876bae5b</t>
  </si>
  <si>
    <t>61942c146f1a7618773692</t>
  </si>
  <si>
    <t>619472d47b88818544cff5</t>
  </si>
  <si>
    <t>61948169f635b5185bae63</t>
  </si>
  <si>
    <t>6194a3b1f635b5185c6f68</t>
  </si>
  <si>
    <t>61955e44539e591859178a6</t>
  </si>
  <si>
    <t>619583fc52b761853a46be</t>
  </si>
  <si>
    <t>61967957a92aee185c74e42</t>
  </si>
  <si>
    <t>61969bb458314c185e11e21</t>
  </si>
  <si>
    <t>61969cfc822f118552affe</t>
  </si>
  <si>
    <t>61969fc175389185a2141</t>
  </si>
  <si>
    <t>6196c22858314c185ee41c6</t>
  </si>
  <si>
    <t>61972d7f2242ad187d2f3db</t>
  </si>
  <si>
    <t>61972decbe14231854ad2</t>
  </si>
  <si>
    <t>6197499354e14b1861cc262</t>
  </si>
  <si>
    <t>6197c1f3481423186c19b</t>
  </si>
  <si>
    <t>6197e752619883185f4e4bf</t>
  </si>
  <si>
    <t>6197e98da76b318c323</t>
  </si>
  <si>
    <t>61987e5619883185fb5f56</t>
  </si>
  <si>
    <t>619825f9b4dd87184452ea9</t>
  </si>
  <si>
    <t>619863e4481423188f7658</t>
  </si>
  <si>
    <t>6198725b9d1253186964597</t>
  </si>
  <si>
    <t>6199438ba212f818a5de8b</t>
  </si>
  <si>
    <t>6199ce2e2b4519186342466</t>
  </si>
  <si>
    <t>619a59754454de1852684</t>
  </si>
  <si>
    <t>619abed89eae18ba1d8c</t>
  </si>
  <si>
    <t>619ad4944454de185142feb</t>
  </si>
  <si>
    <t>619aeb963c71b1841c68c7</t>
  </si>
  <si>
    <t>619af3cff5cb186d12eea</t>
  </si>
  <si>
    <t>619b1acb478da18692b</t>
  </si>
  <si>
    <t>619bc1ca49843186a4ad8</t>
  </si>
  <si>
    <t>619c2317974858185efb7b9</t>
  </si>
  <si>
    <t>619c2c8f974858185f24f15</t>
  </si>
  <si>
    <t>619c3d6c665b31863c9e1a</t>
  </si>
  <si>
    <t>619c4f3f5f33d18eac796</t>
  </si>
  <si>
    <t>619c6dadf5f33d18f52a9d</t>
  </si>
  <si>
    <t>619c8e8ac974a5186c6c652</t>
  </si>
  <si>
    <t>619cb99dbf243f186cb134f</t>
  </si>
  <si>
    <t>619dc5af5f33d1825baad</t>
  </si>
  <si>
    <t>619d2b86c974a5186f9bf1</t>
  </si>
  <si>
    <t>619dc2c94cd193185a8b9de</t>
  </si>
  <si>
    <t>619ed17b9bdb186a6a7d</t>
  </si>
  <si>
    <t>619e585c4cd193185c8e4b</t>
  </si>
  <si>
    <t>619e9cb71c194c185ba25a3</t>
  </si>
  <si>
    <t>619eababf9d6185619ca</t>
  </si>
  <si>
    <t>619ee655e7e3781861717dd</t>
  </si>
  <si>
    <t>619ee931f578e1186c5244f</t>
  </si>
  <si>
    <t>61a1a3b7f3b511864734d6</t>
  </si>
  <si>
    <t>61a13b3934debf186e7e44e</t>
  </si>
  <si>
    <t>61a17a59f14d491878b5413</t>
  </si>
  <si>
    <t>61a1f9ddb8ec18587411c</t>
  </si>
  <si>
    <t>61a28b29f851185c91c21</t>
  </si>
  <si>
    <t>61a21e89f851185c99e22</t>
  </si>
  <si>
    <t>61a26e4a11d943186bc25d</t>
  </si>
  <si>
    <t>61a2d5911728a186befda1</t>
  </si>
  <si>
    <t>61a2fb41728a186c414eb</t>
  </si>
  <si>
    <t>61a39cd21f6611851df335</t>
  </si>
  <si>
    <t>61a322ea21f6611852b32b</t>
  </si>
  <si>
    <t>61a349cc24f132187325f58</t>
  </si>
  <si>
    <t>61a349e121f66118523fde1</t>
  </si>
  <si>
    <t>61a37358981431837d424</t>
  </si>
  <si>
    <t>61a3a17dcd1f4e1851ffb96</t>
  </si>
  <si>
    <t>61a3a73c98143183d73b1</t>
  </si>
  <si>
    <t>61a3b9181728a186d724ce</t>
  </si>
  <si>
    <t>61a3c86354ed18428bbd</t>
  </si>
  <si>
    <t>61a3daa22bfc54186e15afb</t>
  </si>
  <si>
    <t>61a3ea9362cee6185a15b8</t>
  </si>
  <si>
    <t>61a3ed6f62cee6185aa7b8</t>
  </si>
  <si>
    <t>61a4f6f2d1d681868f6c1f</t>
  </si>
  <si>
    <t>61a41bbe8b9d5a1858e1d66</t>
  </si>
  <si>
    <t>61a42d7b2d1d681869559c7</t>
  </si>
  <si>
    <t>61a4479a2d1d681869bd1b6</t>
  </si>
  <si>
    <t>61a454a2bfc541866181b</t>
  </si>
  <si>
    <t>61a4631b37cf1865c832f</t>
  </si>
  <si>
    <t>61a4e86fb7d6171874cbba6</t>
  </si>
  <si>
    <t>61a5496263fa7f1857a79f</t>
  </si>
  <si>
    <t>61a571f6cb1199185be7b19</t>
  </si>
  <si>
    <t>61a57d852d681857b9d</t>
  </si>
  <si>
    <t>61a5a44714969618ad96f7</t>
  </si>
  <si>
    <t>61a5cc924c7dc818e14d</t>
  </si>
  <si>
    <t>61a5de586965c185b3f436</t>
  </si>
  <si>
    <t>61a6335686965c185bc8cd6</t>
  </si>
  <si>
    <t>61a63fb86965c185bec11</t>
  </si>
  <si>
    <t>61a653d32f337718669246f</t>
  </si>
  <si>
    <t>61a67a96eb9c7185cfa61e</t>
  </si>
  <si>
    <t>61a67d9b4f9bf718538945</t>
  </si>
  <si>
    <t>61a6842c251446185ddafa5</t>
  </si>
  <si>
    <t>61a6a576c71cb18558da8c</t>
  </si>
  <si>
    <t>61a6cb715c1c1d185bedbc8</t>
  </si>
  <si>
    <t>61a6ce75c1c1d185bf4178</t>
  </si>
  <si>
    <t>61a71426ff6c8187616449</t>
  </si>
  <si>
    <t>61a71edfdc194186627c8</t>
  </si>
  <si>
    <t>61a78e34b3599a18eadab1</t>
  </si>
  <si>
    <t>61a796123c285e1863aa9ec</t>
  </si>
  <si>
    <t>61a7efef4f71a8185f764ea</t>
  </si>
  <si>
    <t>61a7fdbfb3599a1852efc</t>
  </si>
  <si>
    <t>61a844db95fafc1878b614</t>
  </si>
  <si>
    <t>61a854bd95fafc1878d9afd</t>
  </si>
  <si>
    <t>61a8dcba47141859b9f5</t>
  </si>
  <si>
    <t>61a8d776453be185474367</t>
  </si>
  <si>
    <t>61a8fe296e735186413442</t>
  </si>
  <si>
    <t>61a95d8b915e2187aa83e</t>
  </si>
  <si>
    <t>61a9117d58fec1869ed42b</t>
  </si>
  <si>
    <t>61a94dd977ea4b185def2b6</t>
  </si>
  <si>
    <t>61a965294ab8185fdb54</t>
  </si>
  <si>
    <t>61a967235b79ff1862651c9</t>
  </si>
  <si>
    <t>61a9ba898e1e18631d4a5</t>
  </si>
  <si>
    <t>61aa3c7e5b71863882e7</t>
  </si>
  <si>
    <t>61aaafb2b3c96c1857c7a</t>
  </si>
  <si>
    <t>61aacf8beaff2c185e9cf6</t>
  </si>
  <si>
    <t>61abade6893da3186d63a5</t>
  </si>
  <si>
    <t>61abc696893da3186d8b5</t>
  </si>
  <si>
    <t>61abc8b9eaff2c185f53734</t>
  </si>
  <si>
    <t>61abf482bdd4f186ddd88f</t>
  </si>
  <si>
    <t>61acd1b845db187329438</t>
  </si>
  <si>
    <t>61ace41576898d186341f32</t>
  </si>
  <si>
    <t>61ad355a2762185821faf</t>
  </si>
  <si>
    <t>61ad3a284a71e6185af39</t>
  </si>
  <si>
    <t>61ad519e65e761838be64</t>
  </si>
  <si>
    <t>61ad5f38a27621858c43cb</t>
  </si>
  <si>
    <t>61ad63474b74b1863fd49</t>
  </si>
  <si>
    <t>61ad776d76898d1864371e</t>
  </si>
  <si>
    <t>61ae8bede4fc99187dae991</t>
  </si>
  <si>
    <t>61ae9629e4fc99187dcb6a</t>
  </si>
  <si>
    <t>61ae9f75559fb91868bdc71</t>
  </si>
  <si>
    <t>61aea3bc77e521187eb5e47</t>
  </si>
  <si>
    <t>61aeab94d7b2b518d1a592</t>
  </si>
  <si>
    <t>61aeb44aa699818b74981</t>
  </si>
  <si>
    <t>61af336be895d518652a8e3</t>
  </si>
  <si>
    <t>61af7e6cd473185f55d</t>
  </si>
  <si>
    <t>61afc79cdb16a18532a13c</t>
  </si>
  <si>
    <t>61afcc87f1b2184892237</t>
  </si>
  <si>
    <t>61b19dfcdb16a1853efcd6</t>
  </si>
  <si>
    <t>61b4bad3742f2185c288</t>
  </si>
  <si>
    <t>61bbc8d15a77b1848193c9</t>
  </si>
  <si>
    <t>61bd4f94988d18516a8b</t>
  </si>
  <si>
    <t>61bde7918da18186d6cffc</t>
  </si>
  <si>
    <t>61bf8c84988d1851ba9f4</t>
  </si>
  <si>
    <t>61b11b4123254d187c73dd9</t>
  </si>
  <si>
    <t>61b137999514218698a74</t>
  </si>
  <si>
    <t>61b138339a18f3183ee9</t>
  </si>
  <si>
    <t>61b1925d3a48a9186c5bd57</t>
  </si>
  <si>
    <t>61b1a8bc6ec9fc1865b35ef</t>
  </si>
  <si>
    <t>61b1d1b8a199a418a4d5c</t>
  </si>
  <si>
    <t>61b1f29b5ccd8c18887565</t>
  </si>
  <si>
    <t>61b1f2d16a22e518686f312</t>
  </si>
  <si>
    <t>61b299e39a36251862f9739</t>
  </si>
  <si>
    <t>61b2af9e571db185d8acf</t>
  </si>
  <si>
    <t>61b2a516aeadc188dde6f</t>
  </si>
  <si>
    <t>61b2d1817427b1862819</t>
  </si>
  <si>
    <t>61b2d2d2e571db185de411</t>
  </si>
  <si>
    <t>61b2d51a9a362518636b6ce</t>
  </si>
  <si>
    <t>61b2e6a97427b1862a14ab</t>
  </si>
  <si>
    <t>61b3a48d54271d18552c695</t>
  </si>
  <si>
    <t>61b3dd4111dd81185a2c4d1</t>
  </si>
  <si>
    <t>61b4549e7d8251867978e</t>
  </si>
  <si>
    <t>61b45837d8251867cbc6</t>
  </si>
  <si>
    <t>61b4c667b2fdc18a27e7</t>
  </si>
  <si>
    <t>61b4c4e131e81861e1c47</t>
  </si>
  <si>
    <t>61b526746526cb18f1155a</t>
  </si>
  <si>
    <t>61b58d7e592bb3186cc6e7</t>
  </si>
  <si>
    <t>61b5d3633352f185e3bb24</t>
  </si>
  <si>
    <t>61b5ea2174e361854d345c</t>
  </si>
  <si>
    <t>61b6a62a222341189f68f7</t>
  </si>
  <si>
    <t>61b6c42722234118a2188d</t>
  </si>
  <si>
    <t>61b7fade51d7e187fd6433</t>
  </si>
  <si>
    <t>61b74cd2227321857617dc</t>
  </si>
  <si>
    <t>61b76adc22234118ad9c53</t>
  </si>
  <si>
    <t>61b7e8ee3137ca187ab3b1</t>
  </si>
  <si>
    <t>61b81def6daf18788931e</t>
  </si>
  <si>
    <t>61b823ef3debe418686ca23</t>
  </si>
  <si>
    <t>61b8b2cea51e9185af173</t>
  </si>
  <si>
    <t>61b8ce8e8dda131858a3913</t>
  </si>
  <si>
    <t>61b8cfd7298e31859b1fda</t>
  </si>
  <si>
    <t>61b8de9e8d8aad186efdab</t>
  </si>
  <si>
    <t>61b8e54d6491855181f2</t>
  </si>
  <si>
    <t>61b8f2288d8aad186127db1</t>
  </si>
  <si>
    <t>61b928848f5d6e18e33af</t>
  </si>
  <si>
    <t>61b94568c6cd2618d8a3e1</t>
  </si>
  <si>
    <t>61ba281b49e353185c35e4</t>
  </si>
  <si>
    <t>61ba311ffa124118573c47</t>
  </si>
  <si>
    <t>61baa6f25668261858ad34d</t>
  </si>
  <si>
    <t>61bacdb67586411858564e6</t>
  </si>
  <si>
    <t>61bae39c758641185875487</t>
  </si>
  <si>
    <t>61bafa8bb976f918a837f2</t>
  </si>
  <si>
    <t>61bb1bed2cfc9618cd927a</t>
  </si>
  <si>
    <t>61bb65eac79a31855a342</t>
  </si>
  <si>
    <t>61bb8dac2a2518547ea17</t>
  </si>
  <si>
    <t>61bb8f132a2518548171d</t>
  </si>
  <si>
    <t>61bb954612d46518cc256</t>
  </si>
  <si>
    <t>61bbaf819bf16b1819babe</t>
  </si>
  <si>
    <t>61bc3a75bb463a18c83281</t>
  </si>
  <si>
    <t>61bd2c7f9bdaf186c1d37</t>
  </si>
  <si>
    <t>61bd24eeb633b18325cad</t>
  </si>
  <si>
    <t>61bd2b616516f218256589</t>
  </si>
  <si>
    <t>61bd532feb633b183898a3</t>
  </si>
  <si>
    <t>61bd651f3b4e741868f882f</t>
  </si>
  <si>
    <t>61bd7284dd2185e76cc6</t>
  </si>
  <si>
    <t>61be53823b4e74186a3ede7</t>
  </si>
  <si>
    <t>61be879761163e185a9de6f</t>
  </si>
  <si>
    <t>61be9233a4f97e185453cb7</t>
  </si>
  <si>
    <t>61bea64d2fe41864cdf7f</t>
  </si>
  <si>
    <t>61bea998691cb118b6fc32</t>
  </si>
  <si>
    <t>61beaaf1d2fe41864d6222</t>
  </si>
  <si>
    <t>61bee6f4691cb118bbf1</t>
  </si>
  <si>
    <t>61bfd59d4597ab1867b69a</t>
  </si>
  <si>
    <t>61bfd83d4597ab1867baa2</t>
  </si>
  <si>
    <t>61c4aabec9da1861eb22</t>
  </si>
  <si>
    <t>61ca67c3ce64a185833423</t>
  </si>
  <si>
    <t>61cbcffd29c9186e5678b</t>
  </si>
  <si>
    <t>61cd6d41bda1186cc1a93</t>
  </si>
  <si>
    <t>61cde1672a11b1855e3ed4</t>
  </si>
  <si>
    <t>61c1654763bdd1852c317f</t>
  </si>
  <si>
    <t>61c1835341bda1186e798f1</t>
  </si>
  <si>
    <t>61c1ba3d41bda1186eae459</t>
  </si>
  <si>
    <t>61c1e1a263bdd18535fd56</t>
  </si>
  <si>
    <t>61c1ebe241bda1186ef4112</t>
  </si>
  <si>
    <t>61c26c941bda1186f371c5</t>
  </si>
  <si>
    <t>61c2312532278b185cae42</t>
  </si>
  <si>
    <t>61c282c129c26818588c17f</t>
  </si>
  <si>
    <t>61c2b17166b118669a3c5</t>
  </si>
  <si>
    <t>61c2cdc7166b11866c1aee</t>
  </si>
  <si>
    <t>61c2e86d1b277f18171af5</t>
  </si>
  <si>
    <t>61c3129c1b277f18191d7</t>
  </si>
  <si>
    <t>61c38e1b9c1ba185ac21dd</t>
  </si>
  <si>
    <t>61c39b58535ea61869572c</t>
  </si>
  <si>
    <t>61c3c7bbc5db31875e12</t>
  </si>
  <si>
    <t>61c3dc2f4346961854afa3</t>
  </si>
  <si>
    <t>61c3e32bc5db3187533ca</t>
  </si>
  <si>
    <t>61c4a3f17d67918793a5d</t>
  </si>
  <si>
    <t>61c4e3dd973a18695e34f</t>
  </si>
  <si>
    <t>61c5545f7179f18574eff</t>
  </si>
  <si>
    <t>61c5a5c3b8bfc818cb7525</t>
  </si>
  <si>
    <t>61c5dd33289d9418ae3ebe</t>
  </si>
  <si>
    <t>61c6d19b8bfc818d64eac</t>
  </si>
  <si>
    <t>61c647474be6ae185aa449</t>
  </si>
  <si>
    <t>61c6e1c5c311c3181c6ba</t>
  </si>
  <si>
    <t>61c6f69587162c18e73ff1</t>
  </si>
  <si>
    <t>61c71c5712ebdb1f38464f</t>
  </si>
  <si>
    <t>61c7ae4db83f218567a326</t>
  </si>
  <si>
    <t>61c7c499cd18186441c7</t>
  </si>
  <si>
    <t>61c7cf48ac9cf18678b59</t>
  </si>
  <si>
    <t>61c811533b31718ac7c59e</t>
  </si>
  <si>
    <t>61c8385bd3f65218a55ed4</t>
  </si>
  <si>
    <t>61c8e1a8d3f65218a667ec8</t>
  </si>
  <si>
    <t>61c8eff1d3f65218a682398</t>
  </si>
  <si>
    <t>61c8fb65b686e18ab2252c</t>
  </si>
  <si>
    <t>61c9e86cc4518acc84</t>
  </si>
  <si>
    <t>61c929d17f39f18a7be1f</t>
  </si>
  <si>
    <t>61c94aa26c4c818ae4a218</t>
  </si>
  <si>
    <t>61c941f626c4c818ae4c4b1</t>
  </si>
  <si>
    <t>61c99782b9597618a82c46</t>
  </si>
  <si>
    <t>61c9a14ff2bb18a274137</t>
  </si>
  <si>
    <t>61c9de9c252b18ab21fb6</t>
  </si>
  <si>
    <t>61c9dedfd617618ba3b2d5</t>
  </si>
  <si>
    <t>61c9e55a2a579e18a5795e8</t>
  </si>
  <si>
    <t>61c9e967a4967518a3e361d</t>
  </si>
  <si>
    <t>61ca229faffc7918ac7db3f</t>
  </si>
  <si>
    <t>61ca8b2ef88c7c18a14fdf9</t>
  </si>
  <si>
    <t>61ca98a3c4e53618a782b92</t>
  </si>
  <si>
    <t>61caa235916a4f18a8534c7</t>
  </si>
  <si>
    <t>61caa4513b4d518a7d745e</t>
  </si>
  <si>
    <t>61cabe23f54de18ad3245</t>
  </si>
  <si>
    <t>61cac4475f3818ad742b2</t>
  </si>
  <si>
    <t>61cadfd45f3818ad82e23</t>
  </si>
  <si>
    <t>61cadfffcc6aec18a3b1d3a</t>
  </si>
  <si>
    <t>61cae1fcc6aec18a3b2dd</t>
  </si>
  <si>
    <t>61cae87c4d2a118ab93c36</t>
  </si>
  <si>
    <t>61cbae94d2a118abab8b4</t>
  </si>
  <si>
    <t>61cb1122e9cdd18a2a7df3</t>
  </si>
  <si>
    <t>61cb63fe1a1c218b3e9ce2</t>
  </si>
  <si>
    <t>61cb898bc766e818a31e944</t>
  </si>
  <si>
    <t>61cb9aaec71e518a8677c1</t>
  </si>
  <si>
    <t>61cbc7f1e1a1c218b493d3</t>
  </si>
  <si>
    <t>61cbca27ec71e518a8ab56e</t>
  </si>
  <si>
    <t>61cbcbfcc766e818a37fba</t>
  </si>
  <si>
    <t>61cbf32fe1a1c218b4c13d4</t>
  </si>
  <si>
    <t>61cc29e1cb7a8218b379b8d</t>
  </si>
  <si>
    <t>61cc396bd13a7d18aabf7b</t>
  </si>
  <si>
    <t>61cc3be3d13a7d18aaceb8</t>
  </si>
  <si>
    <t>61cc882116cc5818a9d223d</t>
  </si>
  <si>
    <t>61cc895e375ad618a93acd</t>
  </si>
  <si>
    <t>61ccd271375ad618a117d37</t>
  </si>
  <si>
    <t>61ccd66412df5d18a7fe534</t>
  </si>
  <si>
    <t>61cd5d77375ad618a1c588</t>
  </si>
  <si>
    <t>61cdc829a9e618aa4db7</t>
  </si>
  <si>
    <t>61ce4f59a9e618a1bda</t>
  </si>
  <si>
    <t>61ce3c65e216618a4ecad8</t>
  </si>
  <si>
    <t>61ce4e339a9e618a18bfde</t>
  </si>
  <si>
    <t>61ce8a8d3ab51718af3e818</t>
  </si>
  <si>
    <t>61ceb36e748de918a6b1de2</t>
  </si>
  <si>
    <t>61cec48fe216618a58394f</t>
  </si>
  <si>
    <t>61cf4aef6f62d3189eaabac</t>
  </si>
  <si>
    <t>61cf7dfe2748518a986fdf</t>
  </si>
  <si>
    <t>61cf9342ac113818b28915</t>
  </si>
  <si>
    <t>61cf93ba4929d18a4cc5d</t>
  </si>
  <si>
    <t>61cfe6a46f62d3189f6fbfc</t>
  </si>
  <si>
    <t>61db28dedf76718a2c377b</t>
  </si>
  <si>
    <t>61dded87286318a8cff96</t>
  </si>
  <si>
    <t>61d12ee7286318a928596</t>
  </si>
  <si>
    <t>61d13577286318a92a6e6</t>
  </si>
  <si>
    <t>61d1cf3acb2a5918a1db2cd</t>
  </si>
  <si>
    <t>61d2533ffde2b18bdf6beb</t>
  </si>
  <si>
    <t>61d2617fde2b18be58b6</t>
  </si>
  <si>
    <t>61d28a4c9d184218a62542e</t>
  </si>
  <si>
    <t>61d3491b18dda18a8837b8</t>
  </si>
  <si>
    <t>61d343dbb18dda18a8eebe</t>
  </si>
  <si>
    <t>61d3442d53b31418a13bb6</t>
  </si>
  <si>
    <t>61d35b1d6acb918b3a5761</t>
  </si>
  <si>
    <t>61d363d6cbb6aa18aa6bc6</t>
  </si>
  <si>
    <t>61d3fc494fd5e18b536185</t>
  </si>
  <si>
    <t>61d4fabcd4cae18abec5e7</t>
  </si>
  <si>
    <t>61d44e95678ffc18a5d8d53</t>
  </si>
  <si>
    <t>61d47376cd4cae18ac44625</t>
  </si>
  <si>
    <t>61d47bccd4cae18ac5317</t>
  </si>
  <si>
    <t>61d485e54fd5e18b5b7cbc</t>
  </si>
  <si>
    <t>61d4d8b6eb14218af7a1b7</t>
  </si>
  <si>
    <t>61d515f4eb14218afd3443</t>
  </si>
  <si>
    <t>61d526a2eb14218afe839c</t>
  </si>
  <si>
    <t>61d5ac4b47a1f18af6b1a4</t>
  </si>
  <si>
    <t>61d5eb2f65971818af616d1</t>
  </si>
  <si>
    <t>61d5fa4265971818af7b27e</t>
  </si>
  <si>
    <t>61d6379799a7f18a6b7e3</t>
  </si>
  <si>
    <t>61d633c2a35a318a23297f</t>
  </si>
  <si>
    <t>61d65d5a799a7f18aa9bff</t>
  </si>
  <si>
    <t>61d719ace45af818a3d8f91</t>
  </si>
  <si>
    <t>61d76def5f35a418a7bf6e</t>
  </si>
  <si>
    <t>61d7916a5f35a418a8956</t>
  </si>
  <si>
    <t>61d7bdf2e49ade18ab5699e</t>
  </si>
  <si>
    <t>61d7d553f3f31618bfdfedb</t>
  </si>
  <si>
    <t>61d7d84f286d18a93ea8d</t>
  </si>
  <si>
    <t>61d819b1c6ff2918babfd</t>
  </si>
  <si>
    <t>61d86dfee9cfd618bc567</t>
  </si>
  <si>
    <t>61d9aa7ab9c18ace2239</t>
  </si>
  <si>
    <t>61d9ae255a336818a2e5898</t>
  </si>
  <si>
    <t>61d9affacdcfe18af82f6b</t>
  </si>
  <si>
    <t>61d9ce31f765fc18bc4cf78</t>
  </si>
  <si>
    <t>61da174aba6cc518a56f9c5</t>
  </si>
  <si>
    <t>61da1fab4499db18bd7c376</t>
  </si>
  <si>
    <t>61da27f5f765fc18bcbfbe9</t>
  </si>
  <si>
    <t>61da7eea4499db18bde2af8</t>
  </si>
  <si>
    <t>61db833a7e88d18afcbe2d</t>
  </si>
  <si>
    <t>61db4ec7891a9a18abcedd1</t>
  </si>
  <si>
    <t>61db599a7e88d18a26e2e</t>
  </si>
  <si>
    <t>61db518ae171a18a3d6137</t>
  </si>
  <si>
    <t>61db5e377f66a18bb3e1eb</t>
  </si>
  <si>
    <t>61db7e4891a9a18abf6b23</t>
  </si>
  <si>
    <t>61db753b4f3d418a743ca</t>
  </si>
  <si>
    <t>61db7b79e171a18a493f8</t>
  </si>
  <si>
    <t>61dbadd177f66a18bb92dc</t>
  </si>
  <si>
    <t>61dbb9944f3d418abb592</t>
  </si>
  <si>
    <t>61dc3bfea7e88d18aef5f7</t>
  </si>
  <si>
    <t>61dc62adb69eb18ba34513</t>
  </si>
  <si>
    <t>61dc667447d8d18a185761</t>
  </si>
  <si>
    <t>61dc73c3b69eb18ba535cc</t>
  </si>
  <si>
    <t>61dca2af5c1cba18a2276b8</t>
  </si>
  <si>
    <t>61dcbe6bf2fac218a16865</t>
  </si>
  <si>
    <t>61dcdb7fee55a418a5df1e2</t>
  </si>
  <si>
    <t>61dde445a98c18a7b7998</t>
  </si>
  <si>
    <t>61dd379ff2fac218a1ff72f</t>
  </si>
  <si>
    <t>61dd6a4f1f179618af19c6e</t>
  </si>
  <si>
    <t>61ddc33ef2fac218a27e32e</t>
  </si>
  <si>
    <t>61ddd833f2fac218a2ae3d</t>
  </si>
  <si>
    <t>61dde7c8da2918af9453e</t>
  </si>
  <si>
    <t>61ddf48d69a8b18a9d539</t>
  </si>
  <si>
    <t>61ddfac6da2918afb6972</t>
  </si>
  <si>
    <t>61de27f8da2918affd47f</t>
  </si>
  <si>
    <t>61de2e7d69a8b18afad51</t>
  </si>
  <si>
    <t>61de659da2918a448e1</t>
  </si>
  <si>
    <t>61de7c95d69a8b18a156121</t>
  </si>
  <si>
    <t>61dee95d1d4318ba1c5f</t>
  </si>
  <si>
    <t>61def6d7da2918ac1858</t>
  </si>
  <si>
    <t>61df37e4ed96d118ae2e778</t>
  </si>
  <si>
    <t>61df41859ff8b18ada4666</t>
  </si>
  <si>
    <t>61df64585b42a18ad46ca</t>
  </si>
  <si>
    <t>61df82b859ff8b18ae1257b</t>
  </si>
  <si>
    <t>61df84de43ebb818a8eda32</t>
  </si>
  <si>
    <t>61df93385b42a18ad86381</t>
  </si>
  <si>
    <t>61dfa23d1457f518a1feb</t>
  </si>
  <si>
    <t>61dfb26d59ff8b18ae4d52</t>
  </si>
  <si>
    <t>61dffcadd1663318b291b9</t>
  </si>
  <si>
    <t>61e244a5b42a18adfb81a</t>
  </si>
  <si>
    <t>61e85389c8d5118ab18234</t>
  </si>
  <si>
    <t>61e9494d9e8b718a3fb926</t>
  </si>
  <si>
    <t>61ec4715a2e18b8c4de</t>
  </si>
  <si>
    <t>61eebedd9e8b718a477965</t>
  </si>
  <si>
    <t>61ef258d9e8b718a47ea84</t>
  </si>
  <si>
    <t>61ef7f1d9e8b718a4856</t>
  </si>
  <si>
    <t>61e12b9ae8b818b51fef</t>
  </si>
  <si>
    <t>61e1cec7ef9cc418aa9dcc5</t>
  </si>
  <si>
    <t>61e1d5d4f9434718ada47d</t>
  </si>
  <si>
    <t>61e1db4f57df5d18a1da33</t>
  </si>
  <si>
    <t>61e23c53ef9cc418ab4b8fc</t>
  </si>
  <si>
    <t>61e27118f9434718ae7ad66</t>
  </si>
  <si>
    <t>61e28269a696e18a3db7e</t>
  </si>
  <si>
    <t>61e2f112a696e18a41fc72</t>
  </si>
  <si>
    <t>61e2f6713c19418aa6faad</t>
  </si>
  <si>
    <t>61e3612ef29e318af94864</t>
  </si>
  <si>
    <t>61e38f887e7c9218ab2c1d</t>
  </si>
  <si>
    <t>61e3ab42f29e318afe5d21</t>
  </si>
  <si>
    <t>61e3b7981f77918b53979a</t>
  </si>
  <si>
    <t>61e3d51df29e318a5efd</t>
  </si>
  <si>
    <t>61e415dbf29e318a27d4</t>
  </si>
  <si>
    <t>61e42f97e7c9218aba8e9</t>
  </si>
  <si>
    <t>61e472b114fe3b18adc881</t>
  </si>
  <si>
    <t>61e475125431a518adf9ed</t>
  </si>
  <si>
    <t>61e4848f5431a518ad28973</t>
  </si>
  <si>
    <t>61e4c425431a518ad757e9</t>
  </si>
  <si>
    <t>61e4ca7efc6718a2f5fc</t>
  </si>
  <si>
    <t>61e4d58114fe3b18a1564ae</t>
  </si>
  <si>
    <t>61e4ffd5d46a618a8bd21a</t>
  </si>
  <si>
    <t>61e4f314b3992918accd497</t>
  </si>
  <si>
    <t>61e5bc1b3992918ace56f6</t>
  </si>
  <si>
    <t>61e5e48884c518aa235b9</t>
  </si>
  <si>
    <t>61e53aa5431a518add66f</t>
  </si>
  <si>
    <t>61e59fac5431a518ae332be</t>
  </si>
  <si>
    <t>61e638834d4ec18bd76e5</t>
  </si>
  <si>
    <t>61e6b3f34d4ec18bd81be6</t>
  </si>
  <si>
    <t>61e628b434d4ec18bda99</t>
  </si>
  <si>
    <t>61e62b4e792dff18a296714</t>
  </si>
  <si>
    <t>61e63ea536ba718a5a5da</t>
  </si>
  <si>
    <t>61e68afb3f821518aa1412</t>
  </si>
  <si>
    <t>61e691ee34d4ec18be298e</t>
  </si>
  <si>
    <t>61e6b5e4be82c18a5a61f6</t>
  </si>
  <si>
    <t>61e6bd76c1935818ace64d</t>
  </si>
  <si>
    <t>61e6ecbc1935818ad1edfa</t>
  </si>
  <si>
    <t>61e79c1935818ad5673</t>
  </si>
  <si>
    <t>61e7244689144e18ae23e8a</t>
  </si>
  <si>
    <t>61e731135473189e56d8e</t>
  </si>
  <si>
    <t>61e74135ff7e7818b991d</t>
  </si>
  <si>
    <t>61e7516fdfb86b18ac42cc</t>
  </si>
  <si>
    <t>61e7781cdfb86b18afd862</t>
  </si>
  <si>
    <t>61e77bf3a2a218a672c59</t>
  </si>
  <si>
    <t>61e84ca3ff7e7818ba3a89d</t>
  </si>
  <si>
    <t>61e874575bd518ae4bc4a</t>
  </si>
  <si>
    <t>61e89558dfb86b18a268ba3</t>
  </si>
  <si>
    <t>61e8cde87ba38318b6aa393</t>
  </si>
  <si>
    <t>61e91bafac5c218ab4bee5</t>
  </si>
  <si>
    <t>61e99b4f81558518a9b155c</t>
  </si>
  <si>
    <t>61e9a55a8366a418a52e3dd</t>
  </si>
  <si>
    <t>61e9c645d7f6e418a751153</t>
  </si>
  <si>
    <t>61e9d756aaf318a79986</t>
  </si>
  <si>
    <t>61ea52ed6aaf318a83b38</t>
  </si>
  <si>
    <t>61ea5ba16df15d18b2965d2</t>
  </si>
  <si>
    <t>61eae69594c34d18a3e5dd3</t>
  </si>
  <si>
    <t>61eb978fe6dd4e18acaa8a</t>
  </si>
  <si>
    <t>61ebb9597b63c18afdf216</t>
  </si>
  <si>
    <t>61ec27cfcfab318a4899e3</t>
  </si>
  <si>
    <t>61ec4694d89b118a92bcff</t>
  </si>
  <si>
    <t>61ec5cd77b63c18a6828d</t>
  </si>
  <si>
    <t>61ecf1f9eb79ae18ad3d152</t>
  </si>
  <si>
    <t>61ecf2487ae8718a41e2fa</t>
  </si>
  <si>
    <t>61edbaf5d5373189118fd3</t>
  </si>
  <si>
    <t>61ed22479ef5218bb61719</t>
  </si>
  <si>
    <t>61edb1815d537318919e41c</t>
  </si>
  <si>
    <t>61edfa915a7e3218b298dd3</t>
  </si>
  <si>
    <t>61ee6cecb8ca18ae2284</t>
  </si>
  <si>
    <t>61ee6d255abf7818ac1656d</t>
  </si>
  <si>
    <t>61ee8964dccafb18aa8a83</t>
  </si>
  <si>
    <t>61eebc85abf7818ac5142a</t>
  </si>
  <si>
    <t>61eebe139c74a118a2a2cfb</t>
  </si>
  <si>
    <t>61eee2d6b8ca18ae7ab4f</t>
  </si>
  <si>
    <t>61ef356b8ca18aeba929</t>
  </si>
  <si>
    <t>61ef33e4b8ca18af1cf3e</t>
  </si>
  <si>
    <t>61ef4d9c74a118a391c4b</t>
  </si>
  <si>
    <t>61ef49afdccafb18abb971a</t>
  </si>
  <si>
    <t>61ef6835abf7818ad7912</t>
  </si>
  <si>
    <t>61ef92264cf73e18b91947</t>
  </si>
  <si>
    <t>61efb995abf7818adc32a6</t>
  </si>
  <si>
    <t>61efcc9c481718af7f47</t>
  </si>
  <si>
    <t>61efd2c76da8118abbc313</t>
  </si>
  <si>
    <t>61f1cb15a7ba18a9366ab</t>
  </si>
  <si>
    <t>61f2c126da8118ac165c</t>
  </si>
  <si>
    <t>61f33e26da8118ac2222</t>
  </si>
  <si>
    <t>61f43f6c481718affb63c</t>
  </si>
  <si>
    <t>61f82d87e6e1618a3dfa6b</t>
  </si>
  <si>
    <t>61fb7bfcb2bd18a2b5c71</t>
  </si>
  <si>
    <t>61f1283fcb2bd18a313a8a</t>
  </si>
  <si>
    <t>61f1b16bc9f39918a44371</t>
  </si>
  <si>
    <t>61f1d8bdff2db118ac15b7</t>
  </si>
  <si>
    <t>61f1d9c6fcb2bd18a4a723</t>
  </si>
  <si>
    <t>61f27cf5c7ad18a2efa</t>
  </si>
  <si>
    <t>61f217dce41f3118bbe4cca</t>
  </si>
  <si>
    <t>61f227dedc39f18a29126b</t>
  </si>
  <si>
    <t>61f25ea5c7ad18a86aa4</t>
  </si>
  <si>
    <t>61f277895bc5e18b1b4ca6</t>
  </si>
  <si>
    <t>61f29ea3fb218afecea5</t>
  </si>
  <si>
    <t>61f2db55fb218a4597</t>
  </si>
  <si>
    <t>61f2f6985e7118ac99e</t>
  </si>
  <si>
    <t>61f2f8a685e7118ac952a1</t>
  </si>
  <si>
    <t>61f2f919fb218a7ccb8</t>
  </si>
  <si>
    <t>61f2fa8e1ea13e18bd13659</t>
  </si>
  <si>
    <t>61f3e5785e7118acc13d3</t>
  </si>
  <si>
    <t>61f341771ea13e18bd99dbe</t>
  </si>
  <si>
    <t>61f36728d3121c18afbc2ac</t>
  </si>
  <si>
    <t>61f41266ab678d18a22e1e7</t>
  </si>
  <si>
    <t>61f412a3183a6f18a694ac4</t>
  </si>
  <si>
    <t>61f499b65cba3418ae1a17b</t>
  </si>
  <si>
    <t>61f511bd16a718ac4dcf</t>
  </si>
  <si>
    <t>61f56467d16a718ac9e517</t>
  </si>
  <si>
    <t>61f59df36b946818ab5a3c</t>
  </si>
  <si>
    <t>61f5b1e16b946818ab7c4c1</t>
  </si>
  <si>
    <t>61f5ebe34c4618a7681c9</t>
  </si>
  <si>
    <t>61f63653363318a5d3dd</t>
  </si>
  <si>
    <t>61f661b7e34c4618a7f7bc8</t>
  </si>
  <si>
    <t>61f6c32de34c4618a85bb77</t>
  </si>
  <si>
    <t>61f6c364363318adf84</t>
  </si>
  <si>
    <t>61f6e954363318a112fc3</t>
  </si>
  <si>
    <t>61f6ec81fac74e18aef3a1</t>
  </si>
  <si>
    <t>61f7963c838a2718a6873f2</t>
  </si>
  <si>
    <t>61f7b33ea33418a7ee69a</t>
  </si>
  <si>
    <t>61f7fa8bebb64618a9d684d</t>
  </si>
  <si>
    <t>61f81d5ab4bc818a86292</t>
  </si>
  <si>
    <t>61f8261ba33418a88941</t>
  </si>
  <si>
    <t>61f836baa33418a8aa387</t>
  </si>
  <si>
    <t>61f84314ebb64618aa6eb46</t>
  </si>
  <si>
    <t>61f8433838a2718a76e7a4</t>
  </si>
  <si>
    <t>61f84ecba33418a8e8828</t>
  </si>
  <si>
    <t>61f8569e52c918b85cb75</t>
  </si>
  <si>
    <t>61f95ff588ec418a6864b</t>
  </si>
  <si>
    <t>61f962a1d6a2b218a8e7159</t>
  </si>
  <si>
    <t>61f976c425b15d18a25cd4d</t>
  </si>
  <si>
    <t>61f97a776f19318a1e385b</t>
  </si>
  <si>
    <t>61f9bd5125b15d18a358da</t>
  </si>
  <si>
    <t>61f9c3db88ec418a75f678</t>
  </si>
  <si>
    <t>61f9dadd6a2b218a9e14ca</t>
  </si>
  <si>
    <t>61f9f75625b15d18a3781f6</t>
  </si>
  <si>
    <t>61f9fd7dbf9f8c18b62dda1</t>
  </si>
  <si>
    <t>61fa1da825b15d18a3b184f</t>
  </si>
  <si>
    <t>61fa4758d6a2b218aa8aa27</t>
  </si>
  <si>
    <t>61fad3988ba1ec18ac693cb</t>
  </si>
  <si>
    <t>61fb187812cd5818bdfa23</t>
  </si>
  <si>
    <t>61fb28746d767e18aefc3</t>
  </si>
  <si>
    <t>61fb4444bd38e18a326325</t>
  </si>
  <si>
    <t>61fb79e882f1994fc4ed</t>
  </si>
  <si>
    <t>61fb8f77db5dcb19f932746</t>
  </si>
  <si>
    <t>61fbb42fa46e9c19e6fed4e</t>
  </si>
  <si>
    <t>61fc15fbbc921a7175c2c</t>
  </si>
  <si>
    <t>61fc23a26e479c19ccc84d8</t>
  </si>
  <si>
    <t>61fc7cfdf22ca719e378491</t>
  </si>
  <si>
    <t>61fc8f78c118c1989752df</t>
  </si>
  <si>
    <t>61fc9213a46e9c19e7d99b1</t>
  </si>
  <si>
    <t>61fc988187a27e19eaffc47</t>
  </si>
  <si>
    <t>61fcb83e9d281a6c3b6c</t>
  </si>
  <si>
    <t>61fce4ce63b9171a95a938e</t>
  </si>
  <si>
    <t>61fce9de81bac1afe1b6e</t>
  </si>
  <si>
    <t>61fd5a546768b1af175a3f</t>
  </si>
  <si>
    <t>61fd5ecc8f342a1acd6da5a</t>
  </si>
  <si>
    <t>61fd62454941391ac12441e</t>
  </si>
  <si>
    <t>61fd9221986d31aa91d29</t>
  </si>
  <si>
    <t>61fda3285f961a98c1a33</t>
  </si>
  <si>
    <t>61fdb5595c77c1acb42dd5</t>
  </si>
  <si>
    <t>61fdf9fbcd31e1abeeb692</t>
  </si>
  <si>
    <t>61fe1aaf19def91ac57ef3b</t>
  </si>
  <si>
    <t>61fe6c1f82cb81ad21fe6</t>
  </si>
  <si>
    <t>61feefbf1824f1adf7c9a</t>
  </si>
  <si>
    <t>61ff1a86241e8c1aa23ca9d</t>
  </si>
  <si>
    <t>61ff3ab3274341a7e8252f</t>
  </si>
  <si>
    <t>61ff3253be8c471a28e4368</t>
  </si>
  <si>
    <t>61ff361619fb81ace33575</t>
  </si>
  <si>
    <t>61ff4eb46494331a5aa67a6</t>
  </si>
  <si>
    <t>61ff6ef46494331a5ab27c1</t>
  </si>
  <si>
    <t>61ff92252c4f441abda517</t>
  </si>
  <si>
    <t>61ffea5ec6f47b1aceb6acc</t>
  </si>
  <si>
    <t>624f15d8981ad82ec57</t>
  </si>
  <si>
    <t>62a4d3c48ee91a82e926</t>
  </si>
  <si>
    <t>62a72b47c7441ac37c97d</t>
  </si>
  <si>
    <t>62babfe574d71aa26ee5</t>
  </si>
  <si>
    <t>62c834b638c1adcb3c15</t>
  </si>
  <si>
    <t>62c8efd8981ad88d5b1</t>
  </si>
  <si>
    <t>62fda2c83b11a5e548f</t>
  </si>
  <si>
    <t>62143cac6f47b1acfce4e4</t>
  </si>
  <si>
    <t>6215c49c48ee91a83495ec</t>
  </si>
  <si>
    <t>62178b416141a9c41a6</t>
  </si>
  <si>
    <t>621d4e612ba181ad5d452</t>
  </si>
  <si>
    <t>621eaa9e3e8851ad6256ac</t>
  </si>
  <si>
    <t>622cf52118991aa198e8</t>
  </si>
  <si>
    <t>622169c6f47b1ac54cbf</t>
  </si>
  <si>
    <t>6226d52cb5c61baf2ba</t>
  </si>
  <si>
    <t>62273cccb5c61ba11a89</t>
  </si>
  <si>
    <t>622a4414fef11a968c44c</t>
  </si>
  <si>
    <t>622a53c6f47b1ac82ffd</t>
  </si>
  <si>
    <t>622bf374b638c1addbb5e</t>
  </si>
  <si>
    <t>622caa9794d971af4d1f9d</t>
  </si>
  <si>
    <t>622e2e66653e61aae5769a</t>
  </si>
  <si>
    <t>622e37236dee1aa2ca435</t>
  </si>
  <si>
    <t>622e5b5a788881a648153</t>
  </si>
  <si>
    <t>622f4ccff591a93abc59</t>
  </si>
  <si>
    <t>622f7db4954931a91a6742</t>
  </si>
  <si>
    <t>622fcdfd234b1a3ecb5ca</t>
  </si>
  <si>
    <t>623133923fc81ae6abbdd</t>
  </si>
  <si>
    <t>62348b75cf3b1b11a51ac</t>
  </si>
  <si>
    <t>62352ee75cf3b1b11aa3e</t>
  </si>
  <si>
    <t>6235853923fc81ae6d6d6</t>
  </si>
  <si>
    <t>623f1dbb3d3b1aca8c7d5</t>
  </si>
  <si>
    <t>623fc484c1411af8e7ad</t>
  </si>
  <si>
    <t>62437b4d1171ac8a274d</t>
  </si>
  <si>
    <t>6243fd4f6f311ac8d3efe</t>
  </si>
  <si>
    <t>624465b3ccf1ad47e8f8</t>
  </si>
  <si>
    <t>62446f41158621a7f8d4c</t>
  </si>
  <si>
    <t>62466b241ff961ab5f64db</t>
  </si>
  <si>
    <t>62528c15c1b2b1ae664f9d</t>
  </si>
  <si>
    <t>62566377dddb61a912179d</t>
  </si>
  <si>
    <t>6256c257ea7651acef3554</t>
  </si>
  <si>
    <t>62574dddcacc91a4ccddff</t>
  </si>
  <si>
    <t>625969aad6221af53656</t>
  </si>
  <si>
    <t>625b2653fb1c1acfa2f5a</t>
  </si>
  <si>
    <t>625d87e74aa71aa54769</t>
  </si>
  <si>
    <t>6269ee3e4a2c1aa3b9b7</t>
  </si>
  <si>
    <t>6261287b9f341a95f6b89</t>
  </si>
  <si>
    <t>626913779bb3b1ab31284e</t>
  </si>
  <si>
    <t>626a2b5b9466e1ad4a8471</t>
  </si>
  <si>
    <t>626da866843f11a912df48</t>
  </si>
  <si>
    <t>626e8afdcacc91a4da73a6</t>
  </si>
  <si>
    <t>626ef259f9bec1ab3811b</t>
  </si>
  <si>
    <t>6271f12c9c441a93fd173</t>
  </si>
  <si>
    <t>6273b91f59efb1ace23e82</t>
  </si>
  <si>
    <t>62782f24b14131aadea23</t>
  </si>
  <si>
    <t>627b86e754921a7ee8afe</t>
  </si>
  <si>
    <t>627ce327d944a1a9b5ddc6</t>
  </si>
  <si>
    <t>62842f6adb41a7a1775</t>
  </si>
  <si>
    <t>6283df55d761adc26899</t>
  </si>
  <si>
    <t>62848fe7f6ef1ac1cf74d</t>
  </si>
  <si>
    <t>6284b64cd75fd1adfe8cf9</t>
  </si>
  <si>
    <t>62861fa7d944a1a9bd49e</t>
  </si>
  <si>
    <t>6287fe4b14131aadc5175</t>
  </si>
  <si>
    <t>628a8fe7d944a1a9bf69fa</t>
  </si>
  <si>
    <t>628c9d37f6ef1ac2d4bd</t>
  </si>
  <si>
    <t>629d693913f81af213c9b</t>
  </si>
  <si>
    <t>62921aa4b14131aae1311</t>
  </si>
  <si>
    <t>62924554b14131aae264e</t>
  </si>
  <si>
    <t>6294244b14131aae1574</t>
  </si>
  <si>
    <t>629563c53a4a11af71a84c</t>
  </si>
  <si>
    <t>62a7227d21aec1aaebdaed</t>
  </si>
  <si>
    <t>62a95dbfa36e31a7a261cc</t>
  </si>
  <si>
    <t>62b146bf76dc21a52637b3</t>
  </si>
  <si>
    <t>62b4fabf59efb1ac47fb5</t>
  </si>
  <si>
    <t>62b5bfaffdf9e1a76c75c</t>
  </si>
  <si>
    <t>62be555f284771a8e58b4e</t>
  </si>
  <si>
    <t>62be9bdc33ac81adf729ae</t>
  </si>
  <si>
    <t>62bfd42cb43f1aed22863</t>
  </si>
  <si>
    <t>62bfe4eb39b611ae6aa3de</t>
  </si>
  <si>
    <t>62c5cc6adb41a7be5aac</t>
  </si>
  <si>
    <t>62c5f1cc33ac81adfab7a1</t>
  </si>
  <si>
    <t>62c6429e2ceb61ad2392</t>
  </si>
  <si>
    <t>62c789d77b5491aa6668</t>
  </si>
  <si>
    <t>62c7c9d4b14131aaf7177d</t>
  </si>
  <si>
    <t>62c7ebdd2296e1a9cad1d</t>
  </si>
  <si>
    <t>62c87abf284771a8ea396f</t>
  </si>
  <si>
    <t>62d15ad34e5c1aae9a8c4</t>
  </si>
  <si>
    <t>62d4ef85ae2b11adfbef16</t>
  </si>
  <si>
    <t>62d52e3972f11acc2558f</t>
  </si>
  <si>
    <t>62d5615ae2b11adfc973</t>
  </si>
  <si>
    <t>62d562f5ae2b11adfc9977</t>
  </si>
  <si>
    <t>62d6e498f3961abcd8a93</t>
  </si>
  <si>
    <t>62d9478b3cfff1a99e3d22</t>
  </si>
  <si>
    <t>62dbe4fe9c511afcf94</t>
  </si>
  <si>
    <t>62df6a45ae2b11adf45c</t>
  </si>
  <si>
    <t>62e2a9afe9c511af152bc</t>
  </si>
  <si>
    <t>62ea13843c231b32fd7</t>
  </si>
  <si>
    <t>62ea467c52d51a99c1b3b</t>
  </si>
  <si>
    <t>62ed15a533adc1a9db3e75</t>
  </si>
  <si>
    <t>62f161241bb5e1ac8471e</t>
  </si>
  <si>
    <t>62f1c3a2d76d31ac8d9b4d</t>
  </si>
  <si>
    <t>62f227533adc1a9e5db5</t>
  </si>
  <si>
    <t>62f8d871ddbf1aa25da8</t>
  </si>
  <si>
    <t>62f9652d76d31ac9737e</t>
  </si>
  <si>
    <t>62fb21acffd81a99f3eb2</t>
  </si>
  <si>
    <t>62fd71facffd81a9a49f45</t>
  </si>
  <si>
    <t>62fe98ef12471a912bb7d</t>
  </si>
  <si>
    <t>6211634d347f1af141ce1</t>
  </si>
  <si>
    <t>621252c49ec51ae84c9c9</t>
  </si>
  <si>
    <t>6212f32de8ca31aa3bbffe</t>
  </si>
  <si>
    <t>6214581483bd71acd23556</t>
  </si>
  <si>
    <t>621578bbe66a21a83ddbfb</t>
  </si>
  <si>
    <t>621a19443f5c41a9195da</t>
  </si>
  <si>
    <t>621a48962cdaf1abfb217a</t>
  </si>
  <si>
    <t>621cad943f5c41a91c1dde</t>
  </si>
  <si>
    <t>621d13643f5c41a91c86af</t>
  </si>
  <si>
    <t>621122c99ba591a83f549a</t>
  </si>
  <si>
    <t>621133361c4af71a9545de2</t>
  </si>
  <si>
    <t>621143c63cb381a9864b31</t>
  </si>
  <si>
    <t>62114af88d68521ae15e645</t>
  </si>
  <si>
    <t>6211592a75676a1ac7731b3</t>
  </si>
  <si>
    <t>6211678c99ba591a8446184</t>
  </si>
  <si>
    <t>62119aa44e12831ac753e5</t>
  </si>
  <si>
    <t>6212fb95fed1aaea373f</t>
  </si>
  <si>
    <t>6212452c7221a437ae8f</t>
  </si>
  <si>
    <t>621262118d68521ae1d78b</t>
  </si>
  <si>
    <t>6212675c833721afc4e6ff</t>
  </si>
  <si>
    <t>62127e3f7d5cf41ab57d547</t>
  </si>
  <si>
    <t>6212dc43d93b6a1ac76efa4</t>
  </si>
  <si>
    <t>6212fbfc582cc1a968151</t>
  </si>
  <si>
    <t>621319d8929e2d1ad84eba</t>
  </si>
  <si>
    <t>621348ffd93b6a1ac7925a1</t>
  </si>
  <si>
    <t>6213c53836bd151a97c5dbb</t>
  </si>
  <si>
    <t>6213c85372b91ae62fe</t>
  </si>
  <si>
    <t>6213dc7fa58cfa9179c67a</t>
  </si>
  <si>
    <t>62149bb66fca1ab2bda69</t>
  </si>
  <si>
    <t>62142ffceb591a37fdd7e</t>
  </si>
  <si>
    <t>6214376917cb161ab8662e4</t>
  </si>
  <si>
    <t>6214452628af841ac4235ec</t>
  </si>
  <si>
    <t>62145de4a8c41acc862b</t>
  </si>
  <si>
    <t>621468ecfceb591a388f38</t>
  </si>
  <si>
    <t>621479fcffb3471ac6bed8</t>
  </si>
  <si>
    <t>621511f64e451ad1b21e4</t>
  </si>
  <si>
    <t>6215289a845bb51acdec725</t>
  </si>
  <si>
    <t>621531cec9fe561a88a6cb1</t>
  </si>
  <si>
    <t>621532614f65a11a8957c71</t>
  </si>
  <si>
    <t>62155339d66721aebc381</t>
  </si>
  <si>
    <t>621564c4aee5ee1a933ff99</t>
  </si>
  <si>
    <t>6215c5a41875c71a9f37242</t>
  </si>
  <si>
    <t>6215d97ed75281ab4d9b4f</t>
  </si>
  <si>
    <t>6215ec3d75281ab4f1682</t>
  </si>
  <si>
    <t>621636e747d51a9de38fa</t>
  </si>
  <si>
    <t>6216664354ea871aa66bfa9</t>
  </si>
  <si>
    <t>621672e2eace11a6e3d6a</t>
  </si>
  <si>
    <t>621679ed2eace11a6e4f65e</t>
  </si>
  <si>
    <t>62167fa5215c241a81c81b</t>
  </si>
  <si>
    <t>62168c2765caa1afcbd68</t>
  </si>
  <si>
    <t>6216b5339da5191af12fcae</t>
  </si>
  <si>
    <t>6216c7ac2a7d71abd851ff</t>
  </si>
  <si>
    <t>6216d6b5dfa7ea1a815553c</t>
  </si>
  <si>
    <t>6216df2cabfd351aaac8537</t>
  </si>
  <si>
    <t>6216eaabfd351aaacac93</t>
  </si>
  <si>
    <t>62174fd3feb1ad2e51a</t>
  </si>
  <si>
    <t>621782b878c9c1ab348f4d</t>
  </si>
  <si>
    <t>6217b5cdfa7ea1a81aba9</t>
  </si>
  <si>
    <t>62171babd3feb1ad2ff23f</t>
  </si>
  <si>
    <t>62179c2279e5611a6ec892</t>
  </si>
  <si>
    <t>6217b682bcb95e1af466534</t>
  </si>
  <si>
    <t>6217d4cca1fb951abdffdd</t>
  </si>
  <si>
    <t>6217e8bd6fa9651ab59974</t>
  </si>
  <si>
    <t>62189941bf6cd1aa8bdf7a</t>
  </si>
  <si>
    <t>6218e9ded47471aaff3ed</t>
  </si>
  <si>
    <t>62184eaa2cbd111b37c346</t>
  </si>
  <si>
    <t>62185a99eddea1acd2496e</t>
  </si>
  <si>
    <t>621887c45212a1ab4bae3</t>
  </si>
  <si>
    <t>62191251ca74f91acdff98d</t>
  </si>
  <si>
    <t>62192527ca74f91ace2a878</t>
  </si>
  <si>
    <t>6219357a1292e1a5868e5a</t>
  </si>
  <si>
    <t>6219b4549cedf1a133b88</t>
  </si>
  <si>
    <t>621ad264547c1a647e5ae</t>
  </si>
  <si>
    <t>621a3b83e25f871a8f7fac6</t>
  </si>
  <si>
    <t>621a57a54547c1a64f38a</t>
  </si>
  <si>
    <t>621a6876e184d1a9b632</t>
  </si>
  <si>
    <t>621abaf94547c1a65aa631</t>
  </si>
  <si>
    <t>621bce9e184d1a91ed91</t>
  </si>
  <si>
    <t>621b492daa5a241af7a64b</t>
  </si>
  <si>
    <t>621b5211e88421ab6677b1</t>
  </si>
  <si>
    <t>621c4536f68f1ab38f91</t>
  </si>
  <si>
    <t>621c5384eb5d81a9ea42dd</t>
  </si>
  <si>
    <t>621c64f3f68f1ab343ca3</t>
  </si>
  <si>
    <t>621ca4a24eb5d81a9f99a8</t>
  </si>
  <si>
    <t>621da7b83d9741aa98bec</t>
  </si>
  <si>
    <t>621d12f95926f1aa5d761f</t>
  </si>
  <si>
    <t>621d2fdfa7df61ae784db</t>
  </si>
  <si>
    <t>621d3c8a7bfc51abddc6fb</t>
  </si>
  <si>
    <t>621d74ebd4de571abf86b2</t>
  </si>
  <si>
    <t>621d96774de8e61aebdcaa9</t>
  </si>
  <si>
    <t>621d9bc1cbf211a9b9de46</t>
  </si>
  <si>
    <t>621da1c6157e721ae17bc2c</t>
  </si>
  <si>
    <t>621db4dad217711acb8ccd</t>
  </si>
  <si>
    <t>621dbd723166d28e5f4a51</t>
  </si>
  <si>
    <t>621de57d23166d28e61648b</t>
  </si>
  <si>
    <t>621de6c8d217711acb34b66</t>
  </si>
  <si>
    <t>621e2db84de8e61aec5e6f2</t>
  </si>
  <si>
    <t>621e81f278c2781ac13d556</t>
  </si>
  <si>
    <t>621e8f5535ee7d1af3ebdf</t>
  </si>
  <si>
    <t>621ea394dc1b4d1ac49b884</t>
  </si>
  <si>
    <t>621eaa8fb1c5a1ac4bc85e</t>
  </si>
  <si>
    <t>621eb5be112ee1ac478acb</t>
  </si>
  <si>
    <t>621eb6aed343e31aa141335</t>
  </si>
  <si>
    <t>621ed9d9d27b81a88312b2</t>
  </si>
  <si>
    <t>621ef7bdd27b81a88428</t>
  </si>
  <si>
    <t>621efe45d2f39b1a7b99597</t>
  </si>
  <si>
    <t>621f2d4b558e41acae7c5a</t>
  </si>
  <si>
    <t>621f41dd558e41acaeb81</t>
  </si>
  <si>
    <t>621f4c73871e4d1ae852a2</t>
  </si>
  <si>
    <t>621f65e77d4a2e1a6e537be</t>
  </si>
  <si>
    <t>621f763d3d29931a98b2a41</t>
  </si>
  <si>
    <t>621fac68896bd21ab8dbc9f</t>
  </si>
  <si>
    <t>622b3fb28b31ad1612c1</t>
  </si>
  <si>
    <t>6221539dd19661a46eb3c4</t>
  </si>
  <si>
    <t>6222cc7f253231a9c2aa68</t>
  </si>
  <si>
    <t>6224bfaf253231a9c5be7e</t>
  </si>
  <si>
    <t>62285ed16b131a48d84dc</t>
  </si>
  <si>
    <t>6228756985a711ab81174a</t>
  </si>
  <si>
    <t>622a47ec1fdf11abd34</t>
  </si>
  <si>
    <t>622af9a16b131a49bdf9</t>
  </si>
  <si>
    <t>622fcafc1fdf11ab17e68</t>
  </si>
  <si>
    <t>622ff145ef9c1aadf4edb</t>
  </si>
  <si>
    <t>62218f78ed551a61c224</t>
  </si>
  <si>
    <t>6221296b45ef9c1aae538a2</t>
  </si>
  <si>
    <t>6221478a23ed921ae54b7b</t>
  </si>
  <si>
    <t>62214bb445ef9c1aae9b927</t>
  </si>
  <si>
    <t>622166345ef9c1aaec5ecb</t>
  </si>
  <si>
    <t>6221699223ed921ae582591</t>
  </si>
  <si>
    <t>622169ccb1ffdf1a959954</t>
  </si>
  <si>
    <t>62216bcfe11251aaeb9f3c</t>
  </si>
  <si>
    <t>62219fccbb9d51a9ab63e4</t>
  </si>
  <si>
    <t>6221b8316774f1aeccf444</t>
  </si>
  <si>
    <t>62225cd7f5f7441a95d8166</t>
  </si>
  <si>
    <t>62225ed4f5f7441a95ddca4</t>
  </si>
  <si>
    <t>622292b3a61141ab4617b5</t>
  </si>
  <si>
    <t>6222af31a2e5b11a485897c</t>
  </si>
  <si>
    <t>6222c393eff2df1ab9234c9</t>
  </si>
  <si>
    <t>62233218eff2df1ab9bf31e</t>
  </si>
  <si>
    <t>62236ba25991a737b4</t>
  </si>
  <si>
    <t>6223cee825991a74594ef</t>
  </si>
  <si>
    <t>622421b79797c81a99d363</t>
  </si>
  <si>
    <t>622429b898ba5b1aac2d777</t>
  </si>
  <si>
    <t>622435bca654f1a92f99d2</t>
  </si>
  <si>
    <t>6224615d98ba5b1aac7fc2</t>
  </si>
  <si>
    <t>6224c7ad98ba5b1aacf91d3</t>
  </si>
  <si>
    <t>6224c8d5f4f4461a8dcdb88</t>
  </si>
  <si>
    <t>6224d4225991a75d76ca</t>
  </si>
  <si>
    <t>6224ff7ef4f4461a8e2f2af</t>
  </si>
  <si>
    <t>62251d3525991a7661d7b</t>
  </si>
  <si>
    <t>622528e59797c81a9b65dfb</t>
  </si>
  <si>
    <t>62254c2698ba5b1aadfc759</t>
  </si>
  <si>
    <t>62259bf19797c81a9c4a9e7</t>
  </si>
  <si>
    <t>6225a84425991a777386b</t>
  </si>
  <si>
    <t>6225ab149797c81a9c61e83</t>
  </si>
  <si>
    <t>6225ac1aeff2df1abea9ac</t>
  </si>
  <si>
    <t>6225c66bdb42b1b1888d</t>
  </si>
  <si>
    <t>6225fd11b99a32aa9f8e5</t>
  </si>
  <si>
    <t>622641fdddd1ab6376d</t>
  </si>
  <si>
    <t>6226286636199f1a97127b</t>
  </si>
  <si>
    <t>6226443feb8db81aab5439f</t>
  </si>
  <si>
    <t>622644fceb8db81aab55ff2</t>
  </si>
  <si>
    <t>6226a2a1e648f91a9c2775</t>
  </si>
  <si>
    <t>6226a32d3a33f1ad9b2fa5</t>
  </si>
  <si>
    <t>6226cc9d7b9671abd8f5b3</t>
  </si>
  <si>
    <t>622714a24782f31ac3861b4</t>
  </si>
  <si>
    <t>6227339ba3eebd1ac7cb41f</t>
  </si>
  <si>
    <t>6227462449af71ae9fd27f</t>
  </si>
  <si>
    <t>6227842be9ace91ad3dad8</t>
  </si>
  <si>
    <t>62278a75ca61a9dccd</t>
  </si>
  <si>
    <t>6227a4daea9c1a821773</t>
  </si>
  <si>
    <t>6227d6289b191aad78553</t>
  </si>
  <si>
    <t>6227edae3df191aa712c92</t>
  </si>
  <si>
    <t>62283cea1aaa4e1a43a8f19</t>
  </si>
  <si>
    <t>62284fee1aaa4e1a43c454e</t>
  </si>
  <si>
    <t>622853d6cfcd71ada6a476</t>
  </si>
  <si>
    <t>6228c56bde321a991f1f</t>
  </si>
  <si>
    <t>6228cb8848432b1aa5a4b3a</t>
  </si>
  <si>
    <t>6229b84c769d1abcad6b9</t>
  </si>
  <si>
    <t>6229adc65aff1aefaa943</t>
  </si>
  <si>
    <t>622943b55c4b7a3259165d7</t>
  </si>
  <si>
    <t>62296fa85c4b7a32597444b</t>
  </si>
  <si>
    <t>62299edf2fa871ac476428</t>
  </si>
  <si>
    <t>6229a63936d48e3c3f86467</t>
  </si>
  <si>
    <t>6229bf162fa871ac4a246d</t>
  </si>
  <si>
    <t>6229e7bc2fa871ac4d33e</t>
  </si>
  <si>
    <t>622a55daa87d1aba2b89c</t>
  </si>
  <si>
    <t>622a5faef5f3d81a86eefc8</t>
  </si>
  <si>
    <t>622a61fb112b3f1aba59c2</t>
  </si>
  <si>
    <t>622a79458917fa1aaf3697</t>
  </si>
  <si>
    <t>622ad434dfaffb1ab435773</t>
  </si>
  <si>
    <t>622b5f2c38ffa1ada7781b</t>
  </si>
  <si>
    <t>622b86289c2d61a9e52f49</t>
  </si>
  <si>
    <t>622b8b51a317b81ad8d8a83</t>
  </si>
  <si>
    <t>622c53d2a5f921afb71915</t>
  </si>
  <si>
    <t>622c43388e16d21aabbdf7</t>
  </si>
  <si>
    <t>622c59a3f756a1ae393dcd</t>
  </si>
  <si>
    <t>622cb7e6151cf1aeb5b45a</t>
  </si>
  <si>
    <t>622cb91f6d6a1f1afc4f683</t>
  </si>
  <si>
    <t>622ce6742b88c1aa7a8a2d</t>
  </si>
  <si>
    <t>622cf3294a7471ad94f</t>
  </si>
  <si>
    <t>622d2d173889741ad6bbe26</t>
  </si>
  <si>
    <t>622df4f8c216be1abddfc56</t>
  </si>
  <si>
    <t>622dfce98d76c51aed5746</t>
  </si>
  <si>
    <t>622e69585b31abc9cb3b</t>
  </si>
  <si>
    <t>622e14958d76c51aed81e7b</t>
  </si>
  <si>
    <t>622e28718f3fc51aecbc23</t>
  </si>
  <si>
    <t>622e31a9e2c831adebb8d7</t>
  </si>
  <si>
    <t>622e31aceb46511abcd7c9c</t>
  </si>
  <si>
    <t>622e795162161adc972bb</t>
  </si>
  <si>
    <t>622e8d427fb41ad3a2f5f</t>
  </si>
  <si>
    <t>622e97d532d9971abf79af2</t>
  </si>
  <si>
    <t>622eb3eda419b91acbda4a</t>
  </si>
  <si>
    <t>622eb5bedb43e1afcb23a</t>
  </si>
  <si>
    <t>622ed17e494a3e1ab8e5b1</t>
  </si>
  <si>
    <t>622ed842494a3e1ab8f1464</t>
  </si>
  <si>
    <t>622ede86e85711b1db1c45</t>
  </si>
  <si>
    <t>622ef8ba597651ad3776a</t>
  </si>
  <si>
    <t>622f331d1bfa1d1ad68b4c</t>
  </si>
  <si>
    <t>622f4a6a47f9c1aeef971d</t>
  </si>
  <si>
    <t>622f77debc28f1aefdf384</t>
  </si>
  <si>
    <t>622f8bcf985b781acb4e512</t>
  </si>
  <si>
    <t>622f99c1976b31a98a522</t>
  </si>
  <si>
    <t>623d3bae1db41aafe666</t>
  </si>
  <si>
    <t>62311f1ae1db41aaffa8a2</t>
  </si>
  <si>
    <t>6232aaaae1db41aa48e87</t>
  </si>
  <si>
    <t>6232fe2ae1db41aa57cd8</t>
  </si>
  <si>
    <t>6233587dafae51aee66735</t>
  </si>
  <si>
    <t>62381739bcd761ae1fc69e</t>
  </si>
  <si>
    <t>62394f3ae1db41aa121ac</t>
  </si>
  <si>
    <t>623ddac7833551a995b739</t>
  </si>
  <si>
    <t>6231b576d5fc1b11922ec</t>
  </si>
  <si>
    <t>623139f1e527561ae6362ae</t>
  </si>
  <si>
    <t>623153ca6d5fc1b12da9b</t>
  </si>
  <si>
    <t>62315aa66d5fc1b12e9314</t>
  </si>
  <si>
    <t>623177dce527561ae71333d</t>
  </si>
  <si>
    <t>62317e36d5fc1b135b84</t>
  </si>
  <si>
    <t>62319a5798f4f1b7dfc2</t>
  </si>
  <si>
    <t>6231fead98f4f1b87845b</t>
  </si>
  <si>
    <t>62322b352fc8b1ad9b6ea</t>
  </si>
  <si>
    <t>62327895c34b6c1adec3e91</t>
  </si>
  <si>
    <t>623294dba1fad11aba8981</t>
  </si>
  <si>
    <t>6232aea2a1fad11ab1f93b</t>
  </si>
  <si>
    <t>6232b969aefe821ad855dac</t>
  </si>
  <si>
    <t>62331432aefe821ad94125</t>
  </si>
  <si>
    <t>623352c8aefe821ad9bdaa5</t>
  </si>
  <si>
    <t>623362da1fad11ab2eb425</t>
  </si>
  <si>
    <t>6233cf8a1fad11ab496f4f</t>
  </si>
  <si>
    <t>6233c284aefe821adbbef16</t>
  </si>
  <si>
    <t>6233c7f3aefe821adbd541f</t>
  </si>
  <si>
    <t>6233e71caefe821adc469c8</t>
  </si>
  <si>
    <t>6234c96aefe821adcd21a</t>
  </si>
  <si>
    <t>623418c6aefe821adcf4be3</t>
  </si>
  <si>
    <t>62343b8da1fad11ab62e5e</t>
  </si>
  <si>
    <t>623485fea1fad11ab6bf6d</t>
  </si>
  <si>
    <t>6234a8939f4c3f1ac1342ef</t>
  </si>
  <si>
    <t>6234a8b8aefe821ade4e532</t>
  </si>
  <si>
    <t>6234be51a1fad11ab794bad</t>
  </si>
  <si>
    <t>6234cc88aefe821adef413</t>
  </si>
  <si>
    <t>62351399aefe821ad3b22</t>
  </si>
  <si>
    <t>62352d8daefe821ad9bba2</t>
  </si>
  <si>
    <t>623542469f4c3f1ac3cea4e</t>
  </si>
  <si>
    <t>62354e3e9f4c3f1ac3fabe2</t>
  </si>
  <si>
    <t>6235d189f4c3f1ac53cf3</t>
  </si>
  <si>
    <t>6235dfbfaefe821ad249bf9</t>
  </si>
  <si>
    <t>6235dfd6aefe821ad24a31</t>
  </si>
  <si>
    <t>62365cf9f4c3f1ac6e3a32</t>
  </si>
  <si>
    <t>6236df43aefe821ad56184a</t>
  </si>
  <si>
    <t>6236eeb19f4c3f1ac858e7c</t>
  </si>
  <si>
    <t>62379cfeaefe821ad758b</t>
  </si>
  <si>
    <t>623895da9f4c3f1accbda22</t>
  </si>
  <si>
    <t>62389aaaa1fad11ab2ccdc9</t>
  </si>
  <si>
    <t>62389c2f9f4c3f1accd8d12</t>
  </si>
  <si>
    <t>6238ced2da24b1adb89143</t>
  </si>
  <si>
    <t>623943cbaa252f1ab368171</t>
  </si>
  <si>
    <t>62394f7faa252f1ab3932f3</t>
  </si>
  <si>
    <t>6239733eaa252f1ab3f4b5c</t>
  </si>
  <si>
    <t>62398b4b7f6b51aadb8c2f</t>
  </si>
  <si>
    <t>6239e9a5712d571aac727f</t>
  </si>
  <si>
    <t>623a2a76712d571aadc4571</t>
  </si>
  <si>
    <t>623a3bc2b2a3b91add78c9a</t>
  </si>
  <si>
    <t>623a8cdb2a3b91adedf17</t>
  </si>
  <si>
    <t>623a8fe7712d571aaf8d86b</t>
  </si>
  <si>
    <t>623a9426ca14541acde7638</t>
  </si>
  <si>
    <t>623ad44a712d571aa3aee</t>
  </si>
  <si>
    <t>623afd8eca14541acebc8a</t>
  </si>
  <si>
    <t>623b1bf7b2a3b91ad1e597</t>
  </si>
  <si>
    <t>623b35fbca14541acf6273e</t>
  </si>
  <si>
    <t>623b47b8e3286a1ab1c574b</t>
  </si>
  <si>
    <t>623b4965e3286a1ab1cdf34</t>
  </si>
  <si>
    <t>623b52be25d281ad5618ef</t>
  </si>
  <si>
    <t>623ba3187d88b1aac43e9</t>
  </si>
  <si>
    <t>623bc74dc9381add334e</t>
  </si>
  <si>
    <t>623bdeebe4a71ac1b81e</t>
  </si>
  <si>
    <t>623bd437dc9381add65122</t>
  </si>
  <si>
    <t>623be65587d88b1aad53f29</t>
  </si>
  <si>
    <t>623c4512dc9381ade6199e</t>
  </si>
  <si>
    <t>623c94f3be4a71ac3bd9f</t>
  </si>
  <si>
    <t>623c961fdc9381adf61eb8</t>
  </si>
  <si>
    <t>623cdf8687d88b1aa85f2a</t>
  </si>
  <si>
    <t>623cedeb87d88b1aacfa14</t>
  </si>
  <si>
    <t>623cf92dc9381ad1537a2</t>
  </si>
  <si>
    <t>623d48e87d88b1aa23669b</t>
  </si>
  <si>
    <t>623da8ce87d88b1aa3bfc8</t>
  </si>
  <si>
    <t>623dd8bddc9381ad3f6b8e</t>
  </si>
  <si>
    <t>623e5dc5e63f9c1af792993</t>
  </si>
  <si>
    <t>623e83157edf61ab87e142</t>
  </si>
  <si>
    <t>623f253857edf61aba1d4</t>
  </si>
  <si>
    <t>623f667fe63f9c1afab98a</t>
  </si>
  <si>
    <t>623f7319e63f9c1afae579</t>
  </si>
  <si>
    <t>623ffe9e63f9c1afc8ebbe</t>
  </si>
  <si>
    <t>624d47e9b93d1abb7345</t>
  </si>
  <si>
    <t>624f36b547281aaff7c7</t>
  </si>
  <si>
    <t>62414fb3547281aa1559</t>
  </si>
  <si>
    <t>624158c69b93d1abd5a4c5</t>
  </si>
  <si>
    <t>624172759b93d1abd8812a</t>
  </si>
  <si>
    <t>6241bd179b93d1abe42764</t>
  </si>
  <si>
    <t>6241d689b93d1abeb13d3</t>
  </si>
  <si>
    <t>6241de2cf3f71acaf2e74</t>
  </si>
  <si>
    <t>6241e837547281aa32c719</t>
  </si>
  <si>
    <t>624227ed5eb61c1ad915f2</t>
  </si>
  <si>
    <t>62422c11cb32a1adc5e1d8</t>
  </si>
  <si>
    <t>62423e55eb61c1ad985ffc</t>
  </si>
  <si>
    <t>6242489e1cb32a1adcf5fac</t>
  </si>
  <si>
    <t>624253345eb61c1ad9f578</t>
  </si>
  <si>
    <t>62427255eb61c1ada86f53</t>
  </si>
  <si>
    <t>6242795a5eb61c1adaa8ecd</t>
  </si>
  <si>
    <t>6242c67c33f7891aa7189f2</t>
  </si>
  <si>
    <t>6242ea1e5eb61c1adbc41df</t>
  </si>
  <si>
    <t>6242f6111cb32a1adf1d3a8</t>
  </si>
  <si>
    <t>6242f94f5eb61c1adbf1d7f</t>
  </si>
  <si>
    <t>62431ec44d15f91bbda71</t>
  </si>
  <si>
    <t>62434c513fed51aa87b6ae</t>
  </si>
  <si>
    <t>624375415e1e971ad5dbcc3</t>
  </si>
  <si>
    <t>62437d8c9624a1afed22dc</t>
  </si>
  <si>
    <t>6243929624a1aff177cc</t>
  </si>
  <si>
    <t>6243c225fb84911abe6849</t>
  </si>
  <si>
    <t>6243c415fb84911abe6dfdd</t>
  </si>
  <si>
    <t>624412171b57841aff37343</t>
  </si>
  <si>
    <t>62448d2a6ac1ec1ac661a4</t>
  </si>
  <si>
    <t>624494b77b817e1ae5f88</t>
  </si>
  <si>
    <t>62449ae56ac1ec1ac638175</t>
  </si>
  <si>
    <t>6244e4f4235d4c1b176ef1d</t>
  </si>
  <si>
    <t>6244e8b3235d4c1b177a687</t>
  </si>
  <si>
    <t>624543e235d4c1b17cb26</t>
  </si>
  <si>
    <t>624512f974229b1ac8fd798</t>
  </si>
  <si>
    <t>624544494ebfc41acf3f4a</t>
  </si>
  <si>
    <t>62455d2195dd7e1a88e87d4</t>
  </si>
  <si>
    <t>6245dfbd4ebfc41ac3e4</t>
  </si>
  <si>
    <t>6246419ecd4f1abae111</t>
  </si>
  <si>
    <t>6246a25fb16d41aab5d2a8</t>
  </si>
  <si>
    <t>62463bdff3f9e91b2e29f7b</t>
  </si>
  <si>
    <t>624663beecd4f1abc29a6a</t>
  </si>
  <si>
    <t>624678efb16d41aacd114</t>
  </si>
  <si>
    <t>624714f63ce7221adfa1cca</t>
  </si>
  <si>
    <t>62474d73be7ced1b18a55b</t>
  </si>
  <si>
    <t>62478cddca832e1aa947b7</t>
  </si>
  <si>
    <t>62479713be7ced1b19a33ba</t>
  </si>
  <si>
    <t>62479791db2461ac797e13</t>
  </si>
  <si>
    <t>6247c215ca832e1aa9e38ee</t>
  </si>
  <si>
    <t>6247e1cddb2461ac868dac</t>
  </si>
  <si>
    <t>6247f3e614f951b1345d</t>
  </si>
  <si>
    <t>6248233db894f1aba841f</t>
  </si>
  <si>
    <t>62484e47db2461ac98d65</t>
  </si>
  <si>
    <t>62487ba614f951b14248</t>
  </si>
  <si>
    <t>6248ada7be7ced1b1c1efbb</t>
  </si>
  <si>
    <t>6248c2a114f951b14c5a3d</t>
  </si>
  <si>
    <t>6248d1514f951b14ea576</t>
  </si>
  <si>
    <t>62491a43db2461acb19c58</t>
  </si>
  <si>
    <t>62497aecbe7ced1b1dad1fd</t>
  </si>
  <si>
    <t>6249c8bdb2461acc3cafc</t>
  </si>
  <si>
    <t>6249de52ca832e1aae3fb28</t>
  </si>
  <si>
    <t>6249fbdbbe7ced1b1ed24c1</t>
  </si>
  <si>
    <t>624a16a9be7ced1b1f16a71</t>
  </si>
  <si>
    <t>624a67414f951b184ddf</t>
  </si>
  <si>
    <t>624a7b3f14f951b1879649</t>
  </si>
  <si>
    <t>624a921be7ced1b137947</t>
  </si>
  <si>
    <t>624af21f14f951b192a784</t>
  </si>
  <si>
    <t>624b2a1db2461acf78757</t>
  </si>
  <si>
    <t>624b384be7ced1b11a277</t>
  </si>
  <si>
    <t>624b346eca832e1aa169727</t>
  </si>
  <si>
    <t>624ba45db2461ac13e461</t>
  </si>
  <si>
    <t>624bc4714f951b1c13899</t>
  </si>
  <si>
    <t>624c8e1b912421af463167</t>
  </si>
  <si>
    <t>624cdf4ddbc8b1ad397434</t>
  </si>
  <si>
    <t>624dbdb26a9c1acfda849</t>
  </si>
  <si>
    <t>624d24f826a9c1ac16ae8</t>
  </si>
  <si>
    <t>624d266dddbc8b1ad497e6c</t>
  </si>
  <si>
    <t>624d2dcef7bfa51ab77ebc9</t>
  </si>
  <si>
    <t>624d9b86912421af73629</t>
  </si>
  <si>
    <t>624d9f5726a9c1acf66ae</t>
  </si>
  <si>
    <t>624dd15226a9c1ac1b318d</t>
  </si>
  <si>
    <t>624dec56e2dca1a9d727</t>
  </si>
  <si>
    <t>624e594e7ed6b71a171fad2</t>
  </si>
  <si>
    <t>624e679f2ebbf1a6bd8af6</t>
  </si>
  <si>
    <t>624e8471e2dca1ab9eb5e</t>
  </si>
  <si>
    <t>624e92bdf2ebbf1a6c279c9</t>
  </si>
  <si>
    <t>624ecbcc61e6ce79c92f755</t>
  </si>
  <si>
    <t>624eede1e2dca1ac3fea8</t>
  </si>
  <si>
    <t>624fd6e3ab1a1a38ef819</t>
  </si>
  <si>
    <t>624f155fc4ba4b1a1bc6d7</t>
  </si>
  <si>
    <t>624f37ba7dfe251a4bcb5</t>
  </si>
  <si>
    <t>624f5842c4ba4b1a2b6d5</t>
  </si>
  <si>
    <t>624f5d7e9f5ca61afcc362</t>
  </si>
  <si>
    <t>624f73fec4ba4b1a3b9e9</t>
  </si>
  <si>
    <t>624fa9f37dfe251a4221a55</t>
  </si>
  <si>
    <t>6251c9cb1da61ad8caf3</t>
  </si>
  <si>
    <t>62548d9b1da61ad92d857</t>
  </si>
  <si>
    <t>6256146a2d1ff1bdeaf4</t>
  </si>
  <si>
    <t>625686f96a1d1ab1c59b9</t>
  </si>
  <si>
    <t>625ac996a1d1ab2c9399</t>
  </si>
  <si>
    <t>625ca9cb1da61adb46c</t>
  </si>
  <si>
    <t>625d72bb1da61adb246e4</t>
  </si>
  <si>
    <t>625d884a2d1ff1bf8791b</t>
  </si>
  <si>
    <t>6251183996a1d1ab3f6337</t>
  </si>
  <si>
    <t>62515bf62251931af5dbda3</t>
  </si>
  <si>
    <t>625175f42251931af664cc</t>
  </si>
  <si>
    <t>6251d11b96a1d1ab54b42</t>
  </si>
  <si>
    <t>6251d683a2d1ff1b18c5b3</t>
  </si>
  <si>
    <t>6251efd88839631ae47aa77</t>
  </si>
  <si>
    <t>625294a2d1ff1b1f998b</t>
  </si>
  <si>
    <t>62525f1796a1d1ab698735</t>
  </si>
  <si>
    <t>6253d2c81e521b4aef8</t>
  </si>
  <si>
    <t>62534a1fe96e1ae8f6198</t>
  </si>
  <si>
    <t>625347f5116e1ab7c4a6</t>
  </si>
  <si>
    <t>625354615116e1ab7e567</t>
  </si>
  <si>
    <t>6253684eb4b91afb56992</t>
  </si>
  <si>
    <t>625372765116e1ab82d131</t>
  </si>
  <si>
    <t>62538d9c81e521b54ccb5</t>
  </si>
  <si>
    <t>62539bbfe96e1ae9b87a1</t>
  </si>
  <si>
    <t>6253d21c4eb4b91afc5bb</t>
  </si>
  <si>
    <t>6253e89ac81e521b5f2ec</t>
  </si>
  <si>
    <t>6254a23fe96e1aea77edb</t>
  </si>
  <si>
    <t>62542cedf393b31ae148ec</t>
  </si>
  <si>
    <t>62545b91f393b31ae19c646</t>
  </si>
  <si>
    <t>6254671cc81e521b71a447</t>
  </si>
  <si>
    <t>62546959c81e521b721ab9</t>
  </si>
  <si>
    <t>6254b57c4eb4b91afec4bb5</t>
  </si>
  <si>
    <t>6254e5d6613d11ae74fbe</t>
  </si>
  <si>
    <t>6254ff97c81e521b932c79</t>
  </si>
  <si>
    <t>625567bfe96e1aeda84d9</t>
  </si>
  <si>
    <t>6255bb5c81e521b94dd71</t>
  </si>
  <si>
    <t>6255139cc81e521b95c97a</t>
  </si>
  <si>
    <t>625516f64eb4b91affd83a9</t>
  </si>
  <si>
    <t>62555a4fe96e1aee5f16</t>
  </si>
  <si>
    <t>6255c8bf4958c1adacbb8a</t>
  </si>
  <si>
    <t>6255e6c64958c1adb411e9</t>
  </si>
  <si>
    <t>6256373a3114cc1aee23152</t>
  </si>
  <si>
    <t>6256f7e281e53f1b45ad1a</t>
  </si>
  <si>
    <t>6256ff7581e53f1b4526d7d</t>
  </si>
  <si>
    <t>625719165a2e971acd66196</t>
  </si>
  <si>
    <t>62573c1cef1a81abc8a432</t>
  </si>
  <si>
    <t>62573e425a2e971acdf1c3b</t>
  </si>
  <si>
    <t>62574f5381e53f1b46513d7</t>
  </si>
  <si>
    <t>62575ce581e53f1b4689d</t>
  </si>
  <si>
    <t>6257bb2aef1a81abdefc83</t>
  </si>
  <si>
    <t>6257c1f7a7d8e31ac2258e9</t>
  </si>
  <si>
    <t>6258326c5a2e971ac6e3b</t>
  </si>
  <si>
    <t>625848594587c1ad563c6</t>
  </si>
  <si>
    <t>62585df24bb9a51af964cc3</t>
  </si>
  <si>
    <t>62586acf94587c1ad57614a</t>
  </si>
  <si>
    <t>6258a26dc49251ad59f573</t>
  </si>
  <si>
    <t>6258b378fd22d1acf5dd3</t>
  </si>
  <si>
    <t>6258b5da9647b1af5826e1</t>
  </si>
  <si>
    <t>6258bc278fd22d1acf82ae1</t>
  </si>
  <si>
    <t>62596ec6224a1ac846cf9</t>
  </si>
  <si>
    <t>62597166224a1ac847221</t>
  </si>
  <si>
    <t>62599e74e8bf1f1aeeaaf47</t>
  </si>
  <si>
    <t>6259f25c68ff661aed933</t>
  </si>
  <si>
    <t>6259f9586224a1aca8f3f</t>
  </si>
  <si>
    <t>625a472d68ff661aeddce</t>
  </si>
  <si>
    <t>625acda8fd22d1ac3dfa6</t>
  </si>
  <si>
    <t>625be4c8fd22d1ac49b5f</t>
  </si>
  <si>
    <t>625b21be6224a1accccb5</t>
  </si>
  <si>
    <t>625b5e346224a1acd51fde</t>
  </si>
  <si>
    <t>625b6ac2a9647b1afb7181d</t>
  </si>
  <si>
    <t>625b9e89a9647b1afbde914</t>
  </si>
  <si>
    <t>625c54336224a1aceec2a</t>
  </si>
  <si>
    <t>625cc5828fd22d1ac7c9448</t>
  </si>
  <si>
    <t>625ce82be8bf1f1ae56bee</t>
  </si>
  <si>
    <t>625cee938fd22d1ac81c91</t>
  </si>
  <si>
    <t>625d8c3668ff661ae3c196e</t>
  </si>
  <si>
    <t>625da638fd22d1ac968482</t>
  </si>
  <si>
    <t>625db2f46224a1ac1b54a7</t>
  </si>
  <si>
    <t>625dcab14ba8a51aa96e127</t>
  </si>
  <si>
    <t>625dec68a9647b1af956b7</t>
  </si>
  <si>
    <t>625ded8968ff661ae52feba</t>
  </si>
  <si>
    <t>625e15394ba8a51aaa711a9</t>
  </si>
  <si>
    <t>625e4ce9ce81cd1b7569bb</t>
  </si>
  <si>
    <t>625e5c75a33e1afd78dc8</t>
  </si>
  <si>
    <t>625ecb3f492bf1add8535</t>
  </si>
  <si>
    <t>625ef834347cbe1ad4a6e64</t>
  </si>
  <si>
    <t>625f77852575c1af2e51f</t>
  </si>
  <si>
    <t>625f15281fd791b1d3c28e</t>
  </si>
  <si>
    <t>625f5c5381fd791b1e2e1e5</t>
  </si>
  <si>
    <t>625f66a2ef7e531ae5eff45</t>
  </si>
  <si>
    <t>625f7f492bf1adfb2bd</t>
  </si>
  <si>
    <t>62667ede6d9fb1abb33c3</t>
  </si>
  <si>
    <t>626a5742bb941acefcd4c</t>
  </si>
  <si>
    <t>626cb392bb941acf5d35e</t>
  </si>
  <si>
    <t>626fb17dc1f361ac22e9fc</t>
  </si>
  <si>
    <t>62611ebdccf4b11adaeda97</t>
  </si>
  <si>
    <t>626182eee6d9fb1abd62658</t>
  </si>
  <si>
    <t>6261beba71e4371b16958e</t>
  </si>
  <si>
    <t>6261ed2d9dedea1ab6b843</t>
  </si>
  <si>
    <t>6262ff1e8f431ab576e2f</t>
  </si>
  <si>
    <t>6262c1871e4371b177d4e2</t>
  </si>
  <si>
    <t>62623c2d1e8f431ab6875f</t>
  </si>
  <si>
    <t>6262e8991e8f431ab744e8</t>
  </si>
  <si>
    <t>6262f1529c3621acb5d2ab</t>
  </si>
  <si>
    <t>6262f6f1e8f431ab76b9e</t>
  </si>
  <si>
    <t>626374654c68521ab9dde85</t>
  </si>
  <si>
    <t>62649eb4c68521abc1cb7</t>
  </si>
  <si>
    <t>626497ff25ea1bcf8d39dee</t>
  </si>
  <si>
    <t>6264acf925ea1bcf8d64b6</t>
  </si>
  <si>
    <t>6264ae2125ea1bcf8d6793</t>
  </si>
  <si>
    <t>6264b69b3dc19f1ac5f2823</t>
  </si>
  <si>
    <t>6264f3921e8f431abc27bd7</t>
  </si>
  <si>
    <t>626514f1e8f431abc43c7</t>
  </si>
  <si>
    <t>626591591e8f431abd2e84d</t>
  </si>
  <si>
    <t>6265acba29c3621ac177aee</t>
  </si>
  <si>
    <t>6265dd71171f571af2b6dcc</t>
  </si>
  <si>
    <t>6266af8795ca1ad7924d8</t>
  </si>
  <si>
    <t>62669e35b3bdc31af99bf2</t>
  </si>
  <si>
    <t>6266cbd78c8ae81abca51d4</t>
  </si>
  <si>
    <t>62674ad131dd51acc88798</t>
  </si>
  <si>
    <t>62677a7131dd51acc94323</t>
  </si>
  <si>
    <t>62672484478b321ac5936b</t>
  </si>
  <si>
    <t>626725e4478b321ac595131</t>
  </si>
  <si>
    <t>62673358c6af641ad3aa765</t>
  </si>
  <si>
    <t>62674aad2477371af443671</t>
  </si>
  <si>
    <t>6267e942c5b1ba1b722623</t>
  </si>
  <si>
    <t>626874fbc5b1ba1b7437fc2</t>
  </si>
  <si>
    <t>6268af4dfa2a31b67e97f5</t>
  </si>
  <si>
    <t>6268b71a81151b628eeb</t>
  </si>
  <si>
    <t>6268cbb6f9e3ce1b8fb7b</t>
  </si>
  <si>
    <t>6268f6a7c5b1ba1b7584521</t>
  </si>
  <si>
    <t>6268fe2cc5b1ba1b758cc24</t>
  </si>
  <si>
    <t>6269b4bdfa2a31b68b68</t>
  </si>
  <si>
    <t>62691b81a81151b63334ed</t>
  </si>
  <si>
    <t>62695a54c5b1ba1b764c6e</t>
  </si>
  <si>
    <t>62695f98a81151b63de672</t>
  </si>
  <si>
    <t>6269c3ace847ca1c289ce5</t>
  </si>
  <si>
    <t>6269c69181edf41c3637293</t>
  </si>
  <si>
    <t>6269da5a2c99381c2885baf</t>
  </si>
  <si>
    <t>626a52c3e847ca1c29ec515</t>
  </si>
  <si>
    <t>626a6a8a2c99381c29a5b9</t>
  </si>
  <si>
    <t>626a9833e847ca1c2a5bae4</t>
  </si>
  <si>
    <t>626ae9d4e847ca1c2b87a1b</t>
  </si>
  <si>
    <t>626b58de847ca1c2bf4f</t>
  </si>
  <si>
    <t>626b2f4be847ca1c2c8e5d</t>
  </si>
  <si>
    <t>626b423ae847ca1c2cb6426</t>
  </si>
  <si>
    <t>626b7724e6db11c5bb258</t>
  </si>
  <si>
    <t>626bae66d9a36e1c788997c</t>
  </si>
  <si>
    <t>626bfa7e6db11c5ca9442</t>
  </si>
  <si>
    <t>626bfd7d778ee11c3b64612</t>
  </si>
  <si>
    <t>626c19eb778ee11c3bd81b6</t>
  </si>
  <si>
    <t>626ca329e6db11c5f3297</t>
  </si>
  <si>
    <t>626cfa6cbcdec11c17ebbfd</t>
  </si>
  <si>
    <t>626d1c4226a391c5a514f7</t>
  </si>
  <si>
    <t>626d3d1f26a391c5a95523</t>
  </si>
  <si>
    <t>626d813426a391c5b41ce</t>
  </si>
  <si>
    <t>626da898147cf11c2f33e</t>
  </si>
  <si>
    <t>626e187bd9a36e1c7e8dc8c</t>
  </si>
  <si>
    <t>626e1fb465eccc1c2d768</t>
  </si>
  <si>
    <t>626ee35263dc951c1b41118</t>
  </si>
  <si>
    <t>626f2461cab6161c269d29a</t>
  </si>
  <si>
    <t>626f2682576f581c6a9c919</t>
  </si>
  <si>
    <t>626f7b4363dc951c1c969f</t>
  </si>
  <si>
    <t>626fb5a663dc951c1cc961</t>
  </si>
  <si>
    <t>6272dba16c8f1c619ded</t>
  </si>
  <si>
    <t>6273432a6daa1c16124ff</t>
  </si>
  <si>
    <t>6274c9a7512711c5497346</t>
  </si>
  <si>
    <t>627563c16c8f1c623db6b</t>
  </si>
  <si>
    <t>627572ce912f91cbbf4d2</t>
  </si>
  <si>
    <t>6276dbfe912f91ccd9e6</t>
  </si>
  <si>
    <t>62777cc5a8c2a1cf14221</t>
  </si>
  <si>
    <t>6277cf824c11c1997d99</t>
  </si>
  <si>
    <t>6277de92a6daa1c1721da5</t>
  </si>
  <si>
    <t>62781772a6daa1c172d93b</t>
  </si>
  <si>
    <t>62793a624c11c19e2a12</t>
  </si>
  <si>
    <t>627faa64c4d2e1bf29257f</t>
  </si>
  <si>
    <t>627125264c4d2e1bf2eb2c</t>
  </si>
  <si>
    <t>627162c54c4d2e1bf3addde</t>
  </si>
  <si>
    <t>6271958b61fb491c36f8547</t>
  </si>
  <si>
    <t>6271a3fc29aa81be46e71a</t>
  </si>
  <si>
    <t>6271b72e2f3c721c4729bbc</t>
  </si>
  <si>
    <t>6272b1e761fb491c39c92ce</t>
  </si>
  <si>
    <t>6272bbb1b9671e1c88192d2</t>
  </si>
  <si>
    <t>6272dceae77a51c86c981</t>
  </si>
  <si>
    <t>6272f3622f3c721c4a7585f</t>
  </si>
  <si>
    <t>6273a22f3c721c4aa64ce</t>
  </si>
  <si>
    <t>627363eaae77a51ca3d9e1</t>
  </si>
  <si>
    <t>6273d4b5fb111c2d3638d</t>
  </si>
  <si>
    <t>6274554816631a8e9eef9</t>
  </si>
  <si>
    <t>62742bedd4f6e71ac9845c6</t>
  </si>
  <si>
    <t>62745a68fc6bf61c74ea54</t>
  </si>
  <si>
    <t>62745d99f598e11be8839d7</t>
  </si>
  <si>
    <t>627472ab2db5b1c18f1214</t>
  </si>
  <si>
    <t>62753b99fa1c391bde9129a</t>
  </si>
  <si>
    <t>62756d87e812951c2a57bf4</t>
  </si>
  <si>
    <t>62756f16923dc1c11ee9</t>
  </si>
  <si>
    <t>6275dad81ff84b1b93cce7</t>
  </si>
  <si>
    <t>6275e4f341d7261c8de158</t>
  </si>
  <si>
    <t>6275ed251ff84b1b93f677f</t>
  </si>
  <si>
    <t>6276e336d95941c113697e</t>
  </si>
  <si>
    <t>627878599789471bf41a4b7</t>
  </si>
  <si>
    <t>62788a9d95941c13add2</t>
  </si>
  <si>
    <t>6278bf4941d7261cd3f5b</t>
  </si>
  <si>
    <t>6278d465e812951c2f78b4c</t>
  </si>
  <si>
    <t>62794acd9789471bf55f9c1</t>
  </si>
  <si>
    <t>627979758156e1be543d99</t>
  </si>
  <si>
    <t>62797f118b4c261c6fca9a3</t>
  </si>
  <si>
    <t>6279c7d3c62cd1c15e1bf</t>
  </si>
  <si>
    <t>627a595ef2de991bd874979</t>
  </si>
  <si>
    <t>627aa91113e7e11c373719a</t>
  </si>
  <si>
    <t>627ac1ae51f6341c31c68b</t>
  </si>
  <si>
    <t>627add16b6fa1bf515154</t>
  </si>
  <si>
    <t>627ae5a1853f261c18da65e</t>
  </si>
  <si>
    <t>627ae68f51f6341c34c4a9</t>
  </si>
  <si>
    <t>627afc45853f261c191c8b</t>
  </si>
  <si>
    <t>627b2a8a3ae511bd9f63c9</t>
  </si>
  <si>
    <t>627b5831853f261c19abd8</t>
  </si>
  <si>
    <t>627b69d951f6341c312acfd</t>
  </si>
  <si>
    <t>627ba99d51f6341c315e7c</t>
  </si>
  <si>
    <t>627bdf4b6fa1bf675ccf</t>
  </si>
  <si>
    <t>627bf64442581c2f6227</t>
  </si>
  <si>
    <t>627c513efb13c1c18a13be</t>
  </si>
  <si>
    <t>627c6425873491be88ac3</t>
  </si>
  <si>
    <t>627c7f42a464e91c4a68cd</t>
  </si>
  <si>
    <t>627c9ea464e91c4ba19e</t>
  </si>
  <si>
    <t>627d1211873491be91bb5</t>
  </si>
  <si>
    <t>627d17fea29b81c38a351</t>
  </si>
  <si>
    <t>627d1f5aa464e91c525ca6</t>
  </si>
  <si>
    <t>627d65ed597d71cc348</t>
  </si>
  <si>
    <t>627eee2a9712b1c153ff8</t>
  </si>
  <si>
    <t>627f1764bd711c451f85</t>
  </si>
  <si>
    <t>627f215bcdc351c2f78d3</t>
  </si>
  <si>
    <t>627fa63acdc351c2ee516</t>
  </si>
  <si>
    <t>627fbd792dfb8a1c25525d</t>
  </si>
  <si>
    <t>627fc8258374f1c42b13a</t>
  </si>
  <si>
    <t>628be28cdc351c24fcf58</t>
  </si>
  <si>
    <t>6281d78cdc351c25c3ae1</t>
  </si>
  <si>
    <t>62811c98374f1c4784dc</t>
  </si>
  <si>
    <t>62812b9fad8641cb9edd</t>
  </si>
  <si>
    <t>628148a23ce6ce1bd5a1664</t>
  </si>
  <si>
    <t>62817667591931c15ef45a</t>
  </si>
  <si>
    <t>6281a36b1134371bfb2f6d</t>
  </si>
  <si>
    <t>6281c6872f61811c3661b9</t>
  </si>
  <si>
    <t>6281d422dfb8a1c2c83ac2</t>
  </si>
  <si>
    <t>6281f9f5ad8641ce4d77</t>
  </si>
  <si>
    <t>62826843591931c188fcf4</t>
  </si>
  <si>
    <t>628276799b93c1c26fb73</t>
  </si>
  <si>
    <t>6282779ff21ef1c12e4792</t>
  </si>
  <si>
    <t>6282cb9bc462ff1c32219f9</t>
  </si>
  <si>
    <t>6282ed3dc75f5f1be1bff9</t>
  </si>
  <si>
    <t>62842f21ac841c4de7d3</t>
  </si>
  <si>
    <t>62845a121f2171c1a6dfb2</t>
  </si>
  <si>
    <t>62845e28a4c44b1bb7b5767</t>
  </si>
  <si>
    <t>6285351215a9651c81d184</t>
  </si>
  <si>
    <t>628558224c9ff1bee1dea</t>
  </si>
  <si>
    <t>6285719215a9651c82983e2</t>
  </si>
  <si>
    <t>628596bc4c9ff1beee2e1</t>
  </si>
  <si>
    <t>6285a4592bebdb1bf9ef5d</t>
  </si>
  <si>
    <t>6285b46cf42fc1c4d6dd8</t>
  </si>
  <si>
    <t>6285d56f4c9ff1bef8a5b9</t>
  </si>
  <si>
    <t>6285f258ac841c944144</t>
  </si>
  <si>
    <t>6286645b89baf81ca28bc5</t>
  </si>
  <si>
    <t>62867aa4198ba1bfbae62a</t>
  </si>
  <si>
    <t>62868b62a6b91bf7a5791</t>
  </si>
  <si>
    <t>6286a19ae6d131be567dd1</t>
  </si>
  <si>
    <t>6286a317492d951c3a714</t>
  </si>
  <si>
    <t>6286e4c492d951c3ae45a7</t>
  </si>
  <si>
    <t>6286ffa9e6d131be689b54</t>
  </si>
  <si>
    <t>628714e62a6b91bf97bb</t>
  </si>
  <si>
    <t>62871ae84def1c71afdb</t>
  </si>
  <si>
    <t>62873ff2a6b91bf9c2bf5</t>
  </si>
  <si>
    <t>628747d84def1c76383</t>
  </si>
  <si>
    <t>62874bca9a73a51c1498595</t>
  </si>
  <si>
    <t>62875a734198ba1bfdfa897</t>
  </si>
  <si>
    <t>62877b9a84def1c79182</t>
  </si>
  <si>
    <t>6287a5a3492d951c3c2317b</t>
  </si>
  <si>
    <t>6287d19d254f111c3513b</t>
  </si>
  <si>
    <t>6287ff568294d31c168efc9</t>
  </si>
  <si>
    <t>62882186e611b1c1b8811</t>
  </si>
  <si>
    <t>62887d6c7c1a21bf136662</t>
  </si>
  <si>
    <t>6288eada7c1a21bf24ec2</t>
  </si>
  <si>
    <t>62891d88294d31c1a5ea29</t>
  </si>
  <si>
    <t>62892c81c886311c1f99dcd</t>
  </si>
  <si>
    <t>62893aaa7c1a21bf3a8319</t>
  </si>
  <si>
    <t>628943dd892b371c5ffa8f</t>
  </si>
  <si>
    <t>62896b7c1a21bf441757</t>
  </si>
  <si>
    <t>6289626186ff41c223752</t>
  </si>
  <si>
    <t>6289acc892b371c779bad</t>
  </si>
  <si>
    <t>6289bcdb7c1a21bf583cd8</t>
  </si>
  <si>
    <t>628a7ed51d847a1c3973375</t>
  </si>
  <si>
    <t>628bbd389f4dd31c165792</t>
  </si>
  <si>
    <t>628bc595cc8d851bf85c92</t>
  </si>
  <si>
    <t>628be87746168b1c1ee586b</t>
  </si>
  <si>
    <t>628c285233722f1c24ec414</t>
  </si>
  <si>
    <t>628c4537acc2df1c445fa32</t>
  </si>
  <si>
    <t>628c678c8ddd51c1f464</t>
  </si>
  <si>
    <t>628c913a33722f1c2595566</t>
  </si>
  <si>
    <t>628cc2897caba71c3b556b</t>
  </si>
  <si>
    <t>628dd8dcc8d851bfab1cb6</t>
  </si>
  <si>
    <t>628d49fa139a1e1bf114de3</t>
  </si>
  <si>
    <t>628d81793f1821c21bae4</t>
  </si>
  <si>
    <t>628d8a7b825a761c246aac8</t>
  </si>
  <si>
    <t>628ede3822a21bf176d9</t>
  </si>
  <si>
    <t>628e3528825a761c26af64c</t>
  </si>
  <si>
    <t>628e549f5fc61bd7ae59e</t>
  </si>
  <si>
    <t>628e6cec8b884d1bd9e583b</t>
  </si>
  <si>
    <t>628e7d16bb2d61bf5728c</t>
  </si>
  <si>
    <t>628e9ec43351c41bf5f9e1b</t>
  </si>
  <si>
    <t>628eca85825a761c28c592b</t>
  </si>
  <si>
    <t>628ecc925fc61bd917849</t>
  </si>
  <si>
    <t>628ecd9f7ebe1c12321</t>
  </si>
  <si>
    <t>628ed1bf5e551c189b6fb</t>
  </si>
  <si>
    <t>628ee5466bb2d61bf14715e</t>
  </si>
  <si>
    <t>628efd6d8f881c184ea9</t>
  </si>
  <si>
    <t>628fbadecbaebf1bf412f7</t>
  </si>
  <si>
    <t>6291f13c421c5e973</t>
  </si>
  <si>
    <t>629395ca599f1c171b36</t>
  </si>
  <si>
    <t>629332da89f31bb364933</t>
  </si>
  <si>
    <t>629addd3cf981bbaa37b1</t>
  </si>
  <si>
    <t>629dd7bad6a1cea2e8b</t>
  </si>
  <si>
    <t>629e48cad6a1ceaff86</t>
  </si>
  <si>
    <t>62919564c3ca1bdfa37bb</t>
  </si>
  <si>
    <t>62911dca89f31bb5977c</t>
  </si>
  <si>
    <t>62912e16ca599f1c18e498</t>
  </si>
  <si>
    <t>62914decabc8981c752b6c</t>
  </si>
  <si>
    <t>62918c2ba4331bb868876</t>
  </si>
  <si>
    <t>62927d6c19ad7d1bdc6cf</t>
  </si>
  <si>
    <t>6292a129abc8981c96e3c3</t>
  </si>
  <si>
    <t>6292bfb3a47db41bfb9cccb</t>
  </si>
  <si>
    <t>6292efbd19ad7d1bdd12214</t>
  </si>
  <si>
    <t>6292f5d65e6c9f1c5327ab</t>
  </si>
  <si>
    <t>629359ecba4331bbae8f2</t>
  </si>
  <si>
    <t>6293636b2cf68d1bf77e9d3</t>
  </si>
  <si>
    <t>6293915385af91bea65852</t>
  </si>
  <si>
    <t>62943117a89f31bb9b56b9</t>
  </si>
  <si>
    <t>629448bd91582d1cdf4d48</t>
  </si>
  <si>
    <t>62947fdc19ad7d1bdf62cd</t>
  </si>
  <si>
    <t>629578241ed9a81bf82f554</t>
  </si>
  <si>
    <t>62957d21d585611bd352782</t>
  </si>
  <si>
    <t>6295979fb8741c1bfaff6e8</t>
  </si>
  <si>
    <t>629598dcb8741c1bfb61</t>
  </si>
  <si>
    <t>62959e711ed9a81bf86e91</t>
  </si>
  <si>
    <t>629621bff1eede1c3c585ce</t>
  </si>
  <si>
    <t>62966dfb4f799d1be524b59</t>
  </si>
  <si>
    <t>62967e231cb5ef1bfa49fd</t>
  </si>
  <si>
    <t>6296ab51e95111b67c571b</t>
  </si>
  <si>
    <t>6296bc85cfd6381c18c8bb</t>
  </si>
  <si>
    <t>6296c63f7922a1c26d34b</t>
  </si>
  <si>
    <t>6296e6fe4bbf3e1c249cc56</t>
  </si>
  <si>
    <t>6297121e9b9511bf6822b3</t>
  </si>
  <si>
    <t>6297934e667b1bea9d52a</t>
  </si>
  <si>
    <t>6297e1718797f1c59a5c1a</t>
  </si>
  <si>
    <t>62983b383db2d1bdad4a7e</t>
  </si>
  <si>
    <t>62985989eb1651bf38fc49</t>
  </si>
  <si>
    <t>62994fc3588a51c42d65d</t>
  </si>
  <si>
    <t>629988a29db31c52674ed</t>
  </si>
  <si>
    <t>62998fec3e1b6b1be84a2c4</t>
  </si>
  <si>
    <t>629a873aca341c1dce4b8</t>
  </si>
  <si>
    <t>629a1982853b181c3e125b</t>
  </si>
  <si>
    <t>629a26e55ac9281c2977ec</t>
  </si>
  <si>
    <t>629a69f4b98faf1be9a491c</t>
  </si>
  <si>
    <t>629a6bb7aca341c1e76f79</t>
  </si>
  <si>
    <t>629afec4a6f6961bfe83c27</t>
  </si>
  <si>
    <t>629b1573d2a7951be3f3aaa</t>
  </si>
  <si>
    <t>629b1b86da41e1c1a86ab</t>
  </si>
  <si>
    <t>629bc3f2418ebb1be73ed33</t>
  </si>
  <si>
    <t>629bc942e38e721bd1e919</t>
  </si>
  <si>
    <t>629be22eb79b451bff6a138</t>
  </si>
  <si>
    <t>629beea53a81f71c186387</t>
  </si>
  <si>
    <t>629c29ce38e721bd23c652</t>
  </si>
  <si>
    <t>629c6ab8d2a7951be54229f</t>
  </si>
  <si>
    <t>629cd7f749acea1bf9d8fff</t>
  </si>
  <si>
    <t>629d1f95a6a3ae1c2c436c</t>
  </si>
  <si>
    <t>629d697bd53a361bf263337</t>
  </si>
  <si>
    <t>629d6dbac9b6451bd3f592d</t>
  </si>
  <si>
    <t>629d889b5c727c1bec7449a</t>
  </si>
  <si>
    <t>629e25ec35d671bcf51ded</t>
  </si>
  <si>
    <t>629e354c46af5b1be49edc4</t>
  </si>
  <si>
    <t>629e6844fc4bf1c71ceaab</t>
  </si>
  <si>
    <t>629e95fb2ad3fe1bf7a82a2</t>
  </si>
  <si>
    <t>629e9e6346f1711c2ab6f3f</t>
  </si>
  <si>
    <t>629edcd3eaad1c33ca318</t>
  </si>
  <si>
    <t>629f946fff4a91c133f71</t>
  </si>
  <si>
    <t>629f96498818d41c48b9df7</t>
  </si>
  <si>
    <t>629facdcfa2c811c4ca5f5</t>
  </si>
  <si>
    <t>62a1f13ce13521c1463e8</t>
  </si>
  <si>
    <t>62a1fcec6715e1c896b71</t>
  </si>
  <si>
    <t>62a6f245913c11cab6cb4</t>
  </si>
  <si>
    <t>62aae6a8885a61bab6c46</t>
  </si>
  <si>
    <t>62af64bc6715e1c973b87</t>
  </si>
  <si>
    <t>62a13fb8885a61babe5dbd</t>
  </si>
  <si>
    <t>62a119a86895f1bd4f4576</t>
  </si>
  <si>
    <t>62a12fd43544111cadfdc2</t>
  </si>
  <si>
    <t>62a13ba2d5e51bf6da4a8</t>
  </si>
  <si>
    <t>62a1ca12d5e51bf76925</t>
  </si>
  <si>
    <t>62a23cb386895f1bd626a2b</t>
  </si>
  <si>
    <t>62a2435a31252e1c4ecfd9</t>
  </si>
  <si>
    <t>62a249176f2c51bdb141b</t>
  </si>
  <si>
    <t>62a24b5c72b8651c2fd83b</t>
  </si>
  <si>
    <t>62a29cf768ade3f8e65bda</t>
  </si>
  <si>
    <t>62a2d442176ff2f34c228</t>
  </si>
  <si>
    <t>62a2e78fdf2fa44e4ad1fa</t>
  </si>
  <si>
    <t>62a388fdf2fa44e4b5afc</t>
  </si>
  <si>
    <t>62a3e2ab997c177fe6313f8</t>
  </si>
  <si>
    <t>62a3ef3ec65bb81a9419c</t>
  </si>
  <si>
    <t>62a3f636bbde3e5eb556431</t>
  </si>
  <si>
    <t>62a4a85cbbde3e5eb5e2d94</t>
  </si>
  <si>
    <t>62a4bd6fbbde3e5eb5f9a7</t>
  </si>
  <si>
    <t>62a52afddb7bfd543455db</t>
  </si>
  <si>
    <t>62a578b3b21a78d31cc284c</t>
  </si>
  <si>
    <t>62a5e1daf25f243ed863b4</t>
  </si>
  <si>
    <t>62a68968f6711983a8dcf57</t>
  </si>
  <si>
    <t>62a69942fd42b42b11384f3</t>
  </si>
  <si>
    <t>62a6e953cd2da688dcf4c</t>
  </si>
  <si>
    <t>62a715a7c2acad1b8cee49a</t>
  </si>
  <si>
    <t>62a716ce1e7c821beec1d66</t>
  </si>
  <si>
    <t>62a7763f16b3b81c27ce22c</t>
  </si>
  <si>
    <t>62a7777a9d41d1c7c52da</t>
  </si>
  <si>
    <t>62a777fea481bf1bf23cef2</t>
  </si>
  <si>
    <t>62a79aa6dfaf5f1c21b97</t>
  </si>
  <si>
    <t>62a7afc53b94b1c5a87786</t>
  </si>
  <si>
    <t>62a7e649ea5bc1b1a38aa6</t>
  </si>
  <si>
    <t>62a8cad2f941e61af94559</t>
  </si>
  <si>
    <t>62a8ec4fe6dc81b49aeae</t>
  </si>
  <si>
    <t>62a8ee1c4ae11a1b59f3e</t>
  </si>
  <si>
    <t>62a8ee4f4ff6fb1b213a735</t>
  </si>
  <si>
    <t>62a9164a1cc44f1b23673da</t>
  </si>
  <si>
    <t>62a921d215f7f1b25fcccc</t>
  </si>
  <si>
    <t>62a925a7f754e1b2aa15e9</t>
  </si>
  <si>
    <t>62a9469363b1b91b4b2cd62</t>
  </si>
  <si>
    <t>62a947975dc2fe1b3525718</t>
  </si>
  <si>
    <t>62a9ed1de5af2f1c76be71</t>
  </si>
  <si>
    <t>62aa16fb393c61be47bfac</t>
  </si>
  <si>
    <t>62aa66742471111beac12c9</t>
  </si>
  <si>
    <t>62aa8c4dacd9b1c34e8ca1</t>
  </si>
  <si>
    <t>62aaa765acd9b1c35187da</t>
  </si>
  <si>
    <t>62aaacca51afc1c2b742f6</t>
  </si>
  <si>
    <t>62aab96d51afc1c2b886a</t>
  </si>
  <si>
    <t>62ab8f9f9fc1931bd48844a</t>
  </si>
  <si>
    <t>62aba81745fa1f1c1a5cc6</t>
  </si>
  <si>
    <t>62abbf4a2293b51c4e72e9</t>
  </si>
  <si>
    <t>62abc56a2293b51c4f2cee</t>
  </si>
  <si>
    <t>62abd9ec7f81b1bcb519b6</t>
  </si>
  <si>
    <t>62abea4a92f581beb41929</t>
  </si>
  <si>
    <t>62abe81ac7db961c4336a2f</t>
  </si>
  <si>
    <t>62abfc687f81b1bcb83e4b</t>
  </si>
  <si>
    <t>62ac7ff2a515a1c2f872e8</t>
  </si>
  <si>
    <t>62ac169b2a515a1c2f9bc59</t>
  </si>
  <si>
    <t>62ace26d59aeeb1c21ab73</t>
  </si>
  <si>
    <t>62ad147ce6e5e81c4e3958</t>
  </si>
  <si>
    <t>62ad54dcba1ba1be81217</t>
  </si>
  <si>
    <t>62adebc9d621c24179d9</t>
  </si>
  <si>
    <t>62adfa57cba1ba1be8cab5c</t>
  </si>
  <si>
    <t>62ae2c7f537dd1c37c82c</t>
  </si>
  <si>
    <t>62ae513ffa9ff1bc4d24</t>
  </si>
  <si>
    <t>62ae6f74ace11bf427476</t>
  </si>
  <si>
    <t>62ae9e4352b98c1b9b99bb</t>
  </si>
  <si>
    <t>62aeaddfe6e5e81c44678</t>
  </si>
  <si>
    <t>62af6b2966c71c1fb3473</t>
  </si>
  <si>
    <t>62afab45b8e5571c8269</t>
  </si>
  <si>
    <t>62b1f5bfdee961c343ae4</t>
  </si>
  <si>
    <t>62b23d159aeeb1c25a7346</t>
  </si>
  <si>
    <t>62b81fb2455d41c621417</t>
  </si>
  <si>
    <t>62ba6cefdee961c3daaba</t>
  </si>
  <si>
    <t>62ba8c14ace11bf6af683</t>
  </si>
  <si>
    <t>62bb8c8e6e5e81c42971e2</t>
  </si>
  <si>
    <t>62bd7fd6dce9f1c3ce245d</t>
  </si>
  <si>
    <t>62b1591191e8281bd99837</t>
  </si>
  <si>
    <t>62b16b1391e8281bd9a732</t>
  </si>
  <si>
    <t>62b179fce4771c1167962</t>
  </si>
  <si>
    <t>62b1fcb5676a531b88bee5d</t>
  </si>
  <si>
    <t>62b2351e4ace11bf8d8d1</t>
  </si>
  <si>
    <t>62b24a64b8e5571cb67a4a</t>
  </si>
  <si>
    <t>62b27f7fdee961c6675f</t>
  </si>
  <si>
    <t>62b2a6112589741bedbfd42</t>
  </si>
  <si>
    <t>62b2bb24d32441583b645f</t>
  </si>
  <si>
    <t>62b2c41b8e5571cbe746</t>
  </si>
  <si>
    <t>62b34eb7fa9ff1bcab7b5b</t>
  </si>
  <si>
    <t>62b36aaf8df51c77a9db</t>
  </si>
  <si>
    <t>62b388c9fdee961c79f3b9</t>
  </si>
  <si>
    <t>62b396d3eab18e5c83d9e</t>
  </si>
  <si>
    <t>62b39bebe4771c14773c</t>
  </si>
  <si>
    <t>62b39e3c4cab761c1596df3</t>
  </si>
  <si>
    <t>62b433b676a531b8b71782</t>
  </si>
  <si>
    <t>62b434f132d441bb19d21f</t>
  </si>
  <si>
    <t>62b458b33c26f21c1b3a1f</t>
  </si>
  <si>
    <t>62b48f6652b98c1b929c175</t>
  </si>
  <si>
    <t>62b4f328d5c61becb3828</t>
  </si>
  <si>
    <t>62b4ffbf66c71c167867</t>
  </si>
  <si>
    <t>62b52cb93c26f21c11c627b</t>
  </si>
  <si>
    <t>62b534ab8e5571ceba6c5</t>
  </si>
  <si>
    <t>62b5e6587fa81b8f6eef9</t>
  </si>
  <si>
    <t>62b5e64f9d621c2d7a761</t>
  </si>
  <si>
    <t>62b657b2455d41ccb644c</t>
  </si>
  <si>
    <t>62b6276f8d5c61beded37e</t>
  </si>
  <si>
    <t>62b6568e2455d41cd2564f</t>
  </si>
  <si>
    <t>62b6a83f66c71c18318fa</t>
  </si>
  <si>
    <t>62b6d63475624b1c11fce9b</t>
  </si>
  <si>
    <t>62b7168f8df51c7adf4a1</t>
  </si>
  <si>
    <t>62b7249ccb3e3d14e7f55e7</t>
  </si>
  <si>
    <t>62b726ae6e5e81c49e26d9</t>
  </si>
  <si>
    <t>62b771ddfd28856cda56e6b</t>
  </si>
  <si>
    <t>62b7784a6dce9f1c344f9f4</t>
  </si>
  <si>
    <t>62b7cff14cab761c19ce4bb</t>
  </si>
  <si>
    <t>62b7e85bcb3e3d14e7fc98b</t>
  </si>
  <si>
    <t>62b86b152589741be37bc67</t>
  </si>
  <si>
    <t>62b876c7cba1ba1be468c8d</t>
  </si>
  <si>
    <t>62b8b698e735a1bce3c186</t>
  </si>
  <si>
    <t>62b8e48991e8281bd165bce</t>
  </si>
  <si>
    <t>62b921bb8e5571c23bbf4</t>
  </si>
  <si>
    <t>62b9278cd3244158a1e5c</t>
  </si>
  <si>
    <t>62b934834ace11bffd8339</t>
  </si>
  <si>
    <t>62b98e914cab761c1bc64b</t>
  </si>
  <si>
    <t>62b9c74ccba1ba1be572f8</t>
  </si>
  <si>
    <t>62b9e3fe59aeeb1c2feff9</t>
  </si>
  <si>
    <t>62b9eb38fa9ff1bc122c1b</t>
  </si>
  <si>
    <t>62ba282b8e5571c3896c</t>
  </si>
  <si>
    <t>62ba3e4c4cab761c1cf8e7</t>
  </si>
  <si>
    <t>62ba5b664ace11bf137c1e</t>
  </si>
  <si>
    <t>62ba5ba8f537dd1c3527ed1</t>
  </si>
  <si>
    <t>62ba69e8e735a1bcf79d</t>
  </si>
  <si>
    <t>62ba731e87fa81b83f48aa</t>
  </si>
  <si>
    <t>62ba8a9c9d621c2225a54</t>
  </si>
  <si>
    <t>62ba8c6ecba1ba1be6bf741</t>
  </si>
  <si>
    <t>62bab53ccb3e3d14e7295cb</t>
  </si>
  <si>
    <t>62bafdd93ef3c71c4377e9d</t>
  </si>
  <si>
    <t>62bb57147193b1be13d2</t>
  </si>
  <si>
    <t>62bb7f4a7547821bf2268bd</t>
  </si>
  <si>
    <t>62bb9a89e931931c45db</t>
  </si>
  <si>
    <t>62bbbddb85284b1c352abd</t>
  </si>
  <si>
    <t>62bbd78db65581c4279481</t>
  </si>
  <si>
    <t>62bc7265cdc6251be68dbf8</t>
  </si>
  <si>
    <t>62bc8b4c976ef11be367fe</t>
  </si>
  <si>
    <t>62bcc1a62663c21bf5dc2</t>
  </si>
  <si>
    <t>62bcd68f9144a81bf748bc5</t>
  </si>
  <si>
    <t>62bde9dd9288f1c7837a</t>
  </si>
  <si>
    <t>62bdf869131f81be16ac6f</t>
  </si>
  <si>
    <t>62be2f9927ee21bf727fa</t>
  </si>
  <si>
    <t>62be4191aec791c144861</t>
  </si>
  <si>
    <t>62be49d45d2f761bbcde53b</t>
  </si>
  <si>
    <t>62be5994df5ae31ba989883</t>
  </si>
  <si>
    <t>62be7bcd534a71bf17d38</t>
  </si>
  <si>
    <t>62bebe65183a951c3232f73</t>
  </si>
  <si>
    <t>62bebfe2927ee21bf863f56</t>
  </si>
  <si>
    <t>62beeed47fd41be8496bb</t>
  </si>
  <si>
    <t>62bff3df5ae31baaaebd2</t>
  </si>
  <si>
    <t>62bf34987fd41be8f16a2</t>
  </si>
  <si>
    <t>62bf5faecfbd615de121782</t>
  </si>
  <si>
    <t>62bf789ecfbd615de166fb3</t>
  </si>
  <si>
    <t>62bf968df5ae31bac2bcfe</t>
  </si>
  <si>
    <t>62c6f3452fa881bd88bf57</t>
  </si>
  <si>
    <t>62c86852fa881bd8c3e15</t>
  </si>
  <si>
    <t>62c8fee38f7eb1491eda498</t>
  </si>
  <si>
    <t>62cb929288f1cd668d1</t>
  </si>
  <si>
    <t>62cdf927ee21bfc9e2ab</t>
  </si>
  <si>
    <t>62c11bea131f81be7d5c38</t>
  </si>
  <si>
    <t>62c1273d44d3ee1c1f86b24</t>
  </si>
  <si>
    <t>62c1b67b2d4b631bf233895</t>
  </si>
  <si>
    <t>62c1daa9864f31bf626523</t>
  </si>
  <si>
    <t>62c29ca1542851bf81614a</t>
  </si>
  <si>
    <t>62c2cf9bc411c345f43a</t>
  </si>
  <si>
    <t>62c214b19144a81bf135f18</t>
  </si>
  <si>
    <t>62c21ac4864f31bf67973a</t>
  </si>
  <si>
    <t>62c23eb321fee51bfc8c1cd</t>
  </si>
  <si>
    <t>62c28483df5ae31ba74def</t>
  </si>
  <si>
    <t>62c2e7f6927ee21bfee3746</t>
  </si>
  <si>
    <t>62c35b19e377bb1bfbab5b7</t>
  </si>
  <si>
    <t>62c35f26782cc11ccd17ae</t>
  </si>
  <si>
    <t>62c36597a18871bec8d769</t>
  </si>
  <si>
    <t>62c37a4188cfc1ce76c79</t>
  </si>
  <si>
    <t>62c389de377bb1bfbd9af1</t>
  </si>
  <si>
    <t>62c38fce377bb1bfbe8d4</t>
  </si>
  <si>
    <t>62c3a38efbdfb1c4c69721</t>
  </si>
  <si>
    <t>62c3adad2978631bee1cbb</t>
  </si>
  <si>
    <t>62c3df9bca314f1c2877f5</t>
  </si>
  <si>
    <t>62c42886a3545f1c2e2b27</t>
  </si>
  <si>
    <t>62c45c1be377bb1bfca599d</t>
  </si>
  <si>
    <t>62c46645c7d381c5c8638</t>
  </si>
  <si>
    <t>62c49ba1a112f71c4e3a461</t>
  </si>
  <si>
    <t>62c4ae3c975d861be929525</t>
  </si>
  <si>
    <t>62c4bae6b2c8a1c1ceba3</t>
  </si>
  <si>
    <t>62c4bcc2978631bef4dc9a</t>
  </si>
  <si>
    <t>62c4c1c4396f21bfebc79c</t>
  </si>
  <si>
    <t>62c4c4c8fa444b1c91deab</t>
  </si>
  <si>
    <t>62c4cb8f396f21bfed3e5d</t>
  </si>
  <si>
    <t>62c558acba4d31c2143a9</t>
  </si>
  <si>
    <t>62c53be8ec451bc1aa819</t>
  </si>
  <si>
    <t>62c5abf1e2de51beac1762</t>
  </si>
  <si>
    <t>62c5c5688dee1c4d515</t>
  </si>
  <si>
    <t>62c5f6b31eff6e1bfed8ab8</t>
  </si>
  <si>
    <t>62c633f97d66c11bd25251b</t>
  </si>
  <si>
    <t>62c6442efbcb91c3e73d1</t>
  </si>
  <si>
    <t>62c652ce74ee281be95ad5</t>
  </si>
  <si>
    <t>62c65a4d1eff6e1bff8b17e</t>
  </si>
  <si>
    <t>62c67b2e3384841bcb6451b</t>
  </si>
  <si>
    <t>62c68578a5368a1be87d58f</t>
  </si>
  <si>
    <t>62c69aca33d461ba1ae1d9</t>
  </si>
  <si>
    <t>62c6cb2a2afb9b1b98ebd6d</t>
  </si>
  <si>
    <t>62c6e3617ed671bfecdd55</t>
  </si>
  <si>
    <t>62c6e62a6779b31c142289</t>
  </si>
  <si>
    <t>62c6fb69319c821bd1f5327</t>
  </si>
  <si>
    <t>62c79649ce7761be51e783</t>
  </si>
  <si>
    <t>62c7687fe179e1c4949382</t>
  </si>
  <si>
    <t>62c7966beed7851b9494c7a</t>
  </si>
  <si>
    <t>62c7e9dd67fd461c13a73ac</t>
  </si>
  <si>
    <t>62c86b31a1c831b7a1fe43</t>
  </si>
  <si>
    <t>62c87113569df1bf67a121</t>
  </si>
  <si>
    <t>62c8aef7ed2951bf9ffa42</t>
  </si>
  <si>
    <t>62c8bbac284bdb1c1bf4fb</t>
  </si>
  <si>
    <t>62c9d1acaac1bfd7dccd</t>
  </si>
  <si>
    <t>62c9281c879a181c1d5c37c</t>
  </si>
  <si>
    <t>62c92c6122d6d1beee52e7</t>
  </si>
  <si>
    <t>62c99db98259691bf7a5b2b</t>
  </si>
  <si>
    <t>62c9eda122d6d1bef944a9</t>
  </si>
  <si>
    <t>62ca22f65b62761c1fa4bee</t>
  </si>
  <si>
    <t>62ca29de4c287a1be51f17f</t>
  </si>
  <si>
    <t>62ca4555e5f241be392cd</t>
  </si>
  <si>
    <t>62ca6765c4bc1e1c1325d73</t>
  </si>
  <si>
    <t>62ca678b3bc2d1c673e17c</t>
  </si>
  <si>
    <t>62ca798b88ed81cba2f4c</t>
  </si>
  <si>
    <t>62cb4e7b88ed81cc141f</t>
  </si>
  <si>
    <t>62cb2fb2ccc1881ba414662</t>
  </si>
  <si>
    <t>62cc56296a99e1c2e56ba5</t>
  </si>
  <si>
    <t>62cc5b7e9d38981c3fb87d</t>
  </si>
  <si>
    <t>62cccc516ddf421c218fb83</t>
  </si>
  <si>
    <t>62cde2162f32d71cd48a7e</t>
  </si>
  <si>
    <t>62cde9dbe9f281c1c4c3ed</t>
  </si>
  <si>
    <t>62ce191441d3d51ccfbaf7</t>
  </si>
  <si>
    <t>62ceddd41d3d51cdee996</t>
  </si>
  <si>
    <t>62cf12dd7f2f81bdff35ee</t>
  </si>
  <si>
    <t>62cf1b552f32d71cf145ff</t>
  </si>
  <si>
    <t>62cf4259ccab1c36ebeb</t>
  </si>
  <si>
    <t>62cf854ccf1f41bffe88c6</t>
  </si>
  <si>
    <t>62cf91b93dcb3b1c28ebf43</t>
  </si>
  <si>
    <t>62cfa499d8d8171cbc8457</t>
  </si>
  <si>
    <t>62cfb5fb3dcb3b1c291bc9</t>
  </si>
  <si>
    <t>62d2cb9cd6f61c3f978ab</t>
  </si>
  <si>
    <t>62d41eccf1f41bfca5cc</t>
  </si>
  <si>
    <t>62d49232f32d71ccef1</t>
  </si>
  <si>
    <t>62d61d4d7f2f81bd1f8568</t>
  </si>
  <si>
    <t>62d728a8bc721bfb1adc4</t>
  </si>
  <si>
    <t>62d8673ee69e1c5c54719</t>
  </si>
  <si>
    <t>62dd6ec752ad61be5b74f</t>
  </si>
  <si>
    <t>62ddd1aa4ae471c6b1641</t>
  </si>
  <si>
    <t>62df175cd6f61c311f9a3</t>
  </si>
  <si>
    <t>62d132b3dcb3b1c2b2a159</t>
  </si>
  <si>
    <t>62d1231752ad61be6131a9</t>
  </si>
  <si>
    <t>62d1ad42f32d71c343d2c</t>
  </si>
  <si>
    <t>62d1efb7f6f6e1b6cfdb6e</t>
  </si>
  <si>
    <t>62d227633bc81b7624649</t>
  </si>
  <si>
    <t>62d26dcb751b64275f6</t>
  </si>
  <si>
    <t>62d277da4e3d1b6bf7a67</t>
  </si>
  <si>
    <t>62d38bee6a4241b526f9b</t>
  </si>
  <si>
    <t>62d392c118257f1b88ebe95</t>
  </si>
  <si>
    <t>62d4313c18257f1b8997d83</t>
  </si>
  <si>
    <t>62d49b6fda8f81b438cc93</t>
  </si>
  <si>
    <t>62d49e1fb751b671a371</t>
  </si>
  <si>
    <t>62d4cc36a4e3d1b6f17cc</t>
  </si>
  <si>
    <t>62d4d19c5e1bf1b5882fa2</t>
  </si>
  <si>
    <t>62d52ef8a4e3d1b6f82ba8</t>
  </si>
  <si>
    <t>62d5bbb2da8f81b452c262</t>
  </si>
  <si>
    <t>62d5f74528c1f11b8d32a1</t>
  </si>
  <si>
    <t>62d6d16da8f81b45e343</t>
  </si>
  <si>
    <t>62d611f68df911b63e65c4</t>
  </si>
  <si>
    <t>62d61dc7fce2ee1b69cbab</t>
  </si>
  <si>
    <t>62d62f7e6bde1b3d7177b</t>
  </si>
  <si>
    <t>62d6337b4481c11b6746ba</t>
  </si>
  <si>
    <t>62d6495fce2ee1b69fc648</t>
  </si>
  <si>
    <t>62d67991e6a4241b56b23a2</t>
  </si>
  <si>
    <t>62d6d3921269371b51d7e69</t>
  </si>
  <si>
    <t>62d6e8a5da8f81b472f858</t>
  </si>
  <si>
    <t>62d6f956695b991b5ec43c</t>
  </si>
  <si>
    <t>62d6fb42b591d1b86ee1</t>
  </si>
  <si>
    <t>62d729222b161b6d6f6ba</t>
  </si>
  <si>
    <t>62d74a6de2e7c91bb24de6</t>
  </si>
  <si>
    <t>62d75213b717731b985bb8</t>
  </si>
  <si>
    <t>62d76be5b717731b988a67</t>
  </si>
  <si>
    <t>62d7798262a371b74dd84</t>
  </si>
  <si>
    <t>62d789d4695b991b5ff8f33</t>
  </si>
  <si>
    <t>62d78f7d2dd341bb9ff14f</t>
  </si>
  <si>
    <t>62d7bea8aefda21b4fc84e2</t>
  </si>
  <si>
    <t>62d815646351b695ee5a</t>
  </si>
  <si>
    <t>62d8a17e2e7c91bb33d7e7</t>
  </si>
  <si>
    <t>62d81feef8fcd1b89c8b9f</t>
  </si>
  <si>
    <t>62d8314f2b654d1bbae7fe3</t>
  </si>
  <si>
    <t>62d84e93e2e7c91bb3da83a</t>
  </si>
  <si>
    <t>62d862672b654d1bbb6c8b4</t>
  </si>
  <si>
    <t>62d869c44779741b952ab3</t>
  </si>
  <si>
    <t>62d8ea63557221b4fe88cb</t>
  </si>
  <si>
    <t>62d937541f8e1a1b9858653</t>
  </si>
  <si>
    <t>62d9754557f341bad9764b</t>
  </si>
  <si>
    <t>62d9964894ba281b59944</t>
  </si>
  <si>
    <t>62d99d6957f341badf84f1</t>
  </si>
  <si>
    <t>62d9a9fad31e881b835dd4d</t>
  </si>
  <si>
    <t>62d9aa45557221b41842c</t>
  </si>
  <si>
    <t>62d9abb1b62111be18e567</t>
  </si>
  <si>
    <t>62d9da17d31e881b83c8b1f</t>
  </si>
  <si>
    <t>62d9f671495d31b7eff7a8</t>
  </si>
  <si>
    <t>62da47d9761cff1b98677e5</t>
  </si>
  <si>
    <t>62db67473af6811b52676e</t>
  </si>
  <si>
    <t>62db76d5edb291b411adef</t>
  </si>
  <si>
    <t>62dbafd8b593421b6cfedb</t>
  </si>
  <si>
    <t>62dbfabb8e4281b9dfd2e</t>
  </si>
  <si>
    <t>62dc293653b4b31b5d8dcca</t>
  </si>
  <si>
    <t>62dc382d259c351b67c9478</t>
  </si>
  <si>
    <t>62dc3e257f341ba2151cf</t>
  </si>
  <si>
    <t>62dc5fbe89caf1b46172f</t>
  </si>
  <si>
    <t>62dcc79e94ba281b5df161a</t>
  </si>
  <si>
    <t>62dd53b5fc2291b8576c47</t>
  </si>
  <si>
    <t>62dd5b39d31e881b889278</t>
  </si>
  <si>
    <t>62dd76515fc2291b85dc8c7</t>
  </si>
  <si>
    <t>62dda351b62111be711e68</t>
  </si>
  <si>
    <t>62dde79761cff1b9d1d7c2</t>
  </si>
  <si>
    <t>62de22a594ba281b5f4bee</t>
  </si>
  <si>
    <t>62de34e8d1c71b54d78e2</t>
  </si>
  <si>
    <t>62de53993e8f421b4274d61</t>
  </si>
  <si>
    <t>62de7ac8b62111be7c7a59</t>
  </si>
  <si>
    <t>62de9d398d1c71b55139fd</t>
  </si>
  <si>
    <t>62debd44b593421b6133bb</t>
  </si>
  <si>
    <t>62dee4ca8e4281b936c9</t>
  </si>
  <si>
    <t>62dee5cf8d1c71b557f89c</t>
  </si>
  <si>
    <t>62deed74d23f31b5ed61d2</t>
  </si>
  <si>
    <t>62deedabb96e4b1b56f2158</t>
  </si>
  <si>
    <t>62defc2761cff1b9e21256</t>
  </si>
  <si>
    <t>62df23761cff1b9e3e543</t>
  </si>
  <si>
    <t>62df67d98ff4c1b6b5bb31</t>
  </si>
  <si>
    <t>62df37363af6811b56a8c7c</t>
  </si>
  <si>
    <t>62df5df58e4281b9e92e7</t>
  </si>
  <si>
    <t>62df9c26259c351b6b8ca86</t>
  </si>
  <si>
    <t>62dfb9a1c699bd1b9467ac</t>
  </si>
  <si>
    <t>62dffcf694ba281b51415dc</t>
  </si>
  <si>
    <t>62e2229f3e9c1b5e96f64</t>
  </si>
  <si>
    <t>62e293f41c5321b85b3d9e</t>
  </si>
  <si>
    <t>62e2c9a259c351b6c1ec2d</t>
  </si>
  <si>
    <t>62e48283e8f421b44c2f26</t>
  </si>
  <si>
    <t>62e63df5fc2291b8948f6</t>
  </si>
  <si>
    <t>62e813fc699bd1b958111d</t>
  </si>
  <si>
    <t>62e8e193e8f421b4536462</t>
  </si>
  <si>
    <t>62ebc2d31e881b8c84ab2</t>
  </si>
  <si>
    <t>62ec9d7fdf21b8b196a9</t>
  </si>
  <si>
    <t>62e133e89f3e9c1b5feca9</t>
  </si>
  <si>
    <t>62e162c5495d31b783f1e</t>
  </si>
  <si>
    <t>62e164fe98ff4c1b6e33a51</t>
  </si>
  <si>
    <t>62e1722798ff4c1b6e49fd8</t>
  </si>
  <si>
    <t>62e195da495d31b788d36b</t>
  </si>
  <si>
    <t>62e19edeb593421b63cafc3</t>
  </si>
  <si>
    <t>62e1d5696badb11b849fa9</t>
  </si>
  <si>
    <t>62e1d86db593421b642b3ec</t>
  </si>
  <si>
    <t>62e21793e89caf1b4cce1f2</t>
  </si>
  <si>
    <t>62e2262c1f8e1a1b942e4b7</t>
  </si>
  <si>
    <t>62e23b9d495d31b797adfc</t>
  </si>
  <si>
    <t>62e292b855c621b5411272</t>
  </si>
  <si>
    <t>62e2957a1be351b7b74d</t>
  </si>
  <si>
    <t>62e2d2c432b3e1b9e34217</t>
  </si>
  <si>
    <t>62e2e641d851671b5e437bb</t>
  </si>
  <si>
    <t>62e2f252df78c11b8426f8f</t>
  </si>
  <si>
    <t>62e2fb81c795411ba6c1df7</t>
  </si>
  <si>
    <t>62e2fc4d314dbe1b64bfd6</t>
  </si>
  <si>
    <t>62e3c48e5981b2a35384</t>
  </si>
  <si>
    <t>62e356edc668bb1b92c6dea</t>
  </si>
  <si>
    <t>62e3785455c621b5691c91</t>
  </si>
  <si>
    <t>62e3861a13257e1b515b819</t>
  </si>
  <si>
    <t>62e3f49532b3e1b9a534b</t>
  </si>
  <si>
    <t>62e46b2bf8fc1b5752cdf</t>
  </si>
  <si>
    <t>62e476e7bf8fc1b577a2c</t>
  </si>
  <si>
    <t>62e4b55396a51b7f228e</t>
  </si>
  <si>
    <t>62e4e7b956eccd1bbcf4abd</t>
  </si>
  <si>
    <t>62e574ee1c36e1b9f47e93</t>
  </si>
  <si>
    <t>62e5759b221221bdb84ca8</t>
  </si>
  <si>
    <t>62e58e55c4c3221bc6e4bbe</t>
  </si>
  <si>
    <t>62e58f198a24b71b7a263d8</t>
  </si>
  <si>
    <t>62e5aaa25e15c1b5d9177c</t>
  </si>
  <si>
    <t>62e5cf6cebb46d1bcf987f3</t>
  </si>
  <si>
    <t>62e5d459ebb46d1bcf9e3f</t>
  </si>
  <si>
    <t>62e6d763a7f2b1b8f3f3c6</t>
  </si>
  <si>
    <t>62e7d496b66a71b78242bf</t>
  </si>
  <si>
    <t>62e717216df6c1b51b3af</t>
  </si>
  <si>
    <t>62e717ea6b66a71b7831fd4</t>
  </si>
  <si>
    <t>62e721426d631b9f3883c</t>
  </si>
  <si>
    <t>62e764389365761b5bf2324</t>
  </si>
  <si>
    <t>62e81231c36e1b928b939</t>
  </si>
  <si>
    <t>62e8573b98d2b91bc982abd</t>
  </si>
  <si>
    <t>62e89d5a287e681b6eaa1e</t>
  </si>
  <si>
    <t>62e8a6cdc4c3221bcb2ff28</t>
  </si>
  <si>
    <t>62e8b8e62e2df41b7c81337</t>
  </si>
  <si>
    <t>62e98621915ef1ade962ac</t>
  </si>
  <si>
    <t>62e993f66d53881ad43dee4</t>
  </si>
  <si>
    <t>62e994c4e52941ac9f2df8</t>
  </si>
  <si>
    <t>62e9b3e42af2b71ae66849f</t>
  </si>
  <si>
    <t>62e9b6834fe381aae61542</t>
  </si>
  <si>
    <t>62e9d9a3af22f1ae719a88</t>
  </si>
  <si>
    <t>62eac95e4138e1b88b595f</t>
  </si>
  <si>
    <t>62eae96d5e451b1b6367a7</t>
  </si>
  <si>
    <t>62eaf23fe4138e1b8945722</t>
  </si>
  <si>
    <t>62eb3cfb85f91b8b52642</t>
  </si>
  <si>
    <t>62eb3ebe4138e1b89de4be</t>
  </si>
  <si>
    <t>62eb4dcaa27e21bbf6abfb</t>
  </si>
  <si>
    <t>62eb7a35a6eacf1b7c3424a</t>
  </si>
  <si>
    <t>62eb8ce65d53ee1b72321bb</t>
  </si>
  <si>
    <t>62eb9d437118841b591d984</t>
  </si>
  <si>
    <t>62ebd474a757f91bd949da3</t>
  </si>
  <si>
    <t>62ec9919e4b191b6fe753</t>
  </si>
  <si>
    <t>62ec12bddeaa331b818ca4f</t>
  </si>
  <si>
    <t>62ec769fa77331b5b93798</t>
  </si>
  <si>
    <t>62ecad6b1441f41b733a14a</t>
  </si>
  <si>
    <t>62ecd46d33fe1b8ae8d12</t>
  </si>
  <si>
    <t>62ed2e12af991b7cd389</t>
  </si>
  <si>
    <t>62ed3c3b6d81d81b6e3fb</t>
  </si>
  <si>
    <t>62ed3ff6a7f41b9356c4c</t>
  </si>
  <si>
    <t>62ed9d5844bf11b464a4f</t>
  </si>
  <si>
    <t>62eda99c63aa1b7e1cc4</t>
  </si>
  <si>
    <t>62edc659c63aa1b7e69cef</t>
  </si>
  <si>
    <t>62edcd3c925511b7956965</t>
  </si>
  <si>
    <t>62ef781c6d81d81b6539cc2</t>
  </si>
  <si>
    <t>62ef8c3c63ec61b565f546</t>
  </si>
  <si>
    <t>62f1543ef62c41b82242a7</t>
  </si>
  <si>
    <t>62f253f331adb1bbc73855</t>
  </si>
  <si>
    <t>62f28192ee881b6cc9de1</t>
  </si>
  <si>
    <t>62f87182ee881b6d66648</t>
  </si>
  <si>
    <t>62fb92b732de21b4cb9d87</t>
  </si>
  <si>
    <t>62fd49ede91751b575fdda</t>
  </si>
  <si>
    <t>62f1d12c3ffc61b62e2e91</t>
  </si>
  <si>
    <t>62f25723ce54a81b989dbd6</t>
  </si>
  <si>
    <t>62f26876eb4e981b4de4c61</t>
  </si>
  <si>
    <t>62f27537e6b551b8a9ae3</t>
  </si>
  <si>
    <t>62f2964b7e6b551b8aef3cf</t>
  </si>
  <si>
    <t>62f2f34e44b1481b9e785e</t>
  </si>
  <si>
    <t>62f2f761ce54a81b9a3acfc</t>
  </si>
  <si>
    <t>62f334a5299481b8eb525</t>
  </si>
  <si>
    <t>62f3b13b2ffe81b75e118</t>
  </si>
  <si>
    <t>62f3ca96ad61b71b7ab62da</t>
  </si>
  <si>
    <t>62f423fd723f41b92ea898</t>
  </si>
  <si>
    <t>62f4378d4d483b1b64766</t>
  </si>
  <si>
    <t>62f437c3b6a5371b83f6298</t>
  </si>
  <si>
    <t>62f43ca3d45cff1b7dc564b</t>
  </si>
  <si>
    <t>62f45a21caf89f1b23d1944</t>
  </si>
  <si>
    <t>62f538dbed88971bac27bb2</t>
  </si>
  <si>
    <t>62f5577a94cc751b82d718</t>
  </si>
  <si>
    <t>62f5b14e9653391b8bee437</t>
  </si>
  <si>
    <t>62f5b66d7db491b726b767</t>
  </si>
  <si>
    <t>62f5bd4d216b1b68fcb4d</t>
  </si>
  <si>
    <t>62f5bea7db491b727bad</t>
  </si>
  <si>
    <t>62f6138b216b1b69717e5</t>
  </si>
  <si>
    <t>62f667883fc911b63e8924</t>
  </si>
  <si>
    <t>62f676f461b99f1b7bbbd78</t>
  </si>
  <si>
    <t>62f6b3fceed5c1b8148d7</t>
  </si>
  <si>
    <t>62f6e55f135de1b63e6a7</t>
  </si>
  <si>
    <t>62f6f12c799c1b377b7</t>
  </si>
  <si>
    <t>62f6fb1ca19e881b97b536c</t>
  </si>
  <si>
    <t>62f775feac1c1b732836</t>
  </si>
  <si>
    <t>62f722e92b2ec91bac3717</t>
  </si>
  <si>
    <t>62f73b2ec3fd591b553385e</t>
  </si>
  <si>
    <t>62f7915438b5d31b66214c</t>
  </si>
  <si>
    <t>62f8125dc3fd591b5665242</t>
  </si>
  <si>
    <t>62f84ff5eac1c1b75d367</t>
  </si>
  <si>
    <t>62f874da799c1b3964211</t>
  </si>
  <si>
    <t>62f87c9135de1b62c6173</t>
  </si>
  <si>
    <t>62f912d135de1b636148</t>
  </si>
  <si>
    <t>62f97eafeed5c1b858595c</t>
  </si>
  <si>
    <t>62fa3ff35daed71b6c736c3</t>
  </si>
  <si>
    <t>62fa6b2d487c61b8df3cc5</t>
  </si>
  <si>
    <t>62fa6bf92b2ec91ba4671e</t>
  </si>
  <si>
    <t>62fa6f476387251b7874ec2</t>
  </si>
  <si>
    <t>62fa774626b86c1bcb9ff46</t>
  </si>
  <si>
    <t>62fa78b8eca7c1b88c65c</t>
  </si>
  <si>
    <t>62fa7a774c1db81bc8eb94e</t>
  </si>
  <si>
    <t>62fa87a54e1c8c1b74c78df</t>
  </si>
  <si>
    <t>62fa8fb65e87a1b6cbb28a</t>
  </si>
  <si>
    <t>62faafe2b568541b735d48</t>
  </si>
  <si>
    <t>62fab277cad7f1b897c7b</t>
  </si>
  <si>
    <t>62facba341fd7f1b8c2d8d</t>
  </si>
  <si>
    <t>62faf12a4e1c8c1b7583871</t>
  </si>
  <si>
    <t>62faf99efc42241bb422f83</t>
  </si>
  <si>
    <t>62fb1695fc42241bb449185</t>
  </si>
  <si>
    <t>62fb33639298a1b93667f9</t>
  </si>
  <si>
    <t>62fbb1fb568541b748d218</t>
  </si>
  <si>
    <t>62fbc7c29eaef71b85178c6</t>
  </si>
  <si>
    <t>62fbd22677fcf1baaa779</t>
  </si>
  <si>
    <t>62fbd471b97af1b78b2d5</t>
  </si>
  <si>
    <t>62fbe36fb9c981b46795e6</t>
  </si>
  <si>
    <t>62fbf3ebb212561b9389e8</t>
  </si>
  <si>
    <t>62fc863cf156e1b54626a</t>
  </si>
  <si>
    <t>62fce6269fd6f1b5132adf</t>
  </si>
  <si>
    <t>62fc15a5d226471b56cd7e2</t>
  </si>
  <si>
    <t>62fc26d5f72edb1b92ad514</t>
  </si>
  <si>
    <t>62fc2a5d226471b56f47f2</t>
  </si>
  <si>
    <t>62fc6ed6f11bbb72835</t>
  </si>
  <si>
    <t>62fc73bdd226471b576482b</t>
  </si>
  <si>
    <t>62fd2bb72f91ed1b7be9e5b</t>
  </si>
  <si>
    <t>62fd524523241b92a1e6</t>
  </si>
  <si>
    <t>62fd9c2f4897451b4e6aaea</t>
  </si>
  <si>
    <t>62fdbeb9ea423b1b2fce623</t>
  </si>
  <si>
    <t>62fdc3bd96ff11b8475317</t>
  </si>
  <si>
    <t>62fe662c16e68f1b79ccfa</t>
  </si>
  <si>
    <t>62feffd7d7ad81b79d24bb</t>
  </si>
  <si>
    <t>62ff4caf47661e1b59abce5</t>
  </si>
  <si>
    <t>62ff9537d7ad81b7a63971</t>
  </si>
  <si>
    <t>62ffbcc1fae551b51bbac1</t>
  </si>
  <si>
    <t>62ffeffdf769391b3f1a1a1</t>
  </si>
  <si>
    <t>639336d57341b951ccc1</t>
  </si>
  <si>
    <t>63375f98dc341b42be87b</t>
  </si>
  <si>
    <t>63fd2398dc341b43776b</t>
  </si>
  <si>
    <t>63166547661e1b5c34c7e</t>
  </si>
  <si>
    <t>632ae5ba943851b48acbea</t>
  </si>
  <si>
    <t>632c7c74dabd81b7c23794</t>
  </si>
  <si>
    <t>632f143b89cad1b5b3d76</t>
  </si>
  <si>
    <t>633b3bfae551b561f2</t>
  </si>
  <si>
    <t>633cb42ffd4191bdaabf9</t>
  </si>
  <si>
    <t>633f56dffd4191bda66c56</t>
  </si>
  <si>
    <t>634cc2db7cbf1ba86242c</t>
  </si>
  <si>
    <t>634178c1f7cc71b6dc15da</t>
  </si>
  <si>
    <t>63453a56d57341b9a14884</t>
  </si>
  <si>
    <t>634574f363521b9f2d13a</t>
  </si>
  <si>
    <t>634d615b7543b1b698689</t>
  </si>
  <si>
    <t>635431363521b9753c5</t>
  </si>
  <si>
    <t>635427c9f6fe31b4c59fa</t>
  </si>
  <si>
    <t>6354cd7bff691b3289c8</t>
  </si>
  <si>
    <t>6359edd7d7ad81b722e338</t>
  </si>
  <si>
    <t>635d29c358aee1b51274c</t>
  </si>
  <si>
    <t>63639a32a9ca61b7d5a85f</t>
  </si>
  <si>
    <t>636b2868cc61bcb882f</t>
  </si>
  <si>
    <t>636b66aa9e7b1b5df14d</t>
  </si>
  <si>
    <t>637d76ed7f81ba7aa9ab</t>
  </si>
  <si>
    <t>6373749b7146a1b8da2332</t>
  </si>
  <si>
    <t>63777268cc61bcc8d2a</t>
  </si>
  <si>
    <t>637a4bce76f371b6f84dbb</t>
  </si>
  <si>
    <t>637c91e1cd281b383fd8</t>
  </si>
  <si>
    <t>637eb79f448511b592e87</t>
  </si>
  <si>
    <t>638199212db1b7d3bd3</t>
  </si>
  <si>
    <t>63816838746c71ba438993</t>
  </si>
  <si>
    <t>6381d47f448511b599534d</t>
  </si>
  <si>
    <t>638334ebe3ac31b69cc877</t>
  </si>
  <si>
    <t>6385d85f632b1b525c8a</t>
  </si>
  <si>
    <t>6389cfc4d5e51b5bf21b</t>
  </si>
  <si>
    <t>638c774cb7a8d1b69868c</t>
  </si>
  <si>
    <t>638e78e7a165e1b76f71e7</t>
  </si>
  <si>
    <t>63916cc71be1bb47938c</t>
  </si>
  <si>
    <t>63917e6f29ec1b67afefc</t>
  </si>
  <si>
    <t>6395bdcf632b1b51ce37</t>
  </si>
  <si>
    <t>63966d21d32b11b8e1fbb6</t>
  </si>
  <si>
    <t>63975c31cd281b3b2963c</t>
  </si>
  <si>
    <t>6398a72d1e211b67748a9</t>
  </si>
  <si>
    <t>6398cc9212db1b7fde72</t>
  </si>
  <si>
    <t>639ceaf1e6bc31b6e2ee94</t>
  </si>
  <si>
    <t>63a288ac4d5e51b5e7933</t>
  </si>
  <si>
    <t>63a36aa71be1bb61bc9</t>
  </si>
  <si>
    <t>63ab34bdb89a11b564cfba</t>
  </si>
  <si>
    <t>63afc89212db1b71d2b5e</t>
  </si>
  <si>
    <t>63afa4a1e6bc31b6fec8d1</t>
  </si>
  <si>
    <t>63bf69ef9cf1b6876d12</t>
  </si>
  <si>
    <t>63b1eaff29ec1b6ab9b3e</t>
  </si>
  <si>
    <t>63ba98ae75d1b6a5ca7</t>
  </si>
  <si>
    <t>63bd74ab1ff31bdfc21e</t>
  </si>
  <si>
    <t>63bfa867759c1b7139a6f</t>
  </si>
  <si>
    <t>63c3a11d32b11b81ba569</t>
  </si>
  <si>
    <t>63c1861f29ec1b6cab6c</t>
  </si>
  <si>
    <t>63c18688ae75d1b6b19c7a</t>
  </si>
  <si>
    <t>63c218f6c13c1b51b8e5</t>
  </si>
  <si>
    <t>63c9aa9f448511b5ff82e7</t>
  </si>
  <si>
    <t>63cea191e6bc31b626f183</t>
  </si>
  <si>
    <t>63d57759c1b72b2fb5</t>
  </si>
  <si>
    <t>63d19e1c4d5e51b52d4346</t>
  </si>
  <si>
    <t>63d295c8ae75d1b6ce71a</t>
  </si>
  <si>
    <t>63d4142dc98e1b4f3f85</t>
  </si>
  <si>
    <t>63d4a7b6d5611b85afb25</t>
  </si>
  <si>
    <t>63da6a571be1bbbbf922</t>
  </si>
  <si>
    <t>63daf52cb7a8d1b6189423</t>
  </si>
  <si>
    <t>63de19a568d61b4713d62</t>
  </si>
  <si>
    <t>63de367c4d5e51b5468c39</t>
  </si>
  <si>
    <t>63ed9ca568d61b4757b9</t>
  </si>
  <si>
    <t>63e2a61e6bc31b64e32ed</t>
  </si>
  <si>
    <t>63e2fb2d1e211b6e926c7</t>
  </si>
  <si>
    <t>63e699f9212db1b77a5714</t>
  </si>
  <si>
    <t>63eaedfb74321be677f4</t>
  </si>
  <si>
    <t>63eec7984f51b84cfad1</t>
  </si>
  <si>
    <t>63f73a7318ca91b978a99e</t>
  </si>
  <si>
    <t>63f8235bc743c1b8b818a2</t>
  </si>
  <si>
    <t>63f92f33c5e371bb364c9b</t>
  </si>
  <si>
    <t>63faf4b6c8531b744339f</t>
  </si>
  <si>
    <t>63fbc7f6c8531b746b324</t>
  </si>
  <si>
    <t>63fc44b5e87841b55efc43</t>
  </si>
  <si>
    <t>63fd1fa5e87841b5614d9</t>
  </si>
  <si>
    <t>63fdca25f3b761b98a89f4</t>
  </si>
  <si>
    <t>63fdeb15e87841b563caa9</t>
  </si>
  <si>
    <t>631ad527e6fb1bac7a2</t>
  </si>
  <si>
    <t>6316d1e799f91b3e6699d</t>
  </si>
  <si>
    <t>63117459969251b2397eb</t>
  </si>
  <si>
    <t>6311444e7faae31b8dd96c</t>
  </si>
  <si>
    <t>63114a4a84f51b89b16b7</t>
  </si>
  <si>
    <t>6311b7c41b78491b8623225</t>
  </si>
  <si>
    <t>63128a12e41d11b67add98</t>
  </si>
  <si>
    <t>6312a491bf8e5f1adb77491</t>
  </si>
  <si>
    <t>63136afe1758761ac585ab4</t>
  </si>
  <si>
    <t>6313794bf8e5f1adc968c7</t>
  </si>
  <si>
    <t>63138dd7c12f6d1a975573c</t>
  </si>
  <si>
    <t>6313a4d152e54e1aaf3114b</t>
  </si>
  <si>
    <t>6313a73424382a192c723e</t>
  </si>
  <si>
    <t>6313ada224382a192c7eca</t>
  </si>
  <si>
    <t>6313b7b79fe3af1b175444</t>
  </si>
  <si>
    <t>6313bd358a11851aa47c1a</t>
  </si>
  <si>
    <t>6313d2fc5bddc1abed4982</t>
  </si>
  <si>
    <t>6313d3def3c95e1aa5b93f5</t>
  </si>
  <si>
    <t>6313eb2e91a2a81b254b289</t>
  </si>
  <si>
    <t>6314173579e31acc87d8e</t>
  </si>
  <si>
    <t>6314282a8dc8a81aa644e3</t>
  </si>
  <si>
    <t>63142fc73c9f911a956497</t>
  </si>
  <si>
    <t>6314437724382a192d5942b</t>
  </si>
  <si>
    <t>63144733469f91ade2876</t>
  </si>
  <si>
    <t>631479612491a1ac4e8636</t>
  </si>
  <si>
    <t>63147d87c12f6d1a989d59</t>
  </si>
  <si>
    <t>6314c6454c6bc21aa8d8d33</t>
  </si>
  <si>
    <t>6314d337836111ac44fd8</t>
  </si>
  <si>
    <t>6314d5cd1a87dc1acac7e51</t>
  </si>
  <si>
    <t>6314fea37d98a31ad658115</t>
  </si>
  <si>
    <t>6315473c12f6d1a99cd1b6</t>
  </si>
  <si>
    <t>6315537de1238a1aa32cc4c</t>
  </si>
  <si>
    <t>6317822cd246311b7d1bf6c</t>
  </si>
  <si>
    <t>63179c549b561b72f2a62</t>
  </si>
  <si>
    <t>6317c558cf5eb41b771afb6</t>
  </si>
  <si>
    <t>6317cd59598cfa1b8b7318</t>
  </si>
  <si>
    <t>6318f22988cffd66f1b221</t>
  </si>
  <si>
    <t>631993788cffd66f1cc53da</t>
  </si>
  <si>
    <t>63199d188cffd66f1cee899</t>
  </si>
  <si>
    <t>6319c5c88cffd66f163523</t>
  </si>
  <si>
    <t>631ac3ca963d7883a9d1de</t>
  </si>
  <si>
    <t>631b55aa963d7883c2c58c</t>
  </si>
  <si>
    <t>631b58e8963d7883e3594</t>
  </si>
  <si>
    <t>631ba827963d7883a31baf</t>
  </si>
  <si>
    <t>631bfa8c963d7883618be</t>
  </si>
  <si>
    <t>631c13ad963d7883cd75</t>
  </si>
  <si>
    <t>631c141a963d7883f1ef9</t>
  </si>
  <si>
    <t>631c591963d78833d4759</t>
  </si>
  <si>
    <t>631cb2b3963d78834dc3d2</t>
  </si>
  <si>
    <t>631d16be963d788344b4ef</t>
  </si>
  <si>
    <t>631d669e963d78833e8dc3</t>
  </si>
  <si>
    <t>631da13963d788338a5e8</t>
  </si>
  <si>
    <t>631ddf31963d78833172e</t>
  </si>
  <si>
    <t>631e32c7963d78836e3f6</t>
  </si>
  <si>
    <t>631e5b93963d78837f42e</t>
  </si>
  <si>
    <t>631e7d6963d7883521deb</t>
  </si>
  <si>
    <t>631eb63963d78838ea71d</t>
  </si>
  <si>
    <t>631eb47f963d7883a8a9af</t>
  </si>
  <si>
    <t>631ec7c963d7883ef87e</t>
  </si>
  <si>
    <t>631ece8e963d7883495ca1</t>
  </si>
  <si>
    <t>631ef1fe963d7883c7d4e9</t>
  </si>
  <si>
    <t>631f4315963d7883915b3</t>
  </si>
  <si>
    <t>631f9b963d78834ffc72</t>
  </si>
  <si>
    <t>631f9bc963d788357cca</t>
  </si>
  <si>
    <t>631fe327963d788333db8</t>
  </si>
  <si>
    <t>631ffabe963d7883e6afe7</t>
  </si>
  <si>
    <t>632b934963d78834279c6</t>
  </si>
  <si>
    <t>632cc83963d78832f887</t>
  </si>
  <si>
    <t>632cf53963d78834e7eaa</t>
  </si>
  <si>
    <t>63212b2963d788348bca</t>
  </si>
  <si>
    <t>63212d8b963d7883a5ccac</t>
  </si>
  <si>
    <t>632146ce963d788357e4d4</t>
  </si>
  <si>
    <t>63216ec963d788333e3e3</t>
  </si>
  <si>
    <t>63218759963d78838962b</t>
  </si>
  <si>
    <t>6321ffd9963d78836ab14</t>
  </si>
  <si>
    <t>632212ed963d7883169a69</t>
  </si>
  <si>
    <t>63221a5963d78835b7be</t>
  </si>
  <si>
    <t>63222f28963d78831257d7</t>
  </si>
  <si>
    <t>63225816963d78838fd86b</t>
  </si>
  <si>
    <t>632293e1963d78839c9df4</t>
  </si>
  <si>
    <t>63231dd6963d7883f42fa7</t>
  </si>
  <si>
    <t>63232ac1963d788348e258</t>
  </si>
  <si>
    <t>6323553c963d788398d773</t>
  </si>
  <si>
    <t>6323aba5963d7883aa8dd5</t>
  </si>
  <si>
    <t>6323b63b963d788313875e</t>
  </si>
  <si>
    <t>63248c1963d78839a6666</t>
  </si>
  <si>
    <t>6324dddf963d788395eb1d</t>
  </si>
  <si>
    <t>6324df45963d7883a26c</t>
  </si>
  <si>
    <t>6324e55e963d7883d16474</t>
  </si>
  <si>
    <t>63251536963d7883947e15</t>
  </si>
  <si>
    <t>63253932963d7883a31de3</t>
  </si>
  <si>
    <t>632563a963d78839f412</t>
  </si>
  <si>
    <t>632565c7963d7883c2552</t>
  </si>
  <si>
    <t>63256bce963d7883ea223</t>
  </si>
  <si>
    <t>6325cfcd963d788388245</t>
  </si>
  <si>
    <t>6325fadb963d78838b81c6</t>
  </si>
  <si>
    <t>63264187963d7883663582</t>
  </si>
  <si>
    <t>6326675963d788367294f</t>
  </si>
  <si>
    <t>6327493d963d7883e9a32c</t>
  </si>
  <si>
    <t>63278d6a963d7883a484</t>
  </si>
  <si>
    <t>63278f3963d7883af7d3c</t>
  </si>
  <si>
    <t>6327ba76963d7883df7eb</t>
  </si>
  <si>
    <t>6327c9c8963d7883241e89</t>
  </si>
  <si>
    <t>6327f657963d788326be87</t>
  </si>
  <si>
    <t>632832fe963d78831aa43</t>
  </si>
  <si>
    <t>6328eb38963d7883eb3e6</t>
  </si>
  <si>
    <t>6328f58963d788329ebc</t>
  </si>
  <si>
    <t>6328f973963d788375bd3b</t>
  </si>
  <si>
    <t>6328fdcc963d78839cfde</t>
  </si>
  <si>
    <t>6329d82963d78831d46</t>
  </si>
  <si>
    <t>632976fe963d78837a9</t>
  </si>
  <si>
    <t>63297b79963d78837b3711</t>
  </si>
  <si>
    <t>632ab81963d788354ac78</t>
  </si>
  <si>
    <t>632a1c3a963d788311f548</t>
  </si>
  <si>
    <t>632a47b7963d7883d22c8b</t>
  </si>
  <si>
    <t>632a7976963d78837ddf36</t>
  </si>
  <si>
    <t>632a8f8963d7883b82c4a</t>
  </si>
  <si>
    <t>632b69c963d7883c5d48a</t>
  </si>
  <si>
    <t>632b6e6b963d78834fc2ae</t>
  </si>
  <si>
    <t>632b7714963d78839ebc2</t>
  </si>
  <si>
    <t>632b87e9963d78833b8998</t>
  </si>
  <si>
    <t>632ba12f963d788339d34</t>
  </si>
  <si>
    <t>632bcd1a963d7883929ed4</t>
  </si>
  <si>
    <t>632bd563963d7883d6ce62</t>
  </si>
  <si>
    <t>632c3963d7883da3f36</t>
  </si>
  <si>
    <t>632c1c963d7883e2c78f</t>
  </si>
  <si>
    <t>632c4ec8963d7883c392c</t>
  </si>
  <si>
    <t>632c7f9963d7883f66b4</t>
  </si>
  <si>
    <t>632c7a17963d7883425eec</t>
  </si>
  <si>
    <t>632cc4fd963d788349b5b</t>
  </si>
  <si>
    <t>632d2151963d7883254a23</t>
  </si>
  <si>
    <t>632d2b9e963d78837ed77</t>
  </si>
  <si>
    <t>632da32963d78839c29dc</t>
  </si>
  <si>
    <t>632dd6d9963d788339595a</t>
  </si>
  <si>
    <t>632e1d3a963d7883ca7d3</t>
  </si>
  <si>
    <t>632e7524963d7883ec9b48</t>
  </si>
  <si>
    <t>632ea7b4963d78832c579f</t>
  </si>
  <si>
    <t>632eda14963d7883e1948</t>
  </si>
  <si>
    <t>632f8b4963d7883671e58</t>
  </si>
  <si>
    <t>632f9b9963d7883de5d28</t>
  </si>
  <si>
    <t>632fd5a963d788336dcd9</t>
  </si>
  <si>
    <t>632ff43f963d7883e68c81</t>
  </si>
  <si>
    <t>632ff82f963d7883f419c</t>
  </si>
  <si>
    <t>63346d9963d78832344a7</t>
  </si>
  <si>
    <t>633e5b4963d7883833bbe</t>
  </si>
  <si>
    <t>633e79a963d788396b5ab</t>
  </si>
  <si>
    <t>633f2c3963d7883df5bf8</t>
  </si>
  <si>
    <t>633111ba963d7883a656</t>
  </si>
  <si>
    <t>63312688963d78831864f5</t>
  </si>
  <si>
    <t>6331392f963d78837889fc</t>
  </si>
  <si>
    <t>63323a963d788377d974</t>
  </si>
  <si>
    <t>6332159963d7883ba948</t>
  </si>
  <si>
    <t>6332542c963d7883bb64e2</t>
  </si>
  <si>
    <t>633256c6963d7883de1a2</t>
  </si>
  <si>
    <t>633288e963d78831add2b</t>
  </si>
  <si>
    <t>63328757963d78834a4d7c</t>
  </si>
  <si>
    <t>6332946963d78839fca8e</t>
  </si>
  <si>
    <t>6332d28c963d788386249</t>
  </si>
  <si>
    <t>6332e327963d7883dc2558</t>
  </si>
  <si>
    <t>633316ed963d7883a1378a</t>
  </si>
  <si>
    <t>63333311963d7883f77aef</t>
  </si>
  <si>
    <t>63338a5d963d7883d3ce77</t>
  </si>
  <si>
    <t>63338ced963d7883ee537</t>
  </si>
  <si>
    <t>6333b288963d788348ea97</t>
  </si>
  <si>
    <t>6333dce7963d78839f4d51</t>
  </si>
  <si>
    <t>6334731963d78834b1dbd</t>
  </si>
  <si>
    <t>6334781f963d7883811415</t>
  </si>
  <si>
    <t>63347a1f963d788394b164</t>
  </si>
  <si>
    <t>6334a973963d7883b7d951</t>
  </si>
  <si>
    <t>6334fc68963d7883283a9</t>
  </si>
  <si>
    <t>6335256963d788379c63a</t>
  </si>
  <si>
    <t>63355a32963d7883ceb17b</t>
  </si>
  <si>
    <t>6335f71d963d78834e411c</t>
  </si>
  <si>
    <t>6336326963d7883e7d39f</t>
  </si>
  <si>
    <t>633646c963d7883f8f262</t>
  </si>
  <si>
    <t>633617d2963d7883d72c38</t>
  </si>
  <si>
    <t>6336262963d78839e83ac</t>
  </si>
  <si>
    <t>6336273f963d7883aca49</t>
  </si>
  <si>
    <t>633646d6963d7883f8b7b6</t>
  </si>
  <si>
    <t>6336ac7d963d7883e2f6be</t>
  </si>
  <si>
    <t>6336eec4963d7883bb6c9d</t>
  </si>
  <si>
    <t>6337ea963d788367d2cc</t>
  </si>
  <si>
    <t>6337166c963d78836b6dbb</t>
  </si>
  <si>
    <t>63374e39963d7883fa658b</t>
  </si>
  <si>
    <t>63375c49963d78839842f1</t>
  </si>
  <si>
    <t>6337713963d78837cdf99</t>
  </si>
  <si>
    <t>6338236963d7883f5957</t>
  </si>
  <si>
    <t>63387bc8963d788346efb2</t>
  </si>
  <si>
    <t>6338fb95963d7883325f9e</t>
  </si>
  <si>
    <t>6339277b963d7883566a3</t>
  </si>
  <si>
    <t>63394ec963d7883c2f93d</t>
  </si>
  <si>
    <t>6339d788963d78834159b</t>
  </si>
  <si>
    <t>6339fbe963d78837e2ab</t>
  </si>
  <si>
    <t>633a79ca963d788338e32c</t>
  </si>
  <si>
    <t>633ae16e963d788322cbce</t>
  </si>
  <si>
    <t>633b381afb9a96b9e9a44c4</t>
  </si>
  <si>
    <t>633b8c5ffb9a96b9ea154a</t>
  </si>
  <si>
    <t>633bb33fb9a96b9e23d435</t>
  </si>
  <si>
    <t>633bb31ffb9a96b9e252292</t>
  </si>
  <si>
    <t>633bc33fb9a96b9e8a6163</t>
  </si>
  <si>
    <t>633d765dfb9a96b9eb11782</t>
  </si>
  <si>
    <t>633daa15fb9a96b9ea33817</t>
  </si>
  <si>
    <t>633dc155fb9a96b9e9782a6</t>
  </si>
  <si>
    <t>633f4a7fb9a96b9ed38834</t>
  </si>
  <si>
    <t>633fb53fb9a96b9e1dc4e4</t>
  </si>
  <si>
    <t>633f3cc7fb9a96b9e7aebde</t>
  </si>
  <si>
    <t>633f6d13fb9a96b9e9dc86c</t>
  </si>
  <si>
    <t>633f77affb9a96b9e9d49c</t>
  </si>
  <si>
    <t>633f782fb9a96b9ed8c87</t>
  </si>
  <si>
    <t>633fb2fcfb9a96b9ef6a6e</t>
  </si>
  <si>
    <t>63429a7fb9a96b9e9b19df</t>
  </si>
  <si>
    <t>6344ecefb9a96b9e123f2</t>
  </si>
  <si>
    <t>6347b7bfb9a96b9edd8363</t>
  </si>
  <si>
    <t>634916fb9a96b9ecd2f3</t>
  </si>
  <si>
    <t>634a96cfb9a96b9ec26e8f</t>
  </si>
  <si>
    <t>634cad7fb9a96b9ef9c56e</t>
  </si>
  <si>
    <t>634ce6efb9a96b9e1cf828</t>
  </si>
  <si>
    <t>634ffaffb9a96b9ec47cc5</t>
  </si>
  <si>
    <t>6341afb9a96b9ec95a9a</t>
  </si>
  <si>
    <t>634177efb9a96b9ef693</t>
  </si>
  <si>
    <t>6341dadefb9a96b9e96cebe</t>
  </si>
  <si>
    <t>634245adfb9a96b9ebed51b</t>
  </si>
  <si>
    <t>6342985afb9a96b9e42d4dc</t>
  </si>
  <si>
    <t>6342b5dcfb9a96b9ed662b4</t>
  </si>
  <si>
    <t>6342b5defb9a96b9ed67bfb</t>
  </si>
  <si>
    <t>63433d4cfb9a96b9e665f3</t>
  </si>
  <si>
    <t>634347befb9a96b9e5b54</t>
  </si>
  <si>
    <t>6343bee9fb9a96b9eb8bc62</t>
  </si>
  <si>
    <t>6343c57fb9a96b9ecff166</t>
  </si>
  <si>
    <t>6343e378fb9a96b9e323839</t>
  </si>
  <si>
    <t>6344189ffb9a96b9e4ab111</t>
  </si>
  <si>
    <t>63445d15fb9a96b9ed84ede</t>
  </si>
  <si>
    <t>63448b1efb9a96b9e24b1f</t>
  </si>
  <si>
    <t>6344a516fb9a96b9e181a</t>
  </si>
  <si>
    <t>6344c167fb9a96b9eae4f8b</t>
  </si>
  <si>
    <t>6344d9bfb9a96b9eb1c64</t>
  </si>
  <si>
    <t>6344e4e2fb9a96b9e148c6e</t>
  </si>
  <si>
    <t>6344fe57fb9a96b9e19fe4</t>
  </si>
  <si>
    <t>6344ffd8fb9a96b9eb8abe</t>
  </si>
  <si>
    <t>63451f76fb9a96b9ec5c66</t>
  </si>
  <si>
    <t>63458ae3fb9a96b9ee4c3c1</t>
  </si>
  <si>
    <t>6345911fb9a96b9e2a64f</t>
  </si>
  <si>
    <t>6345a33fb9a96b9efa1fe2</t>
  </si>
  <si>
    <t>6345aeb9fb9a96b9ea4416d</t>
  </si>
  <si>
    <t>634629b9fb9a96b9e8a1cb6</t>
  </si>
  <si>
    <t>634638bfb9a96b9e1323ab</t>
  </si>
  <si>
    <t>63465c82fb9a96b9e656278</t>
  </si>
  <si>
    <t>6346ab8bfb9a96b9e14bcca</t>
  </si>
  <si>
    <t>6346d5effb9a96b9ec1aa8c</t>
  </si>
  <si>
    <t>6346d76fb9a96b9ed1fa3e</t>
  </si>
  <si>
    <t>634721fb9a96b9eaea837</t>
  </si>
  <si>
    <t>6347238fb9a96b9ebb98e</t>
  </si>
  <si>
    <t>6347b9bfb9a96b9e3eb7e</t>
  </si>
  <si>
    <t>63472174fb9a96b9e39f9c</t>
  </si>
  <si>
    <t>63475c48fb9a96b9ea521cb</t>
  </si>
  <si>
    <t>6347c12fb9a96b9e9f8c3e</t>
  </si>
  <si>
    <t>6347ca34fb9a96b9ecec565</t>
  </si>
  <si>
    <t>6347f35fb9a96b9e9c6571</t>
  </si>
  <si>
    <t>63481e87fb9a96b9eeebd79</t>
  </si>
  <si>
    <t>634863f9fb9a96b9ee2ee59</t>
  </si>
  <si>
    <t>6348a4c9fb9a96b9e714f5</t>
  </si>
  <si>
    <t>6348b3e7fb9a96b9efb7f1b</t>
  </si>
  <si>
    <t>6348c594fb9a96b9e89971d</t>
  </si>
  <si>
    <t>6348fb38fb9a96b9e317ec8</t>
  </si>
  <si>
    <t>63495f7bfb9a96b9e2f7134</t>
  </si>
  <si>
    <t>63496d57fb9a96b9ea34d2f</t>
  </si>
  <si>
    <t>63499f41fb9a96b9e776fbc</t>
  </si>
  <si>
    <t>6349b2e4fb9a96b9e37497</t>
  </si>
  <si>
    <t>6349bdf9fb9a96b9eab7a36</t>
  </si>
  <si>
    <t>6349c52bfb9a96b9ef75923</t>
  </si>
  <si>
    <t>6349f37fb9a96b9ef6bce</t>
  </si>
  <si>
    <t>634ac4afb9a96b9ee5e43</t>
  </si>
  <si>
    <t>634a17a2fb9a96b9e4268d</t>
  </si>
  <si>
    <t>634a1c27fb9a96b9e63cfbc</t>
  </si>
  <si>
    <t>634a6599fb9a96b9e2c8136</t>
  </si>
  <si>
    <t>634ac7efb9a96b9e2be56</t>
  </si>
  <si>
    <t>634acd31fb9a96b9e5adf7</t>
  </si>
  <si>
    <t>634ad4ffb9a96b9e9fbff3</t>
  </si>
  <si>
    <t>634ae6d7fb9a96b9e36b12e</t>
  </si>
  <si>
    <t>634afcefb9a96b9edc2584</t>
  </si>
  <si>
    <t>634b316bfb9a96b9e5f825</t>
  </si>
  <si>
    <t>634ca4637ccbc3b6594213</t>
  </si>
  <si>
    <t>634cb617ccbc3b6cc4edc</t>
  </si>
  <si>
    <t>634d375d7ccbc3b6515a31</t>
  </si>
  <si>
    <t>634d7317ccbc3b62971c7</t>
  </si>
  <si>
    <t>634d9a2e7ccbc3b68a3</t>
  </si>
  <si>
    <t>634da9c47ccbc3b6bf612a</t>
  </si>
  <si>
    <t>634dcfea7ccbc3b66ed5ad</t>
  </si>
  <si>
    <t>634df6997ccbc3b6d6bc6</t>
  </si>
  <si>
    <t>634e397ccbc3b6becebd</t>
  </si>
  <si>
    <t>634ebab47ccbc3b6d6d537</t>
  </si>
  <si>
    <t>634ec937ccbc3b667ef3d</t>
  </si>
  <si>
    <t>634ff6e7ccbc3b68cdb7</t>
  </si>
  <si>
    <t>634f49a67ccbc3b6fc685a</t>
  </si>
  <si>
    <t>634f5c1b7ccbc3b6a7324e</t>
  </si>
  <si>
    <t>634f63d7ccbc3b6dfc765</t>
  </si>
  <si>
    <t>634fa1f97ccbc3b675ba68</t>
  </si>
  <si>
    <t>635269c7ccbc3b612a2fa</t>
  </si>
  <si>
    <t>6352c77ccbc3b64b57e</t>
  </si>
  <si>
    <t>63569d17ccbc3b6f61b96</t>
  </si>
  <si>
    <t>63592667ccbc3b689d5c4</t>
  </si>
  <si>
    <t>6359d997ccbc3b6e8b26</t>
  </si>
  <si>
    <t>635c347ccbc3b6f514c</t>
  </si>
  <si>
    <t>635c4657ccbc3b6131fff</t>
  </si>
  <si>
    <t>635dc367ccbc3b6b6f49</t>
  </si>
  <si>
    <t>635dff47ccbc3b6cc82b4</t>
  </si>
  <si>
    <t>63512d4e7ccbc3b6e6bc97</t>
  </si>
  <si>
    <t>63512e837ccbc3b6ed83ab</t>
  </si>
  <si>
    <t>63512ead7ccbc3b6ee296b</t>
  </si>
  <si>
    <t>635153da7ccbc3b624f15</t>
  </si>
  <si>
    <t>63515c977ccbc3b64f4316</t>
  </si>
  <si>
    <t>6351c2b7ccbc3b677beed</t>
  </si>
  <si>
    <t>6351e95d7ccbc3b6f1cd1e</t>
  </si>
  <si>
    <t>6351f9987ccbc3b679e8b2</t>
  </si>
  <si>
    <t>635238557ccbc3b632364b</t>
  </si>
  <si>
    <t>635242847ccbc3b65e21f3</t>
  </si>
  <si>
    <t>635261137ccbc3b6c7ce8f</t>
  </si>
  <si>
    <t>6352626d7ccbc3b6cd6388</t>
  </si>
  <si>
    <t>635277ac7ccbc3b62fcd4b</t>
  </si>
  <si>
    <t>6352ced97ccbc3b676f7f4</t>
  </si>
  <si>
    <t>6353d8d7ccbc3b62d8bdb</t>
  </si>
  <si>
    <t>635319e7ccbc3b6a1bd94</t>
  </si>
  <si>
    <t>635386427ccbc3b623a117</t>
  </si>
  <si>
    <t>635394927ccbc3b67148c9</t>
  </si>
  <si>
    <t>6354e117ccbc3b683c32</t>
  </si>
  <si>
    <t>63543abf7ccbc3b6fd5aa1</t>
  </si>
  <si>
    <t>6354aa2a7ccbc3b6fb5fcc</t>
  </si>
  <si>
    <t>6355275c7ccbc3b63a41fa</t>
  </si>
  <si>
    <t>635538857ccbc3b69aeb11</t>
  </si>
  <si>
    <t>63556317ccbc3b6de5651</t>
  </si>
  <si>
    <t>63556f857ccbc3b63e43a5</t>
  </si>
  <si>
    <t>63558f317ccbc3b639b53b</t>
  </si>
  <si>
    <t>63559c217ccbc3b69be25a</t>
  </si>
  <si>
    <t>6355c3b7ccbc3b694c4a</t>
  </si>
  <si>
    <t>6355f9b7ccbc3b6fd3598</t>
  </si>
  <si>
    <t>63566c47ccbc3b68b1b3f</t>
  </si>
  <si>
    <t>635664d57ccbc3b622f78</t>
  </si>
  <si>
    <t>6356c3487ccbc3b61e811</t>
  </si>
  <si>
    <t>6356fa27ccbc3b61678e</t>
  </si>
  <si>
    <t>6356f53b7ccbc3b64bc96c</t>
  </si>
  <si>
    <t>63578e97ccbc3b64c3d2</t>
  </si>
  <si>
    <t>63571e47ccbc3b6265436</t>
  </si>
  <si>
    <t>63573c887ccbc3b65cf46</t>
  </si>
  <si>
    <t>635772687ccbc3b6ea5e91</t>
  </si>
  <si>
    <t>6357f2c87ccbc3b6ba7bb</t>
  </si>
  <si>
    <t>63582b127ccbc3b6395e1f</t>
  </si>
  <si>
    <t>63583ce27ccbc3b6dab35</t>
  </si>
  <si>
    <t>635857f77ccbc3b644df3b</t>
  </si>
  <si>
    <t>63586c197ccbc3b6214e9d</t>
  </si>
  <si>
    <t>635872d17ccbc3b66cebad</t>
  </si>
  <si>
    <t>635876d7ccbc3b68db1db</t>
  </si>
  <si>
    <t>6358ca557ccbc3b62d239c</t>
  </si>
  <si>
    <t>63591a47ccbc3b684abe5</t>
  </si>
  <si>
    <t>63593cfa7ccbc3b69df9d</t>
  </si>
  <si>
    <t>635946bb7ccbc3b6f8b15c</t>
  </si>
  <si>
    <t>635987997ccbc3b6de6556</t>
  </si>
  <si>
    <t>635998ed7ccbc3b6bfa682</t>
  </si>
  <si>
    <t>6359acc47ccbc3b69c2321</t>
  </si>
  <si>
    <t>6359dff87ccbc3b689124a</t>
  </si>
  <si>
    <t>6359e54d7ccbc3b6b852fe</t>
  </si>
  <si>
    <t>6359fe5e7ccbc3b6892bee</t>
  </si>
  <si>
    <t>635ac6de7ccbc3b65dda43</t>
  </si>
  <si>
    <t>635ac9897ccbc3b67dadbf</t>
  </si>
  <si>
    <t>635ad12e7ccbc3b6c7cba</t>
  </si>
  <si>
    <t>635ae75f7ccbc3b6aa94fd</t>
  </si>
  <si>
    <t>635aecfe7ccbc3b6f5e998</t>
  </si>
  <si>
    <t>635b2767ccbc3b6e88a1</t>
  </si>
  <si>
    <t>635b349a7ccbc3b66dc755</t>
  </si>
  <si>
    <t>635b48a67ccbc3b61e7ef9</t>
  </si>
  <si>
    <t>635b89ac7ccbc3b6c5dc2c</t>
  </si>
  <si>
    <t>635bceb7ccbc3b645843c</t>
  </si>
  <si>
    <t>635c129d7ccbc3b636de2f</t>
  </si>
  <si>
    <t>635c58747ccbc3b68fa799</t>
  </si>
  <si>
    <t>635c594f7ccbc3b6995da9</t>
  </si>
  <si>
    <t>635c6bf77ccbc3b679cbe7</t>
  </si>
  <si>
    <t>635cab997ccbc3b6b26d1b</t>
  </si>
  <si>
    <t>635cb31e7ccbc3b6ee9ce</t>
  </si>
  <si>
    <t>635cea897ccbc3b65c9c</t>
  </si>
  <si>
    <t>635d44a87ccbc3b6637b9e</t>
  </si>
  <si>
    <t>635d8c8b7ccbc3b69c25df</t>
  </si>
  <si>
    <t>635defc7ccbc3b65ecda</t>
  </si>
  <si>
    <t>635de7e47ccbc3b6936aff</t>
  </si>
  <si>
    <t>635e9c127ccbc3b63658f</t>
  </si>
  <si>
    <t>635eb1b37ccbc3b6f621c7</t>
  </si>
  <si>
    <t>635eea3e7ccbc3b6aa568a</t>
  </si>
  <si>
    <t>635ef9a57ccbc3b63e37e4</t>
  </si>
  <si>
    <t>635f19647ccbc3b64926f</t>
  </si>
  <si>
    <t>635f47437ccbc3b69a4d91</t>
  </si>
  <si>
    <t>635f86a27ccbc3b664a23</t>
  </si>
  <si>
    <t>635fd5da7ccbc3b6ff364f</t>
  </si>
  <si>
    <t>635ffc237ccbc3b6e16c</t>
  </si>
  <si>
    <t>63628337ccbc3b6c392b</t>
  </si>
  <si>
    <t>6362b257ccbc3b6ecd49</t>
  </si>
  <si>
    <t>6362f987ccbc3b628c38a</t>
  </si>
  <si>
    <t>63637a7ccbc3b6a4698e</t>
  </si>
  <si>
    <t>6366be17ccbc3b658d2d</t>
  </si>
  <si>
    <t>636af57ccbc3b66e5c</t>
  </si>
  <si>
    <t>63611e217ccbc3b6c87681</t>
  </si>
  <si>
    <t>636193f77ccbc3b648f43a</t>
  </si>
  <si>
    <t>63619de27ccbc3b6c85ea9</t>
  </si>
  <si>
    <t>6361b9587ccbc3b6d516b</t>
  </si>
  <si>
    <t>6361cb6f7ccbc3b6c674ae</t>
  </si>
  <si>
    <t>6362587ccbc3b6c6211c</t>
  </si>
  <si>
    <t>63622a17ccbc3b69c24c6</t>
  </si>
  <si>
    <t>6362a2647ccbc3b6d9e671</t>
  </si>
  <si>
    <t>6362b1f77ccbc3b6d81b92</t>
  </si>
  <si>
    <t>6362dde7ccbc3b64935f7</t>
  </si>
  <si>
    <t>6362f5627ccbc3b68d7f9b</t>
  </si>
  <si>
    <t>636324bc7ccbc3b67fc1a9</t>
  </si>
  <si>
    <t>6363fbd87ccbc3b661a7b2</t>
  </si>
  <si>
    <t>636421b7ccbc3b6b94883</t>
  </si>
  <si>
    <t>6364b3327ccbc3b683c27b</t>
  </si>
  <si>
    <t>6364b57e7ccbc3b68eaa22</t>
  </si>
  <si>
    <t>6364cfdc7ccbc3b66646a</t>
  </si>
  <si>
    <t>6364f9757ccbc3b6e5256c</t>
  </si>
  <si>
    <t>63655f37ccbc3b69b9e55</t>
  </si>
  <si>
    <t>63659147ccbc3b6da7275</t>
  </si>
  <si>
    <t>6365afdf7ccbc3b6262a7</t>
  </si>
  <si>
    <t>6365e8bb7ccbc3b63e994f</t>
  </si>
  <si>
    <t>63668af77ccbc3b652f2b3</t>
  </si>
  <si>
    <t>636696f17ccbc3b6c22592</t>
  </si>
  <si>
    <t>6366b6317ccbc3b6f7f92</t>
  </si>
  <si>
    <t>6366e5877ccbc3b6a7cc46</t>
  </si>
  <si>
    <t>6366e9127ccbc3b6c3dce</t>
  </si>
  <si>
    <t>6366ff6c7ccbc3b65d42</t>
  </si>
  <si>
    <t>63679ec7ccbc3b6ab2257</t>
  </si>
  <si>
    <t>63676afb7ccbc3b633e441</t>
  </si>
  <si>
    <t>6367d8847ccbc3b6cd31b</t>
  </si>
  <si>
    <t>6367efb17ccbc3b69c14cf</t>
  </si>
  <si>
    <t>63682f87ccbc3b6e19f95</t>
  </si>
  <si>
    <t>63684727ccbc3b6b31c62</t>
  </si>
  <si>
    <t>6368488f7ccbc3b6bf515f</t>
  </si>
  <si>
    <t>636861d7ccbc3b68e4954</t>
  </si>
  <si>
    <t>636885797ccbc3b6c319e</t>
  </si>
  <si>
    <t>636963f67ccbc3b6832e43</t>
  </si>
  <si>
    <t>6369b7b17ccbc3b6bdfe89</t>
  </si>
  <si>
    <t>6369dda37ccbc3b624c2c4</t>
  </si>
  <si>
    <t>6369de937ccbc3b6373ab</t>
  </si>
  <si>
    <t>6369e4917ccbc3b6698a89</t>
  </si>
  <si>
    <t>6369e7127ccbc3b67d3234</t>
  </si>
  <si>
    <t>6369f7ea7ccbc3b68b2ed</t>
  </si>
  <si>
    <t>636a85837ccbc3b635b1e</t>
  </si>
  <si>
    <t>636aa9827ccbc3b6ff45a</t>
  </si>
  <si>
    <t>636ba537ccbc3b63b3eb1</t>
  </si>
  <si>
    <t>636bdc57ccbc3b65eaac2</t>
  </si>
  <si>
    <t>636b1e87ccbc3b678d359</t>
  </si>
  <si>
    <t>636b173a7ccbc3b6bad313</t>
  </si>
  <si>
    <t>636b2497ccbc3b63a6a6c</t>
  </si>
  <si>
    <t>636ba5cd7ccbc3b66cd39</t>
  </si>
  <si>
    <t>636bee7b7ccbc3b67912c</t>
  </si>
  <si>
    <t>636c39167ccbc3b6c4512e</t>
  </si>
  <si>
    <t>636c5ff37ccbc3b6512dc8</t>
  </si>
  <si>
    <t>636c7ce7ccbc3b66357fd</t>
  </si>
  <si>
    <t>636cd8ba7ccbc3b67d833e</t>
  </si>
  <si>
    <t>636cfcef7ccbc3b67dcd9</t>
  </si>
  <si>
    <t>636dd9c7ccbc3b6cf393</t>
  </si>
  <si>
    <t>636d58217ccbc3b67a324e</t>
  </si>
  <si>
    <t>636d69bc7ccbc3b64ee1a</t>
  </si>
  <si>
    <t>636d8e857ccbc3b6f7a1be</t>
  </si>
  <si>
    <t>636d91dd7ccbc3b61c74a</t>
  </si>
  <si>
    <t>636d99bd7ccbc3b671d98b</t>
  </si>
  <si>
    <t>636d9de77ccbc3b69ad326</t>
  </si>
  <si>
    <t>636db4c57ccbc3b68dd3c5</t>
  </si>
  <si>
    <t>636dde937ccbc3b61b63a</t>
  </si>
  <si>
    <t>636de9327ccbc3b649fe9</t>
  </si>
  <si>
    <t>636df3e7ccbc3b68377d</t>
  </si>
  <si>
    <t>636dfb27ccbc3b6ac5aed</t>
  </si>
  <si>
    <t>636eb2417ccbc3b6e2ad83</t>
  </si>
  <si>
    <t>636fbead7ccbc3b6625cd7</t>
  </si>
  <si>
    <t>636fcc3c7ccbc3b6ceadb3</t>
  </si>
  <si>
    <t>636fd79d7ccbc3b63b14e7</t>
  </si>
  <si>
    <t>636fe4837ccbc3b6aedf59</t>
  </si>
  <si>
    <t>636ff987ccbc3b61d6e5</t>
  </si>
  <si>
    <t>636ff77ccbc3b6589ad</t>
  </si>
  <si>
    <t>6373c2e7ccbc3b6a46686</t>
  </si>
  <si>
    <t>637478d7ccbc3b6f6df4</t>
  </si>
  <si>
    <t>637b5d7ccbc3b6ab9da</t>
  </si>
  <si>
    <t>637c4837ccbc3b688439</t>
  </si>
  <si>
    <t>637c8477ccbc3b6188db6</t>
  </si>
  <si>
    <t>637121a47ccbc3b6bcbee8</t>
  </si>
  <si>
    <t>637126e47ccbc3b6f15a8</t>
  </si>
  <si>
    <t>63715d4c7ccbc3b6cfff2</t>
  </si>
  <si>
    <t>6371727a7ccbc3b692d3a</t>
  </si>
  <si>
    <t>63717fe27ccbc3b6a361f</t>
  </si>
  <si>
    <t>637186557ccbc3b641749a</t>
  </si>
  <si>
    <t>63719aa47ccbc3b6e35e4</t>
  </si>
  <si>
    <t>6371b9e97ccbc3b6e3e846</t>
  </si>
  <si>
    <t>6372151c7ccbc3b6e36c7</t>
  </si>
  <si>
    <t>637248d7ccbc3b639da</t>
  </si>
  <si>
    <t>637258d17ccbc3b6ca4a42</t>
  </si>
  <si>
    <t>637275987ccbc3b6f7e1d4</t>
  </si>
  <si>
    <t>63727e927ccbc3b653389a</t>
  </si>
  <si>
    <t>6372b637ccbc3b6c4ca5d</t>
  </si>
  <si>
    <t>6372d7357ccbc3b63953f1</t>
  </si>
  <si>
    <t>6372e3ef7ccbc3b6b817e8</t>
  </si>
  <si>
    <t>6373122c7ccbc3b65df7aa</t>
  </si>
  <si>
    <t>637317d57ccbc3b68cbc4a</t>
  </si>
  <si>
    <t>637324877ccbc3b6e8f17</t>
  </si>
  <si>
    <t>637324fb7ccbc3b6e2ecf1</t>
  </si>
  <si>
    <t>637337377ccbc3b64eb884</t>
  </si>
  <si>
    <t>63738cad7ccbc3b615e7b</t>
  </si>
  <si>
    <t>6373bdef7ccbc3b6d5c688</t>
  </si>
  <si>
    <t>6373c4c7ccbc3b6f3985f</t>
  </si>
  <si>
    <t>63741cdb7ccbc3b64e459</t>
  </si>
  <si>
    <t>637479857ccbc3b6323678</t>
  </si>
  <si>
    <t>6374b85d7ccbc3b64f6471</t>
  </si>
  <si>
    <t>637538a87ccbc3b6f4183c</t>
  </si>
  <si>
    <t>6375637f7ccbc3b6b1a22</t>
  </si>
  <si>
    <t>63756efa7ccbc3b6359db</t>
  </si>
  <si>
    <t>6375797ccbc3b63fcf65</t>
  </si>
  <si>
    <t>63758b7ccbc3b63e9e2c</t>
  </si>
  <si>
    <t>63758c357ccbc3b64626c1</t>
  </si>
  <si>
    <t>6375f73d7ccbc3b63599b1</t>
  </si>
  <si>
    <t>637632727ccbc3b69832</t>
  </si>
  <si>
    <t>637637a27ccbc3b6b86e74</t>
  </si>
  <si>
    <t>63763c6a7ccbc3b6dddd94</t>
  </si>
  <si>
    <t>63766227ccbc3b62839d</t>
  </si>
  <si>
    <t>637665d67ccbc3b65327e7</t>
  </si>
  <si>
    <t>63767597ccbc3b6db64bf</t>
  </si>
  <si>
    <t>6376927ef9b161b6a2997</t>
  </si>
  <si>
    <t>6376ec3e7ccbc3b6f5cbb8</t>
  </si>
  <si>
    <t>637722c47ccbc3b6ca7adc</t>
  </si>
  <si>
    <t>6377827ccbc3b6af8749</t>
  </si>
  <si>
    <t>6377e4337ccbc3b671d161</t>
  </si>
  <si>
    <t>6377f9497ccbc3b6567817</t>
  </si>
  <si>
    <t>6377fe127ccbc3b6817872</t>
  </si>
  <si>
    <t>637846d37ccbc3b6a3d57</t>
  </si>
  <si>
    <t>63787ea77ccbc3b6c554c</t>
  </si>
  <si>
    <t>6378cbe7ccbc3b6c686b</t>
  </si>
  <si>
    <t>6378eebf7ccbc3b6d3627</t>
  </si>
  <si>
    <t>637927d7ccbc3b6cb8614</t>
  </si>
  <si>
    <t>6379343f7ccbc3b63aeaa</t>
  </si>
  <si>
    <t>63794b917ccbc3b6dad43</t>
  </si>
  <si>
    <t>637973167ccbc3b628b326</t>
  </si>
  <si>
    <t>6379a167ccbc3b66bd812</t>
  </si>
  <si>
    <t>6379b53a7ccbc3b6fd2d52</t>
  </si>
  <si>
    <t>637a5be7ccbc3b69be2d6</t>
  </si>
  <si>
    <t>637a5db17ccbc3b6a85af</t>
  </si>
  <si>
    <t>637a6917ccbc3b6be996c</t>
  </si>
  <si>
    <t>637a73e77ccbc3b64282c5</t>
  </si>
  <si>
    <t>637a7ff7ccbc3b6943815</t>
  </si>
  <si>
    <t>637a8897ccbc3b6e2ba98</t>
  </si>
  <si>
    <t>637a91117ccbc3b61cef97</t>
  </si>
  <si>
    <t>637abc737ccbc3b65a3a53</t>
  </si>
  <si>
    <t>637abca27ccbc3b65b2852</t>
  </si>
  <si>
    <t>637bc547ccbc3b683ae99</t>
  </si>
  <si>
    <t>637b1fd77ccbc3b6fa8d34</t>
  </si>
  <si>
    <t>637bb3179497a12eb4ea6b</t>
  </si>
  <si>
    <t>637bf7b354dfe4c2499be8</t>
  </si>
  <si>
    <t>637bfc9f354dfe4c2d1e5c</t>
  </si>
  <si>
    <t>637c24e8354dfe4c235732e</t>
  </si>
  <si>
    <t>637c6ce354dfe4c218535</t>
  </si>
  <si>
    <t>637c855e354dfe4c2c7668</t>
  </si>
  <si>
    <t>637cafe354dfe4c2212527</t>
  </si>
  <si>
    <t>637cbeb354dfe4c2b6f432</t>
  </si>
  <si>
    <t>637df18354dfe4c29b241</t>
  </si>
  <si>
    <t>637d37e2354dfe4c2529491</t>
  </si>
  <si>
    <t>637d4dc354dfe4c245116e</t>
  </si>
  <si>
    <t>637d96e2354dfe4c2af51a</t>
  </si>
  <si>
    <t>637d9e3f354dfe4c2524c3d</t>
  </si>
  <si>
    <t>637db2a4354dfe4c2f9edaa</t>
  </si>
  <si>
    <t>637e4dce354dfe4c2c6367b</t>
  </si>
  <si>
    <t>637e4ee4354dfe4c2cf3d5e</t>
  </si>
  <si>
    <t>637e64e6354dfe4c2bc1928</t>
  </si>
  <si>
    <t>637e7a3354dfe4c257cffe</t>
  </si>
  <si>
    <t>637e7834354dfe4c2c58c</t>
  </si>
  <si>
    <t>637ec8df354dfe4c295292</t>
  </si>
  <si>
    <t>637ee229354dfe4c27b42e4</t>
  </si>
  <si>
    <t>637efe26354dfe4c26b8771</t>
  </si>
  <si>
    <t>637f15b7354dfe4c221652</t>
  </si>
  <si>
    <t>637faa62354dfe4c281a1a</t>
  </si>
  <si>
    <t>637fb828354dfe4c2e3a38</t>
  </si>
  <si>
    <t>6381fd3354dfe4c2cc864f</t>
  </si>
  <si>
    <t>6385ed354dfe4c2ff1ed</t>
  </si>
  <si>
    <t>6387114354dfe4c2836eba</t>
  </si>
  <si>
    <t>6387b2b354dfe4c2c49cec</t>
  </si>
  <si>
    <t>638e7be354dfe4c2f3c5fc</t>
  </si>
  <si>
    <t>63813e1354dfe4c269e286</t>
  </si>
  <si>
    <t>6381a948354dfe4c244c998</t>
  </si>
  <si>
    <t>6381c154354dfe4c2e1cba3</t>
  </si>
  <si>
    <t>6381d245354dfe4c23e48b7</t>
  </si>
  <si>
    <t>6381e1d8354dfe4c27d654d</t>
  </si>
  <si>
    <t>63824395354dfe4c239f8d5</t>
  </si>
  <si>
    <t>6382da9354dfe4c271fba</t>
  </si>
  <si>
    <t>6382f416354dfe4c23fdebc</t>
  </si>
  <si>
    <t>63833ddb354dfe4c2b59bd6</t>
  </si>
  <si>
    <t>6383cad1354dfe4c22534cc</t>
  </si>
  <si>
    <t>6383e257354dfe4c2131289</t>
  </si>
  <si>
    <t>63841a3d354dfe4c2e6a7f6</t>
  </si>
  <si>
    <t>63843923354dfe4c2ff65b</t>
  </si>
  <si>
    <t>63844adf354dfe4c27e19d</t>
  </si>
  <si>
    <t>638463d2354dfe4c2742c</t>
  </si>
  <si>
    <t>6384759d354dfe4c254a5b7</t>
  </si>
  <si>
    <t>6384d556354dfe4c2f66de</t>
  </si>
  <si>
    <t>638521c23c13855478dd99a</t>
  </si>
  <si>
    <t>638527e83c1385547ebaaf</t>
  </si>
  <si>
    <t>6385cc5d3c138554747bc79</t>
  </si>
  <si>
    <t>638626d23c138554715d3cd</t>
  </si>
  <si>
    <t>638655523c138554788e8d</t>
  </si>
  <si>
    <t>638671b3c13855473b6ed</t>
  </si>
  <si>
    <t>638699263c138554756d35</t>
  </si>
  <si>
    <t>63869943c1385547572d4b</t>
  </si>
  <si>
    <t>6386a353c1385547bc32c4</t>
  </si>
  <si>
    <t>6386a6c63c138554714fdb</t>
  </si>
  <si>
    <t>6386d5733c138554749213</t>
  </si>
  <si>
    <t>638791873c13855473cff58</t>
  </si>
  <si>
    <t>6387e53f3c13855476b393</t>
  </si>
  <si>
    <t>6387ed693c1385547e2271</t>
  </si>
  <si>
    <t>6387ee773c1385547f1c94a</t>
  </si>
  <si>
    <t>6387fdd3c138554712ddd6</t>
  </si>
  <si>
    <t>638812513c138554794ae1</t>
  </si>
  <si>
    <t>63882a353c1385547a1f366</t>
  </si>
  <si>
    <t>63882fdd3c1385547dc167e</t>
  </si>
  <si>
    <t>63883d783c13855476f6bd1</t>
  </si>
  <si>
    <t>6388dbc73c1385547431c4</t>
  </si>
  <si>
    <t>6388ed583c13855473a5c6</t>
  </si>
  <si>
    <t>6389329e3c1385547a8839</t>
  </si>
  <si>
    <t>638945a93c13855477beecd</t>
  </si>
  <si>
    <t>638946913c13855478461</t>
  </si>
  <si>
    <t>63895ca73c13855477987b4</t>
  </si>
  <si>
    <t>638964f3c1385547d734a3</t>
  </si>
  <si>
    <t>6389669b3c1385547e79954</t>
  </si>
  <si>
    <t>638a352b3c1385547914efe</t>
  </si>
  <si>
    <t>638a43463c13855474c4a</t>
  </si>
  <si>
    <t>638a7ff53c1385547a72ce5</t>
  </si>
  <si>
    <t>638a85a53c1385547f5462d</t>
  </si>
  <si>
    <t>638a92fb3c1385547a38d82</t>
  </si>
  <si>
    <t>638aa243c13855475dfee9</t>
  </si>
  <si>
    <t>638ab4333c138554732a61</t>
  </si>
  <si>
    <t>638ace553c138554761b622</t>
  </si>
  <si>
    <t>638adc13c13855477bef4a</t>
  </si>
  <si>
    <t>638b9b81528ff985649857c</t>
  </si>
  <si>
    <t>638c414528ff9856447d6c</t>
  </si>
  <si>
    <t>638c8ed528ff9856499d888</t>
  </si>
  <si>
    <t>638cdfb6528ff9856476316</t>
  </si>
  <si>
    <t>638d1ba528ff985644c619f</t>
  </si>
  <si>
    <t>638d2812528ff9856416c4c</t>
  </si>
  <si>
    <t>638d6147528ff9856469ef6</t>
  </si>
  <si>
    <t>638d8a3528ff98564e5952</t>
  </si>
  <si>
    <t>638db99f528ff985644f8e9</t>
  </si>
  <si>
    <t>638e6bf8c1b7ddc766841b</t>
  </si>
  <si>
    <t>638ea6f6c1b7ddc7e9c413</t>
  </si>
  <si>
    <t>638eb8fc1b7ddc74b2c2d</t>
  </si>
  <si>
    <t>638ecab6c1b7ddc7514dfb</t>
  </si>
  <si>
    <t>638ecf15c1b7ddc7811aec</t>
  </si>
  <si>
    <t>638ed8a7c1b7ddc7c36341</t>
  </si>
  <si>
    <t>638f16a9c1b7ddc71aeea</t>
  </si>
  <si>
    <t>638f58a5c1b7ddc7d94ce</t>
  </si>
  <si>
    <t>638f5f4cc1b7ddc74bb29f</t>
  </si>
  <si>
    <t>638f8947c1b7ddc73d7e6</t>
  </si>
  <si>
    <t>638fad48c1b7ddc73171f3</t>
  </si>
  <si>
    <t>638faee9c1b7ddc747d652</t>
  </si>
  <si>
    <t>638fbdbac1b7ddc71722ed</t>
  </si>
  <si>
    <t>638fdee1c1b7ddc7981436</t>
  </si>
  <si>
    <t>63981ac1b7ddc73d55fa</t>
  </si>
  <si>
    <t>639cecc1b7ddc76d755</t>
  </si>
  <si>
    <t>639dfcc1b7ddc778717a</t>
  </si>
  <si>
    <t>6392159c1b7ddc72c9772</t>
  </si>
  <si>
    <t>639235fc1b7ddc73b25df</t>
  </si>
  <si>
    <t>6396763c1b7ddc7dac1</t>
  </si>
  <si>
    <t>63987edc1b7ddc79466d5</t>
  </si>
  <si>
    <t>6398d36c1b7ddc7b8f39c</t>
  </si>
  <si>
    <t>639ba7dc1b7ddc75dfd13</t>
  </si>
  <si>
    <t>639c45fc1b7ddc7d179c3</t>
  </si>
  <si>
    <t>6391459bc1b7ddc7ea9457</t>
  </si>
  <si>
    <t>639154bbc1b7ddc78c38f9</t>
  </si>
  <si>
    <t>63916e8fc1b7ddc786a7ad</t>
  </si>
  <si>
    <t>6391936c1b7ddc765733f</t>
  </si>
  <si>
    <t>6391ed18c1b7ddc75851d</t>
  </si>
  <si>
    <t>63921cac1b7ddc7f8b546</t>
  </si>
  <si>
    <t>63926673c1b7ddc7ce5d</t>
  </si>
  <si>
    <t>6392826c1b7ddc7c3f931</t>
  </si>
  <si>
    <t>6392a41c1b7ddc7d89a5</t>
  </si>
  <si>
    <t>6392b3f4c1b7ddc74efd2e</t>
  </si>
  <si>
    <t>6392bf61c1b7ddc795f349</t>
  </si>
  <si>
    <t>6392d3e2c1b7ddc7ba49b</t>
  </si>
  <si>
    <t>639355acc1b7ddc7cc6e74</t>
  </si>
  <si>
    <t>63937822c1b7ddc7f363b</t>
  </si>
  <si>
    <t>63937ccc1b7ddc7216279</t>
  </si>
  <si>
    <t>639395c1b7ddc7cabe7</t>
  </si>
  <si>
    <t>6393a112c1b7ddc7629b4</t>
  </si>
  <si>
    <t>6393d11ec1b7ddc71b37f7</t>
  </si>
  <si>
    <t>63944b8c1b7ddc7921154</t>
  </si>
  <si>
    <t>6394fadc1b7ddc7cf343b</t>
  </si>
  <si>
    <t>639445e8c1b7ddc7e48f6b</t>
  </si>
  <si>
    <t>63949428c1b7ddc7425b5f</t>
  </si>
  <si>
    <t>6394b4c5c1b7ddc724d87</t>
  </si>
  <si>
    <t>6394c23dc1b7ddc77ceeef</t>
  </si>
  <si>
    <t>6394ce8cc1b7ddc7cccdd2</t>
  </si>
  <si>
    <t>6394cf73c1b7ddc7d2252b</t>
  </si>
  <si>
    <t>6394d553c1b7ddc7f5a397</t>
  </si>
  <si>
    <t>6394ded9c1b7ddc733d842</t>
  </si>
  <si>
    <t>63959aeac1b7ddc746f9</t>
  </si>
  <si>
    <t>6396263c1b7ddc7ecb421</t>
  </si>
  <si>
    <t>63963922c1b7ddc798335</t>
  </si>
  <si>
    <t>63964385c1b7ddc7ebdbb7</t>
  </si>
  <si>
    <t>63965a3bc1b7ddc78d6734</t>
  </si>
  <si>
    <t>63965f6c1b7ddc7b322</t>
  </si>
  <si>
    <t>639674abc1b7ddc758cad5</t>
  </si>
  <si>
    <t>63968cddc1b7ddc7f18d</t>
  </si>
  <si>
    <t>63969ea7c1b7ddc768f44</t>
  </si>
  <si>
    <t>6396bf22c1b7ddc726fee5</t>
  </si>
  <si>
    <t>6396dff5c1b7ddc7d19169</t>
  </si>
  <si>
    <t>63972b7bc1b7ddc748da7</t>
  </si>
  <si>
    <t>6397329ac1b7ddc77613e2</t>
  </si>
  <si>
    <t>639776aec1b7ddc7b5984</t>
  </si>
  <si>
    <t>6397937fc1b7ddc7c21b9c</t>
  </si>
  <si>
    <t>63979ff8c1b7ddc73f62e1</t>
  </si>
  <si>
    <t>6397a7ddc1b7ddc792a821</t>
  </si>
  <si>
    <t>6397b371c1b7ddc736373</t>
  </si>
  <si>
    <t>6397c581c1b7ddc79512d</t>
  </si>
  <si>
    <t>6397cd13c1b7ddc7cccc7a</t>
  </si>
  <si>
    <t>6397cee6c1b7ddc7d9a631</t>
  </si>
  <si>
    <t>6397f74c1b7ddc75ebff</t>
  </si>
  <si>
    <t>6397fd9ec1b7ddc734d8d2</t>
  </si>
  <si>
    <t>6398814c1b7ddc77bb62d</t>
  </si>
  <si>
    <t>6398ff8c1b7ddc7b427cb</t>
  </si>
  <si>
    <t>6398414c1b7ddc7b1ed89</t>
  </si>
  <si>
    <t>63984bb4c1b7ddc7d65ad3</t>
  </si>
  <si>
    <t>63984bd8c1b7ddc7d6cf79</t>
  </si>
  <si>
    <t>6398959c1b7ddc76f789e</t>
  </si>
  <si>
    <t>6398be25c1b7ddc7ee63e5</t>
  </si>
  <si>
    <t>63992c9dc1b7ddc79ed5db</t>
  </si>
  <si>
    <t>6399829fc1b7ddc79ada6c</t>
  </si>
  <si>
    <t>63998956c1b7ddc7b274d6</t>
  </si>
  <si>
    <t>63999676c1b7ddc7dda77d</t>
  </si>
  <si>
    <t>6399cb42c1b7ddc7c6b367</t>
  </si>
  <si>
    <t>6399e48dc1b7ddc765cce1</t>
  </si>
  <si>
    <t>639acf7c1b7ddc7d54fe2</t>
  </si>
  <si>
    <t>639a2957c1b7ddc7d453bd</t>
  </si>
  <si>
    <t>639a397bc1b7ddc76ea4ce</t>
  </si>
  <si>
    <t>639a3b3fc1b7ddc78bdc7</t>
  </si>
  <si>
    <t>639a3da6c1b7ddc79683</t>
  </si>
  <si>
    <t>639a71abc1b7ddc753f24</t>
  </si>
  <si>
    <t>639a9a6ac1b7ddc79a6fad</t>
  </si>
  <si>
    <t>639aabf1c1b7ddc718c27</t>
  </si>
  <si>
    <t>639aaf6cc1b7ddc73443e5</t>
  </si>
  <si>
    <t>639ac53c1b7ddc7b721f</t>
  </si>
  <si>
    <t>639b3fbcc1b7ddc747d59</t>
  </si>
  <si>
    <t>639b44e2c1b7ddc7732c63</t>
  </si>
  <si>
    <t>639b459dc1b7ddc779e25f</t>
  </si>
  <si>
    <t>639b4d28c1b7ddc7b92ed2</t>
  </si>
  <si>
    <t>639b7e73c1b7ddc76fb9cc</t>
  </si>
  <si>
    <t>639b8cbbc1b7ddc7eb4b5</t>
  </si>
  <si>
    <t>639b8f2c1b7ddc7ffb6</t>
  </si>
  <si>
    <t>639bbbafc1b7ddc767d241</t>
  </si>
  <si>
    <t>639bde8dc1b7ddc757d676</t>
  </si>
  <si>
    <t>639bf1ac1b7ddc7e25cb9</t>
  </si>
  <si>
    <t>639c5beac1b7ddc7ef12b2</t>
  </si>
  <si>
    <t>639c9acc1b7ddc764b4b1</t>
  </si>
  <si>
    <t>639ce645c1b7ddc77276</t>
  </si>
  <si>
    <t>639d3716c1b7ddc7f15f57</t>
  </si>
  <si>
    <t>639d44e3c1b7ddc74f5e92</t>
  </si>
  <si>
    <t>639d7637c1b7ddc75986b</t>
  </si>
  <si>
    <t>639d7946c1b7ddc75e5881</t>
  </si>
  <si>
    <t>639dd745c1b7ddc73b2ae2</t>
  </si>
  <si>
    <t>639df8fec1b7ddc72a7569</t>
  </si>
  <si>
    <t>639e4f7c1b7ddc79b3c8c</t>
  </si>
  <si>
    <t>639e7674c1b7ddc79fa48a</t>
  </si>
  <si>
    <t>639e9236c1b7ddc74efe82</t>
  </si>
  <si>
    <t>639e96c2c1b7ddc7699c7f</t>
  </si>
  <si>
    <t>639eca68c1b7ddc76a1cec</t>
  </si>
  <si>
    <t>639ee62ec1b7ddc7dbe49</t>
  </si>
  <si>
    <t>639f19dfc1b7ddc7c7cb1</t>
  </si>
  <si>
    <t>639f1f5fc1b7ddc7e8b77c</t>
  </si>
  <si>
    <t>639f5731c1b7ddc7495b27</t>
  </si>
  <si>
    <t>63a3387c1b7ddc7a5a89f</t>
  </si>
  <si>
    <t>63a36f7c1b7ddc7b286a4</t>
  </si>
  <si>
    <t>63a98eac1b7ddc75ffcdb</t>
  </si>
  <si>
    <t>63a9bf7c1b7ddc7841d4d</t>
  </si>
  <si>
    <t>63aa44fc1b7ddc7d8445e</t>
  </si>
  <si>
    <t>63aa45cc1b7ddc7d8f1d6</t>
  </si>
  <si>
    <t>63aa692c1b7ddc7ee94ff</t>
  </si>
  <si>
    <t>63aae62c1b7ddc74871b8</t>
  </si>
  <si>
    <t>63ada2ac1b7ddc743b1d</t>
  </si>
  <si>
    <t>63a129ec1b7ddc7db958a</t>
  </si>
  <si>
    <t>63a1172c1b7ddc76c8fe</t>
  </si>
  <si>
    <t>63a1124dc1b7ddc77cfaf</t>
  </si>
  <si>
    <t>63a12a65c1b7ddc74f1659</t>
  </si>
  <si>
    <t>63a14b57c1b7ddc76a3cd3</t>
  </si>
  <si>
    <t>63a15727c1b7ddc7bebe66</t>
  </si>
  <si>
    <t>63a1eda1c1b7ddc72d7ff2</t>
  </si>
  <si>
    <t>63a21eaac1b7ddc774bdd9</t>
  </si>
  <si>
    <t>63a21ebbc1b7ddc7762458</t>
  </si>
  <si>
    <t>63a25b82c1b7ddc7f1e221</t>
  </si>
  <si>
    <t>63a2687ec1b7ddc75e71b</t>
  </si>
  <si>
    <t>63a26a4cc1b7ddc76fa84e</t>
  </si>
  <si>
    <t>63a26efac1b7ddc79b929a</t>
  </si>
  <si>
    <t>63a275c3c1b7ddc7d3b278</t>
  </si>
  <si>
    <t>63a295f9c1b7ddc7d6daca</t>
  </si>
  <si>
    <t>63a29e64c1b7ddc71ccfbf</t>
  </si>
  <si>
    <t>63a2e165c1b7ddc78823e</t>
  </si>
  <si>
    <t>63a33eeec1b7ddc7823fd5</t>
  </si>
  <si>
    <t>63a3cc81c1b7ddc7da58</t>
  </si>
  <si>
    <t>63a433c6c1b7ddc7aae562</t>
  </si>
  <si>
    <t>63a44dc2c1b7ddc75ae6a7</t>
  </si>
  <si>
    <t>63a4bcd3c1b7ddc7effece</t>
  </si>
  <si>
    <t>63a4c8bfc1b7ddc7768a4c</t>
  </si>
  <si>
    <t>63a4d8d8c1b7ddc73853ef</t>
  </si>
  <si>
    <t>63a4d94ac1b7ddc73d98a3</t>
  </si>
  <si>
    <t>63a51a3c1b7ddc715fba8</t>
  </si>
  <si>
    <t>63a53cac1b7ddc72937ef</t>
  </si>
  <si>
    <t>63a514cbc1b7ddc7d4cb96</t>
  </si>
  <si>
    <t>63a52f72c1b7ddc7d7fe49</t>
  </si>
  <si>
    <t>63a548ffc1b7ddc7b74b12</t>
  </si>
  <si>
    <t>63a54efac1b7ddc7e4cf3c</t>
  </si>
  <si>
    <t>63a58413c1b7ddc71352b7</t>
  </si>
  <si>
    <t>63a5f4dc1b7ddc74673cf</t>
  </si>
  <si>
    <t>63a614f4c1b7ddc7cec18b</t>
  </si>
  <si>
    <t>63a6393c1b7ddc7a1bdb</t>
  </si>
  <si>
    <t>63a635d2c1b7ddc747b5a</t>
  </si>
  <si>
    <t>63a66c93c1b7ddc762f68</t>
  </si>
  <si>
    <t>63a67651c1b7ddc7bc97fe</t>
  </si>
  <si>
    <t>63a71a5cc1b7ddc7ba85b</t>
  </si>
  <si>
    <t>63a74463c1b7ddc78999f3</t>
  </si>
  <si>
    <t>63a7c369c1b7ddc7bbab</t>
  </si>
  <si>
    <t>63a7dcec1b7ddc72c9467</t>
  </si>
  <si>
    <t>63a7ecfdc1b7ddc79ac21</t>
  </si>
  <si>
    <t>63a7eef1c1b7ddc71d4474</t>
  </si>
  <si>
    <t>63a86b24c1b7ddc71145c8</t>
  </si>
  <si>
    <t>63a8d785c1b7ddc7721ff3</t>
  </si>
  <si>
    <t>63a8eecbc1b7ddc73293a9</t>
  </si>
  <si>
    <t>63a8f52c1b7ddc76b287e</t>
  </si>
  <si>
    <t>63a8f9c9c1b7ddc7875ec6</t>
  </si>
  <si>
    <t>63a945bdc1b7ddc769f</t>
  </si>
  <si>
    <t>63a99e41c1b7ddc7fc475a</t>
  </si>
  <si>
    <t>63aa118c1b7ddc73a8d2d</t>
  </si>
  <si>
    <t>63aa24b5c1b7ddc771832</t>
  </si>
  <si>
    <t>63aa4e88c1b7ddc76dad2a</t>
  </si>
  <si>
    <t>63aa64f6c1b7ddc74c369</t>
  </si>
  <si>
    <t>63aa9b7c1b7ddc7e6e889</t>
  </si>
  <si>
    <t>63abac3c1b7ddc7a1475b</t>
  </si>
  <si>
    <t>63abf7fc1b7ddc7d7dc8</t>
  </si>
  <si>
    <t>63ab15f9c1b7ddc7117e7c</t>
  </si>
  <si>
    <t>63ab43fdc1b7ddc7f9b721</t>
  </si>
  <si>
    <t>63ab4c21c1b7ddc7579131</t>
  </si>
  <si>
    <t>63ab695dc1b7ddc7bff8de</t>
  </si>
  <si>
    <t>63ab89bc1b7ddc74253e4</t>
  </si>
  <si>
    <t>63ab979bc1b7ddc7ece3bf</t>
  </si>
  <si>
    <t>63abadaac1b7ddc7cf46d8</t>
  </si>
  <si>
    <t>63abbd12c1b7ddc77f3694</t>
  </si>
  <si>
    <t>63abbe31c1b7ddc78a1953</t>
  </si>
  <si>
    <t>63abcc95c1b7ddc72279a</t>
  </si>
  <si>
    <t>63abd228c1b7ddc7345c67</t>
  </si>
  <si>
    <t>63abe357c1b7ddc7bf4212</t>
  </si>
  <si>
    <t>63abe736c1b7ddc7da3249</t>
  </si>
  <si>
    <t>63ac2bc1b7ddc76cfc7</t>
  </si>
  <si>
    <t>63acbc7c1b7ddc79a5c77</t>
  </si>
  <si>
    <t>63ac4d82c1b7ddc74718e</t>
  </si>
  <si>
    <t>63ac55fcc1b7ddc78f692</t>
  </si>
  <si>
    <t>63ac6d53c1b7ddc77d521d</t>
  </si>
  <si>
    <t>63ac74ddc1b7ddc7c9d3f1</t>
  </si>
  <si>
    <t>63ac9894c1b7ddc74faff8</t>
  </si>
  <si>
    <t>63aca822c1b7ddc71216c</t>
  </si>
  <si>
    <t>63acd799c1b7ddc7dc491</t>
  </si>
  <si>
    <t>63acfb96c1b7ddc793c92c</t>
  </si>
  <si>
    <t>63ad5e3c1b7ddc7fa637</t>
  </si>
  <si>
    <t>63ad28fc1b7ddc733d76b</t>
  </si>
  <si>
    <t>63ad6b4cc1b7ddc7cb97</t>
  </si>
  <si>
    <t>63ad6cf8c1b7ddc7c7c3ca</t>
  </si>
  <si>
    <t>63ad7ba2c1b7ddc7d46</t>
  </si>
  <si>
    <t>63ad9612c1b7ddc7cf48d3</t>
  </si>
  <si>
    <t>63ae1a3c1b7ddc7946516</t>
  </si>
  <si>
    <t>63ae32bcc1b7ddc7b8927a</t>
  </si>
  <si>
    <t>63ae467ac1b7ddc78ee9c2</t>
  </si>
  <si>
    <t>63ae5cbfc1b7ddc771a23c</t>
  </si>
  <si>
    <t>63ae77abc1b7ddc76bb8b1</t>
  </si>
  <si>
    <t>63ae821ac1b7ddc7bd68e3</t>
  </si>
  <si>
    <t>63ae8823c1b7ddc7e69275</t>
  </si>
  <si>
    <t>63ae923dc1b7ddc7321de8</t>
  </si>
  <si>
    <t>63aec4ccc1b7ddc74fa223</t>
  </si>
  <si>
    <t>63aefbcdc1b7ddc74d6be</t>
  </si>
  <si>
    <t>63af39c1b7ddc74c1813</t>
  </si>
  <si>
    <t>63af4917c1b7ddc776dd6c</t>
  </si>
  <si>
    <t>63af6bacc1b7ddc71ff88f</t>
  </si>
  <si>
    <t>63af734ec1b7ddc78f9af9</t>
  </si>
  <si>
    <t>63afd8dac1b7ddc793e4e1</t>
  </si>
  <si>
    <t>63bd6c1b7ddc7a21577</t>
  </si>
  <si>
    <t>63bec7c1b7ddc7ebd75</t>
  </si>
  <si>
    <t>63b1542c1b7ddc7cfeea</t>
  </si>
  <si>
    <t>63b4281c1b7ddc763f769</t>
  </si>
  <si>
    <t>63b632fc1b7ddc789b5d4</t>
  </si>
  <si>
    <t>63beccc1b7ddc75e3134</t>
  </si>
  <si>
    <t>63b11b6dc1b7ddc7eff6ba</t>
  </si>
  <si>
    <t>63b16645c1b7ddc7c897</t>
  </si>
  <si>
    <t>63b1b48c1b7ddc7ebbd7</t>
  </si>
  <si>
    <t>63b1d246c1b7ddc72a89bf</t>
  </si>
  <si>
    <t>63b225d8c1b7ddc77f412</t>
  </si>
  <si>
    <t>63b24389c1b7ddc79219</t>
  </si>
  <si>
    <t>63b258a9c1b7ddc767a761</t>
  </si>
  <si>
    <t>63b2854c1b7ddc7d33524</t>
  </si>
  <si>
    <t>63b2d852c1b7ddc7eb464e</t>
  </si>
  <si>
    <t>63b31958c1b7ddc762d991</t>
  </si>
  <si>
    <t>63b3275cc1b7ddc7ec8a68</t>
  </si>
  <si>
    <t>63b35adec1b7ddc72ddff5</t>
  </si>
  <si>
    <t>63b372f2c1b7ddc755d7cd</t>
  </si>
  <si>
    <t>63b37834c1b7ddc78e33a4</t>
  </si>
  <si>
    <t>63b37c2c1b7ddc7b2d555</t>
  </si>
  <si>
    <t>63b37f4dc1b7ddc7cd58d8</t>
  </si>
  <si>
    <t>63b3c6b7c1b7ddc759fbfd</t>
  </si>
  <si>
    <t>63b44b55c1b7ddc7ff57a7</t>
  </si>
  <si>
    <t>63b46f4c1b7ddc7865a23</t>
  </si>
  <si>
    <t>63b47391c1b7ddc7b224f4</t>
  </si>
  <si>
    <t>63b4a8cdc1b7ddc7631b28</t>
  </si>
  <si>
    <t>63b4dccfc1b7ddc7c664c1</t>
  </si>
  <si>
    <t>63b4e3a7c1b7ddc75ab56</t>
  </si>
  <si>
    <t>63b4f592c1b7ddc7bd2684</t>
  </si>
  <si>
    <t>63b4f67ac1b7ddc7c7785f</t>
  </si>
  <si>
    <t>63b52df7c1b7ddc7acaaf2</t>
  </si>
  <si>
    <t>63b53764c1b7ddc7e41b6</t>
  </si>
  <si>
    <t>63b55568c1b7ddc7864e8a</t>
  </si>
  <si>
    <t>63b5b28c1b7ddc7b3c526</t>
  </si>
  <si>
    <t>63b5fcac1b7ddc7cac7</t>
  </si>
  <si>
    <t>63b5febc1b7ddc763811</t>
  </si>
  <si>
    <t>63b61623c1b7ddc77be7</t>
  </si>
  <si>
    <t>63b61d18c1b7ddc7b78781</t>
  </si>
  <si>
    <t>63b63ecfc1b7ddc7924c</t>
  </si>
  <si>
    <t>63b697bec1b7ddc76f4ebd</t>
  </si>
  <si>
    <t>63b6ec72c1b7ddc794174</t>
  </si>
  <si>
    <t>63b6f7bac1b7ddc7f7d73d</t>
  </si>
  <si>
    <t>63b71a53c1b7ddc75af9a</t>
  </si>
  <si>
    <t>63b7284ac1b7ddc7dead2</t>
  </si>
  <si>
    <t>63b74ec9c1b7ddc7bcfbd</t>
  </si>
  <si>
    <t>63b75cdc1b7ddc7c5e4b8</t>
  </si>
  <si>
    <t>63b75e95c1b7ddc75aab7</t>
  </si>
  <si>
    <t>63b77335c1b7ddc717d264</t>
  </si>
  <si>
    <t>63b7a977c1b7ddc7d8a585</t>
  </si>
  <si>
    <t>63b8551fc1b7ddc7295a7</t>
  </si>
  <si>
    <t>63b876d7c1b7ddc7992e7</t>
  </si>
  <si>
    <t>63b8899cc1b7ddc7565a</t>
  </si>
  <si>
    <t>63b8a797c1b7ddc788314</t>
  </si>
  <si>
    <t>63b8b16bc1b7ddc7e81a46</t>
  </si>
  <si>
    <t>63b8bf73c1b7ddc76295b</t>
  </si>
  <si>
    <t>63b8e575c1b7ddc78bb198</t>
  </si>
  <si>
    <t>63b8f95c1b7ddc731b34d</t>
  </si>
  <si>
    <t>63b9b173c1b7ddc7e792f9</t>
  </si>
  <si>
    <t>63b9bcaac1b7ddc74a193</t>
  </si>
  <si>
    <t>63b9da3c1b7ddc74581cc</t>
  </si>
  <si>
    <t>63ba1cbc1b7ddc7b6c563</t>
  </si>
  <si>
    <t>63ba1fdc1b7ddc73f1726</t>
  </si>
  <si>
    <t>63ba1abac1b7ddc78bf473</t>
  </si>
  <si>
    <t>63ba2c27c1b7ddc7fbf7ca</t>
  </si>
  <si>
    <t>63ba2dcbc1b7ddc79514</t>
  </si>
  <si>
    <t>63ba397cc1b7ddc7635467</t>
  </si>
  <si>
    <t>63ba7fe8c1b7ddc75f8a</t>
  </si>
  <si>
    <t>63bb1c1c1b7ddc73ac9d</t>
  </si>
  <si>
    <t>63bb5219c1b7ddc7ac697</t>
  </si>
  <si>
    <t>63bbafa4c1b7ddc77d8fa</t>
  </si>
  <si>
    <t>63bbcc2bc1b7ddc72a2a91</t>
  </si>
  <si>
    <t>63bbe148c1b7ddc78bdf3</t>
  </si>
  <si>
    <t>63bcafd8c1b7ddc7951133</t>
  </si>
  <si>
    <t>63bcb6e2c1b7ddc7d36a6b</t>
  </si>
  <si>
    <t>63bce9d1c1b7ddc76e7253</t>
  </si>
  <si>
    <t>63bcf391c1b7ddc7b1e553</t>
  </si>
  <si>
    <t>63bd1d72c1b7ddc79d71ee</t>
  </si>
  <si>
    <t>63bda8924b94c3be294d752</t>
  </si>
  <si>
    <t>63bdeb9b4b94c3be2c334da</t>
  </si>
  <si>
    <t>63be2e94b94c3be2614a73</t>
  </si>
  <si>
    <t>63bede44b94c3be2afc234</t>
  </si>
  <si>
    <t>63be38864b94c3be2ca6bf</t>
  </si>
  <si>
    <t>63beac434b94c3be26cc5a6</t>
  </si>
  <si>
    <t>63bec6f84b94c3be2fd6be1</t>
  </si>
  <si>
    <t>63bee394b94c3be2b8a525</t>
  </si>
  <si>
    <t>63befa8b4b94c3be29513e4</t>
  </si>
  <si>
    <t>63befc724b94c3be2a564cc</t>
  </si>
  <si>
    <t>63bf1d594b94c3be2daa282</t>
  </si>
  <si>
    <t>63bf29c84b94c3be24cca1c</t>
  </si>
  <si>
    <t>63bf4f594b94c3be2aa6d5</t>
  </si>
  <si>
    <t>63bf698c4b94c3be276c33</t>
  </si>
  <si>
    <t>63bf6a764b94c3be2785eee</t>
  </si>
  <si>
    <t>63bf7a44b94c3be2a67966</t>
  </si>
  <si>
    <t>63bfb47e4b94c3be24a2869</t>
  </si>
  <si>
    <t>63c1f844b94c3be28d363b</t>
  </si>
  <si>
    <t>63c29844b94c3be2ebdc83</t>
  </si>
  <si>
    <t>63c493cfe7ae5e658b73833</t>
  </si>
  <si>
    <t>63c62aafe7ae5e658c11c54</t>
  </si>
  <si>
    <t>63cb1defe7ae5e658faae19</t>
  </si>
  <si>
    <t>63cc81dfe7ae5e658c2795f</t>
  </si>
  <si>
    <t>63cf217fe7ae5e6582f8a6d</t>
  </si>
  <si>
    <t>63c22fffe7ae5e658b4c3d</t>
  </si>
  <si>
    <t>63c24fc7fe7ae5e658dffdf</t>
  </si>
  <si>
    <t>63c257effe7ae5e65845175</t>
  </si>
  <si>
    <t>63c3e11fe7ae5e658ba8e2</t>
  </si>
  <si>
    <t>63c412a9fe7ae5e658fbeca</t>
  </si>
  <si>
    <t>63c4546fe7ae5e658ebcf72</t>
  </si>
  <si>
    <t>63c538afe7ae5e6585f5ce2</t>
  </si>
  <si>
    <t>63c55b3fe7ae5e6586e5e88</t>
  </si>
  <si>
    <t>63c533f9fe7ae5e6584fa1c</t>
  </si>
  <si>
    <t>63c587ecfe7ae5e6582dbee</t>
  </si>
  <si>
    <t>63c59818fe7ae5e658a6352</t>
  </si>
  <si>
    <t>63c5e787fe7ae5e658e2b4c</t>
  </si>
  <si>
    <t>63c6a7eafe7ae5e658a6deb</t>
  </si>
  <si>
    <t>63c72fa5fe7ae5e658df158</t>
  </si>
  <si>
    <t>63c781fbfe7ae5e658c7fba</t>
  </si>
  <si>
    <t>63c78aa8fe7ae5e658267f</t>
  </si>
  <si>
    <t>63c7a87afe7ae5e658c1a9d</t>
  </si>
  <si>
    <t>63c83572e6de1b3bd2344</t>
  </si>
  <si>
    <t>63c89a4836f11b7d2f8c4</t>
  </si>
  <si>
    <t>63c9dfdefe7ae5e6582344b</t>
  </si>
  <si>
    <t>63cae72fe7ae5e658bc2f5</t>
  </si>
  <si>
    <t>63cb3c98fe7ae5e658cef17</t>
  </si>
  <si>
    <t>63cd7df3fe7ae5e65878cda</t>
  </si>
  <si>
    <t>63cd8954fe7ae5e658de2e9</t>
  </si>
  <si>
    <t>63cdceacfe7ae5e6581be12</t>
  </si>
  <si>
    <t>63cdebabfe7ae5e658bf84b</t>
  </si>
  <si>
    <t>63cdf47ffe7ae5e658637ad</t>
  </si>
  <si>
    <t>63ceb1fe7ae5e658c18e37</t>
  </si>
  <si>
    <t>63ce27cefe7ae5e658a9b</t>
  </si>
  <si>
    <t>63cee4efe7ae5e65899dd9b</t>
  </si>
  <si>
    <t>63cf3bfe7ae5e658f241c</t>
  </si>
  <si>
    <t>63cfc257fe7ae5e658cb14a</t>
  </si>
  <si>
    <t>63d118fe7ae5e6587cb75f</t>
  </si>
  <si>
    <t>63d1274fe7ae5e65889647f</t>
  </si>
  <si>
    <t>63da379fe7ae5e65833e15</t>
  </si>
  <si>
    <t>63dd239fe7ae5e658b5ce8d</t>
  </si>
  <si>
    <t>63dd91afe7ae5e658de3511</t>
  </si>
  <si>
    <t>63d17cffe7ae5e6589fb24</t>
  </si>
  <si>
    <t>63d1d69fe7ae5e658b651d5</t>
  </si>
  <si>
    <t>63d1647fe7ae5e6588d8583</t>
  </si>
  <si>
    <t>63d16c16fe7ae5e6583aa6e</t>
  </si>
  <si>
    <t>63d1842fe7ae5e658fabbba</t>
  </si>
  <si>
    <t>63d1aaafe7ae5e658b578d</t>
  </si>
  <si>
    <t>63d1bfc7fe7ae5e658a43c6</t>
  </si>
  <si>
    <t>63d1ff4cfe7ae5e65867482</t>
  </si>
  <si>
    <t>63d2ee838d1f56324321e29</t>
  </si>
  <si>
    <t>63d31cc8d1f56324aa28ca</t>
  </si>
  <si>
    <t>63d339b38d1f5632447bbb8</t>
  </si>
  <si>
    <t>63d342f8d1f563246f726c</t>
  </si>
  <si>
    <t>63d359558d1f56324d26757</t>
  </si>
  <si>
    <t>63d3683f8d1f56324d26d6</t>
  </si>
  <si>
    <t>63d372778d1f563242cddc3</t>
  </si>
  <si>
    <t>63d3868a8d1f5632464a925</t>
  </si>
  <si>
    <t>63d39c2c8d1f56324abebcc</t>
  </si>
  <si>
    <t>63d428298d1f56324323d2</t>
  </si>
  <si>
    <t>63d444c38d1f5632479edb3</t>
  </si>
  <si>
    <t>63d45858d1f56324c1fc6a</t>
  </si>
  <si>
    <t>63d4ab4d8d1f56324de8b58</t>
  </si>
  <si>
    <t>63d537b8d1f5632433fab</t>
  </si>
  <si>
    <t>63d557318d1f563248bf1af</t>
  </si>
  <si>
    <t>63d57b38d1f56324d72876</t>
  </si>
  <si>
    <t>63d59f68d1f563246c48cd</t>
  </si>
  <si>
    <t>63d5a3d38d1f5632478ff37</t>
  </si>
  <si>
    <t>63d5f6828d1f56324622c72</t>
  </si>
  <si>
    <t>63d62a8d1f563247f8f5</t>
  </si>
  <si>
    <t>63d6afb98d1f563245f64ba</t>
  </si>
  <si>
    <t>63d6cd7c8d1f56324b9693</t>
  </si>
  <si>
    <t>63d6e2c78d1f56324634c4</t>
  </si>
  <si>
    <t>63d6e88c8d1f563241a2ce4</t>
  </si>
  <si>
    <t>63d71dc38d1f56324cbb82</t>
  </si>
  <si>
    <t>63d72e248d1f56324f69f5</t>
  </si>
  <si>
    <t>63d7da448d1f56324bd9cfe</t>
  </si>
  <si>
    <t>63d7fc418d1f5632431ade</t>
  </si>
  <si>
    <t>63d824b48d1f56324bf4cc5</t>
  </si>
  <si>
    <t>63d8b9518d1f56324614b5a</t>
  </si>
  <si>
    <t>63d8c7d68d1f563248238c</t>
  </si>
  <si>
    <t>63d968b98d1f563244a79c</t>
  </si>
  <si>
    <t>63d97aa68d1f5632483e83f</t>
  </si>
  <si>
    <t>63d97aec8d1f5632484dafb</t>
  </si>
  <si>
    <t>63d987868d1f56324adf9de</t>
  </si>
  <si>
    <t>63d9a5988d1f56324f8439</t>
  </si>
  <si>
    <t>63d9abb88d1f56324f6c5</t>
  </si>
  <si>
    <t>63d9cec88d1f56324829d12</t>
  </si>
  <si>
    <t>63d9d26c8d1f563248e1281</t>
  </si>
  <si>
    <t>63d9d2eb8d1f563248f9852</t>
  </si>
  <si>
    <t>63d9fd1f8d1f56324e4e96</t>
  </si>
  <si>
    <t>63da4c58d1f56324d1cac4</t>
  </si>
  <si>
    <t>63db3b5c8d1f56324dba94</t>
  </si>
  <si>
    <t>63db3e868d1f56324e3ac14</t>
  </si>
  <si>
    <t>63db5ac28d1f563242b664c</t>
  </si>
  <si>
    <t>63dbd6e78d1f563247d347</t>
  </si>
  <si>
    <t>63dc47858d1f563242d7b6</t>
  </si>
  <si>
    <t>63dc4f7d8d1f563244a4a49</t>
  </si>
  <si>
    <t>63dc588d1f563244d9b5</t>
  </si>
  <si>
    <t>63dc5948d1f563246ab333</t>
  </si>
  <si>
    <t>63dc6288d1f5632485eb5</t>
  </si>
  <si>
    <t>63dc75aa8d1f56324cdbb7</t>
  </si>
  <si>
    <t>63dca9a8d1f563245124</t>
  </si>
  <si>
    <t>63dd373f8d1f56324bed966</t>
  </si>
  <si>
    <t>63dda54a8d1f56324414bc1</t>
  </si>
  <si>
    <t>63ddc688d1f563249cbbe3</t>
  </si>
  <si>
    <t>63ddf438d1f56324114b44</t>
  </si>
  <si>
    <t>63ddf4c78d1f563241d3cfc</t>
  </si>
  <si>
    <t>63de99868d1f56324afb121</t>
  </si>
  <si>
    <t>63dead8c8d1f56324eb5138</t>
  </si>
  <si>
    <t>63df13b58d1f563241fe312</t>
  </si>
  <si>
    <t>63df247d8d1f5632451962c</t>
  </si>
  <si>
    <t>63df413d8d1f563249b796f</t>
  </si>
  <si>
    <t>63df4ca58d1f56324b16585</t>
  </si>
  <si>
    <t>63df63858d1f56324db77bb</t>
  </si>
  <si>
    <t>63dfbc868d1f56324a1e757</t>
  </si>
  <si>
    <t>63e23288d1f56324ca8974</t>
  </si>
  <si>
    <t>63e35be8d1f56324b1b98</t>
  </si>
  <si>
    <t>63e3788d1f563241159ba</t>
  </si>
  <si>
    <t>63e12418d1f563245b3e54</t>
  </si>
  <si>
    <t>63e1764e8d1f5632472c485</t>
  </si>
  <si>
    <t>63e1ad218d1f563241a1e2</t>
  </si>
  <si>
    <t>63e1ae348d1f563241cd3fd</t>
  </si>
  <si>
    <t>63e26fcb8d1f56324ff67bd</t>
  </si>
  <si>
    <t>63e27ed98d1f563243226ad</t>
  </si>
  <si>
    <t>63e289278d1f56324564177</t>
  </si>
  <si>
    <t>63e29aad8d1f5632493772d</t>
  </si>
  <si>
    <t>63e2f748d1f56324bdda2f</t>
  </si>
  <si>
    <t>63e3184c8d1f5632419842f</t>
  </si>
  <si>
    <t>63e322b38d1f5632437e89</t>
  </si>
  <si>
    <t>63e33a3a8d1f56324738538</t>
  </si>
  <si>
    <t>63e35cbd8d1f56324cfea47</t>
  </si>
  <si>
    <t>63e38c5a8d1f563242a899a</t>
  </si>
  <si>
    <t>63e4159d8d1f56324ed761</t>
  </si>
  <si>
    <t>63e45e8d1f56324d8617</t>
  </si>
  <si>
    <t>63e48ffb8d1f563244f333d</t>
  </si>
  <si>
    <t>63e4b1ba8d1f56324925aaa</t>
  </si>
  <si>
    <t>63e51a668d1f56324a3b8f</t>
  </si>
  <si>
    <t>63e52cc58d1f56324dc7e9c</t>
  </si>
  <si>
    <t>63e545ee8d1f563242f99f7</t>
  </si>
  <si>
    <t>63e562bf8d1f563249112ca</t>
  </si>
  <si>
    <t>63e5649e8d1f5632497efb9</t>
  </si>
  <si>
    <t>63e5753e8d1f56324d37d8</t>
  </si>
  <si>
    <t>63e58fe18d1f563242844d2</t>
  </si>
  <si>
    <t>63e5ab78d1f5632477c1f</t>
  </si>
  <si>
    <t>63e5fac8d1f5632422bb8c</t>
  </si>
  <si>
    <t>63e5fa238d1f56324234aa5</t>
  </si>
  <si>
    <t>63e695ac8d1f56324cbc7d2</t>
  </si>
  <si>
    <t>63e6b178d1f5632436aabc</t>
  </si>
  <si>
    <t>63e6c1fc8d1f5632474cfed</t>
  </si>
  <si>
    <t>63e6d1fa8d1f56324b1916c</t>
  </si>
  <si>
    <t>63e7aace8d1f56324db688b</t>
  </si>
  <si>
    <t>63e7beb18d1f5632416b352</t>
  </si>
  <si>
    <t>63e7f3ef8d1f56324c1c48d</t>
  </si>
  <si>
    <t>63e8b5c8d1f563249e3326</t>
  </si>
  <si>
    <t>63e916768d1f563249934d9</t>
  </si>
  <si>
    <t>63e936e28d1f56324148c</t>
  </si>
  <si>
    <t>63e94a1d8d1f563243a9e73</t>
  </si>
  <si>
    <t>63e97318d1f56324b148b7</t>
  </si>
  <si>
    <t>63e9d81d8d1f56324aca347</t>
  </si>
  <si>
    <t>63ea7b98d1f56324333f</t>
  </si>
  <si>
    <t>63eacffd8d1f5632453f7b</t>
  </si>
  <si>
    <t>63ebb3ac8d1f5632427f848</t>
  </si>
  <si>
    <t>63ec151e8d1f56324437be</t>
  </si>
  <si>
    <t>63ec2eae8d1f5632485a899</t>
  </si>
  <si>
    <t>63ec31838d1f563248c4c9e</t>
  </si>
  <si>
    <t>63ec3ddc8d1f56324aff3d2</t>
  </si>
  <si>
    <t>63eddd38d1f563248d1978</t>
  </si>
  <si>
    <t>63ed3ef8d1f563241da5d7</t>
  </si>
  <si>
    <t>63ed812e8d1f56324f3227a</t>
  </si>
  <si>
    <t>63edac388d1f563246e4fb</t>
  </si>
  <si>
    <t>63ee6deb8d1f5632469176f</t>
  </si>
  <si>
    <t>63ee78d8d1f56324964d89</t>
  </si>
  <si>
    <t>63ee7a9a8d1f563249e46d4</t>
  </si>
  <si>
    <t>63eeca818d1f56324172999</t>
  </si>
  <si>
    <t>63ef38d1f56324f3e45f</t>
  </si>
  <si>
    <t>63ef42e18d1f56324cd3f33</t>
  </si>
  <si>
    <t>63ef5caa8d1f56324fce5b8</t>
  </si>
  <si>
    <t>63efd8758d1f56324d97b75</t>
  </si>
  <si>
    <t>63efd9a78d1f56324dd513e</t>
  </si>
  <si>
    <t>63f71b8d1f56324353d58</t>
  </si>
  <si>
    <t>63f9bdc8d1f56324a6b87</t>
  </si>
  <si>
    <t>63fe7c8d1f563249425f</t>
  </si>
  <si>
    <t>63f1648d1f56324f72af</t>
  </si>
  <si>
    <t>63f11fab8d1f5632457d496</t>
  </si>
  <si>
    <t>63f121e88d1f5632461c5df</t>
  </si>
  <si>
    <t>63f131c78d1f56324a2d94</t>
  </si>
  <si>
    <t>63f14768d1f56324e67e1</t>
  </si>
  <si>
    <t>63f14bb8d1f56324e957c</t>
  </si>
  <si>
    <t>63f1c3e28d1f56324ac21cd</t>
  </si>
  <si>
    <t>63f294eb8d1f563243dc6e2</t>
  </si>
  <si>
    <t>63f2a468d1f5632467bc87</t>
  </si>
  <si>
    <t>63f3677e8d1f56324e3427</t>
  </si>
  <si>
    <t>63f3ac138d1f56324e914d3</t>
  </si>
  <si>
    <t>63f3dd8c8d1f56324caea33</t>
  </si>
  <si>
    <t>63f3e9248d1f56324777aa</t>
  </si>
  <si>
    <t>63f48468d1f563248b9685</t>
  </si>
  <si>
    <t>63f46468d1f56324e1fc3d</t>
  </si>
  <si>
    <t>63f4d6338d1f563245a28de</t>
  </si>
  <si>
    <t>63f52c8d1f56324512bcd</t>
  </si>
  <si>
    <t>63f524888d1f56324c5348b</t>
  </si>
  <si>
    <t>63f565938d1f5632442c628</t>
  </si>
  <si>
    <t>63f574a8d1f56324bf6697</t>
  </si>
  <si>
    <t>63f57cc48d1f56324998f</t>
  </si>
  <si>
    <t>63f59ce68d1f56324d194f</t>
  </si>
  <si>
    <t>63f5d8ab57721d93e162ab</t>
  </si>
  <si>
    <t>63f7ec7b57721d93e66292f</t>
  </si>
  <si>
    <t>63f7ef48b57721d93e7c2c9</t>
  </si>
  <si>
    <t>63f97d1b57721d93ec667c</t>
  </si>
  <si>
    <t>63f936cb57721d93e71e36</t>
  </si>
  <si>
    <t>63f9777cb57721d93ed88dc</t>
  </si>
  <si>
    <t>63f98fcb57721d93e25ed4e</t>
  </si>
  <si>
    <t>63fa7868b57721d93e8f31</t>
  </si>
  <si>
    <t>63faa46db57721d93eb9adb</t>
  </si>
  <si>
    <t>63faf1eb57721d93ef9e4cc</t>
  </si>
  <si>
    <t>63fafd8b57721d93e477272</t>
  </si>
  <si>
    <t>63fbb25b57721d93e9d3a6</t>
  </si>
  <si>
    <t>63fb5b51b57721d93e6ca36</t>
  </si>
  <si>
    <t>63fc3c6b57721d93e3bbb29</t>
  </si>
  <si>
    <t>63fd3da5b57721d93e4615e</t>
  </si>
  <si>
    <t>63fe3a2b57721d93e8b7939</t>
  </si>
  <si>
    <t>63fe49f7b57721d93e58c1c</t>
  </si>
  <si>
    <t>63fe68dbb57721d93e29a5a</t>
  </si>
  <si>
    <t>63fe6d3b57721d93e2283b2</t>
  </si>
  <si>
    <t>63ffcc4db57721d93e2b11</t>
  </si>
  <si>
    <t>63fff443b57721d93e88344</t>
  </si>
  <si>
    <t>64543bb57721d93ed17135</t>
  </si>
  <si>
    <t>645a8eb57721d93ee3d614</t>
  </si>
  <si>
    <t>64e132b57721d93e6ed9c4</t>
  </si>
  <si>
    <t>64e895b57721d93ea94271</t>
  </si>
  <si>
    <t>64edf2b57721d93ed4263a</t>
  </si>
  <si>
    <t>641141eb57721d93e6efa9</t>
  </si>
  <si>
    <t>641249eb57721d93ee4ff6e</t>
  </si>
  <si>
    <t>64125a5b57721d93eeb3d47</t>
  </si>
  <si>
    <t>64181eab57721d93e1f285b</t>
  </si>
  <si>
    <t>6421af9b57721d93e7653c</t>
  </si>
  <si>
    <t>64225bcb57721d93eb6d28</t>
  </si>
  <si>
    <t>64235c1b57721d93e2adeed</t>
  </si>
  <si>
    <t>6423f2cb57721d93e6b2294</t>
  </si>
  <si>
    <t>64272bfb57721d93eec436f</t>
  </si>
  <si>
    <t>64277e1b57721d93eaf51e</t>
  </si>
  <si>
    <t>6428159b57721d93e43fd4f</t>
  </si>
  <si>
    <t>6429b15b57721d93ef37a67</t>
  </si>
  <si>
    <t>642b58b57721d93e6677f3</t>
  </si>
  <si>
    <t>642d2aeb57721d93e15f7d5</t>
  </si>
  <si>
    <t>643488b57721d93e7f37</t>
  </si>
  <si>
    <t>64393b1b57721d93ee93eda</t>
  </si>
  <si>
    <t>643b7b8b57721d93e9df523</t>
  </si>
  <si>
    <t>643db88b57721d93e396bb6</t>
  </si>
  <si>
    <t>643e993b57721d93e718cdd</t>
  </si>
  <si>
    <t>643ee61b57721d93e86da3</t>
  </si>
  <si>
    <t>643f3bbb57721d93e9da4</t>
  </si>
  <si>
    <t>6442135b57721d93e6671f2</t>
  </si>
  <si>
    <t>6442bfb57721d93e92d39a</t>
  </si>
  <si>
    <t>644d81cb57721d93ee84c1b</t>
  </si>
  <si>
    <t>6462f43b57721d93eb96d26</t>
  </si>
  <si>
    <t>6464c49b57721d93e8d1921</t>
  </si>
  <si>
    <t>6464c55b57721d93e8d67cf</t>
  </si>
  <si>
    <t>64685aeb57721d93e75f45</t>
  </si>
  <si>
    <t>646936b57721d93e4c2954</t>
  </si>
  <si>
    <t>6469bffb57721d93e7768c</t>
  </si>
  <si>
    <t>646d7deb57721d93e9a65d2</t>
  </si>
  <si>
    <t>646fe9eb57721d93e71fa6</t>
  </si>
  <si>
    <t>64763d7b57721d93ec5e77f</t>
  </si>
  <si>
    <t>6478ec9b57721d93ed6da27</t>
  </si>
  <si>
    <t>64797d1b57721d93e11d213</t>
  </si>
  <si>
    <t>647dd59b57721d93ed931aa</t>
  </si>
  <si>
    <t>647f54db57721d93e4c2bcb</t>
  </si>
  <si>
    <t>6483edb57721d93e916863</t>
  </si>
  <si>
    <t>648a2ab11ec172a6dad5351</t>
  </si>
  <si>
    <t>648a73911ec172a6dc3af83</t>
  </si>
  <si>
    <t>648d14211ec172a6d9bd6</t>
  </si>
  <si>
    <t>649ac411ec172a6deaa492</t>
  </si>
  <si>
    <t>6491c1f11ec172a6d4ca7</t>
  </si>
  <si>
    <t>64947411ec172a6ddd3a4b</t>
  </si>
  <si>
    <t>6494e1811ec172a6d159d53</t>
  </si>
  <si>
    <t>649ad1311ec172a6d2d7585</t>
  </si>
  <si>
    <t>64a28b11ec172a6d888ec4</t>
  </si>
  <si>
    <t>64a48f11ec172a6df35f2e</t>
  </si>
  <si>
    <t>64a6fb11ec172a6df31526</t>
  </si>
  <si>
    <t>64abcb11ec172a6d2cd59c</t>
  </si>
  <si>
    <t>64b1c2683c5445634b</t>
  </si>
  <si>
    <t>64b148c2683c544433d67</t>
  </si>
  <si>
    <t>64b5a32c2683c544c58d9f</t>
  </si>
  <si>
    <t>64ba57ec2683c54428a174</t>
  </si>
  <si>
    <t>64bb1dec2683c54492e952</t>
  </si>
  <si>
    <t>64c74c281441c114fe53</t>
  </si>
  <si>
    <t>64c4cb3c2683c544ad1ca2</t>
  </si>
  <si>
    <t>64cbeec2683c54461abc6</t>
  </si>
  <si>
    <t>64da69c2683c54494f51d</t>
  </si>
  <si>
    <t>64d1cbc2683c54411ea8</t>
  </si>
  <si>
    <t>64d22dc2683c5442817e2</t>
  </si>
  <si>
    <t>64debb3c2683c544aff7c5</t>
  </si>
  <si>
    <t>64e19f5c2683c544f1454f</t>
  </si>
  <si>
    <t>64e3f3ac2683c5441e5a41</t>
  </si>
  <si>
    <t>64e6dafc2683c54467fd5</t>
  </si>
  <si>
    <t>64e9443c2683c544878e57</t>
  </si>
  <si>
    <t>64f5575c2683c544896aa1</t>
  </si>
  <si>
    <t>64f5a7cc2683c544b7d41b</t>
  </si>
  <si>
    <t>64f6d65c2683c544b9f7a9</t>
  </si>
  <si>
    <t>64f81f7c2683c544af3b8</t>
  </si>
  <si>
    <t>6412819c2683c544b26af6</t>
  </si>
  <si>
    <t>641342c2683c544d32ca6</t>
  </si>
  <si>
    <t>6418dc7c2683c5441ca46c</t>
  </si>
  <si>
    <t>641b17c2683c5448c2292</t>
  </si>
  <si>
    <t>641bd2bc2683c54426a5b</t>
  </si>
  <si>
    <t>641f84dc2683c5449d556</t>
  </si>
  <si>
    <t>6411c9fc2683c54473459</t>
  </si>
  <si>
    <t>6411cfbc2683c544761be</t>
  </si>
  <si>
    <t>641246253b626832d764382</t>
  </si>
  <si>
    <t>6412ca3a3b626832d722e6</t>
  </si>
  <si>
    <t>6412e6d3b626832d764e583</t>
  </si>
  <si>
    <t>64138caa3b626832d71b593</t>
  </si>
  <si>
    <t>6414eb33b626832d7558e48</t>
  </si>
  <si>
    <t>64148853b626832d7e3e4f5</t>
  </si>
  <si>
    <t>64149d83b626832d7369732</t>
  </si>
  <si>
    <t>6414a133b626832d79d23a4</t>
  </si>
  <si>
    <t>6414e7173b626832d762b78</t>
  </si>
  <si>
    <t>6415f89c3b626832d768634</t>
  </si>
  <si>
    <t>641671c13b626832d77749a</t>
  </si>
  <si>
    <t>6416e4b73b626832d7ccf1</t>
  </si>
  <si>
    <t>6417ab93b626832d7f6fc6e</t>
  </si>
  <si>
    <t>6417b973b626832d72f2a74</t>
  </si>
  <si>
    <t>64191de3b626832d71bdae</t>
  </si>
  <si>
    <t>64192c43b626832d7632df</t>
  </si>
  <si>
    <t>64194443b626832d7b223ea</t>
  </si>
  <si>
    <t>641944bc3b626832d7c5ec1</t>
  </si>
  <si>
    <t>64194a1c3b626832d7cfe15</t>
  </si>
  <si>
    <t>64195d93b626832d7e25b</t>
  </si>
  <si>
    <t>6419e4ef3b626832d7629bb</t>
  </si>
  <si>
    <t>641ab3b626832d77b239b</t>
  </si>
  <si>
    <t>641a78d3b626832d7d54f68</t>
  </si>
  <si>
    <t>641b181c3b626832d7a8353</t>
  </si>
  <si>
    <t>641b7ce13b626832d799aa4</t>
  </si>
  <si>
    <t>641b86d3b626832d7afb261</t>
  </si>
  <si>
    <t>641bfb33b626832d7cdfb5c</t>
  </si>
  <si>
    <t>641cd9aeeacfd2519aef76</t>
  </si>
  <si>
    <t>641cf889eacfd25195e17de</t>
  </si>
  <si>
    <t>641d2c3eacfd25199c2edc</t>
  </si>
  <si>
    <t>641d6f19eacfd25192d2a</t>
  </si>
  <si>
    <t>641df3eceacfd2519748833</t>
  </si>
  <si>
    <t>641e4b31eacfd2519a656f1</t>
  </si>
  <si>
    <t>641e8a5aeacfd2519e229cf</t>
  </si>
  <si>
    <t>641f38ceacfd251972893</t>
  </si>
  <si>
    <t>641f6adceacfd2519b416d3</t>
  </si>
  <si>
    <t>6422aeeacfd2519abf797</t>
  </si>
  <si>
    <t>6425cfeacfd25198896b9</t>
  </si>
  <si>
    <t>642f674eacfd2519843388</t>
  </si>
  <si>
    <t>6421bd3eacfd25191dc1ca</t>
  </si>
  <si>
    <t>6421c53beacfd2519623982</t>
  </si>
  <si>
    <t>6421cf2deacfd2519ae29a5</t>
  </si>
  <si>
    <t>6421dc2beacfd25191c7f51</t>
  </si>
  <si>
    <t>6421e663eacfd25197d3549</t>
  </si>
  <si>
    <t>6421ee27eacfd2519c81cfd</t>
  </si>
  <si>
    <t>642231beacfd2519bb42bb</t>
  </si>
  <si>
    <t>64223afceacfd2519eee5af</t>
  </si>
  <si>
    <t>64228e6eacfd251959d5bc</t>
  </si>
  <si>
    <t>64229892eacfd2519a3de6</t>
  </si>
  <si>
    <t>6422b1beacfd2519f4a936</t>
  </si>
  <si>
    <t>6422b735eacfd25198e6e3</t>
  </si>
  <si>
    <t>64234dfeacfd2519bf3985</t>
  </si>
  <si>
    <t>64233ab5eacfd25198bb199</t>
  </si>
  <si>
    <t>642387dceacfd2519c9dd92</t>
  </si>
  <si>
    <t>64238bc5eacfd2519e5b99</t>
  </si>
  <si>
    <t>6423c737eacfd25192a28b1</t>
  </si>
  <si>
    <t>6424ab2eacfd2519fbe1db</t>
  </si>
  <si>
    <t>64244d71eacfd25198d5cb6</t>
  </si>
  <si>
    <t>64244ebdeacfd2519969b59</t>
  </si>
  <si>
    <t>642485b1eacfd251974bea9</t>
  </si>
  <si>
    <t>64248d66eacfd2519cbd99</t>
  </si>
  <si>
    <t>6424ce89eacfd2519cccd1</t>
  </si>
  <si>
    <t>6424d72feacfd25192e171</t>
  </si>
  <si>
    <t>6424e3b7eacfd2519528852</t>
  </si>
  <si>
    <t>64251957eacfd25197a2ac3</t>
  </si>
  <si>
    <t>6425511ceacfd25192718f</t>
  </si>
  <si>
    <t>64258eb5eacfd2519579db</t>
  </si>
  <si>
    <t>6425e82eacfd2519cb976</t>
  </si>
  <si>
    <t>6426279ad16cc8d4bf944de</t>
  </si>
  <si>
    <t>642628bd16cc8d4bfb7abd</t>
  </si>
  <si>
    <t>64266e13d16cc8d4b7bad14</t>
  </si>
  <si>
    <t>64267639d16cc8d4b991d19</t>
  </si>
  <si>
    <t>6426cfb4d16cc8d4bdf72e7</t>
  </si>
  <si>
    <t>64271d72d16cc8d4b37b37</t>
  </si>
  <si>
    <t>642781e5d16cc8d4b5c191</t>
  </si>
  <si>
    <t>642784a6d16cc8d4b6f45d2</t>
  </si>
  <si>
    <t>64278a5cd16cc8d4b979c7c</t>
  </si>
  <si>
    <t>64279f65d16cc8d4b15a643</t>
  </si>
  <si>
    <t>6427a948d16cc8d4b4d7358</t>
  </si>
  <si>
    <t>64289424d16cc8d4b4d647</t>
  </si>
  <si>
    <t>642921efd16cc8d4b32bdd</t>
  </si>
  <si>
    <t>642998ecd16cc8d4b12357c</t>
  </si>
  <si>
    <t>6429a5fbd16cc8d4b4f86ed</t>
  </si>
  <si>
    <t>6429ab82d16cc8d4b6e855</t>
  </si>
  <si>
    <t>642a592d16cc8d4b8539cb</t>
  </si>
  <si>
    <t>642ad72d16cc8d4bb59a</t>
  </si>
  <si>
    <t>642a7dc5d16cc8d4bbe4a99</t>
  </si>
  <si>
    <t>642aa4a9d16cc8d4b415b8</t>
  </si>
  <si>
    <t>642adb13d16cc8d4b789fc</t>
  </si>
  <si>
    <t>642b2a37d16cc8d4b17d4fa</t>
  </si>
  <si>
    <t>642b345fd16cc8d4b787da3</t>
  </si>
  <si>
    <t>642b38e2d16cc8d4ba4f6</t>
  </si>
  <si>
    <t>642b44f4d16cc8d4b83964</t>
  </si>
  <si>
    <t>642b7de2d16cc8d4b88459d</t>
  </si>
  <si>
    <t>642b7f77d16cc8d4b91a854</t>
  </si>
  <si>
    <t>642b826d16cc8d4baa73a</t>
  </si>
  <si>
    <t>642bb5e8d16cc8d4bb2fe6</t>
  </si>
  <si>
    <t>642bc4b5d16cc8d4be4e315</t>
  </si>
  <si>
    <t>642c4d19d16cc8d4ba374</t>
  </si>
  <si>
    <t>642c6ad3d16cc8d4ba2fc6b</t>
  </si>
  <si>
    <t>642c937fd16cc8d4b17ab4</t>
  </si>
  <si>
    <t>642c9a77d16cc8d4b4a53b2</t>
  </si>
  <si>
    <t>642cb963d16cc8d4b24482f</t>
  </si>
  <si>
    <t>642ddc1fd16cc8d4b32a5a</t>
  </si>
  <si>
    <t>642de91dd16cc8d4b93ec72</t>
  </si>
  <si>
    <t>642ed9d16cc8d4b8ce6bf</t>
  </si>
  <si>
    <t>642e1ddfd16cc8d4bef984</t>
  </si>
  <si>
    <t>642e2779d16cc8d4b27951e</t>
  </si>
  <si>
    <t>642eac4ed16cc8d4b493e82</t>
  </si>
  <si>
    <t>642ed94bd16cc8d4b7412c5</t>
  </si>
  <si>
    <t>642efb58d16cc8d4bc5c19</t>
  </si>
  <si>
    <t>642f4e7dd16cc8d4b4f591b</t>
  </si>
  <si>
    <t>642f84d4d16cc8d4ba7b5be</t>
  </si>
  <si>
    <t>642f8621d16cc8d4bafda29</t>
  </si>
  <si>
    <t>642fe813d16cc8d4b3ccde9</t>
  </si>
  <si>
    <t>6432657d16cc8d4ba113f1</t>
  </si>
  <si>
    <t>6433a6bd16cc8d4b2bc7b8</t>
  </si>
  <si>
    <t>6435c87d16cc8d4b3ac1f4</t>
  </si>
  <si>
    <t>643f144d16cc8d4b3774e</t>
  </si>
  <si>
    <t>643f18ed16cc8d4b383b4f</t>
  </si>
  <si>
    <t>643fb13d16cc8d4b5f493e</t>
  </si>
  <si>
    <t>64317c42d16cc8d4b55e2</t>
  </si>
  <si>
    <t>64324231d16cc8d4b61ccf7</t>
  </si>
  <si>
    <t>6432ce7cd16cc8d4b9d9b4a</t>
  </si>
  <si>
    <t>6432d971d16cc8d4bd47bf</t>
  </si>
  <si>
    <t>64333486d16cc8d4b233b2</t>
  </si>
  <si>
    <t>64333492d16cc8d4b2339c3</t>
  </si>
  <si>
    <t>64333edd16cc8d4b56d6e6</t>
  </si>
  <si>
    <t>6433bf1dd16cc8d4b8bb93b</t>
  </si>
  <si>
    <t>6433f6dad16cc8d4b53159</t>
  </si>
  <si>
    <t>643423bdd16cc8d4b54fc45</t>
  </si>
  <si>
    <t>64344ad16cc8d4b74b4ab</t>
  </si>
  <si>
    <t>64344c65d16cc8d4b87d899</t>
  </si>
  <si>
    <t>643464ad16cc8d4b2ead12</t>
  </si>
  <si>
    <t>64347a4dd16cc8d4bf82d32</t>
  </si>
  <si>
    <t>6434a1ded16cc8d4bfe2ec8</t>
  </si>
  <si>
    <t>6434b47d16cc8d4b5e4bd4</t>
  </si>
  <si>
    <t>6434c562d16cc8d4bbe3192</t>
  </si>
  <si>
    <t>6434dc95d16cc8d4b3e3ec</t>
  </si>
  <si>
    <t>6434f67ad16cc8d4ba3b249</t>
  </si>
  <si>
    <t>6434f8abd16cc8d4bab2cb2</t>
  </si>
  <si>
    <t>64353e18d16cc8d4b7f5935</t>
  </si>
  <si>
    <t>643598f2d16cc8d4b17ccc</t>
  </si>
  <si>
    <t>6435aaf8d16cc8d4ba95136</t>
  </si>
  <si>
    <t>6435b91cd16cc8d4b226883</t>
  </si>
  <si>
    <t>6435cdbed16cc8d4bcbf9c7</t>
  </si>
  <si>
    <t>6435d9f2d16cc8d4b2d6379</t>
  </si>
  <si>
    <t>6435e179d16cc8d4b5db6</t>
  </si>
  <si>
    <t>64364abdd16cc8d4b7fcd66</t>
  </si>
  <si>
    <t>6436f564ac6a54cf8a6e8</t>
  </si>
  <si>
    <t>6436fc744ac6a54c378aac</t>
  </si>
  <si>
    <t>6437e424ac6a54cce2f2f</t>
  </si>
  <si>
    <t>643712254ac6a54cf6425</t>
  </si>
  <si>
    <t>643728a4ac6a54ca31498</t>
  </si>
  <si>
    <t>64373874ac6a54c185e5</t>
  </si>
  <si>
    <t>6437484e4ac6a54c878b3b</t>
  </si>
  <si>
    <t>643748bd4ac6a54c8a7b13</t>
  </si>
  <si>
    <t>643764f94ac6a54c276e76</t>
  </si>
  <si>
    <t>6437932e4ac6a54c1f6d</t>
  </si>
  <si>
    <t>643793d64ac6a54c13e5e8</t>
  </si>
  <si>
    <t>6437ace24ac6a54c625bd1</t>
  </si>
  <si>
    <t>6437ad864ac6a54c642e9c</t>
  </si>
  <si>
    <t>6437b9664ac6a54c834fac</t>
  </si>
  <si>
    <t>64383c14ac6a54c4753c1</t>
  </si>
  <si>
    <t>643889794ac6a54c8c6923</t>
  </si>
  <si>
    <t>64389584ac6a54cd595c5</t>
  </si>
  <si>
    <t>6438a1f84ac6a54c149863</t>
  </si>
  <si>
    <t>6438a8314ac6a54c3375c6</t>
  </si>
  <si>
    <t>6438ca384ac6a54ce842e</t>
  </si>
  <si>
    <t>6438ca954ac6a54ce97b96</t>
  </si>
  <si>
    <t>6438fdce4ac6a54cac9da</t>
  </si>
  <si>
    <t>6439a714ac6a54c5914e</t>
  </si>
  <si>
    <t>6439f444ac6a54c9f1152</t>
  </si>
  <si>
    <t>643a116a4ac6a54c315c18</t>
  </si>
  <si>
    <t>643ae8e74ac6a54cb8458</t>
  </si>
  <si>
    <t>643bbc84ac6a54c83ff24</t>
  </si>
  <si>
    <t>643b2d64ac6a54c2be8df</t>
  </si>
  <si>
    <t>643b3b4d4ac6a54c69286</t>
  </si>
  <si>
    <t>643b92e14ac6a54ced7426</t>
  </si>
  <si>
    <t>643c1b9b4ac6a54ce4a947</t>
  </si>
  <si>
    <t>643c3264ac6a54c4f3845</t>
  </si>
  <si>
    <t>643c72a94ac6a54cb8bf4d</t>
  </si>
  <si>
    <t>643c74f94ac6a54cc5bae2</t>
  </si>
  <si>
    <t>643cc44ac6a54c3c2523</t>
  </si>
  <si>
    <t>643d8924ac6a54c413cbb</t>
  </si>
  <si>
    <t>643d99944ac6a54ccbbcc4</t>
  </si>
  <si>
    <t>643ddbfe4ac6a54cc4b848</t>
  </si>
  <si>
    <t>643de854ac6a54c9b5cd</t>
  </si>
  <si>
    <t>643df7be4ac6a54c61b8e</t>
  </si>
  <si>
    <t>643e6114ac6a54cb1fca3</t>
  </si>
  <si>
    <t>643e7e94ac6a54c1a1929</t>
  </si>
  <si>
    <t>643eb1d54ac6a54ca1af4b</t>
  </si>
  <si>
    <t>643eb2224ac6a54ca3536a</t>
  </si>
  <si>
    <t>643ec47d4ac6a54c277bdc</t>
  </si>
  <si>
    <t>643eccb14ac6a54c6748</t>
  </si>
  <si>
    <t>643f8c754ac6a54c18ba7f</t>
  </si>
  <si>
    <t>64498e4ac6a54c6b85c</t>
  </si>
  <si>
    <t>6444c3a4ac6a54cf74277</t>
  </si>
  <si>
    <t>64467d74ac6a54cd7e866</t>
  </si>
  <si>
    <t>6448b384ac6a54ce5efe7</t>
  </si>
  <si>
    <t>6448e794ac6a54cf85a89</t>
  </si>
  <si>
    <t>6449cf94ac6a54c55aaab</t>
  </si>
  <si>
    <t>6449d3d4ac6a54c573e8d</t>
  </si>
  <si>
    <t>6441aa8c4ac6a54c9747bc</t>
  </si>
  <si>
    <t>6441d594ac6a54cd6dab1</t>
  </si>
  <si>
    <t>6441d7e34ac6a54ce48727</t>
  </si>
  <si>
    <t>6441f244ac6a54c726de2</t>
  </si>
  <si>
    <t>6442d6c4ac6a54c424213</t>
  </si>
  <si>
    <t>6442d2c84ac6a54c55fb3</t>
  </si>
  <si>
    <t>6442d75d4ac6a54c7f7ccd</t>
  </si>
  <si>
    <t>6442f1124ac6a54c746d28</t>
  </si>
  <si>
    <t>64437b44ac6a54c1dd4ee</t>
  </si>
  <si>
    <t>644399c34ac6a54cf7fa1c</t>
  </si>
  <si>
    <t>6443c42c4ac6a54c8f62d2</t>
  </si>
  <si>
    <t>6444214ac6a54cbd6321</t>
  </si>
  <si>
    <t>64443e1a4ac6a54c273c4</t>
  </si>
  <si>
    <t>6444cff14ac6a54ce11682</t>
  </si>
  <si>
    <t>6444fd324ac6a54c67199</t>
  </si>
  <si>
    <t>644533514ac6a54c5ed99f</t>
  </si>
  <si>
    <t>644544994ac6a54cbc199</t>
  </si>
  <si>
    <t>6445ab824ac6a54c439972</t>
  </si>
  <si>
    <t>6445d7564ac6a54c2f486</t>
  </si>
  <si>
    <t>6445ea14ac6a54cb6d857</t>
  </si>
  <si>
    <t>64462f84ac6a54c466c1</t>
  </si>
  <si>
    <t>64464ed4ac6a54c47e691</t>
  </si>
  <si>
    <t>644683694ac6a54cb2bb2</t>
  </si>
  <si>
    <t>6446a44ac6a54c718398</t>
  </si>
  <si>
    <t>6446bf24ac6a54cfc4ad7</t>
  </si>
  <si>
    <t>6446e4534ac6a54cdd4dc2</t>
  </si>
  <si>
    <t>6447133f4ac6a54c59ea82</t>
  </si>
  <si>
    <t>64472c134ac6a54cfc2d3d</t>
  </si>
  <si>
    <t>6447348a4ac6a54c2ac4</t>
  </si>
  <si>
    <t>64476944ac6a54c274e49</t>
  </si>
  <si>
    <t>644782f14ac6a54c85df</t>
  </si>
  <si>
    <t>644787234ac6a54c94fcc7</t>
  </si>
  <si>
    <t>644789294ac6a54c9bc9e</t>
  </si>
  <si>
    <t>64478c3b4ac6a54ca3f555</t>
  </si>
  <si>
    <t>64478e264ac6a54ca974c</t>
  </si>
  <si>
    <t>6447aa34ac6a54c9528d</t>
  </si>
  <si>
    <t>6447e8554ac6a54caafb7</t>
  </si>
  <si>
    <t>64487f54ac6a54cdd625</t>
  </si>
  <si>
    <t>6448b24ac6a54cf8ac23</t>
  </si>
  <si>
    <t>64481aa54ac6a54c9f48b</t>
  </si>
  <si>
    <t>644848624ac6a54c72ec23</t>
  </si>
  <si>
    <t>6448488d4ac6a54c73f718</t>
  </si>
  <si>
    <t>64484ac44ac6a54c84a1ec</t>
  </si>
  <si>
    <t>64484fda4ac6a54cacc891</t>
  </si>
  <si>
    <t>64486be74ac6a54c6e6ae8</t>
  </si>
  <si>
    <t>64486cc24ac6a54c7399f3</t>
  </si>
  <si>
    <t>6448769b4ac6a54cb7bed6</t>
  </si>
  <si>
    <t>644895da4ac6a54c98f662</t>
  </si>
  <si>
    <t>6448ac414ac6a54c14b5e1</t>
  </si>
  <si>
    <t>6448c924ac6a54c8c9cd</t>
  </si>
  <si>
    <t>6448d833b13deaf45f76f65</t>
  </si>
  <si>
    <t>6449867b13deaf45f7ba9d</t>
  </si>
  <si>
    <t>644b776b13deaf45f489a39</t>
  </si>
  <si>
    <t>644baabb13deaf45f5df45</t>
  </si>
  <si>
    <t>644bea2b13deaf45f7926ed</t>
  </si>
  <si>
    <t>644b5bab13deaf45f4d128</t>
  </si>
  <si>
    <t>644c2d3b13deaf45f6f8e22</t>
  </si>
  <si>
    <t>644c452b13deaf45fcb2b87</t>
  </si>
  <si>
    <t>644c6d9b13deaf45fed83d3</t>
  </si>
  <si>
    <t>644d254fb13deaf45f7cb57</t>
  </si>
  <si>
    <t>644d478bb13deaf45f4a8f8</t>
  </si>
  <si>
    <t>644efafeb13deaf45ffb18d</t>
  </si>
  <si>
    <t>644f3ad6b13deaf45f7be14</t>
  </si>
  <si>
    <t>644f3f43b13deaf45f93115</t>
  </si>
  <si>
    <t>644ffae2b13deaf45f74d41</t>
  </si>
  <si>
    <t>645351b13deaf45fc44a4</t>
  </si>
  <si>
    <t>645cd9b13deaf45f39755e</t>
  </si>
  <si>
    <t>645cfcb13deaf45f3b2e25</t>
  </si>
  <si>
    <t>645335cb13deaf45fdfd275</t>
  </si>
  <si>
    <t>6454b6ab13deaf45fb336c7</t>
  </si>
  <si>
    <t>6456565b13deaf45f71f92a</t>
  </si>
  <si>
    <t>645716fb13deaf45fc3af41</t>
  </si>
  <si>
    <t>6458f8db13deaf45f94c31a</t>
  </si>
  <si>
    <t>645bacfb13deaf45f5a33</t>
  </si>
  <si>
    <t>645112b4b13deaf45f9c2f4</t>
  </si>
  <si>
    <t>6452886b13deaf45f32a9e</t>
  </si>
  <si>
    <t>6452334cb13deaf45fac388</t>
  </si>
  <si>
    <t>64527d2b13deaf45f9296f1</t>
  </si>
  <si>
    <t>6452a778b13deaf45f59abc</t>
  </si>
  <si>
    <t>6452cabb13deaf45f5ab15c</t>
  </si>
  <si>
    <t>6452c1b13deaf45f5e4d62</t>
  </si>
  <si>
    <t>6452c97b13deaf45fae52c6</t>
  </si>
  <si>
    <t>6452cca9b13deaf45fcad31</t>
  </si>
  <si>
    <t>6452eb9fb13deaf45f1cd8</t>
  </si>
  <si>
    <t>6453314b13deaf45fe3d44</t>
  </si>
  <si>
    <t>6453eb3b13deaf45f4957ad</t>
  </si>
  <si>
    <t>6454365bb13deaf45f7ebea</t>
  </si>
  <si>
    <t>64543fc6b13deaf45f58ae9</t>
  </si>
  <si>
    <t>64544a96b13deaf45f9e3ec</t>
  </si>
  <si>
    <t>64556c1fb13deaf45fe36c7</t>
  </si>
  <si>
    <t>64556fedb13deaf45f98675</t>
  </si>
  <si>
    <t>6455b5aeb13deaf45ff54d</t>
  </si>
  <si>
    <t>64568f79b13deaf45f5f6b6</t>
  </si>
  <si>
    <t>6456afdbb13deaf45fda791</t>
  </si>
  <si>
    <t>6456bbbb13deaf45f24142</t>
  </si>
  <si>
    <t>6456ee29b13deaf45f3e8c3</t>
  </si>
  <si>
    <t>6457184b13deaf45fed379</t>
  </si>
  <si>
    <t>64572d92b13deaf45f995e7</t>
  </si>
  <si>
    <t>6458e27b13deaf45fd7f562</t>
  </si>
  <si>
    <t>6458b5a6b13deaf45ff1616</t>
  </si>
  <si>
    <t>645a4987b13deaf45fc56e2</t>
  </si>
  <si>
    <t>645a753b13deaf45f171e</t>
  </si>
  <si>
    <t>645adac1b13deaf45f56c2a</t>
  </si>
  <si>
    <t>645af98b13deaf45f1a17b</t>
  </si>
  <si>
    <t>645b349b13deaf45f542</t>
  </si>
  <si>
    <t>645baa39417b99bc167e7a4</t>
  </si>
  <si>
    <t>645bd678417b99bc1171a3</t>
  </si>
  <si>
    <t>645be935417b99bc1d46b3a</t>
  </si>
  <si>
    <t>645bfdd417b99bc1257a1f</t>
  </si>
  <si>
    <t>645c1fce417b99bc1f1361a</t>
  </si>
  <si>
    <t>645c3221417b99bc1b33923</t>
  </si>
  <si>
    <t>645c3ce3417b99bc11ca1</t>
  </si>
  <si>
    <t>645c6c53417b99bc185a228</t>
  </si>
  <si>
    <t>645c74d417b99bc19de142</t>
  </si>
  <si>
    <t>645c736a417b99bc1ad3af</t>
  </si>
  <si>
    <t>645c856417b99bc1e993ea</t>
  </si>
  <si>
    <t>645cddef417b99bc18e545</t>
  </si>
  <si>
    <t>645d1fcc417b99bc1a31a34</t>
  </si>
  <si>
    <t>645d2c13417b99bc118ddf</t>
  </si>
  <si>
    <t>645d7529417b99bc1254fb</t>
  </si>
  <si>
    <t>645d7c83417b99bc15c1ae6</t>
  </si>
  <si>
    <t>645dd16d417b99bc16d1821</t>
  </si>
  <si>
    <t>645df3ba417b99bc1df4df4</t>
  </si>
  <si>
    <t>645e1b1c417b99bc1838af9</t>
  </si>
  <si>
    <t>645e5e7f417b99bc188a843</t>
  </si>
  <si>
    <t>645e62f7417b99bc1ada48e</t>
  </si>
  <si>
    <t>645e69e417b99bc1f2df12</t>
  </si>
  <si>
    <t>645e92f9417b99bc1b54fb8</t>
  </si>
  <si>
    <t>645e951f417b99bc1d1f577</t>
  </si>
  <si>
    <t>645ea96e417b99bc1baa38f</t>
  </si>
  <si>
    <t>645ec9cb417b99bc1bd7d8a</t>
  </si>
  <si>
    <t>645ed71417b99bc1e898a1</t>
  </si>
  <si>
    <t>645eddf5417b99bc13b724d</t>
  </si>
  <si>
    <t>645f49dc417b99bc1487275</t>
  </si>
  <si>
    <t>645f8a76417b99bc17935cd</t>
  </si>
  <si>
    <t>645fb6f417b99bc175c9f8</t>
  </si>
  <si>
    <t>64618eb417b99bc1322ff</t>
  </si>
  <si>
    <t>646e236417b99bc1d26584</t>
  </si>
  <si>
    <t>646148b8417b99bc1279d58</t>
  </si>
  <si>
    <t>64614ab417b99bc12e673e</t>
  </si>
  <si>
    <t>646177ea417b99bc135781</t>
  </si>
  <si>
    <t>64618b89417b99bc19e35fa</t>
  </si>
  <si>
    <t>64618e5e417b99bc1abeaa1</t>
  </si>
  <si>
    <t>6461a328417b99bc1334db5</t>
  </si>
  <si>
    <t>6461d74417b99bc11fb1a</t>
  </si>
  <si>
    <t>646224417b99bc1a79bfa</t>
  </si>
  <si>
    <t>6462923417b99bc1c88ef</t>
  </si>
  <si>
    <t>6462c52417b99bc1d9858</t>
  </si>
  <si>
    <t>64621237417b99bc1ac45</t>
  </si>
  <si>
    <t>646215e5417b99bc11797f8</t>
  </si>
  <si>
    <t>6462663b417b99bc178b4b1</t>
  </si>
  <si>
    <t>646272a9417b99bc1e55e24</t>
  </si>
  <si>
    <t>646282b8417b99bc18f2ee</t>
  </si>
  <si>
    <t>6462a141417b99bc1d486d5</t>
  </si>
  <si>
    <t>6462a84b417b99bc11f9a1f</t>
  </si>
  <si>
    <t>6462adfd417b99bc15784c</t>
  </si>
  <si>
    <t>6462dfa1417b99bc1d2a843</t>
  </si>
  <si>
    <t>6462fa94417b99bc18a7427</t>
  </si>
  <si>
    <t>64632973417b99bc15658ac</t>
  </si>
  <si>
    <t>64638435417b99bc1135ad7</t>
  </si>
  <si>
    <t>646385c2417b99bc11f36b9</t>
  </si>
  <si>
    <t>6463861b417b99bc121fbf</t>
  </si>
  <si>
    <t>64639ca8417b99bc1d9decc</t>
  </si>
  <si>
    <t>6463a24b417b99bc17cbc</t>
  </si>
  <si>
    <t>6463b6a7417b99bc1dd578</t>
  </si>
  <si>
    <t>6463b924417b99bc1f842d3</t>
  </si>
  <si>
    <t>6463cc2417b99bc14e42b4</t>
  </si>
  <si>
    <t>6463e3e9417b99bc1c782c5</t>
  </si>
  <si>
    <t>6463ea56417b99bc15a642</t>
  </si>
  <si>
    <t>6463f86417b99bc14a153</t>
  </si>
  <si>
    <t>64641117417b99bc167142</t>
  </si>
  <si>
    <t>6464246417b99bc1cd4112</t>
  </si>
  <si>
    <t>64646da417b99bc17a8f1f</t>
  </si>
  <si>
    <t>6464dc36417b99bc1f2bcfe</t>
  </si>
  <si>
    <t>646553417b99bc173a3f3</t>
  </si>
  <si>
    <t>6465e19417b99bc1d3242</t>
  </si>
  <si>
    <t>64652234417b99bc1a6188</t>
  </si>
  <si>
    <t>64654a6417b99bc1eae7d</t>
  </si>
  <si>
    <t>64654c4d417b99bc1586bfa</t>
  </si>
  <si>
    <t>646577c8417b99bc1c66d2d</t>
  </si>
  <si>
    <t>64658deb417b99bc172ae4a</t>
  </si>
  <si>
    <t>6466252417b99bc1a569bd</t>
  </si>
  <si>
    <t>646639db417b99bc1568b9c</t>
  </si>
  <si>
    <t>64669b67417b99bc1318d1e</t>
  </si>
  <si>
    <t>6466ccee417b99bc1c72d4</t>
  </si>
  <si>
    <t>6466d3f417b99bc1f49797</t>
  </si>
  <si>
    <t>6466dbb7417b99bc135f399</t>
  </si>
  <si>
    <t>6466dd4d417b99bc144b6fb</t>
  </si>
  <si>
    <t>6467975417b99bc16214f8</t>
  </si>
  <si>
    <t>64671be417b99bc1ae2a78</t>
  </si>
  <si>
    <t>64671ee1417b99bc1bddb5</t>
  </si>
  <si>
    <t>64672d87417b99bc1f2afa6</t>
  </si>
  <si>
    <t>6467e4de417b99bc1f94be</t>
  </si>
  <si>
    <t>6467fffa417b99bc1f7d8e</t>
  </si>
  <si>
    <t>6468ec7d417b99bc12d429c</t>
  </si>
  <si>
    <t>646934b6417b99bc13915c</t>
  </si>
  <si>
    <t>64694f14417b99bc1e7185</t>
  </si>
  <si>
    <t>64697988417b99bc1e731</t>
  </si>
  <si>
    <t>64698c33417b99bc15bb66</t>
  </si>
  <si>
    <t>64698f24417b99bc16d1413</t>
  </si>
  <si>
    <t>64699948417b99bc1a8d78a</t>
  </si>
  <si>
    <t>646a4586417b99bc121b82</t>
  </si>
  <si>
    <t>646a5aca417b99bc19723be</t>
  </si>
  <si>
    <t>646a7741417b99bc1686512</t>
  </si>
  <si>
    <t>646a8f47417b99bc17aebe</t>
  </si>
  <si>
    <t>646ac6e7417b99bc15fedf3</t>
  </si>
  <si>
    <t>646adaba417b99bc1e184d</t>
  </si>
  <si>
    <t>646adf5417b99bc157377</t>
  </si>
  <si>
    <t>646af11e417b99bc16deef8</t>
  </si>
  <si>
    <t>646b3994417b99bc17f7665</t>
  </si>
  <si>
    <t>646b9bed417b99bc18ae96a</t>
  </si>
  <si>
    <t>646bc5fc417b99bc1722ab</t>
  </si>
  <si>
    <t>646bc7b417b99bc17d78f2</t>
  </si>
  <si>
    <t>646bde72417b99bc16bc9f8</t>
  </si>
  <si>
    <t>646c4b56417b99bc174163</t>
  </si>
  <si>
    <t>646cea6e417b99bc11efebc</t>
  </si>
  <si>
    <t>646d4b8417b99bc1cfb646</t>
  </si>
  <si>
    <t>646d4f88417b99bc1f5176</t>
  </si>
  <si>
    <t>646dda4417b99bc1d1b8e7</t>
  </si>
  <si>
    <t>646e5d3c417b99bc13339a7</t>
  </si>
  <si>
    <t>646e88a9417b99bc11cc32</t>
  </si>
  <si>
    <t>646e97c2417b99bc18157c5</t>
  </si>
  <si>
    <t>646ebe1b417b99bc192a31f</t>
  </si>
  <si>
    <t>646ec6b8417b99bc1d6589d</t>
  </si>
  <si>
    <t>646ecf11417b99bc114ef</t>
  </si>
  <si>
    <t>646ecf53417b99bc1166353</t>
  </si>
  <si>
    <t>646ef825417b99bc1f8d22d</t>
  </si>
  <si>
    <t>646ef8bb417b99bc1fb44ad</t>
  </si>
  <si>
    <t>646f5a417b99bc1266588</t>
  </si>
  <si>
    <t>646feeb9417b99bc1d348ba</t>
  </si>
  <si>
    <t>6472232417b99bc1453aa</t>
  </si>
  <si>
    <t>64732a417b99bc19abeaf</t>
  </si>
  <si>
    <t>6474a4b417b99bc11ee836</t>
  </si>
  <si>
    <t>6475a2bb6f19b9371718a</t>
  </si>
  <si>
    <t>6476befbb6f19b9376bb7b</t>
  </si>
  <si>
    <t>647d1d2bb6f19b937a1f2a</t>
  </si>
  <si>
    <t>647dedbb6f19b9377ebc6d</t>
  </si>
  <si>
    <t>647e23abb6f19b937a33231</t>
  </si>
  <si>
    <t>647e9e9bb6f19b937e9aef</t>
  </si>
  <si>
    <t>647f141bb6f19b937341564</t>
  </si>
  <si>
    <t>647199bbb6f19b93741d189</t>
  </si>
  <si>
    <t>6471e69bb6f19b9377b219</t>
  </si>
  <si>
    <t>647165bdbb6f19b93732d11</t>
  </si>
  <si>
    <t>64729d3bbb6f19b9371d5a1</t>
  </si>
  <si>
    <t>6472ff2bb6f19b93712f1f</t>
  </si>
  <si>
    <t>647323bb6f19b93714dba</t>
  </si>
  <si>
    <t>6473a5cbbb6f19b9379a5bd</t>
  </si>
  <si>
    <t>6474f3bb6f19b937d8b872</t>
  </si>
  <si>
    <t>647464e8bb6f19b937ca815</t>
  </si>
  <si>
    <t>6476722bb6f19b9379581d5</t>
  </si>
  <si>
    <t>6476a4ebbb6f19b937511</t>
  </si>
  <si>
    <t>6476c59cbb6f19b9375c957</t>
  </si>
  <si>
    <t>6476e6fcbb6f19b9372daf9</t>
  </si>
  <si>
    <t>64778fdbb6f19b9379b8d6d</t>
  </si>
  <si>
    <t>64779ebfbb6f19b9371eed</t>
  </si>
  <si>
    <t>6477e11fbb6f19b937b8a9b</t>
  </si>
  <si>
    <t>6477f22ebb6f19b937454ba</t>
  </si>
  <si>
    <t>64788e3bb6f19b937f1e5e4</t>
  </si>
  <si>
    <t>6478296bb6f19b937cbc2a</t>
  </si>
  <si>
    <t>64785124bb6f19b937127d4</t>
  </si>
  <si>
    <t>6478569bb6f19b93722b937</t>
  </si>
  <si>
    <t>6478866bb6f19b93717abc4</t>
  </si>
  <si>
    <t>6478c73abb6f19b9379bfae</t>
  </si>
  <si>
    <t>64793adebb6f19b937d77a</t>
  </si>
  <si>
    <t>647951f2bb6f19b9377df44</t>
  </si>
  <si>
    <t>64795e7bb6f19b937d7a367</t>
  </si>
  <si>
    <t>6479b582bb6f19b9374d76</t>
  </si>
  <si>
    <t>647a18bfbb6f19b9372b9b8</t>
  </si>
  <si>
    <t>647aa731bb6f19b9377ef5a</t>
  </si>
  <si>
    <t>647ace6bb6f19b93736b575</t>
  </si>
  <si>
    <t>647b6d64bb6f19b937eb5c</t>
  </si>
  <si>
    <t>647bac5bb6f19b937a31e8</t>
  </si>
  <si>
    <t>647bcd5bb6f19b9377bf743</t>
  </si>
  <si>
    <t>647cb732bb6f19b9372213</t>
  </si>
  <si>
    <t>647d312bb6f19b9373dfbf2</t>
  </si>
  <si>
    <t>647d7d27bb6f19b9375a4fd</t>
  </si>
  <si>
    <t>647d863bb6f19b937668429</t>
  </si>
  <si>
    <t>647ec56bb6f19b9373bc27</t>
  </si>
  <si>
    <t>647e15bbb6f19b9377c9ba1</t>
  </si>
  <si>
    <t>647e2968bb6f19b9373f178</t>
  </si>
  <si>
    <t>647e497bb6f19b9377ddd43</t>
  </si>
  <si>
    <t>647e4ecbb6f19b937bba78e</t>
  </si>
  <si>
    <t>647e7f7bb6f19b937b1d432</t>
  </si>
  <si>
    <t>647eac69bb6f19b93715278</t>
  </si>
  <si>
    <t>647ef678bb6f19b9372916b</t>
  </si>
  <si>
    <t>647fbe9bb6f19b937f1d876</t>
  </si>
  <si>
    <t>6481793bb6f19b93736db19</t>
  </si>
  <si>
    <t>6483ba4fdebe497ce5e41b7</t>
  </si>
  <si>
    <t>64894cdfdebe497ce4e787</t>
  </si>
  <si>
    <t>648bae1fdebe497cebeaf3c</t>
  </si>
  <si>
    <t>648c91bfdebe497ce5256b</t>
  </si>
  <si>
    <t>6481293fdebe497ceae5b18</t>
  </si>
  <si>
    <t>6481511afdebe497cec791e</t>
  </si>
  <si>
    <t>6482994fdebe497ceec8a13</t>
  </si>
  <si>
    <t>64825d4fdebe497ce312e7a</t>
  </si>
  <si>
    <t>648283d2fdebe497ce4e5c</t>
  </si>
  <si>
    <t>64849d4fdebe497cec9b38</t>
  </si>
  <si>
    <t>6484ee4cfdebe497ced1755</t>
  </si>
  <si>
    <t>6485d79fdebe497ce3a9324</t>
  </si>
  <si>
    <t>6486d79fdebe497ce92a4f</t>
  </si>
  <si>
    <t>6486ae6afdebe497ce5864d</t>
  </si>
  <si>
    <t>64874aaffdebe497ceb3bb4</t>
  </si>
  <si>
    <t>6487543ffdebe497cebc776</t>
  </si>
  <si>
    <t>64878e28fdebe497ce8d866</t>
  </si>
  <si>
    <t>6487fd85fdebe497ce7c4e6</t>
  </si>
  <si>
    <t>6488a2f1fdebe497ce4aaa5</t>
  </si>
  <si>
    <t>6489f6efdebe497cee8eb4</t>
  </si>
  <si>
    <t>648ad1efdebe497ced669dd</t>
  </si>
  <si>
    <t>648ae4fdebe497cee26344</t>
  </si>
  <si>
    <t>648a79e2fdebe497ce23f7</t>
  </si>
  <si>
    <t>648a7b4fdebe497ce2b7239</t>
  </si>
  <si>
    <t>648b397ffdebe497ce39ed6</t>
  </si>
  <si>
    <t>648b93adfdebe497cec1832</t>
  </si>
  <si>
    <t>648c41fdebe497ce829c7</t>
  </si>
  <si>
    <t>648c81f5fdebe497ce8114</t>
  </si>
  <si>
    <t>648ca5b1fdebe497ce79f2</t>
  </si>
  <si>
    <t>648d22cfdebe497ce723abf</t>
  </si>
  <si>
    <t>648ee9fdebe497cea46e53</t>
  </si>
  <si>
    <t>648f9e3fdebe497cefedae</t>
  </si>
  <si>
    <t>648f1d1fdebe497ce23bfc</t>
  </si>
  <si>
    <t>648f5deffdebe497cef8bc9</t>
  </si>
  <si>
    <t>648fd799fdebe497cead5bf</t>
  </si>
  <si>
    <t>649847efdebe497ce6f514</t>
  </si>
  <si>
    <t>6498ef9fdebe497ceb97a31</t>
  </si>
  <si>
    <t>6499ddfdebe497cec9956</t>
  </si>
  <si>
    <t>649c7a2fdebe497cee3ad5</t>
  </si>
  <si>
    <t>649d243fdebe497ce3213ea</t>
  </si>
  <si>
    <t>649d9b3fdebe497ce6b1c4</t>
  </si>
  <si>
    <t>649dc48fdebe497ce7d8fb5</t>
  </si>
  <si>
    <t>649e3dbfdebe497ceb7882</t>
  </si>
  <si>
    <t>649111cafdebe497cebe713</t>
  </si>
  <si>
    <t>64911abffdebe497cef92c2</t>
  </si>
  <si>
    <t>6491391fdebe497ce8bef6e</t>
  </si>
  <si>
    <t>6491e897fdebe497ce5ad48</t>
  </si>
  <si>
    <t>649231bffdebe497ced7713</t>
  </si>
  <si>
    <t>6492416ffdebe497ce8b892</t>
  </si>
  <si>
    <t>6493a59fdebe497ce467a99</t>
  </si>
  <si>
    <t>6493e37fdebe497ce6269b</t>
  </si>
  <si>
    <t>64936ffdebe497ce577cb8</t>
  </si>
  <si>
    <t>649388b7fdebe497ce983b</t>
  </si>
  <si>
    <t>6494d682fdebe497ce744db</t>
  </si>
  <si>
    <t>6494f99bfdebe497ce5eaee</t>
  </si>
  <si>
    <t>64957cfdebe497ceb9d155</t>
  </si>
  <si>
    <t>6495a8f7fdebe497ced342c</t>
  </si>
  <si>
    <t>6495c5afdebe497cebebb7a</t>
  </si>
  <si>
    <t>64962ac1fdebe497cedb8be</t>
  </si>
  <si>
    <t>649714c7fdebe497cea2c36</t>
  </si>
  <si>
    <t>64979393fdebe497ceafd55</t>
  </si>
  <si>
    <t>6497a5fdebe497cef78489</t>
  </si>
  <si>
    <t>6497aafdebe497cefb9c85</t>
  </si>
  <si>
    <t>6497efbfdebe497ce48e838</t>
  </si>
  <si>
    <t>6497f76fdebe497ce8b7b1</t>
  </si>
  <si>
    <t>6498aeaffdebe497ce82968</t>
  </si>
  <si>
    <t>6498efcffdebe497ce5ac8</t>
  </si>
  <si>
    <t>64991ac3fdebe497cefdf67</t>
  </si>
  <si>
    <t>6499c7dfdebe497ceff4e78</t>
  </si>
  <si>
    <t>649aaeffdebe497cedd5381</t>
  </si>
  <si>
    <t>649b3fe5fdebe497cec29ff</t>
  </si>
  <si>
    <t>649b924fdebe497cebbd6b</t>
  </si>
  <si>
    <t>649ca62deef5579a8971cb5</t>
  </si>
  <si>
    <t>649c37b6deef5579a8b4b62</t>
  </si>
  <si>
    <t>649c3e24deef5579a8e9c56</t>
  </si>
  <si>
    <t>649c7c9ddeef5579a84ea9d</t>
  </si>
  <si>
    <t>649caaadeef5579a8ff589</t>
  </si>
  <si>
    <t>649cec91deef5579a882136</t>
  </si>
  <si>
    <t>649dd6adeef5579a827867e</t>
  </si>
  <si>
    <t>649deda9deef5579a8292d1</t>
  </si>
  <si>
    <t>649e3188deef5579a84a62d</t>
  </si>
  <si>
    <t>649e3b6deef5579a87e3e1b</t>
  </si>
  <si>
    <t>649ee292deef5579a8e48e8</t>
  </si>
  <si>
    <t>649f3ddeef5579a826734</t>
  </si>
  <si>
    <t>649f4ee4deef5579a85bd9c</t>
  </si>
  <si>
    <t>649f4f27deef5579a85e27d</t>
  </si>
  <si>
    <t>649f69edeef5579a83279d6</t>
  </si>
  <si>
    <t>649fad68deef5579a823c4a</t>
  </si>
  <si>
    <t>64ad65deef5579a825edf</t>
  </si>
  <si>
    <t>64a2e61deef5579a8eb5683</t>
  </si>
  <si>
    <t>64a7f82deef5579a822f71d</t>
  </si>
  <si>
    <t>64a8367deef5579a83dcf9e</t>
  </si>
  <si>
    <t>64aa56deef5579a83aa47</t>
  </si>
  <si>
    <t>64ac272deef5579a8d88dc2</t>
  </si>
  <si>
    <t>64ae349deef5579a89a691e</t>
  </si>
  <si>
    <t>64aeeeadeef5579a8ec9334</t>
  </si>
  <si>
    <t>64aff3deef5579a84bed6</t>
  </si>
  <si>
    <t>64a13a76deef5579a8295f8</t>
  </si>
  <si>
    <t>64a1e69edeef5579a851ba4</t>
  </si>
  <si>
    <t>64a222cdeef5579a81321a8</t>
  </si>
  <si>
    <t>64a23e5deef5579a83a561b</t>
  </si>
  <si>
    <t>64a38fadeef5579a89e5342</t>
  </si>
  <si>
    <t>64a31c5bdeef5579a873f61</t>
  </si>
  <si>
    <t>64a35dedeef5579a8e6a3</t>
  </si>
  <si>
    <t>64a3a26adeef5579a8cd142</t>
  </si>
  <si>
    <t>64a3ebfdeef5579a8c88449</t>
  </si>
  <si>
    <t>64a48945deef5579a89d22b</t>
  </si>
  <si>
    <t>64a4aa3deef5579a82856a</t>
  </si>
  <si>
    <t>64a52f3deef5579a8bf3c5</t>
  </si>
  <si>
    <t>64a5d161deef5579a8da959</t>
  </si>
  <si>
    <t>64a6285deef5579a87911b</t>
  </si>
  <si>
    <t>64a651adeef5579a88e91e</t>
  </si>
  <si>
    <t>64a61516deef5579a8f6c1c</t>
  </si>
  <si>
    <t>64a6519bdeef5579a892b26</t>
  </si>
  <si>
    <t>64a6d633deef5579a852218</t>
  </si>
  <si>
    <t>64a7246deef5579a8f32828</t>
  </si>
  <si>
    <t>64a7a3edeef5579a84ed163</t>
  </si>
  <si>
    <t>64a754d4deef5579a823d5</t>
  </si>
  <si>
    <t>64a8b66deef5579a8734381</t>
  </si>
  <si>
    <t>64a934deef5579a8424dc</t>
  </si>
  <si>
    <t>64a9b4cdeef5579a8cded9f</t>
  </si>
  <si>
    <t>64a9dbbdeef5579a8d9c153</t>
  </si>
  <si>
    <t>64aa5addeef5579a8be6311</t>
  </si>
  <si>
    <t>64aa854deef5579a8cc6a9d</t>
  </si>
  <si>
    <t>64aa965deef5579a8d12a4b</t>
  </si>
  <si>
    <t>64aa473edeef5579a829a23</t>
  </si>
  <si>
    <t>64ab29deef5579a8ab37d2</t>
  </si>
  <si>
    <t>64abb478deef5579a8ac69</t>
  </si>
  <si>
    <t>64abe15bdeef5579a85e96e</t>
  </si>
  <si>
    <t>64ac11deef5579a818b93b</t>
  </si>
  <si>
    <t>64ac77adeef5579a857851</t>
  </si>
  <si>
    <t>64aca5edeef5579a86e116a</t>
  </si>
  <si>
    <t>64acd8deef5579a8817a85</t>
  </si>
  <si>
    <t>64acd19deef5579a881f98</t>
  </si>
  <si>
    <t>64ac1e8deef5579a8a247de</t>
  </si>
  <si>
    <t>64ac385cdeef5579a8c1e53</t>
  </si>
  <si>
    <t>64ac511cdeef5579a86a16a</t>
  </si>
  <si>
    <t>64ac5ac1deef5579a87daa3</t>
  </si>
  <si>
    <t>64ac6ffdeef5579a86fa634</t>
  </si>
  <si>
    <t>64aca3fdeef5579a843827</t>
  </si>
  <si>
    <t>64acc1f5deef5579a8bb983</t>
  </si>
  <si>
    <t>64acc2afdeef5579a81a6da</t>
  </si>
  <si>
    <t>64acca11deef5579a8479b4</t>
  </si>
  <si>
    <t>64acd89deef5579a89f5454</t>
  </si>
  <si>
    <t>64adb8deef5579a863b969</t>
  </si>
  <si>
    <t>64ad83cfdeef5579a86497</t>
  </si>
  <si>
    <t>64ade87deef5579a8b3f4f</t>
  </si>
  <si>
    <t>64ae871deef5579a81298db</t>
  </si>
  <si>
    <t>64aee67deef5579a8fe4a5</t>
  </si>
  <si>
    <t>64aefafdeef5579a85784e6</t>
  </si>
  <si>
    <t>64af45deef5579a8b413ca</t>
  </si>
  <si>
    <t>64affc9deef5579a8974fb</t>
  </si>
  <si>
    <t>64b11eadeef5579a8b331fb</t>
  </si>
  <si>
    <t>64b2c1ddeef5579a89af642</t>
  </si>
  <si>
    <t>64b3e2adeef5579a866e68</t>
  </si>
  <si>
    <t>64b62deef5579a8d52744</t>
  </si>
  <si>
    <t>64b853deef5579a8bba6c8</t>
  </si>
  <si>
    <t>64ba318deef5579a841bdea</t>
  </si>
  <si>
    <t>64bc2b6deef5579a88e288b</t>
  </si>
  <si>
    <t>64bc411deef5579a8a415f2</t>
  </si>
  <si>
    <t>64bd6bdeef5579a8c976ec</t>
  </si>
  <si>
    <t>64b1f5fdeef5579a8ec5d7</t>
  </si>
  <si>
    <t>64b19e4adeef5579a83989d</t>
  </si>
  <si>
    <t>64b1bb6deef5579a8f21b35</t>
  </si>
  <si>
    <t>64b1cefadeef5579a821919</t>
  </si>
  <si>
    <t>64b229cdeef5579a87e312e</t>
  </si>
  <si>
    <t>64b21436deef5579a82cfa8</t>
  </si>
  <si>
    <t>64b248a8deef5579a8175</t>
  </si>
  <si>
    <t>64b274d9deef5579a8ba5cc</t>
  </si>
  <si>
    <t>64b2e8e1deef5579a8bf51</t>
  </si>
  <si>
    <t>64b341fdeef5579a8b81a5</t>
  </si>
  <si>
    <t>64b39255deef5579a8e737a</t>
  </si>
  <si>
    <t>64b3a41bdeef5579a824e29</t>
  </si>
  <si>
    <t>64b4323deef5579a87347</t>
  </si>
  <si>
    <t>64b4494deef5579a824ab8</t>
  </si>
  <si>
    <t>64b46f7deef5579a832b65a</t>
  </si>
  <si>
    <t>64b4ba3deef5579a81a67a4</t>
  </si>
  <si>
    <t>64b54fadeef5579a841839</t>
  </si>
  <si>
    <t>64b556e9deef5579a886f31</t>
  </si>
  <si>
    <t>64b586c7deef5579a889868</t>
  </si>
  <si>
    <t>64b5c85fdeef5579a85235d</t>
  </si>
  <si>
    <t>64b5e6deef5579a81999ae</t>
  </si>
  <si>
    <t>64b5faffdeef5579a8dab9</t>
  </si>
  <si>
    <t>64b788b8deef5579a87b537</t>
  </si>
  <si>
    <t>64b7965fdeef5579a8a4b79</t>
  </si>
  <si>
    <t>64b8b9edeef5579a8282183</t>
  </si>
  <si>
    <t>64b8c93cdeef5579a86fc44</t>
  </si>
  <si>
    <t>64b8e2c1deef5579a8cddc5</t>
  </si>
  <si>
    <t>64b988f2deef5579a89bd</t>
  </si>
  <si>
    <t>64b9aeecdeef5579a8be24a</t>
  </si>
  <si>
    <t>64b9b86deef5579a8627f4</t>
  </si>
  <si>
    <t>64b9bba5deef5579a88b7da</t>
  </si>
  <si>
    <t>64b9dbbdeef5579a8cb5733</t>
  </si>
  <si>
    <t>64b9e89adeef5579a82e2f5</t>
  </si>
  <si>
    <t>64b9f14deef5579a86a4a1b</t>
  </si>
  <si>
    <t>64ba246deef5579a86bddec</t>
  </si>
  <si>
    <t>64bad7b4deef5579a873724</t>
  </si>
  <si>
    <t>64bb2f49deef5579a87743e</t>
  </si>
  <si>
    <t>64bb4abcdeef5579a844146</t>
  </si>
  <si>
    <t>64bbfc3deef5579a8ea131e</t>
  </si>
  <si>
    <t>64bc216deef5579a8d9d274</t>
  </si>
  <si>
    <t>64bd56adeef5579a87df53</t>
  </si>
  <si>
    <t>64bdd69edeef5579a8b26c6</t>
  </si>
  <si>
    <t>64bde13adeef5579a84e368</t>
  </si>
  <si>
    <t>64bdf59deef5579a8ee652</t>
  </si>
  <si>
    <t>64be1468deef5579a885a76</t>
  </si>
  <si>
    <t>64be87d9deef5579a8ea2</t>
  </si>
  <si>
    <t>64beac83deef5579a8588bc</t>
  </si>
  <si>
    <t>64bed27deef5579a817495</t>
  </si>
  <si>
    <t>64bfc4adeef5579a81ae42f</t>
  </si>
  <si>
    <t>64bf9d8ddeef5579a8d1a38</t>
  </si>
  <si>
    <t>64c3aadeef5579a82a467</t>
  </si>
  <si>
    <t>64c71ddeef5579a84d8e14</t>
  </si>
  <si>
    <t>64c1612deef5579a8f829c3</t>
  </si>
  <si>
    <t>64c1af1deef5579a82b3bc3</t>
  </si>
  <si>
    <t>64c5462deef5579a85a9bb2</t>
  </si>
  <si>
    <t>64c7c16deef5579a8784761</t>
  </si>
  <si>
    <t>64c89b3deef5579a8d3f6a</t>
  </si>
  <si>
    <t>64c9ea7deef5579a85c8a1</t>
  </si>
  <si>
    <t>64cc43deef5579a8f4d88</t>
  </si>
  <si>
    <t>64cd535ffaccad376119</t>
  </si>
  <si>
    <t>64c19f9ffaccad3445cc8</t>
  </si>
  <si>
    <t>64c1a338ffaccad3677d6</t>
  </si>
  <si>
    <t>64c1a726ffaccad37a8b2</t>
  </si>
  <si>
    <t>64c1b623ffaccad3daee66</t>
  </si>
  <si>
    <t>64c1bb6cffaccad3f992b8</t>
  </si>
  <si>
    <t>64c253e2ffaccad3f211ed</t>
  </si>
  <si>
    <t>64c255fcffaccad3fed3c</t>
  </si>
  <si>
    <t>64c2563ffaccad3fe2af</t>
  </si>
  <si>
    <t>64c279d6ffaccad372c24</t>
  </si>
  <si>
    <t>64c2f225ffaccad3a1e5f1</t>
  </si>
  <si>
    <t>64c33485ffaccad392428b</t>
  </si>
  <si>
    <t>64c339bdffaccad3b359ef</t>
  </si>
  <si>
    <t>64c33fc6ffaccad3d815d9</t>
  </si>
  <si>
    <t>64c3456effaccad3fada53</t>
  </si>
  <si>
    <t>64c3c2daffaccad369467</t>
  </si>
  <si>
    <t>64c3dcffaccad34514f2</t>
  </si>
  <si>
    <t>64c45457ffaccad397f4a5</t>
  </si>
  <si>
    <t>64c4ab4ffaccad38a361</t>
  </si>
  <si>
    <t>64c579faffaccad3a65f41</t>
  </si>
  <si>
    <t>64c5927dffaccad3b78e2f</t>
  </si>
  <si>
    <t>64c5cbbaffaccad389ff76</t>
  </si>
  <si>
    <t>64c625e9ffaccad3abe69</t>
  </si>
  <si>
    <t>64c6ade7ffaccad375273d</t>
  </si>
  <si>
    <t>64c6b4eaffaccad3c8ac6</t>
  </si>
  <si>
    <t>64c6ff59ffaccad343b6d</t>
  </si>
  <si>
    <t>64c74ebffaccad32e5fc4</t>
  </si>
  <si>
    <t>64c733a8ffaccad39833c3</t>
  </si>
  <si>
    <t>64c73775ffaccad3b57b4a</t>
  </si>
  <si>
    <t>64c76b6cffaccad3d521a</t>
  </si>
  <si>
    <t>64c7df57ffaccad339e25d</t>
  </si>
  <si>
    <t>64c7e9a5ffaccad3ae293</t>
  </si>
  <si>
    <t>64c7ff15ffaccad3b3341</t>
  </si>
  <si>
    <t>64c8a7cffaccad344db1c</t>
  </si>
  <si>
    <t>64c81ce5ffaccad32589c</t>
  </si>
  <si>
    <t>64c82e9ffaccad3dbe859</t>
  </si>
  <si>
    <t>64c8417ffaccad379f49e</t>
  </si>
  <si>
    <t>64c84d8affaccad3d7b1ab</t>
  </si>
  <si>
    <t>64c884affaccad34edeb3</t>
  </si>
  <si>
    <t>64c8a49bffaccad3a5925</t>
  </si>
  <si>
    <t>64c8a9e5ffaccad31d6241</t>
  </si>
  <si>
    <t>64c91cc4ffaccad3427d19</t>
  </si>
  <si>
    <t>64c921dffaccad363369</t>
  </si>
  <si>
    <t>64c921f7ffaccad374e461</t>
  </si>
  <si>
    <t>64c9614effaccad336c188</t>
  </si>
  <si>
    <t>64c97419ffaccad399ca8</t>
  </si>
  <si>
    <t>64c97ad9ffaccad34c6d96</t>
  </si>
  <si>
    <t>64c97d35ffaccad36ab6f</t>
  </si>
  <si>
    <t>64c9956ffaccad32a7aff</t>
  </si>
  <si>
    <t>64c9fc6ffaccad3a236bc</t>
  </si>
  <si>
    <t>64caf37ffaccad3e24862</t>
  </si>
  <si>
    <t>64ca74b1ffaccad3dd3592</t>
  </si>
  <si>
    <t>64cae67dffaccad321ad1b</t>
  </si>
  <si>
    <t>64cb4ffaccad3d67f5b</t>
  </si>
  <si>
    <t>64cb18c1ffaccad387971</t>
  </si>
  <si>
    <t>64cb1952ffaccad38bff4f</t>
  </si>
  <si>
    <t>64cb3cceffaccad3578e26</t>
  </si>
  <si>
    <t>64cbc6b4ffaccad3fe891</t>
  </si>
  <si>
    <t>64cbd3b7ffaccad36c742a</t>
  </si>
  <si>
    <t>64cbd58affaccad37cafea</t>
  </si>
  <si>
    <t>64cc35b8ffaccad31b4a4c</t>
  </si>
  <si>
    <t>64cc6d9ffaccad345ba58</t>
  </si>
  <si>
    <t>64cd41cffaccad34be75c</t>
  </si>
  <si>
    <t>64cd4913ffaccad39a8c78</t>
  </si>
  <si>
    <t>64cd514ffaccad3fd1a7c</t>
  </si>
  <si>
    <t>64cd6d1bffaccad31efada</t>
  </si>
  <si>
    <t>64cd87b2ffaccad3fa71b6</t>
  </si>
  <si>
    <t>64cdc26dffaccad38cc129</t>
  </si>
  <si>
    <t>64cdd29ffaccad3fa24f</t>
  </si>
  <si>
    <t>64cde19dffaccad33a85eb</t>
  </si>
  <si>
    <t>64ce1c6ffaccad3ac11a1</t>
  </si>
  <si>
    <t>64ce5256ffaccad3cb151b</t>
  </si>
  <si>
    <t>64cea438ffaccad32eb4c</t>
  </si>
  <si>
    <t>64cee42affaccad3a97239</t>
  </si>
  <si>
    <t>64cf12e8ffaccad3d299c</t>
  </si>
  <si>
    <t>64cf44b6ffaccad3d8b18</t>
  </si>
  <si>
    <t>64cf7ea8ffaccad335c7c9</t>
  </si>
  <si>
    <t>64d3deffaccad345c9f7</t>
  </si>
  <si>
    <t>64d5e34ffaccad31ac5c8</t>
  </si>
  <si>
    <t>64dc34ffaccad33f5f89</t>
  </si>
  <si>
    <t>64de8e9ffaccad348c91a</t>
  </si>
  <si>
    <t>64d1e8bffaccad38d9b6</t>
  </si>
  <si>
    <t>64d116eaffaccad3df54a2</t>
  </si>
  <si>
    <t>64d12612ffaccad37b6649</t>
  </si>
  <si>
    <t>64d13ac9ffaccad376b9e</t>
  </si>
  <si>
    <t>64d14c48ffaccad34f232</t>
  </si>
  <si>
    <t>64d14cb8ffaccad3541bf2</t>
  </si>
  <si>
    <t>64d14cd2ffaccad355a2</t>
  </si>
  <si>
    <t>64d184f7ffaccad391dc57</t>
  </si>
  <si>
    <t>64d1c174ffaccad333de</t>
  </si>
  <si>
    <t>64d1c9affaccad3614aba</t>
  </si>
  <si>
    <t>64d1cac5ffaccad36744e8</t>
  </si>
  <si>
    <t>64d1d68fffaccad3ab54b</t>
  </si>
  <si>
    <t>64d1d7d3ffaccad3a618a</t>
  </si>
  <si>
    <t>64d28a8effaccad325e1ef</t>
  </si>
  <si>
    <t>64d2c5ffaccad32bade4</t>
  </si>
  <si>
    <t>64d33322ffaccad3d96c6</t>
  </si>
  <si>
    <t>64d34e29ffaccad362c69c</t>
  </si>
  <si>
    <t>64d391bbffaccad37918f8</t>
  </si>
  <si>
    <t>64d3c5b9ffaccad34c955</t>
  </si>
  <si>
    <t>64d3e95ffaccad3743dc2</t>
  </si>
  <si>
    <t>64d4112ffaccad33f9d5a</t>
  </si>
  <si>
    <t>64d424affaccad3b89dc</t>
  </si>
  <si>
    <t>64d46846ffaccad382445</t>
  </si>
  <si>
    <t>64d51e4fffaccad36934b</t>
  </si>
  <si>
    <t>64d54c6bffaccad344234</t>
  </si>
  <si>
    <t>64d56329ffaccad31129ec</t>
  </si>
  <si>
    <t>64d568afffaccad33c721</t>
  </si>
  <si>
    <t>64d56a6cffaccad34bcdec</t>
  </si>
  <si>
    <t>64d57cadffaccad3d73d95</t>
  </si>
  <si>
    <t>64d595dffaccad361865</t>
  </si>
  <si>
    <t>64d5af69ffaccad3feb2d</t>
  </si>
  <si>
    <t>64d5f86dffaccad3f92</t>
  </si>
  <si>
    <t>64d68afffaccad3c194de</t>
  </si>
  <si>
    <t>64d63bb7ffaccad37f77c</t>
  </si>
  <si>
    <t>64d653beffaccad3b998a</t>
  </si>
  <si>
    <t>64d67f8cffaccad38448f</t>
  </si>
  <si>
    <t>64d6c9b8ffaccad3b8e</t>
  </si>
  <si>
    <t>64d6e148ffaccad38d6eef</t>
  </si>
  <si>
    <t>64d6feeffaccad3e94ce</t>
  </si>
  <si>
    <t>64d726b9ffaccad3a6b29</t>
  </si>
  <si>
    <t>64d7a7cbffaccad3f81d78</t>
  </si>
  <si>
    <t>64d82692ffaccad33fc21</t>
  </si>
  <si>
    <t>64d8831bffaccad3d61295</t>
  </si>
  <si>
    <t>64d884fcffaccad3db2c9</t>
  </si>
  <si>
    <t>64d88c27ffaccad3ec9af</t>
  </si>
  <si>
    <t>64d911d4ffaccad3ffd8f2</t>
  </si>
  <si>
    <t>64d94dfcffaccad399fa2a</t>
  </si>
  <si>
    <t>64d95e2ffaccad3f6b8f2</t>
  </si>
  <si>
    <t>64da7c98ffaccad33b36e</t>
  </si>
  <si>
    <t>64da8fc5ffaccad314b15</t>
  </si>
  <si>
    <t>64da9174ffaccad3fad47</t>
  </si>
  <si>
    <t>64daab28ffaccad3e7adf</t>
  </si>
  <si>
    <t>64dadd1effaccad32ab3f</t>
  </si>
  <si>
    <t>64db35c4ffaccad3be8174</t>
  </si>
  <si>
    <t>64dba365ffaccad3b28e6b</t>
  </si>
  <si>
    <t>64dbac1ffaccad3b33a3</t>
  </si>
  <si>
    <t>64dbc63fffaccad36be1d</t>
  </si>
  <si>
    <t>64dbcd6effaccad349ad48</t>
  </si>
  <si>
    <t>64dbd7affaccad39d3415</t>
  </si>
  <si>
    <t>64dbde37ffaccad3e21944</t>
  </si>
  <si>
    <t>64dbf9faffaccad3cd8faf</t>
  </si>
  <si>
    <t>64dc3ea4ffaccad386ea8b</t>
  </si>
  <si>
    <t>64dc5d83ffaccad321aa8c</t>
  </si>
  <si>
    <t>64dc6352ffaccad338137a</t>
  </si>
  <si>
    <t>64dc6d7cffaccad35bfebc</t>
  </si>
  <si>
    <t>64dd3363aa6333ac69b4b57</t>
  </si>
  <si>
    <t>64dd28a43aa6333ac64338</t>
  </si>
  <si>
    <t>64dd3343aa6333ac66b16f3</t>
  </si>
  <si>
    <t>64dd54913aa6333ac676aa1</t>
  </si>
  <si>
    <t>64ddbb733aa6333ac6cc25b</t>
  </si>
  <si>
    <t>64dddcf3aa6333ac69ac71</t>
  </si>
  <si>
    <t>64ddf5493aa6333ac6f3167</t>
  </si>
  <si>
    <t>64de5c23aa6333ac6de7a57</t>
  </si>
  <si>
    <t>64de9d93aa6333ac656eda</t>
  </si>
  <si>
    <t>64dfad83aa6333ac6ff1f8</t>
  </si>
  <si>
    <t>64dfcee3aa6333ac64b26da</t>
  </si>
  <si>
    <t>64e1fed3aa6333ac6bccfb3</t>
  </si>
  <si>
    <t>64e258f3aa6333ac6eaffc</t>
  </si>
  <si>
    <t>64e2e183aa6333ac6239e7d</t>
  </si>
  <si>
    <t>64e5333aa6333ac6fd6d5b</t>
  </si>
  <si>
    <t>64e11e3aa6333ac691adb7</t>
  </si>
  <si>
    <t>64e18473aa6333ac6c5d692</t>
  </si>
  <si>
    <t>64e189d3aa6333ac6c88ffc</t>
  </si>
  <si>
    <t>64e18c63aa6333ac68ac7</t>
  </si>
  <si>
    <t>64e1c9383aa6333ac6e4dec</t>
  </si>
  <si>
    <t>64e28fe53aa6333ac6de91d</t>
  </si>
  <si>
    <t>64e297c3aa6333ac67f5f7</t>
  </si>
  <si>
    <t>64e2b8773aa6333ac6c2bc2</t>
  </si>
  <si>
    <t>64e2f4173aa6333ac6331f4</t>
  </si>
  <si>
    <t>64e51af3aa6333ac69f1f</t>
  </si>
  <si>
    <t>64e522723aa6333ac64698d</t>
  </si>
  <si>
    <t>64e52b43aa6333ac68bc824</t>
  </si>
  <si>
    <t>64e576ab3aa6333ac694432</t>
  </si>
  <si>
    <t>64e64a4a3aa6333ac6aea37</t>
  </si>
  <si>
    <t>64e678243aa6333ac65c8ac</t>
  </si>
  <si>
    <t>64e6ce133aa6333ac6ada8f</t>
  </si>
  <si>
    <t>64e7b8753aa6333ac6436f</t>
  </si>
  <si>
    <t>64e7c8f93aa6333ac69a1e</t>
  </si>
  <si>
    <t>64e853dc3aa6333ac6e85f7</t>
  </si>
  <si>
    <t>64e911c3aa6333ac62c5ba</t>
  </si>
  <si>
    <t>64e92f113aa6333ac69e8</t>
  </si>
  <si>
    <t>64e953ef3aa6333ac63f66e</t>
  </si>
  <si>
    <t>64e9b9c53aa6333ac656ec8</t>
  </si>
  <si>
    <t>64eb46a93aa6333ac64ac6c</t>
  </si>
  <si>
    <t>64eb6f4a3aa6333ac62ffcb</t>
  </si>
  <si>
    <t>64ebfd823aa6333ac6c169e</t>
  </si>
  <si>
    <t>64ece833aa6333ac6c7aaed</t>
  </si>
  <si>
    <t>64eced4e3aa6333ac646d2b</t>
  </si>
  <si>
    <t>64ecf38f3aa6333ac65b264</t>
  </si>
  <si>
    <t>64ee4553aa6333ac6b24d5</t>
  </si>
  <si>
    <t>64ee4ae3aa6333ac6eea698</t>
  </si>
  <si>
    <t>64ee7d33aa6333ac66285b</t>
  </si>
  <si>
    <t>64ef5c44be22a3a2eeee146</t>
  </si>
  <si>
    <t>64efecd4be22a3a2e1a4616</t>
  </si>
  <si>
    <t>64eff277be22a3a2e448ad</t>
  </si>
  <si>
    <t>64f1161be22a3a2e6adb7f</t>
  </si>
  <si>
    <t>64f13343be22a3a2e4ebf9</t>
  </si>
  <si>
    <t>64f134cfbe22a3a2e5a535</t>
  </si>
  <si>
    <t>64f13b5abe22a3a2e8592f1</t>
  </si>
  <si>
    <t>64f1531bbe22a3a2e3e9451</t>
  </si>
  <si>
    <t>64f175cbe22a3a2e9e4e7</t>
  </si>
  <si>
    <t>64f1bd7be22a3a2ef7d1b</t>
  </si>
  <si>
    <t>64f1be47be22a3a2efe6a62</t>
  </si>
  <si>
    <t>64f21e4bbe22a3a2e665af</t>
  </si>
  <si>
    <t>64f23a1be22a3a2ec34541</t>
  </si>
  <si>
    <t>64f25411be22a3a2e28ab5f</t>
  </si>
  <si>
    <t>64f355f3be22a3a2e1985c</t>
  </si>
  <si>
    <t>64f36efbe22a3a2ec1c43</t>
  </si>
  <si>
    <t>64f383eabe22a3a2e63297e</t>
  </si>
  <si>
    <t>64f3883fbe22a3a2e8dd9a1</t>
  </si>
  <si>
    <t>64f389f4be22a3a2e9df63</t>
  </si>
  <si>
    <t>64f3dfe3be22a3a2ee24</t>
  </si>
  <si>
    <t>64f3e7d7be22a3a2ee2ebc</t>
  </si>
  <si>
    <t>64f42cdbe22a3a2e5e32f1</t>
  </si>
  <si>
    <t>64f49ccebe22a3a2efe2cff</t>
  </si>
  <si>
    <t>64f4a56dbe22a3a2e3bce</t>
  </si>
  <si>
    <t>64f4c4fbe22a3a2ef171</t>
  </si>
  <si>
    <t>64f4e62be22a3a2ed19ead</t>
  </si>
  <si>
    <t>64f57461be22a3a2e65c</t>
  </si>
  <si>
    <t>64f5dfddbe22a3a2ea1f2a4</t>
  </si>
  <si>
    <t>64f67b28be22a3a2e2af534</t>
  </si>
  <si>
    <t>64f69336be22a3a2ebf13cc</t>
  </si>
  <si>
    <t>64f698abe22a3a2edba4b</t>
  </si>
  <si>
    <t>64f6cd5be22a3a2ee8872</t>
  </si>
  <si>
    <t>64f76bedbe22a3a2e9c4c25</t>
  </si>
  <si>
    <t>64f775c8be22a3a2e811a2</t>
  </si>
  <si>
    <t>64f7b481be22a3a2ec1a91</t>
  </si>
  <si>
    <t>64f7e49dbe22a3a2e1b4e6</t>
  </si>
  <si>
    <t>64f7efffbe22a3a2e6d7c42</t>
  </si>
  <si>
    <t>64f7f11bbe22a3a2e74e4f4</t>
  </si>
  <si>
    <t>64f7fec4be22a3a2ec6d3eb</t>
  </si>
  <si>
    <t>64f86be22a3a2ecfc1de</t>
  </si>
  <si>
    <t>64f8bd6be22a3a2e289a</t>
  </si>
  <si>
    <t>64f8b83fbe22a3a2e4fcbb</t>
  </si>
  <si>
    <t>64f8bf42be22a3a2e97f644</t>
  </si>
  <si>
    <t>64f8fde9be22a3a2e2878bc</t>
  </si>
  <si>
    <t>64f95423be22a3a2e562b54</t>
  </si>
  <si>
    <t>64f9f7dfbe22a3a2e6d5d6</t>
  </si>
  <si>
    <t>64f9fd43be22a3a2eaedd58</t>
  </si>
  <si>
    <t>64fa12d3be22a3a2e9aef</t>
  </si>
  <si>
    <t>64fa6d4ebe22a3a2edc82f6</t>
  </si>
  <si>
    <t>64fa741fbe22a3a2e7251</t>
  </si>
  <si>
    <t>64fa9dbe22a3a2e16bc84</t>
  </si>
  <si>
    <t>64fb58a8be22a3a2ee3fdce</t>
  </si>
  <si>
    <t>64fb5a11be22a3a2ef61545</t>
  </si>
  <si>
    <t>64fb78acbe22a3a2e41cdfe</t>
  </si>
  <si>
    <t>64fb941cbe22a3a2e8a5a46</t>
  </si>
  <si>
    <t>64fbab52be22a3a2e544f64</t>
  </si>
  <si>
    <t>64fbb34fbe22a3a2e966adf</t>
  </si>
  <si>
    <t>64fbbc5cbe22a3a2edcbb43</t>
  </si>
  <si>
    <t>64fbdf64be22a3a2eca9aca</t>
  </si>
  <si>
    <t>64fc71e9be22a3a2e727dc</t>
  </si>
  <si>
    <t>64fc84debe22a3a2e737aad</t>
  </si>
  <si>
    <t>64fca36be22a3a2e222df7</t>
  </si>
  <si>
    <t>64fd3fbbe22a3a2eb19cd3</t>
  </si>
  <si>
    <t>64fd3534be22a3a2ed5a19a</t>
  </si>
  <si>
    <t>64fdd7bdbe22a3a2e2cb8db</t>
  </si>
  <si>
    <t>64fdef7ebe22a3a2ebb1d8</t>
  </si>
  <si>
    <t>64fe319dbe22a3a2e7a7c77</t>
  </si>
  <si>
    <t>64fe4a9dbe22a3a2e1256e5</t>
  </si>
  <si>
    <t>64fe7299be22a3a2ee83629</t>
  </si>
  <si>
    <t>64fe7dbbe22a3a2e1fcf8</t>
  </si>
  <si>
    <t>64ff77e7be22a3a2e4557dd</t>
  </si>
  <si>
    <t>64ff7c3bbe22a3a2e73811</t>
  </si>
  <si>
    <t>64ffbb1be22a3a2e93f94b</t>
  </si>
  <si>
    <t>64ffdbf5be22a3a2e71a58c</t>
  </si>
  <si>
    <t>6536abe22a3a2ee3c4b</t>
  </si>
  <si>
    <t>657875be22a3a2edc2e</t>
  </si>
  <si>
    <t>658719be22a3a2e54bc</t>
  </si>
  <si>
    <t>65c6dabe22a3a2e1fad7</t>
  </si>
  <si>
    <t>65ff9dbe22a3a2eeb722a</t>
  </si>
  <si>
    <t>651e23be22a3a2e4a6ca1</t>
  </si>
  <si>
    <t>6513822be22a3a2e45727</t>
  </si>
  <si>
    <t>6515363be22a3a2ebf2f66</t>
  </si>
  <si>
    <t>652216be22a3a2e92288</t>
  </si>
  <si>
    <t>6523faebe22a3a2e84aefd</t>
  </si>
  <si>
    <t>65241fbbe22a3a2ea3d315</t>
  </si>
  <si>
    <t>6527d1be22a3a2e4b1af1</t>
  </si>
  <si>
    <t>6528b2abe22a3a2e9fd55a</t>
  </si>
  <si>
    <t>6529cabe22a3a2ee9bfa</t>
  </si>
  <si>
    <t>652b372be22a3a2e3e2b97</t>
  </si>
  <si>
    <t>652c878be22a3a2e72ba41</t>
  </si>
  <si>
    <t>652ebcbe22a3a2e5c2d9e</t>
  </si>
  <si>
    <t>65329b1be22a3a2e5ab95</t>
  </si>
  <si>
    <t>65369b3be22a3a2e3aabc7</t>
  </si>
  <si>
    <t>6539c85be22a3a2ee6da61</t>
  </si>
  <si>
    <t>653a2a5be22a3a2e189b26</t>
  </si>
  <si>
    <t>653bdc1be22a3a2ec4aef4</t>
  </si>
  <si>
    <t>653e28abe22a3a2ea883e6</t>
  </si>
  <si>
    <t>65415cbe22a3a2e456f94</t>
  </si>
  <si>
    <t>6544f83be22a3a2ee49fc6</t>
  </si>
  <si>
    <t>6549c9be22a3a2e2635db</t>
  </si>
  <si>
    <t>654be8ebe22a3a2e1d4a3</t>
  </si>
  <si>
    <t>654be8fbe22a3a2e1d531b</t>
  </si>
  <si>
    <t>654dffbbe22a3a2ec2efab</t>
  </si>
  <si>
    <t>655fecbe22a3a2e19cda5</t>
  </si>
  <si>
    <t>6552b2bbe22a3a2ed272a</t>
  </si>
  <si>
    <t>6553dcfbe22a3a2e335fc9</t>
  </si>
  <si>
    <t>6568ccbe22a3a2e92b2f</t>
  </si>
  <si>
    <t>6561abe22a3a2e146d</t>
  </si>
  <si>
    <t>6561e3be22a3a2e14d3fc</t>
  </si>
  <si>
    <t>656294fbe22a3a2e52b348</t>
  </si>
  <si>
    <t>65642ebe22a3a2ecdb56</t>
  </si>
  <si>
    <t>65655fdbe22a3a2e3e59d4</t>
  </si>
  <si>
    <t>657f7cbe22a3a2eeaecb</t>
  </si>
  <si>
    <t>6574114be22a3a2e3b4d4</t>
  </si>
  <si>
    <t>6574b3abe22a3a2e4b3e92</t>
  </si>
  <si>
    <t>657915cbe22a3a2efcd91</t>
  </si>
  <si>
    <t>657b34be22a3a2eb2372d</t>
  </si>
  <si>
    <t>657c72ebe22a3a2e2f67f</t>
  </si>
  <si>
    <t>657cf67be22a3a2e5dcab2</t>
  </si>
  <si>
    <t>657d3b4be22a3a2e736ebc</t>
  </si>
  <si>
    <t>657e89be22a3a2ebca3bf</t>
  </si>
  <si>
    <t>657fe8be22a3a2efd2adb</t>
  </si>
  <si>
    <t>6588e82be22a3a2e6145d6</t>
  </si>
  <si>
    <t>6589e71be22a3a2e14646e</t>
  </si>
  <si>
    <t>6597ec7be22a3a2e9f367</t>
  </si>
  <si>
    <t>659afbebe22a3a2ebf58f</t>
  </si>
  <si>
    <t>659d62bbe22a3a2e6bd61</t>
  </si>
  <si>
    <t>659e7d5be22a3a2e3aa3f2</t>
  </si>
  <si>
    <t>65a119be22a3a2e478db8</t>
  </si>
  <si>
    <t>65af4be22a3a2efd7d7</t>
  </si>
  <si>
    <t>65a43b6be22a3a2ea1c3</t>
  </si>
  <si>
    <t>65a6bc3be22a3a2e9944d</t>
  </si>
  <si>
    <t>65a8144be22a3a2e81</t>
  </si>
  <si>
    <t>65afbddbe22a3a2ebcb7</t>
  </si>
  <si>
    <t>65b1e5abe22a3a2ed1aafe</t>
  </si>
  <si>
    <t>65b415abe22a3a2e48f3a6</t>
  </si>
  <si>
    <t>65b4dbbe22a3a2ec377ad</t>
  </si>
  <si>
    <t>65b59afa6e6a1eec18cb25</t>
  </si>
  <si>
    <t>65b6aefbe22a3a2e961f6</t>
  </si>
  <si>
    <t>65b6f7dbe22a3a2e2daaf1</t>
  </si>
  <si>
    <t>65b71e6be22a3a2e4174e5</t>
  </si>
  <si>
    <t>65b73c5be22a3a2e59a94</t>
  </si>
  <si>
    <t>65b7aacbe22a3a2e875d29</t>
  </si>
  <si>
    <t>65b8c81be22a3a2efad1aa</t>
  </si>
  <si>
    <t>65b8d82be22a3a2e12fd</t>
  </si>
  <si>
    <t>65b93a2be22a3a2e2e3d</t>
  </si>
  <si>
    <t>65ba626be22a3a2ea1a5a5</t>
  </si>
  <si>
    <t>65bb47be22a3a2ef897f</t>
  </si>
  <si>
    <t>65cb9cbe22a3a2e8ac57b</t>
  </si>
  <si>
    <t>65c1c86be22a3a2ed28849</t>
  </si>
  <si>
    <t>65c4866be22a3a2ecc18d</t>
  </si>
  <si>
    <t>65c8cc5be22a3a2ecc3afa</t>
  </si>
  <si>
    <t>65c8fdbe22a3a2ef18c1d</t>
  </si>
  <si>
    <t>65caaafbe22a3a2e31f28e</t>
  </si>
  <si>
    <t>65cd94be22a3a2eb6cd73</t>
  </si>
  <si>
    <t>65d5ecbe22a3a2e71ff5</t>
  </si>
  <si>
    <t>65dddabe22a3a2ef5ecb1</t>
  </si>
  <si>
    <t>65e1773be22a3a2e42bf</t>
  </si>
  <si>
    <t>65e3148be22a3a2e238d48</t>
  </si>
  <si>
    <t>65e52a4be22a3a2ee5ed3</t>
  </si>
  <si>
    <t>65ef85cbe22a3a2e4533c1</t>
  </si>
  <si>
    <t>65f3f61be22a3a2e1bbcef</t>
  </si>
  <si>
    <t>65f8b4be22a3a2edaca4</t>
  </si>
  <si>
    <t>65fab9bbe22a3a2e9447a2</t>
  </si>
  <si>
    <t>65fadaebe22a3a2e9ffea</t>
  </si>
  <si>
    <t>65fbddfbe22a3a2ef65c4b</t>
  </si>
  <si>
    <t>651748be22a3a2e9b5d7</t>
  </si>
  <si>
    <t>651b921be22a3a2e57daa8</t>
  </si>
  <si>
    <t>651c628be22a3a2ea318a8</t>
  </si>
  <si>
    <t>65114c8be22a3a2e195b6</t>
  </si>
  <si>
    <t>651159be22a3a2e11a53</t>
  </si>
  <si>
    <t>6511d694be22a3a2ed85dc</t>
  </si>
  <si>
    <t>651238b9be22a3a2e12f3d2</t>
  </si>
  <si>
    <t>651326be22a3a2ea4a2</t>
  </si>
  <si>
    <t>65133b18be22a3a2e2a1af5</t>
  </si>
  <si>
    <t>65135a2ebe22a3a2e3db6e1</t>
  </si>
  <si>
    <t>65135b25be22a3a2e45719</t>
  </si>
  <si>
    <t>65139823be22a3a2eee6859</t>
  </si>
  <si>
    <t>6513aa46be22a3a2e5bcfcf</t>
  </si>
  <si>
    <t>6513bb77be22a3a2eae2e55</t>
  </si>
  <si>
    <t>65147e56d2dc285f375a8ae</t>
  </si>
  <si>
    <t>6515ee8e6d2dc285f3a1863</t>
  </si>
  <si>
    <t>65161a2b6d2dc285f3f77b</t>
  </si>
  <si>
    <t>6516c3c6d2dc285f3bd2dc6</t>
  </si>
  <si>
    <t>6516c986d2dc285f3ef3f5d</t>
  </si>
  <si>
    <t>65173c3b6d2dc285f3bf119</t>
  </si>
  <si>
    <t>65174b566d2dc285f344a98</t>
  </si>
  <si>
    <t>6517a8f76d2dc285f3b5674</t>
  </si>
  <si>
    <t>6518d14d6d2dc285f37cd6b</t>
  </si>
  <si>
    <t>6518dc256d2dc285f3bec52</t>
  </si>
  <si>
    <t>65191ab6d2dc285f3aaec1</t>
  </si>
  <si>
    <t>6519626d2dc285f3bd7f6</t>
  </si>
  <si>
    <t>651972d6d2dc285f3714646</t>
  </si>
  <si>
    <t>651a27b36d2dc285f34b41</t>
  </si>
  <si>
    <t>651bc36d2dc285f3554bd</t>
  </si>
  <si>
    <t>651b1e96d2dc285f35f2229</t>
  </si>
  <si>
    <t>651b24686d2dc285f3fe41e</t>
  </si>
  <si>
    <t>651b5296d2dc285f38fc685</t>
  </si>
  <si>
    <t>651c54ab6d2dc285f33b9be</t>
  </si>
  <si>
    <t>651d44c5cc967a5cebaa981</t>
  </si>
  <si>
    <t>651d514cc967a5ceb1393f</t>
  </si>
  <si>
    <t>651d6cc2cc967a5ceb13bd7</t>
  </si>
  <si>
    <t>651de35cc967a5ceb7c3e28</t>
  </si>
  <si>
    <t>651dfc9fcc967a5ceb61d37</t>
  </si>
  <si>
    <t>651e1dfcc967a5cebfac916</t>
  </si>
  <si>
    <t>651ef169cc967a5ceb9e67</t>
  </si>
  <si>
    <t>651f3aacc967a5cebd4a2c</t>
  </si>
  <si>
    <t>651f768cc967a5ceb3415a</t>
  </si>
  <si>
    <t>651f78acc967a5ceb485c5</t>
  </si>
  <si>
    <t>6522e8dcc967a5ceb3f35a9</t>
  </si>
  <si>
    <t>6524ca4cc967a5cebb18f9</t>
  </si>
  <si>
    <t>65252efcc967a5ceb4525d</t>
  </si>
  <si>
    <t>6527ecc967a5ceb8f6552</t>
  </si>
  <si>
    <t>65288dcc967a5ceb84cca</t>
  </si>
  <si>
    <t>652bc31cc967a5ceb3ccda</t>
  </si>
  <si>
    <t>652c4d2cc967a5ceb7ac6c6</t>
  </si>
  <si>
    <t>652d4f3cc967a5cebf98231</t>
  </si>
  <si>
    <t>652da15cc967a5ceb1f6b9</t>
  </si>
  <si>
    <t>65225966cc967a5cebeb8fb</t>
  </si>
  <si>
    <t>6522d8b1cc967a5ceb3bc28</t>
  </si>
  <si>
    <t>6523429cc967a5ceb47d32a</t>
  </si>
  <si>
    <t>65241b1fcc967a5cebfa7ad</t>
  </si>
  <si>
    <t>6524371cc967a5cebfbe61e</t>
  </si>
  <si>
    <t>6525213cc967a5cebf3839d</t>
  </si>
  <si>
    <t>652597cc967a5cebffb5</t>
  </si>
  <si>
    <t>6525eb8dcc967a5ceb1a4e7</t>
  </si>
  <si>
    <t>652616e2cc967a5ceb6d7ec</t>
  </si>
  <si>
    <t>6526341cc967a5ceb468c9</t>
  </si>
  <si>
    <t>6526ab32cc967a5cebddf8d</t>
  </si>
  <si>
    <t>6526e5cc967a5ceb2798a6</t>
  </si>
  <si>
    <t>6526f363cc967a5ceb28986</t>
  </si>
  <si>
    <t>6527e5acc967a5ceb64aefc</t>
  </si>
  <si>
    <t>65281cecc967a5cebd647f2</t>
  </si>
  <si>
    <t>652837c5cc967a5ceb1cfda</t>
  </si>
  <si>
    <t>6528aa82cc967a5cebdea34</t>
  </si>
  <si>
    <t>652962a4cc967a5cebadf15</t>
  </si>
  <si>
    <t>65296b14cc967a5cebba1</t>
  </si>
  <si>
    <t>65298a18cc967a5cebbd4b6</t>
  </si>
  <si>
    <t>6529f93cc967a5cebd6a936</t>
  </si>
  <si>
    <t>652a76bcc967a5cebe9323b</t>
  </si>
  <si>
    <t>652a8b5bcc967a5ceb8a2c2</t>
  </si>
  <si>
    <t>652ac39cc967a5ceba12b</t>
  </si>
  <si>
    <t>652b8c4cc967a5ceb72bc9e</t>
  </si>
  <si>
    <t>652c2d52cc967a5ceb4d563</t>
  </si>
  <si>
    <t>652cc2ecc967a5ceb634ba8</t>
  </si>
  <si>
    <t>652d5155cc967a5ceb82563</t>
  </si>
  <si>
    <t>652dd545cc967a5cebf38e4</t>
  </si>
  <si>
    <t>652df54cc967a5cebd84367</t>
  </si>
  <si>
    <t>652dff6bcc967a5ceb2fd4</t>
  </si>
  <si>
    <t>652e4a1cc967a5ceb547d5</t>
  </si>
  <si>
    <t>652ebf9c5c2621867e39bd9</t>
  </si>
  <si>
    <t>652f14c5c2621867eccad</t>
  </si>
  <si>
    <t>652f5f4c5c26218671bd3a</t>
  </si>
  <si>
    <t>652f71bc5c262186716312a</t>
  </si>
  <si>
    <t>652f9157271e14187ba13</t>
  </si>
  <si>
    <t>652fdc21271e14181273</t>
  </si>
  <si>
    <t>6531a43271e141e654ce</t>
  </si>
  <si>
    <t>6531eba271e14117b9e9</t>
  </si>
  <si>
    <t>6534778271e1418bc3d</t>
  </si>
  <si>
    <t>65359ce271e141b584df</t>
  </si>
  <si>
    <t>653695a271e141535491</t>
  </si>
  <si>
    <t>653a328271e141f6f546</t>
  </si>
  <si>
    <t>653cbbb271e141c3e14a</t>
  </si>
  <si>
    <t>65311e5f271e141a4fb9</t>
  </si>
  <si>
    <t>65317813271e1419b24fd</t>
  </si>
  <si>
    <t>65317853271e141a1499b</t>
  </si>
  <si>
    <t>6531a4e271e141be3b29</t>
  </si>
  <si>
    <t>6532c38271e141415daa</t>
  </si>
  <si>
    <t>65321fc5271e141c7f96</t>
  </si>
  <si>
    <t>6532a8a271e14139e872</t>
  </si>
  <si>
    <t>6532ac79271e1417ca2b</t>
  </si>
  <si>
    <t>6532b11271e141abd499</t>
  </si>
  <si>
    <t>6532ddbc271e1415f61a4</t>
  </si>
  <si>
    <t>6532eff271e14193a4c</t>
  </si>
  <si>
    <t>6532f2c5271e14195daf2</t>
  </si>
  <si>
    <t>6533295d271e141ecef49</t>
  </si>
  <si>
    <t>653336a8271e141779cfe</t>
  </si>
  <si>
    <t>653362e271e141fe9695</t>
  </si>
  <si>
    <t>653365b5271e141252981</t>
  </si>
  <si>
    <t>65338eda271e1413611cd</t>
  </si>
  <si>
    <t>6533f27271e141c186a8</t>
  </si>
  <si>
    <t>6534fa271e141f716</t>
  </si>
  <si>
    <t>65344eb9271e1417f753d</t>
  </si>
  <si>
    <t>6534625d271e14136b8b2</t>
  </si>
  <si>
    <t>6534789271e141f1f28f</t>
  </si>
  <si>
    <t>6534bf76271e1414a2d2a</t>
  </si>
  <si>
    <t>6534c461271e1416a9cd1</t>
  </si>
  <si>
    <t>6534cf2d271e141bcabb</t>
  </si>
  <si>
    <t>653527f9271e14196c5a6</t>
  </si>
  <si>
    <t>65353d5b271e14151ea6a</t>
  </si>
  <si>
    <t>65356a2d271e141d86db</t>
  </si>
  <si>
    <t>65358bd5271e1417d7e64</t>
  </si>
  <si>
    <t>653598b271e141a9fbc8</t>
  </si>
  <si>
    <t>653598bc271e141f2dac9</t>
  </si>
  <si>
    <t>6535d2a3271e1416ed9</t>
  </si>
  <si>
    <t>6535dedd271e1417fc8b5</t>
  </si>
  <si>
    <t>6535ed3271e14194363</t>
  </si>
  <si>
    <t>65367ce271e141f3a283</t>
  </si>
  <si>
    <t>6536472271e141a2a6d2</t>
  </si>
  <si>
    <t>65367864271e141a8639e</t>
  </si>
  <si>
    <t>6536a233271e141b4cd1d</t>
  </si>
  <si>
    <t>6536b87271e14186e847</t>
  </si>
  <si>
    <t>6536d5c7271e141cfefa</t>
  </si>
  <si>
    <t>6536f5e7271e1413841e3</t>
  </si>
  <si>
    <t>653717d271e141a17ab9</t>
  </si>
  <si>
    <t>653713c1271e141434c9e</t>
  </si>
  <si>
    <t>65371c69271e1418cc1b9</t>
  </si>
  <si>
    <t>65371f32271e141a4f5b</t>
  </si>
  <si>
    <t>6537379f271e14173882</t>
  </si>
  <si>
    <t>65373a5c271e14187bc2b</t>
  </si>
  <si>
    <t>6537599271e1414e9b4</t>
  </si>
  <si>
    <t>6537d887271e141a7f686</t>
  </si>
  <si>
    <t>6537f377271e141f629c1</t>
  </si>
  <si>
    <t>6537f616271e14115c51d</t>
  </si>
  <si>
    <t>653887d271e141fa2</t>
  </si>
  <si>
    <t>6538d21271e14141123c</t>
  </si>
  <si>
    <t>65382a5b271e141b7c958</t>
  </si>
  <si>
    <t>65383336271e1411563</t>
  </si>
  <si>
    <t>65387e8b271e1418f73d3</t>
  </si>
  <si>
    <t>653889b5271e141f2595b</t>
  </si>
  <si>
    <t>6538a715271e141b373</t>
  </si>
  <si>
    <t>6538a782271e141b5126f</t>
  </si>
  <si>
    <t>6538ad3271e141cf7b4</t>
  </si>
  <si>
    <t>6538b41f271e141eeecb</t>
  </si>
  <si>
    <t>6538bc18271e141d7c79</t>
  </si>
  <si>
    <t>6538cb79271e14146e189</t>
  </si>
  <si>
    <t>65398b47271e141f8db53</t>
  </si>
  <si>
    <t>65399b21271e14195fa4</t>
  </si>
  <si>
    <t>65399cc3271e141a53313</t>
  </si>
  <si>
    <t>6539dd34271e141d92381</t>
  </si>
  <si>
    <t>6539fff271e141a4ccaa</t>
  </si>
  <si>
    <t>653ae23271e141e9958</t>
  </si>
  <si>
    <t>653a841271e14168ca2a</t>
  </si>
  <si>
    <t>653acd7d271e1412f965</t>
  </si>
  <si>
    <t>653b2f5a271e1411b122</t>
  </si>
  <si>
    <t>653b6d3271e14136864</t>
  </si>
  <si>
    <t>653b66271e141498aac</t>
  </si>
  <si>
    <t>653b68f5271e14153315c</t>
  </si>
  <si>
    <t>653be1f5271e141756d78</t>
  </si>
  <si>
    <t>653be4bd271e1419237b3</t>
  </si>
  <si>
    <t>653bf1ec271e1416657d7</t>
  </si>
  <si>
    <t>653c5263271e14129915f</t>
  </si>
  <si>
    <t>653cc394271e1411b7168</t>
  </si>
  <si>
    <t>653d455e271e141db8be</t>
  </si>
  <si>
    <t>653d5611271e141a827c6</t>
  </si>
  <si>
    <t>653d7c34271e141feb2e6</t>
  </si>
  <si>
    <t>653d81271e141254fda</t>
  </si>
  <si>
    <t>653da148271e14116a7f</t>
  </si>
  <si>
    <t>653e3271e141a4218</t>
  </si>
  <si>
    <t>653e45a4271e1414e61c1</t>
  </si>
  <si>
    <t>653e9968271e141c4e26f</t>
  </si>
  <si>
    <t>653ea86c271e1414979de</t>
  </si>
  <si>
    <t>653ea8dd271e1414cfb93</t>
  </si>
  <si>
    <t>653eacda271e1417b1937</t>
  </si>
  <si>
    <t>653f1c74271e141b</t>
  </si>
  <si>
    <t>653fa39271e1413b45c3</t>
  </si>
  <si>
    <t>653fade271e141b1ec51</t>
  </si>
  <si>
    <t>653fceb1271e1411b7edb</t>
  </si>
  <si>
    <t>653ff5fc271e14175fb7b</t>
  </si>
  <si>
    <t>653ffe5b271e141fb1386</t>
  </si>
  <si>
    <t>6543ce271e1414f5bed</t>
  </si>
  <si>
    <t>65413c271e14137d3d</t>
  </si>
  <si>
    <t>65424f271e141e4691</t>
  </si>
  <si>
    <t>654351c271e141f5f8eb</t>
  </si>
  <si>
    <t>654445d271e1418f6738</t>
  </si>
  <si>
    <t>6548862271e141a3b9</t>
  </si>
  <si>
    <t>65497e5271e14163b5e</t>
  </si>
  <si>
    <t>65414f37271e14197963</t>
  </si>
  <si>
    <t>65419a8a271e141234aff</t>
  </si>
  <si>
    <t>6541a3f1271e1416f66ac</t>
  </si>
  <si>
    <t>6541fdac636f8feeff22387</t>
  </si>
  <si>
    <t>6542d8be7ff7c6eee51a5e7</t>
  </si>
  <si>
    <t>6543fc7ff7c6eee5f578c4</t>
  </si>
  <si>
    <t>65432cd7ff7c6eee58e4e8a</t>
  </si>
  <si>
    <t>654333767ff7c6eee554f</t>
  </si>
  <si>
    <t>6543d9667ff7c6eee589b55</t>
  </si>
  <si>
    <t>6543f4a57ff7c6eee5cf754</t>
  </si>
  <si>
    <t>65456e7ff7c6eee52f37a</t>
  </si>
  <si>
    <t>65451b7ff7c6eee53b378c</t>
  </si>
  <si>
    <t>65453b97ff7c6eee54f7913</t>
  </si>
  <si>
    <t>6545a5227ff7c6eee5c9a85</t>
  </si>
  <si>
    <t>6545b4537ff7c6eee54685d</t>
  </si>
  <si>
    <t>6545d1b7ff7c6eee514a859</t>
  </si>
  <si>
    <t>6546a6717ff7c6eee5353ab</t>
  </si>
  <si>
    <t>6546bf4e7ff7c6eee5e9d1</t>
  </si>
  <si>
    <t>6546e35b7ff7c6eee56eaea</t>
  </si>
  <si>
    <t>6547e857ff7c6eee5515de1</t>
  </si>
  <si>
    <t>65476b8e7ff7c6eee53c76d</t>
  </si>
  <si>
    <t>65477d27ff7c6eee598dd9</t>
  </si>
  <si>
    <t>65483a4e7ff7c6eee59f51</t>
  </si>
  <si>
    <t>6549134d7ff7c6eee5bdb8</t>
  </si>
  <si>
    <t>6549457c7ff7c6eee56ae2e</t>
  </si>
  <si>
    <t>654ac2467ff7c6eee569bf</t>
  </si>
  <si>
    <t>654b1a37ff7c6eee5e25f5</t>
  </si>
  <si>
    <t>654c1f2b7ff7c6eee5e132f</t>
  </si>
  <si>
    <t>654cdac7ff7c6eee5dc49ef</t>
  </si>
  <si>
    <t>654da657ff7c6eee56d314</t>
  </si>
  <si>
    <t>654da9467ff7c6eee5acfca</t>
  </si>
  <si>
    <t>655174f7ff7c6eee5c415f</t>
  </si>
  <si>
    <t>65552537ff7c6eee54ea39a</t>
  </si>
  <si>
    <t>6556b557ff7c6eee5ed48fe</t>
  </si>
  <si>
    <t>655fefd7ff7c6eee56c1e87</t>
  </si>
  <si>
    <t>6551461a7ff7c6eee5acabd</t>
  </si>
  <si>
    <t>65523dc7ff7c6eee596d4ab</t>
  </si>
  <si>
    <t>655285947ff7c6eee58635f</t>
  </si>
  <si>
    <t>6552a4637ff7c6eee5deabf</t>
  </si>
  <si>
    <t>6553858e7ff7c6eee54d2ee</t>
  </si>
  <si>
    <t>6553c2a67ff7c6eee5eac36</t>
  </si>
  <si>
    <t>6553cfd87ff7c6eee585233</t>
  </si>
  <si>
    <t>65545f37ff7c6eee5ddf3a</t>
  </si>
  <si>
    <t>6554f5cb7ff7c6eee58d73e</t>
  </si>
  <si>
    <t>65558a8f7ff7c6eee55736b</t>
  </si>
  <si>
    <t>6555ab77ff7c6eee52ae4ba</t>
  </si>
  <si>
    <t>65567dd77ff7c6eee5abc51</t>
  </si>
  <si>
    <t>6556de227ff7c6eee58c4e2</t>
  </si>
  <si>
    <t>65579d47ff7c6eee5ff1f56</t>
  </si>
  <si>
    <t>6557bc67ff7c6eee54bc212</t>
  </si>
  <si>
    <t>6557f337ff7c6eee5afa73</t>
  </si>
  <si>
    <t>655884d7ff7c6eee51d6c4</t>
  </si>
  <si>
    <t>65599cf7ff7c6eee5a25731</t>
  </si>
  <si>
    <t>6559dd87ff7c6eee5c6737</t>
  </si>
  <si>
    <t>655a4d7ff7c6eee5c12cc5</t>
  </si>
  <si>
    <t>655a89d7ff7c6eee5e4b7e9</t>
  </si>
  <si>
    <t>655aa377ff7c6eee5e19e39</t>
  </si>
  <si>
    <t>655acbfe7ff7c6eee555b28</t>
  </si>
  <si>
    <t>655b8ddb7ff7c6eee57262</t>
  </si>
  <si>
    <t>655bbea7ff7c6eee5ed3a78</t>
  </si>
  <si>
    <t>655bce87ff7c6eee5c647db</t>
  </si>
  <si>
    <t>655bd3c77ff7c6eee51679d</t>
  </si>
  <si>
    <t>655c4217ff7c6eee5dd838c</t>
  </si>
  <si>
    <t>655c5867ff7c6eee561b443</t>
  </si>
  <si>
    <t>655cc9597ff7c6eee557d15</t>
  </si>
  <si>
    <t>655d7a267ff7c6eee5615</t>
  </si>
  <si>
    <t>655d89de7ff7c6eee57bf32</t>
  </si>
  <si>
    <t>655eb2b17ff7c6eee55b143</t>
  </si>
  <si>
    <t>655eb4ec7ff7c6eee56b7bd</t>
  </si>
  <si>
    <t>656bf677ff7c6eee532cf8</t>
  </si>
  <si>
    <t>656fc457ff7c6eee559b69</t>
  </si>
  <si>
    <t>65617457ff7c6eee58baa4</t>
  </si>
  <si>
    <t>656112187ff7c6eee5c94e1</t>
  </si>
  <si>
    <t>6562562c7ff7c6eee58322b</t>
  </si>
  <si>
    <t>656272387ff7c6eee574dd8</t>
  </si>
  <si>
    <t>65637b67ff7c6eee5715445</t>
  </si>
  <si>
    <t>656416e97ff7c6eee56c3b7</t>
  </si>
  <si>
    <t>6564d827ff7c6eee5ef9e7</t>
  </si>
  <si>
    <t>6564eb17ff7c6eee5f12f14</t>
  </si>
  <si>
    <t>65656997ff7c6eee54828bf</t>
  </si>
  <si>
    <t>656514717ff7c6eee52a</t>
  </si>
  <si>
    <t>65664977ff7c6eee58cd2c</t>
  </si>
  <si>
    <t>6566bda7ff7c6eee5d25b2</t>
  </si>
  <si>
    <t>65673e7ff7c6eee58b8b24</t>
  </si>
  <si>
    <t>6567cd7ff7c6eee5b598d7</t>
  </si>
  <si>
    <t>6567617ff7c6eee56c5ff3</t>
  </si>
  <si>
    <t>65685a837ff7c6eee541848</t>
  </si>
  <si>
    <t>656895cf7ff7c6eee54c757</t>
  </si>
  <si>
    <t>656895e67ff7c6eee55ef76</t>
  </si>
  <si>
    <t>6568f6217ff7c6eee5f1dbe</t>
  </si>
  <si>
    <t>65693acd7ff7c6eee5ccb9c</t>
  </si>
  <si>
    <t>6569b5fe7ff7c6eee5ef873</t>
  </si>
  <si>
    <t>6569e6e7ff7c6eee59f97a</t>
  </si>
  <si>
    <t>656a2f8e7ff7c6eee53aff8</t>
  </si>
  <si>
    <t>656a59ff7ff7c6eee5e9262</t>
  </si>
  <si>
    <t>656a73947ff7c6eee5935ea</t>
  </si>
  <si>
    <t>656a76797ff7c6eee526291</t>
  </si>
  <si>
    <t>656a83c7ff7c6eee59e361e</t>
  </si>
  <si>
    <t>656b3147ff7c6eee5213b25</t>
  </si>
  <si>
    <t>656b648b7ff7c6eee51f628</t>
  </si>
  <si>
    <t>656b84e77ff7c6eee537874</t>
  </si>
  <si>
    <t>656c7787ff7c6eee5cf5a52</t>
  </si>
  <si>
    <t>656c1f1b7ff7c6eee582bda</t>
  </si>
  <si>
    <t>656cd697ff7c6eee5343fc</t>
  </si>
  <si>
    <t>656d2a7ff7c6eee5ba9c</t>
  </si>
  <si>
    <t>656d2b7a7ff7c6eee5992c2</t>
  </si>
  <si>
    <t>656d4d97ff7c6eee51f1b25</t>
  </si>
  <si>
    <t>656d91737ff7c6eee5cc9a7</t>
  </si>
  <si>
    <t>656d9bba7ff7c6eee5317c</t>
  </si>
  <si>
    <t>656e3157ff7c6eee54e7186</t>
  </si>
  <si>
    <t>656e6fb7ff7c6eee5fe23a</t>
  </si>
  <si>
    <t>656eb7977ff7c6eee54e9bd</t>
  </si>
  <si>
    <t>656f72a7ff7c6eee5c27b3</t>
  </si>
  <si>
    <t>656f9b47ff7c6eee5fc775e</t>
  </si>
  <si>
    <t>6579e5fd1bbdee1d153d64</t>
  </si>
  <si>
    <t>657a16d1bbdee1d1687636</t>
  </si>
  <si>
    <t>6571133d1bbdee1d1e8b2</t>
  </si>
  <si>
    <t>65713e95d1bbdee1d16184a</t>
  </si>
  <si>
    <t>6571428d1bbdee1d16cefd9</t>
  </si>
  <si>
    <t>657169e2d1bbdee1d1968bd</t>
  </si>
  <si>
    <t>6572e5dd1bbdee1d197b3b</t>
  </si>
  <si>
    <t>657415d8d1bbdee1d191c74</t>
  </si>
  <si>
    <t>6576157d1bbdee1d1c2c699</t>
  </si>
  <si>
    <t>65763fecd1bbdee1d1c9ae</t>
  </si>
  <si>
    <t>6576431d1bbdee1d1242e3</t>
  </si>
  <si>
    <t>657776ad1bbdee1d1fb5a4f</t>
  </si>
  <si>
    <t>65778bcd1bbdee1d1628194</t>
  </si>
  <si>
    <t>6577b3ed1bbdee1d126fe25</t>
  </si>
  <si>
    <t>657885c2d1bbdee1d19c945</t>
  </si>
  <si>
    <t>6578b539d1bbdee1d138543</t>
  </si>
  <si>
    <t>6578fcacd1bbdee1d19e87e</t>
  </si>
  <si>
    <t>6578ffcd1bbdee1d1b48e21</t>
  </si>
  <si>
    <t>6579ded1bbdee1d12e535e</t>
  </si>
  <si>
    <t>6579f5edd1bbdee1d145e56</t>
  </si>
  <si>
    <t>657a93d1bbdee1d1f2ee86</t>
  </si>
  <si>
    <t>657b484ed1bbdee1d1ad879</t>
  </si>
  <si>
    <t>657b9769d1bbdee1d1dc794</t>
  </si>
  <si>
    <t>657bc3ed1bbdee1d18bc8a8</t>
  </si>
  <si>
    <t>657bfedd1bbdee1d131f5de</t>
  </si>
  <si>
    <t>657c8a9bd1bbdee1d164f42</t>
  </si>
  <si>
    <t>657c967d1bbdee1d1191c45</t>
  </si>
  <si>
    <t>657cd78ed1bbdee1d1b49a1</t>
  </si>
  <si>
    <t>657d6136d1bbdee1d125659</t>
  </si>
  <si>
    <t>657fd95ad1bbdee1d1d99d9</t>
  </si>
  <si>
    <t>6582843d1bbdee1d16e1568</t>
  </si>
  <si>
    <t>6582d6dd1bbdee1d19c1999</t>
  </si>
  <si>
    <t>658c18dd1bbdee1d133efd3</t>
  </si>
  <si>
    <t>658192ed1bbdee1d1d98594</t>
  </si>
  <si>
    <t>6581db64d1bbdee1d144df2</t>
  </si>
  <si>
    <t>6582227fd1bbdee1d175ea7</t>
  </si>
  <si>
    <t>65826edad1bbdee1d1545ab</t>
  </si>
  <si>
    <t>658277c9d1bbdee1d1984ec</t>
  </si>
  <si>
    <t>6582a9ce27861cb38921569</t>
  </si>
  <si>
    <t>65834c327861cb38974861e</t>
  </si>
  <si>
    <t>6583577b27861cb3892fd85</t>
  </si>
  <si>
    <t>658456527861cb389ed5ef8</t>
  </si>
  <si>
    <t>65849e127861cb389871937</t>
  </si>
  <si>
    <t>6584c3fb27861cb38982da2</t>
  </si>
  <si>
    <t>65852d8c27861cb38998f2</t>
  </si>
  <si>
    <t>6585fc9327861cb3898513</t>
  </si>
  <si>
    <t>6586b5e27861cb389dc5edf</t>
  </si>
  <si>
    <t>6586711527861cb389336a</t>
  </si>
  <si>
    <t>6586717827861cb38962125</t>
  </si>
  <si>
    <t>6586896727861cb389b6754</t>
  </si>
  <si>
    <t>6586944d27861cb389ed2ab</t>
  </si>
  <si>
    <t>6586a4c27861cb389255bf8</t>
  </si>
  <si>
    <t>6586c38427861cb389d7edd</t>
  </si>
  <si>
    <t>658795fc27861cb3899d571</t>
  </si>
  <si>
    <t>658864127861cb38972d256</t>
  </si>
  <si>
    <t>658893627861cb38966ebbe</t>
  </si>
  <si>
    <t>6588e4f27861cb3897e34f5</t>
  </si>
  <si>
    <t>658a44e27861cb3897513dd</t>
  </si>
  <si>
    <t>658a4f527861cb3897a498d</t>
  </si>
  <si>
    <t>658a92c827861cb38969d9a</t>
  </si>
  <si>
    <t>658b28a27861cb389ca77</t>
  </si>
  <si>
    <t>658b96427861cb38955412</t>
  </si>
  <si>
    <t>658bc5af27861cb389e5dde</t>
  </si>
  <si>
    <t>658c153d27861cb3893edf</t>
  </si>
  <si>
    <t>658cba5727861cb3894adc8</t>
  </si>
  <si>
    <t>658cbd627861cb389343ed9</t>
  </si>
  <si>
    <t>658decc527861cb389442c7</t>
  </si>
  <si>
    <t>658e164827861cb389636bf</t>
  </si>
  <si>
    <t>658e39c27861cb3898e6348</t>
  </si>
  <si>
    <t>658e49b127861cb389a8f67</t>
  </si>
  <si>
    <t>658e65fa27861cb389d635e</t>
  </si>
  <si>
    <t>658e95f627861cb389333a6</t>
  </si>
  <si>
    <t>658f1dd27861cb389a68562</t>
  </si>
  <si>
    <t>658f3f5427861cb389e6c73</t>
  </si>
  <si>
    <t>658f674527861cb389f7865</t>
  </si>
  <si>
    <t>658fa2b327861cb389a2c9a</t>
  </si>
  <si>
    <t>658ff7c827861cb389d6bf8</t>
  </si>
  <si>
    <t>65948627861cb389ea8f35</t>
  </si>
  <si>
    <t>65986c827861cb389caf9</t>
  </si>
  <si>
    <t>659c38f27861cb3895ce951</t>
  </si>
  <si>
    <t>659f87327861cb3899a9cc5</t>
  </si>
  <si>
    <t>65922e8727861cb38921274</t>
  </si>
  <si>
    <t>65923a7127861cb389b49c</t>
  </si>
  <si>
    <t>6594728f27861cb389bc7c8</t>
  </si>
  <si>
    <t>6594bedb27861cb389f781a</t>
  </si>
  <si>
    <t>6594fb3727861cb389ec47</t>
  </si>
  <si>
    <t>65956cc827861cb3893fea2</t>
  </si>
  <si>
    <t>659655fb27861cb3894d51a</t>
  </si>
  <si>
    <t>659796227861cb3898c6238</t>
  </si>
  <si>
    <t>6597437b27861cb38932916</t>
  </si>
  <si>
    <t>6597a71f27861cb389b512</t>
  </si>
  <si>
    <t>6597ac8a27861cb389e7ab2</t>
  </si>
  <si>
    <t>6597b2f527861cb389684d3</t>
  </si>
  <si>
    <t>65982db27861cb389a9f151</t>
  </si>
  <si>
    <t>6598582827861cb3896c555</t>
  </si>
  <si>
    <t>65988b1327861cb38922d25</t>
  </si>
  <si>
    <t>6598cdf127861cb3892fac</t>
  </si>
  <si>
    <t>659935727861cb389cc9c76</t>
  </si>
  <si>
    <t>659932c27861cb389b35b3f</t>
  </si>
  <si>
    <t>6599bc2927861cb389d38c2</t>
  </si>
  <si>
    <t>6599d33227861cb38914a6f</t>
  </si>
  <si>
    <t>6599ef1b27861cb3896b77f</t>
  </si>
  <si>
    <t>659a53727861cb38975d57c</t>
  </si>
  <si>
    <t>659de1e27861cb389148883</t>
  </si>
  <si>
    <t>659de81b27861cb3895b6c1</t>
  </si>
  <si>
    <t>659e9ddf27861cb38924bfa</t>
  </si>
  <si>
    <t>659f37727861cb389c6fd35</t>
  </si>
  <si>
    <t>659f3a4327861cb3893721c</t>
  </si>
  <si>
    <t>659f57d627861cb3897468e</t>
  </si>
  <si>
    <t>659f76c27861cb3899bc36</t>
  </si>
  <si>
    <t>659fe4f27861cb389446b7</t>
  </si>
  <si>
    <t>65a6427861cb38988afc</t>
  </si>
  <si>
    <t>65a216d27861cb3891c8ed7</t>
  </si>
  <si>
    <t>65a37bb27861cb3896c6e33</t>
  </si>
  <si>
    <t>65a48cb27861cb3896a9e69</t>
  </si>
  <si>
    <t>65a6bf27861cb38972fad5</t>
  </si>
  <si>
    <t>65a74bb27861cb389e3162</t>
  </si>
  <si>
    <t>65a944327861cb38942962</t>
  </si>
  <si>
    <t>65ac9cc27861cb3895598a1</t>
  </si>
  <si>
    <t>65ae82a27861cb38939117</t>
  </si>
  <si>
    <t>65a2173227861cb389bf6ca</t>
  </si>
  <si>
    <t>65a237f427861cb389ca3e2</t>
  </si>
  <si>
    <t>65a35f727861cb389d1994</t>
  </si>
  <si>
    <t>65a4de5727861cb389a7cc</t>
  </si>
  <si>
    <t>65a5465a27861cb389c5f9</t>
  </si>
  <si>
    <t>65a5721727861cb38911ae6</t>
  </si>
  <si>
    <t>65a5853d27861cb3895e97d</t>
  </si>
  <si>
    <t>65a59e2a27861cb3896dcd</t>
  </si>
  <si>
    <t>65a683927861cb3899131e9</t>
  </si>
  <si>
    <t>65a6d8427861cb3896ce1ff</t>
  </si>
  <si>
    <t>65a6f3d327861cb3898641</t>
  </si>
  <si>
    <t>65a6f5d27861cb38994653b</t>
  </si>
  <si>
    <t>65a7d9e27861cb389f7fb2</t>
  </si>
  <si>
    <t>65a736a927861cb389b2312</t>
  </si>
  <si>
    <t>65a7fdb427861cb389b6aef</t>
  </si>
  <si>
    <t>65a83f927861cb38989536f</t>
  </si>
  <si>
    <t>65a84a3b46c645699bc4831</t>
  </si>
  <si>
    <t>65a85bf146c6456999b6fde</t>
  </si>
  <si>
    <t>65a882c46c645699417dc5</t>
  </si>
  <si>
    <t>65a8ad1c46c645699cbd76</t>
  </si>
  <si>
    <t>65a8da1146c645699ec9bc1</t>
  </si>
  <si>
    <t>65a929846c645699f18193</t>
  </si>
  <si>
    <t>65a96fe846c64569964d57f</t>
  </si>
  <si>
    <t>65a97c8d46c6456992c457</t>
  </si>
  <si>
    <t>65a9814246c645699764844</t>
  </si>
  <si>
    <t>65a9893746c645699f1d415</t>
  </si>
  <si>
    <t>65a99e2546c645699315dc6</t>
  </si>
  <si>
    <t>65a9aca46c645699ff286c</t>
  </si>
  <si>
    <t>65a9c9fe46c64569968e342</t>
  </si>
  <si>
    <t>65a9cc5c46c645699813d44</t>
  </si>
  <si>
    <t>65a9f1f46c645699ef22c8</t>
  </si>
  <si>
    <t>65aa143846c6456991e17a7</t>
  </si>
  <si>
    <t>65aa1ca46c64569956c923</t>
  </si>
  <si>
    <t>65aa2c7f46c645699b66d3</t>
  </si>
  <si>
    <t>65aa4e5446c645699525c</t>
  </si>
  <si>
    <t>65aa5a546c6456995dd8d1</t>
  </si>
  <si>
    <t>65aa9f3d46c645699c46691</t>
  </si>
  <si>
    <t>65abe4f46c64569964133a</t>
  </si>
  <si>
    <t>65ab283f46c6456997cac56</t>
  </si>
  <si>
    <t>65ab48bd46c645699d59f3</t>
  </si>
  <si>
    <t>65ab7f7246c6456996c859</t>
  </si>
  <si>
    <t>65ac12b646c645699fd439d</t>
  </si>
  <si>
    <t>65ac1cbd46c6456996ae7</t>
  </si>
  <si>
    <t>65ac23df46c645699a6ba13</t>
  </si>
  <si>
    <t>65ac83646c64569933725</t>
  </si>
  <si>
    <t>65ad62a946c645699c7b8c</t>
  </si>
  <si>
    <t>65ad9c6a46c645699285521</t>
  </si>
  <si>
    <t>65adab1346c645699a8a84a</t>
  </si>
  <si>
    <t>65adccd346c645699c7ac4</t>
  </si>
  <si>
    <t>65adcec346c645699d9fa6</t>
  </si>
  <si>
    <t>65add51246c6456991595dd</t>
  </si>
  <si>
    <t>65ae14d746c645699236291</t>
  </si>
  <si>
    <t>65af385146c645699555a26</t>
  </si>
  <si>
    <t>65af39d446c6456996679fa</t>
  </si>
  <si>
    <t>65af4e9746c64569925c7ee</t>
  </si>
  <si>
    <t>65aff76a46c64569998b9ef</t>
  </si>
  <si>
    <t>65b1f2e46c64569981cbe</t>
  </si>
  <si>
    <t>65b24ee46c6456996974</t>
  </si>
  <si>
    <t>65b13cb246c6456994551ac</t>
  </si>
  <si>
    <t>65b149446c645699eac59</t>
  </si>
  <si>
    <t>65b1798b46c645699c54dc</t>
  </si>
  <si>
    <t>65b17d4746c645699ccf8</t>
  </si>
  <si>
    <t>65b19ebb46c645699af947</t>
  </si>
  <si>
    <t>65b1b8a46c6456995f85fa</t>
  </si>
  <si>
    <t>65b1c1d346c645699ffd818</t>
  </si>
  <si>
    <t>65b1c61a46c6456992d5db5</t>
  </si>
  <si>
    <t>65b1c6ce46c64569933b32</t>
  </si>
  <si>
    <t>65b1de7446c645699fba2d</t>
  </si>
  <si>
    <t>65b1e4d846c64569946b388</t>
  </si>
  <si>
    <t>65b2dfe46c645699e228d</t>
  </si>
  <si>
    <t>65b2d91e46c64569952e835</t>
  </si>
  <si>
    <t>65b335846c645699492492</t>
  </si>
  <si>
    <t>65b3298246c645699bc74cc</t>
  </si>
  <si>
    <t>65b3d88d46c6456995611c4</t>
  </si>
  <si>
    <t>65b42b5f46c64569939b4</t>
  </si>
  <si>
    <t>65b43ae346c645699d5db5</t>
  </si>
  <si>
    <t>65b455b846c645699eccf1e</t>
  </si>
  <si>
    <t>65b49c8946c6456998a55b8</t>
  </si>
  <si>
    <t>65b59c446c6456994834d6</t>
  </si>
  <si>
    <t>65b545946c6456994e61d2</t>
  </si>
  <si>
    <t>65b583346c645699a763</t>
  </si>
  <si>
    <t>65b587ea46c645699e5bb8d</t>
  </si>
  <si>
    <t>65b59aef46c6456998ef489</t>
  </si>
  <si>
    <t>65b5b6646c6456993a9ac6</t>
  </si>
  <si>
    <t>65b5def646c645699ccd26</t>
  </si>
  <si>
    <t>65b66d5446c6456999c583</t>
  </si>
  <si>
    <t>65b6cf2446c645699393937</t>
  </si>
  <si>
    <t>65b6eff346c645699697987</t>
  </si>
  <si>
    <t>65b7348d46c645699cebcd</t>
  </si>
  <si>
    <t>65b7f37646c645699fa7e6e</t>
  </si>
  <si>
    <t>65b819a46c645699a9ec1a</t>
  </si>
  <si>
    <t>65b82fd146c645699df8f7</t>
  </si>
  <si>
    <t>65b8523b46c645699a5117</t>
  </si>
  <si>
    <t>65b872ff46c645699eccb1e</t>
  </si>
  <si>
    <t>65b87cbf46c6456995f3db</t>
  </si>
  <si>
    <t>65b8866346c645699b4ada9</t>
  </si>
  <si>
    <t>65b8a1b646c64569976ee21</t>
  </si>
  <si>
    <t>65b8a9bd46c645699a14573</t>
  </si>
  <si>
    <t>65b8add146c645699b47b37</t>
  </si>
  <si>
    <t>65b8b56846c645699d5dea1</t>
  </si>
  <si>
    <t>65b91ae46c645699794278</t>
  </si>
  <si>
    <t>65b9234546c645699e31b7</t>
  </si>
  <si>
    <t>65b943746c645699be257d</t>
  </si>
  <si>
    <t>65b9471146c645699fcd1d</t>
  </si>
  <si>
    <t>65b96cd346c6456998b7d26</t>
  </si>
  <si>
    <t>65b96e9e46c645699a3acbc</t>
  </si>
  <si>
    <t>65b99cc146c645699d612</t>
  </si>
  <si>
    <t>65b9b56946c645699d5a3e</t>
  </si>
  <si>
    <t>65b9b98e46c64569965fc</t>
  </si>
  <si>
    <t>65b9e1d46c64569979f784</t>
  </si>
  <si>
    <t>65ba2f346c64569939467</t>
  </si>
  <si>
    <t>65bad3146c645699662a48</t>
  </si>
  <si>
    <t>65ba36be46c6456996c9764</t>
  </si>
  <si>
    <t>65ba8a1e46c645699bd8fe</t>
  </si>
  <si>
    <t>65ba9aa446c645699c79ff5</t>
  </si>
  <si>
    <t>65baf73b46c645699edcba</t>
  </si>
  <si>
    <t>65bb17846c64569963d12</t>
  </si>
  <si>
    <t>65bb215a46c645699a571</t>
  </si>
  <si>
    <t>65bb3b746c64569973a9c4</t>
  </si>
  <si>
    <t>65bb6f6246c645699313f85</t>
  </si>
  <si>
    <t>65bc3e46c645699ed83</t>
  </si>
  <si>
    <t>65bc417c46c645699596393</t>
  </si>
  <si>
    <t>65bc847246c645699f8586f</t>
  </si>
  <si>
    <t>65bd47746c64569989d248</t>
  </si>
  <si>
    <t>65bd8ab546c64569947545a</t>
  </si>
  <si>
    <t>65bdbb1746c645699548edf</t>
  </si>
  <si>
    <t>65be2d3946c64569996392b</t>
  </si>
  <si>
    <t>65be4b9f46c645699d65154</t>
  </si>
  <si>
    <t>65bedeae46c64569992b23b</t>
  </si>
  <si>
    <t>65beea2246c645699f42497</t>
  </si>
  <si>
    <t>65bef98946c6456997c7969</t>
  </si>
  <si>
    <t>65bf4e3b46c645699116d4</t>
  </si>
  <si>
    <t>65bf6dec46c645699a4a534</t>
  </si>
  <si>
    <t>65bfc7de46c6456991175ea</t>
  </si>
  <si>
    <t>65c158c46c64569953d1f5</t>
  </si>
  <si>
    <t>65c932e46c645699991ecc</t>
  </si>
  <si>
    <t>65cac9146c645699e25</t>
  </si>
  <si>
    <t>65c18e46c645699aa9cd</t>
  </si>
  <si>
    <t>65c1186846c645699e1b427</t>
  </si>
  <si>
    <t>65c13b2546c6456991427ff</t>
  </si>
  <si>
    <t>65c172d546c645699b6767d</t>
  </si>
  <si>
    <t>65c196846c645699ffe1a5</t>
  </si>
  <si>
    <t>65c195b346c64569932d172</t>
  </si>
  <si>
    <t>65c19a4346c6456996aa527</t>
  </si>
  <si>
    <t>65c1acb46c64569923f21</t>
  </si>
  <si>
    <t>65c1b54b46c6456998eaeb</t>
  </si>
  <si>
    <t>65c2517146c645699c4eadf</t>
  </si>
  <si>
    <t>65c25f9546c64569981d897</t>
  </si>
  <si>
    <t>65c2745246c645699b42c84</t>
  </si>
  <si>
    <t>65c27f4446c64569955153c</t>
  </si>
  <si>
    <t>65c2c93d46c64569984b6a7</t>
  </si>
  <si>
    <t>65c325146c6456991b9ea5</t>
  </si>
  <si>
    <t>65c3272146c6456993e9e58</t>
  </si>
  <si>
    <t>65c33f446c6456997fa1c</t>
  </si>
  <si>
    <t>65c3679a277df983baf4e4</t>
  </si>
  <si>
    <t>65c3da8277df983b64f3f</t>
  </si>
  <si>
    <t>65c3f1f277df983b5121d7</t>
  </si>
  <si>
    <t>65c41576277df983b93a8</t>
  </si>
  <si>
    <t>65c42bf4277df983b1bfad</t>
  </si>
  <si>
    <t>65c4a739277df983bb81c3c</t>
  </si>
  <si>
    <t>65c4aee5277df983bddd33</t>
  </si>
  <si>
    <t>65c4f6ac277df983b9ff262</t>
  </si>
  <si>
    <t>65c5b23277df983bbb26a9</t>
  </si>
  <si>
    <t>65c51df8277df983bb579a</t>
  </si>
  <si>
    <t>65c53c2d277df983b66bbdc</t>
  </si>
  <si>
    <t>65c556ce277df983bd9da5a</t>
  </si>
  <si>
    <t>65c561a277df983b3ebe9</t>
  </si>
  <si>
    <t>65c59d18277df983b955e6d</t>
  </si>
  <si>
    <t>65c5d3b277df983b26e97c</t>
  </si>
  <si>
    <t>65c5e739277df983b88a6d8</t>
  </si>
  <si>
    <t>65c63eb9277df983b9a5cfa</t>
  </si>
  <si>
    <t>65c656a277df983b81174</t>
  </si>
  <si>
    <t>65c66284277df983b6d57</t>
  </si>
  <si>
    <t>65c66646277df983b8d4cde</t>
  </si>
  <si>
    <t>65c6adc3277df983bf1fb56</t>
  </si>
  <si>
    <t>65c6e2b7277df983b2b25ca</t>
  </si>
  <si>
    <t>65c6eb47277df983b7d68b</t>
  </si>
  <si>
    <t>65c7214f277df983b61ebf3</t>
  </si>
  <si>
    <t>65c78fc6277df983b732b7c</t>
  </si>
  <si>
    <t>65c7ad88277df983b6f9fdc</t>
  </si>
  <si>
    <t>65c7c52277df983b4b864d</t>
  </si>
  <si>
    <t>65c7fad277df983b8771e</t>
  </si>
  <si>
    <t>65c89c3277df983b7c97</t>
  </si>
  <si>
    <t>65c81755277df983b79621</t>
  </si>
  <si>
    <t>65c82558277df983be3f3f9</t>
  </si>
  <si>
    <t>65c86afe277df983b4d8a7e</t>
  </si>
  <si>
    <t>65c8ceb4277df983b23a2f</t>
  </si>
  <si>
    <t>65c929b6277df983b7e15b1</t>
  </si>
  <si>
    <t>65c96b25277df983bda7f84</t>
  </si>
  <si>
    <t>65c98dee277df983bf4d92e</t>
  </si>
  <si>
    <t>65c9e34277df983b411bf4</t>
  </si>
  <si>
    <t>65ca4ac277df983b72442</t>
  </si>
  <si>
    <t>65ca9c1277df983b9637</t>
  </si>
  <si>
    <t>65ca9e3c277df983b2279e2</t>
  </si>
  <si>
    <t>65caf8ab277df983be99d27</t>
  </si>
  <si>
    <t>65caf9d7277df983bf28d96</t>
  </si>
  <si>
    <t>65cbac13277df983be917a9</t>
  </si>
  <si>
    <t>65cbb295277df983b5d528e</t>
  </si>
  <si>
    <t>65cbcfb3277df983b24687</t>
  </si>
  <si>
    <t>65cc17e277df983b3216b8</t>
  </si>
  <si>
    <t>65cc3a5c277df983bb7eb</t>
  </si>
  <si>
    <t>65cc6a7a277df983b26acba</t>
  </si>
  <si>
    <t>65cd41277df983b4e59d4</t>
  </si>
  <si>
    <t>65cd11277df983b57d815</t>
  </si>
  <si>
    <t>65cd377a277df983b531b67</t>
  </si>
  <si>
    <t>65cd47d5277df983baaa8</t>
  </si>
  <si>
    <t>65cdc8ad277df983b199c5e</t>
  </si>
  <si>
    <t>65ce3a9277df983be3943e</t>
  </si>
  <si>
    <t>65ce488c277df983bb7544</t>
  </si>
  <si>
    <t>65cea528277df983bc96b51</t>
  </si>
  <si>
    <t>65cec9cc277df983b4172d</t>
  </si>
  <si>
    <t>65cedb1c277df983bf52aa</t>
  </si>
  <si>
    <t>65cf22dc277df983be44711</t>
  </si>
  <si>
    <t>65cf59e5277df983b9631a6</t>
  </si>
  <si>
    <t>65cfb18277df983bee6ec2</t>
  </si>
  <si>
    <t>65cfc8d6277df983b7a73cc</t>
  </si>
  <si>
    <t>65cff32c277df983bb35a4a</t>
  </si>
  <si>
    <t>65d16887277df983b3d963</t>
  </si>
  <si>
    <t>65d1e63b277df983be2361</t>
  </si>
  <si>
    <t>65d23a16277df983bebfc6</t>
  </si>
  <si>
    <t>65d25ca9277df983b3a9758</t>
  </si>
  <si>
    <t>65d26797277df983bc3c1e6</t>
  </si>
  <si>
    <t>65d29b9c277df983bb71a9</t>
  </si>
  <si>
    <t>65d2ae5277df983b548cf3</t>
  </si>
  <si>
    <t>65d2dd3e277df983bcf5f9</t>
  </si>
  <si>
    <t>65d2feff277df983bc3b83</t>
  </si>
  <si>
    <t>65d366aa277df983b12627</t>
  </si>
  <si>
    <t>65d45799277df983bc9c56a</t>
  </si>
  <si>
    <t>65d45b42277df983bd75564</t>
  </si>
  <si>
    <t>65d46218277df983bf511d</t>
  </si>
  <si>
    <t>65d5a16277df983bb79ac</t>
  </si>
  <si>
    <t>65d5b9277df983bc3abe</t>
  </si>
  <si>
    <t>65d53dc277df983b3bcbf1</t>
  </si>
  <si>
    <t>65d59dce277df983b6e9c2</t>
  </si>
  <si>
    <t>65d5a444277df983b977414</t>
  </si>
  <si>
    <t>65d5aadf277df983bb15888</t>
  </si>
  <si>
    <t>65d5cfb5277df983b6a9d1c</t>
  </si>
  <si>
    <t>65d5eab4277df983b2c9e67</t>
  </si>
  <si>
    <t>65d62a6d277df983befa3bc</t>
  </si>
  <si>
    <t>65d68bd9277df983be87e9</t>
  </si>
  <si>
    <t>65d71b91277df983b25bd38</t>
  </si>
  <si>
    <t>65d7a93a277df983b32597</t>
  </si>
  <si>
    <t>65d7dd79277df983bc25f34</t>
  </si>
  <si>
    <t>65d82db8277df983baff72</t>
  </si>
  <si>
    <t>65d86b63277df983bffcee6</t>
  </si>
  <si>
    <t>65d895e2277df983b71bcec</t>
  </si>
  <si>
    <t>65d8c9a7277df983bbe7a62</t>
  </si>
  <si>
    <t>65d8d236277df983b3228ce</t>
  </si>
  <si>
    <t>65d8f28277df983bef42a3</t>
  </si>
  <si>
    <t>65d8f35277df983b1d4b6</t>
  </si>
  <si>
    <t>65d8ff62277df983bc6ec3b</t>
  </si>
  <si>
    <t>65d96b57277df983b63b992</t>
  </si>
  <si>
    <t>65d99b4f277df983bd5236</t>
  </si>
  <si>
    <t>65da4627277df983b747686</t>
  </si>
  <si>
    <t>65da4be277df983bc48c11</t>
  </si>
  <si>
    <t>65da716277df983b3dbb39</t>
  </si>
  <si>
    <t>65da884e277df983b6d49</t>
  </si>
  <si>
    <t>65daad48277df983b244b61</t>
  </si>
  <si>
    <t>65db7615277df983b26e82e</t>
  </si>
  <si>
    <t>65db7ddc277df983b6496</t>
  </si>
  <si>
    <t>65dba213277df983bd59916</t>
  </si>
  <si>
    <t>65dbb7277df983babd27d</t>
  </si>
  <si>
    <t>65dbb74b277df983bae581e</t>
  </si>
  <si>
    <t>65dbfc277df983bfb2bd4</t>
  </si>
  <si>
    <t>65dc52a6277df983b4fbe5</t>
  </si>
  <si>
    <t>65dcf23277df983b4928b8</t>
  </si>
  <si>
    <t>65dd1196277df983b16ebca</t>
  </si>
  <si>
    <t>65dd1fe277df983bc87e8</t>
  </si>
  <si>
    <t>65dd296277df983b34ae3d</t>
  </si>
  <si>
    <t>65dd375f277df983bd913d</t>
  </si>
  <si>
    <t>65dd968e277df983be6dcd7</t>
  </si>
  <si>
    <t>65ddc332277df983beb435</t>
  </si>
  <si>
    <t>65de12a277df983b5a6bbe</t>
  </si>
  <si>
    <t>65de1bfa277df983be55c6d</t>
  </si>
  <si>
    <t>65de23b1277df983b583426</t>
  </si>
  <si>
    <t>65de6e56277df983b5b3de6</t>
  </si>
  <si>
    <t>65de797277df983b76e847</t>
  </si>
  <si>
    <t>65de7434277df983b9faa38</t>
  </si>
  <si>
    <t>65de936d277df983bf353eb</t>
  </si>
  <si>
    <t>65debc4c277df983b98b65</t>
  </si>
  <si>
    <t>65defffabbca716458d76</t>
  </si>
  <si>
    <t>65df9ef6bbca7164a7467c</t>
  </si>
  <si>
    <t>65dfa4e6bbca7164d9154</t>
  </si>
  <si>
    <t>65dfa634bbca71641f94b</t>
  </si>
  <si>
    <t>65dffd91bbca716467a9f</t>
  </si>
  <si>
    <t>65e1b2bbca716411f9da</t>
  </si>
  <si>
    <t>65e21a5bbca71643fa912</t>
  </si>
  <si>
    <t>65e2869bbca7164697bc</t>
  </si>
  <si>
    <t>65eb3dfbbca7164666ba</t>
  </si>
  <si>
    <t>65ec4babbca7164446ea2</t>
  </si>
  <si>
    <t>65ede21bbca7164da2f99</t>
  </si>
  <si>
    <t>65ee922bbca71648529e4</t>
  </si>
  <si>
    <t>65ef25bbbca716418621f</t>
  </si>
  <si>
    <t>65e11463bbca7164f5975b</t>
  </si>
  <si>
    <t>65e12bdbbca71647f24ed</t>
  </si>
  <si>
    <t>65e163f4bbca71646c2ad</t>
  </si>
  <si>
    <t>65e16646bbca7164841e59</t>
  </si>
  <si>
    <t>65e1996abbca71648c982e</t>
  </si>
  <si>
    <t>65e1f73abbca7164f3efdf</t>
  </si>
  <si>
    <t>65e1fb3bbbca71642ff18</t>
  </si>
  <si>
    <t>65e254abbca7164f48f7</t>
  </si>
  <si>
    <t>65e27243bbca716443571</t>
  </si>
  <si>
    <t>65e2999fbbca7164a2e58</t>
  </si>
  <si>
    <t>65e38987bbca71646a6fad</t>
  </si>
  <si>
    <t>65e3acc4bbca7164c27fc</t>
  </si>
  <si>
    <t>65e3b789bbca71641af1e5</t>
  </si>
  <si>
    <t>65e3c88fbbca71649fd6c5</t>
  </si>
  <si>
    <t>65e3ddd5bbca71643b53bc</t>
  </si>
  <si>
    <t>65e4b43ebbca716414179d</t>
  </si>
  <si>
    <t>65e4be4bbca71645e6fe7</t>
  </si>
  <si>
    <t>65e4bfe4bbca71647519ad</t>
  </si>
  <si>
    <t>65e4ea6fbbca71642b524</t>
  </si>
  <si>
    <t>65e5338fbbca71646e4ac5</t>
  </si>
  <si>
    <t>65e54c2ebbca71643f3ea7</t>
  </si>
  <si>
    <t>65e54f63bbca7164599537</t>
  </si>
  <si>
    <t>65e59774bbca7164e98534</t>
  </si>
  <si>
    <t>65e5ef1dbbca7164d39a8d</t>
  </si>
  <si>
    <t>65e5f31bbbca71645d919</t>
  </si>
  <si>
    <t>65e648bbca716491a558</t>
  </si>
  <si>
    <t>65e6215bbca7164a572f2</t>
  </si>
  <si>
    <t>65e6ed6bbca716433d1a8</t>
  </si>
  <si>
    <t>65e624debbca716485987a</t>
  </si>
  <si>
    <t>65e644bbca716432f43c</t>
  </si>
  <si>
    <t>65e699a2bbca7164cd889</t>
  </si>
  <si>
    <t>65e69cf6bbca7164df8d63</t>
  </si>
  <si>
    <t>65e6a123bbca716447732</t>
  </si>
  <si>
    <t>65e6a2cbbca7164ac828</t>
  </si>
  <si>
    <t>65e6a947bbca7164437d6</t>
  </si>
  <si>
    <t>65e6b8d4bbca7164ade9fe</t>
  </si>
  <si>
    <t>65e6efa8bbca7164c3a583</t>
  </si>
  <si>
    <t>65e725c8bbca716474b58a</t>
  </si>
  <si>
    <t>65e76fb3bbca7164bb4139</t>
  </si>
  <si>
    <t>65e7865bbca7164a997cd</t>
  </si>
  <si>
    <t>65e7897bbca7164ac2e62</t>
  </si>
  <si>
    <t>65e7873bbca7164a74f2</t>
  </si>
  <si>
    <t>65e78d3ebbca71645c15</t>
  </si>
  <si>
    <t>65e7aaf1bbca71648a39e6</t>
  </si>
  <si>
    <t>65e7c324bbca71647dab3</t>
  </si>
  <si>
    <t>65e7d9f3bbca716451ca</t>
  </si>
  <si>
    <t>65e7fcecbbca71646e6746</t>
  </si>
  <si>
    <t>65e8359bbca7164949135</t>
  </si>
  <si>
    <t>65e8199bbca7164e3fc4</t>
  </si>
  <si>
    <t>65e811dfbbca7164eefd4b</t>
  </si>
  <si>
    <t>65e81324bbca7164f59e87</t>
  </si>
  <si>
    <t>65e81f9ebbca716434173d</t>
  </si>
  <si>
    <t>65e89d74bbca7164aa2db</t>
  </si>
  <si>
    <t>65e8b3e9bbca716432b6e</t>
  </si>
  <si>
    <t>65e8b7a5bbca71645deaa2</t>
  </si>
  <si>
    <t>65e8d745bbca7164f2becd</t>
  </si>
  <si>
    <t>65e8db88bbca716426786b</t>
  </si>
  <si>
    <t>65e8ea2dbbca7164c5e726</t>
  </si>
  <si>
    <t>65e9ee8bbca71641c3139</t>
  </si>
  <si>
    <t>65e93cabbbca7164916fb3</t>
  </si>
  <si>
    <t>65e9a6d5bbca7164dad2</t>
  </si>
  <si>
    <t>65e9e39bbca7164f8385</t>
  </si>
  <si>
    <t>65ea1664bbca71644a6bc9</t>
  </si>
  <si>
    <t>65ea2fbbbca71649a9dd</t>
  </si>
  <si>
    <t>65ea421dbbca71647814a</t>
  </si>
  <si>
    <t>65ea65bcbbca71642fa23</t>
  </si>
  <si>
    <t>65eaaaf4bbca71643a287d</t>
  </si>
  <si>
    <t>65eada8bbca716436da6</t>
  </si>
  <si>
    <t>65eaea49bbca716484123</t>
  </si>
  <si>
    <t>65eb9e2bbca71646a246a</t>
  </si>
  <si>
    <t>65eb6248bbca7164175749</t>
  </si>
  <si>
    <t>65eb7287bbca7164f587f2</t>
  </si>
  <si>
    <t>65eb85fbbca7164d65e1f</t>
  </si>
  <si>
    <t>65ebaa92bbca7164712164</t>
  </si>
  <si>
    <t>65ebecd9bbca7164bba42</t>
  </si>
  <si>
    <t>65ecd878bbca7164923528</t>
  </si>
  <si>
    <t>65ece466bbca7164f8e485</t>
  </si>
  <si>
    <t>65edf86bbca7164444398</t>
  </si>
  <si>
    <t>65ed2b76bbca71641fdce3</t>
  </si>
  <si>
    <t>65ed388bbca71644c56c</t>
  </si>
  <si>
    <t>65ee329bbca71644a3878</t>
  </si>
  <si>
    <t>65ee2743bbca7164a273</t>
  </si>
  <si>
    <t>65ee3a7dbbca716438a2eb</t>
  </si>
  <si>
    <t>65ee6b3ebbca7164b711de</t>
  </si>
  <si>
    <t>65ef336bbca7164df7a7</t>
  </si>
  <si>
    <t>65ef38cbbbca71642ae557</t>
  </si>
  <si>
    <t>65ef55bebbca7164d2897f</t>
  </si>
  <si>
    <t>65ef754abbca71646ed9f</t>
  </si>
  <si>
    <t>65ef7b39bbca7164b8b7</t>
  </si>
  <si>
    <t>65ef92fbbbca7164b1c6a</t>
  </si>
  <si>
    <t>65efb93bbca716438f91</t>
  </si>
  <si>
    <t>65efed44bbca71649dd3c4</t>
  </si>
  <si>
    <t>65f882bbca7164a8c27f</t>
  </si>
  <si>
    <t>65f979fbbca71645c3987</t>
  </si>
  <si>
    <t>65ff968bbca716432b28</t>
  </si>
  <si>
    <t>65f141f8bbca716452f3ab</t>
  </si>
  <si>
    <t>65f1439bbca71645ad774</t>
  </si>
  <si>
    <t>65f218596b5cf28219cc38</t>
  </si>
  <si>
    <t>65f339e6b5cf28219c52a1f</t>
  </si>
  <si>
    <t>65f38c6a6b5cf28219935b4</t>
  </si>
  <si>
    <t>65f3da66b5cf28219c798cd</t>
  </si>
  <si>
    <t>65f45d6b5cf28219bb934b</t>
  </si>
  <si>
    <t>65f42a466b5cf28219eee97</t>
  </si>
  <si>
    <t>65f488946b5cf282192f83b</t>
  </si>
  <si>
    <t>65f57ce96b5cf282199fc41</t>
  </si>
  <si>
    <t>65f5a31b6b5cf28219da8bf</t>
  </si>
  <si>
    <t>65f5de76b5cf28219aab953</t>
  </si>
  <si>
    <t>65f675e6b5cf2821983df78</t>
  </si>
  <si>
    <t>65f7b876b5cf28219ab7f82</t>
  </si>
  <si>
    <t>65f8491e6b5cf28219a759</t>
  </si>
  <si>
    <t>65f84c7d6b5cf28219c4db5</t>
  </si>
  <si>
    <t>65f867c66b5cf28219f4bc8</t>
  </si>
  <si>
    <t>65f8cec6b5cf282192c342</t>
  </si>
  <si>
    <t>65f9c66b5cf28219567f6d</t>
  </si>
  <si>
    <t>65f983c36b5cf282195bca1</t>
  </si>
  <si>
    <t>65fa3e96b5cf28219f2e6c</t>
  </si>
  <si>
    <t>65fa59df6b5cf2821946ecc</t>
  </si>
  <si>
    <t>65fafab86b5cf28219da866</t>
  </si>
  <si>
    <t>65fbcf66b5cf28219138f7</t>
  </si>
  <si>
    <t>65fcbbed6b5cf28219de871</t>
  </si>
  <si>
    <t>65fcca7f6b5cf282196a8da</t>
  </si>
  <si>
    <t>65fcd9b26b5cf28219fdd17</t>
  </si>
  <si>
    <t>65fd2576b5cf282192d3aee</t>
  </si>
  <si>
    <t>65fe4f46b5cf282192b4f55</t>
  </si>
  <si>
    <t>65fe63a16b5cf282196468</t>
  </si>
  <si>
    <t>65fe6df56b5cf28219ad4a6</t>
  </si>
  <si>
    <t>65fe8c26b5cf282193a3589</t>
  </si>
  <si>
    <t>65feea56b5cf28219f32f5</t>
  </si>
  <si>
    <t>65ff6a236b5cf28219a5b3b</t>
  </si>
  <si>
    <t>65ff6c246b5cf28219b6f52</t>
  </si>
  <si>
    <t>65ff79d6b5cf28219da7d1</t>
  </si>
  <si>
    <t>66b296b5cf2821987c2</t>
  </si>
  <si>
    <t>6615216b5cf28219cdb8e6</t>
  </si>
  <si>
    <t>6619d46b5cf28219e9247d</t>
  </si>
  <si>
    <t>6612c726b5cf282199e65c</t>
  </si>
  <si>
    <t>6612d216b5cf28219a1d16a</t>
  </si>
  <si>
    <t>6615b6b5cf28219d77b39</t>
  </si>
  <si>
    <t>661b41c6b5cf282193a542</t>
  </si>
  <si>
    <t>661bb296b5cf282199cc4e5</t>
  </si>
  <si>
    <t>661ca2f6b5cf2821983468a</t>
  </si>
  <si>
    <t>661d9866b5cf2821964bfa</t>
  </si>
  <si>
    <t>661ec5d6b5cf2821959781f</t>
  </si>
  <si>
    <t>6626b836b5cf282191b9dca</t>
  </si>
  <si>
    <t>662da886b5cf2821981efb8</t>
  </si>
  <si>
    <t>662ec4b6b5cf282195eb18c</t>
  </si>
  <si>
    <t>66334f56b5cf282198c3a7</t>
  </si>
  <si>
    <t>66336336b5cf282199ee5f4</t>
  </si>
  <si>
    <t>66361356b5cf282199b7ce3</t>
  </si>
  <si>
    <t>6639c8f6b5cf28219ceae18</t>
  </si>
  <si>
    <t>663b63f6b5cf2821985987</t>
  </si>
  <si>
    <t>664123a6b5cf28219c5c43</t>
  </si>
  <si>
    <t>66481cf6b5cf282198be5f</t>
  </si>
  <si>
    <t>6648376b5cf28219a9849</t>
  </si>
  <si>
    <t>664a7136b5cf282196cb6fa</t>
  </si>
  <si>
    <t>664b9296b5cf282192cd6ae</t>
  </si>
  <si>
    <t>664bdf66b5cf282195f5641</t>
  </si>
  <si>
    <t>664c1476b5cf282197f7532</t>
  </si>
  <si>
    <t>664c5416b5cf28219a47e4e</t>
  </si>
  <si>
    <t>664f66b5cf282193c6a2b</t>
  </si>
  <si>
    <t>664fee36b5cf282199f5f52</t>
  </si>
  <si>
    <t>6651636b5cf28219af882</t>
  </si>
  <si>
    <t>665a1a55f845eec152dff</t>
  </si>
  <si>
    <t>665a5db6b5cf282195a7f4</t>
  </si>
  <si>
    <t>665ce6b5cf2821928ee2</t>
  </si>
  <si>
    <t>665c3666b5cf282195d3deb</t>
  </si>
  <si>
    <t>666e316b5cf2821945149</t>
  </si>
  <si>
    <t>66625786b5cf282192831e</t>
  </si>
  <si>
    <t>666b946b5cf28219b16277</t>
  </si>
  <si>
    <t>666e86b5cf282198d77d5</t>
  </si>
  <si>
    <t>66711736b5cf282196e1535</t>
  </si>
  <si>
    <t>66719ab6b5cf28219a329</t>
  </si>
  <si>
    <t>6671a996b5cf28219eeaa7</t>
  </si>
  <si>
    <t>6671dde6b5cf2821941694</t>
  </si>
  <si>
    <t>66737356b5cf28219abcc9a</t>
  </si>
  <si>
    <t>6674a5b6b5cf282198a9d4f</t>
  </si>
  <si>
    <t>66785386b5cf28219bebac</t>
  </si>
  <si>
    <t>667bbb36b5cf28219aa9d99</t>
  </si>
  <si>
    <t>6683ef16b5cf28219e6afb1</t>
  </si>
  <si>
    <t>6685716b5cf2821991538</t>
  </si>
  <si>
    <t>66853766b5cf28219af7fc9</t>
  </si>
  <si>
    <t>6687cbd6b5cf282198182e</t>
  </si>
  <si>
    <t>6687fbd6b5cf28219a22ebb</t>
  </si>
  <si>
    <t>6689c696b5cf28219baaff</t>
  </si>
  <si>
    <t>668edc66b5cf28219cbbd43</t>
  </si>
  <si>
    <t>668f2886b5cf28219f284d</t>
  </si>
  <si>
    <t>668fba36b5cf282192e22f8</t>
  </si>
  <si>
    <t>669e4686b5cf28219541a88</t>
  </si>
  <si>
    <t>66a1ab6b5cf28219359977</t>
  </si>
  <si>
    <t>66a67336b5cf2821942afa</t>
  </si>
  <si>
    <t>66a69546b5cf282194bfcd2</t>
  </si>
  <si>
    <t>66a77b76b5cf28219a74bdb</t>
  </si>
  <si>
    <t>66afb96b5cf28219b4c9f1</t>
  </si>
  <si>
    <t>66b25d76b5cf2821963c6e</t>
  </si>
  <si>
    <t>66b36226b5cf282194e5a3</t>
  </si>
  <si>
    <t>66b4b566b5cf2821948f172</t>
  </si>
  <si>
    <t>66b5c486b5cf28219f667b1</t>
  </si>
  <si>
    <t>66b5c66b5cf28219f758db</t>
  </si>
  <si>
    <t>66b733b6b5cf28219ee2239</t>
  </si>
  <si>
    <t>66b7aae6b5cf282193ea394</t>
  </si>
  <si>
    <t>66b82ff6b5cf282198de8b</t>
  </si>
  <si>
    <t>66c6736b5cf282194369f4</t>
  </si>
  <si>
    <t>66c62286b5cf282195eef9a</t>
  </si>
  <si>
    <t>66c72ce6b5cf282193efec6</t>
  </si>
  <si>
    <t>66c76626b5cf282196d3a1c</t>
  </si>
  <si>
    <t>66c819e6b5cf28219fbeb79</t>
  </si>
  <si>
    <t>66cc1656b5cf28219a14756</t>
  </si>
  <si>
    <t>66ccbf46b5cf28219e8e95</t>
  </si>
  <si>
    <t>66ceec4c2f5348e3b88172</t>
  </si>
  <si>
    <t>66cfd46b5cf282195e1364</t>
  </si>
  <si>
    <t>66cfe5c6b5cf2821962c5c9</t>
  </si>
  <si>
    <t>66cff576b5cf28219712767</t>
  </si>
  <si>
    <t>66d21d46b5cf282191fcd9</t>
  </si>
  <si>
    <t>66d58bb6b5cf28219ee8152</t>
  </si>
  <si>
    <t>66dc24b6b5cf28219a96344</t>
  </si>
  <si>
    <t>66dc8b66b5cf2821949ea8</t>
  </si>
  <si>
    <t>66e7a96b5cf28219a357f</t>
  </si>
  <si>
    <t>66e37da6b5cf2821957ad1c</t>
  </si>
  <si>
    <t>66ee756b5cf282196d5ddf</t>
  </si>
  <si>
    <t>66eead46b5cf28219a4ef9</t>
  </si>
  <si>
    <t>66f28a26b5cf28219456445</t>
  </si>
  <si>
    <t>66f2a6e6b5cf282195cedfc</t>
  </si>
  <si>
    <t>66f38366b5cf282191c734f</t>
  </si>
  <si>
    <t>66f57ad6b5cf282195bdc46</t>
  </si>
  <si>
    <t>66f645b6b5cf28219d29a8e</t>
  </si>
  <si>
    <t>66f668e6b5cf28219e7ee</t>
  </si>
  <si>
    <t>66f7b6b5cf282194dafba</t>
  </si>
  <si>
    <t>66f7c136b5cf28219b34c8c</t>
  </si>
  <si>
    <t>66f85c6b5cf28219f777a5</t>
  </si>
  <si>
    <t>66fa1596b5cf2821998b2ed</t>
  </si>
  <si>
    <t>6615676b5cf28219d616b</t>
  </si>
  <si>
    <t>66125b86b5cf282198a4f1f</t>
  </si>
  <si>
    <t>6612dd96b5cf28219f7363d</t>
  </si>
  <si>
    <t>66152756b5cf2821923fd2b</t>
  </si>
  <si>
    <t>661574c6b5cf282196a7485</t>
  </si>
  <si>
    <t>66157ec6b5cf2821972ff6</t>
  </si>
  <si>
    <t>6617d6b5cf28219723481</t>
  </si>
  <si>
    <t>661ea946b5cf282198c94a</t>
  </si>
  <si>
    <t>661133d6b5cf2821941bfc7</t>
  </si>
  <si>
    <t>6611a34c6b5cf28219c8ca7</t>
  </si>
  <si>
    <t>6611c31b6b5cf28219689d4</t>
  </si>
  <si>
    <t>6611f286b5cf28219a84c2c</t>
  </si>
  <si>
    <t>661251e96b5cf282199661</t>
  </si>
  <si>
    <t>6612f3246b5cf28219b4b64</t>
  </si>
  <si>
    <t>661352a6b5cf28219bfcd9e</t>
  </si>
  <si>
    <t>66137cc6b5cf28219daf595</t>
  </si>
  <si>
    <t>66131e16b5cf28219344ba</t>
  </si>
  <si>
    <t>66131b86b5cf282199129b</t>
  </si>
  <si>
    <t>661338a96b5cf282199833a</t>
  </si>
  <si>
    <t>6613466b5cf28219d35637</t>
  </si>
  <si>
    <t>66137cd66b5cf28219ef434</t>
  </si>
  <si>
    <t>6613a4466b5cf28219da49a</t>
  </si>
  <si>
    <t>66141476b5cf282195cc6e1</t>
  </si>
  <si>
    <t>661471956b5cf2821986a7b</t>
  </si>
  <si>
    <t>6614a8356b5cf28219aa33</t>
  </si>
  <si>
    <t>6615914d6b5cf28219c191a</t>
  </si>
  <si>
    <t>6615fba6b5cf28219282637</t>
  </si>
  <si>
    <t>661624a6b5cf2821972fd54</t>
  </si>
  <si>
    <t>6616511b4411b92c12c5b8</t>
  </si>
  <si>
    <t>66165b1fb4411b92c58471a</t>
  </si>
  <si>
    <t>6616abcb4411b92c1f4cd</t>
  </si>
  <si>
    <t>6616c9bdb4411b92ca6a5a</t>
  </si>
  <si>
    <t>6616c9c6b4411b92cae179</t>
  </si>
  <si>
    <t>6616d8b4411b92c5cfd3e</t>
  </si>
  <si>
    <t>6616d9ffb4411b92cf1fe37</t>
  </si>
  <si>
    <t>6616dffbb4411b92c4ae14a</t>
  </si>
  <si>
    <t>6616e1cb4411b92c4cfce4</t>
  </si>
  <si>
    <t>66173bbbb4411b92caadf6f</t>
  </si>
  <si>
    <t>66174e41b4411b92c534ccb</t>
  </si>
  <si>
    <t>6617f371b4411b92c4f9ba3</t>
  </si>
  <si>
    <t>6618dcdb4411b92c9ba51</t>
  </si>
  <si>
    <t>66182a1fb4411b92c2b9b76</t>
  </si>
  <si>
    <t>6618343fb4411b92cccb29e</t>
  </si>
  <si>
    <t>6618692b4411b92c2ec6f3</t>
  </si>
  <si>
    <t>66186622b4411b92c71f83e</t>
  </si>
  <si>
    <t>66188dc1b4411b92c4dd32</t>
  </si>
  <si>
    <t>661891ceb4411b92c2bdb6b</t>
  </si>
  <si>
    <t>66189dadb4411b92c986595</t>
  </si>
  <si>
    <t>6618aedcb4411b92c36f9a9</t>
  </si>
  <si>
    <t>6618b15eb4411b92c4a1426</t>
  </si>
  <si>
    <t>66195c6db4411b92cd975ab</t>
  </si>
  <si>
    <t>66196a55b4411b92ca4d3c</t>
  </si>
  <si>
    <t>66199de4b4411b92c9345a7</t>
  </si>
  <si>
    <t>6619e212b4411b92c6e18f1</t>
  </si>
  <si>
    <t>661a2eb6b4411b92ceaef6a</t>
  </si>
  <si>
    <t>661a4e96b4411b92c9e2571</t>
  </si>
  <si>
    <t>661a961db4411b92cfbd3d6</t>
  </si>
  <si>
    <t>661a96ebb4411b92c33b5a</t>
  </si>
  <si>
    <t>661a96f3b4411b92c36f26</t>
  </si>
  <si>
    <t>661a984cb4411b92cf715</t>
  </si>
  <si>
    <t>661abe94b4411b92c56a89</t>
  </si>
  <si>
    <t>661ace5b4411b92c67e23</t>
  </si>
  <si>
    <t>661ace49b4411b92cf9db6</t>
  </si>
  <si>
    <t>661ad733b4411b92c5cbf3a</t>
  </si>
  <si>
    <t>661ae31bb4411b92cdd264</t>
  </si>
  <si>
    <t>661af749b4411b92c9a7d37</t>
  </si>
  <si>
    <t>661af955b4411b92caa9d1e</t>
  </si>
  <si>
    <t>661b2ab4411b92ce26dde</t>
  </si>
  <si>
    <t>661b142eb4411b92c85b591</t>
  </si>
  <si>
    <t>661b1933b4411b92ca9862a</t>
  </si>
  <si>
    <t>661b281cb4411b92c15e4e6</t>
  </si>
  <si>
    <t>661c1eccb4411b92ca66617</t>
  </si>
  <si>
    <t>661c25f9b4411b92ced6c6</t>
  </si>
  <si>
    <t>661c5268b4411b92c9c33d</t>
  </si>
  <si>
    <t>661caabab4411b92c93c5d1</t>
  </si>
  <si>
    <t>661cbae4b4411b92cfe391</t>
  </si>
  <si>
    <t>661cc459b4411b92c36b7d</t>
  </si>
  <si>
    <t>661d42bdb4411b92c22a2f</t>
  </si>
  <si>
    <t>661d5deab4411b92c86d1dd</t>
  </si>
  <si>
    <t>661d6815b4411b92c1fcad9</t>
  </si>
  <si>
    <t>661d71f9b4411b92cb4122e</t>
  </si>
  <si>
    <t>661d7c4cb4411b92c5866bd</t>
  </si>
  <si>
    <t>661d83c5b4411b92cd1e5af</t>
  </si>
  <si>
    <t>661db6fb4411b92c1b3cc</t>
  </si>
  <si>
    <t>661dbb26b4411b92c879f76</t>
  </si>
  <si>
    <t>661dbcdbb4411b92c948dbd</t>
  </si>
  <si>
    <t>661dc4e7b4411b92cde2b97</t>
  </si>
  <si>
    <t>661e81f5b4411b92c69662</t>
  </si>
  <si>
    <t>661ec235b4411b92c7ce3bf</t>
  </si>
  <si>
    <t>661edfeb4411b92c5ebea9</t>
  </si>
  <si>
    <t>661efdbb4411b92c966379</t>
  </si>
  <si>
    <t>661f2d33b4411b92c3d9175</t>
  </si>
  <si>
    <t>661f446cb4411b92cb78ee</t>
  </si>
  <si>
    <t>661f637b4411b92ccb1ee4</t>
  </si>
  <si>
    <t>661f6837b4411b92cffb81</t>
  </si>
  <si>
    <t>661f7eab4411b92c15ebc3</t>
  </si>
  <si>
    <t>661f8e7eb4411b92c83aa2</t>
  </si>
  <si>
    <t>661fb2e6b4411b92c613a7b</t>
  </si>
  <si>
    <t>661fe895b4411b92c9c6bbe</t>
  </si>
  <si>
    <t>662d18b4411b92c8638a2</t>
  </si>
  <si>
    <t>6621fabb4411b92c8a91d6</t>
  </si>
  <si>
    <t>66225d5b4411b92cd713e9</t>
  </si>
  <si>
    <t>662438eb4411b92c6655</t>
  </si>
  <si>
    <t>66252cb4411b92c4c5bd</t>
  </si>
  <si>
    <t>6626113b4411b92c8c6aa2</t>
  </si>
  <si>
    <t>66262b4b4411b92c9962cd</t>
  </si>
  <si>
    <t>66267f1b4411b92cc5d632</t>
  </si>
  <si>
    <t>662761db4411b92c447d5f</t>
  </si>
  <si>
    <t>6627abcb4411b92c6e7914</t>
  </si>
  <si>
    <t>6627cdab4411b92c81128</t>
  </si>
  <si>
    <t>66297a2b4411b92c6af3c</t>
  </si>
  <si>
    <t>662ca9ab4411b92c8777</t>
  </si>
  <si>
    <t>6621613b4411b92cc5bd5</t>
  </si>
  <si>
    <t>66217976b4411b92c195eae</t>
  </si>
  <si>
    <t>66219cb4411b92c3d1ea3</t>
  </si>
  <si>
    <t>6621afe6b4411b92c9d689</t>
  </si>
  <si>
    <t>6621b85fb4411b92ced579</t>
  </si>
  <si>
    <t>662258cdb4411b92c4faaef</t>
  </si>
  <si>
    <t>66226f46b4411b92c1e1b9d</t>
  </si>
  <si>
    <t>6622deb5b4411b92cf9a29</t>
  </si>
  <si>
    <t>6622eb2b4411b92cef16f</t>
  </si>
  <si>
    <t>6622e4e5b4411b92c3b77ae</t>
  </si>
  <si>
    <t>6622ebbeb4411b92c8a3358</t>
  </si>
  <si>
    <t>6622f69b4411b92cb7ddc</t>
  </si>
  <si>
    <t>6623283b4411b92caff159</t>
  </si>
  <si>
    <t>662341dab4411b92c928bab</t>
  </si>
  <si>
    <t>662349e3b4411b92cd21dbc</t>
  </si>
  <si>
    <t>66236c1ab4411b92c9733d</t>
  </si>
  <si>
    <t>6623f25db4411b92c565383</t>
  </si>
  <si>
    <t>662456ab4411b92c6f1</t>
  </si>
  <si>
    <t>66247536b4411b92cc35485</t>
  </si>
  <si>
    <t>662492a7b4411b92cc14c7</t>
  </si>
  <si>
    <t>66249577b4411b92cd8927b</t>
  </si>
  <si>
    <t>66249e69b4411b92c133c29</t>
  </si>
  <si>
    <t>6624ad3b4411b92c69ece4</t>
  </si>
  <si>
    <t>66254a1cb4411b92c9d7347</t>
  </si>
  <si>
    <t>66259d7b4411b92c1bc7fd</t>
  </si>
  <si>
    <t>6626a279b4411b92ca18f6b</t>
  </si>
  <si>
    <t>6626a475b4411b92cbfbdc3</t>
  </si>
  <si>
    <t>6626bcc1b4411b92c4fdfb8</t>
  </si>
  <si>
    <t>6626de1db4411b92c31cbe</t>
  </si>
  <si>
    <t>6626efd4b4411b92c53c79</t>
  </si>
  <si>
    <t>6626f37b4411b92c24d5f3</t>
  </si>
  <si>
    <t>662712b4411b92cab5d9</t>
  </si>
  <si>
    <t>6627495b4411b92cc9b687</t>
  </si>
  <si>
    <t>6627839b4411b92cea5fe</t>
  </si>
  <si>
    <t>662712d3b4411b92c4e5e55</t>
  </si>
  <si>
    <t>662748ceb4411b92c3d2ac8</t>
  </si>
  <si>
    <t>66275efbb4411b92cb2d99</t>
  </si>
  <si>
    <t>6627cd2db4411b92c943f3</t>
  </si>
  <si>
    <t>662863b4411b92cdba4bd</t>
  </si>
  <si>
    <t>66285811b4411b92cc2ccb</t>
  </si>
  <si>
    <t>66285aab4411b92cd6e2e1</t>
  </si>
  <si>
    <t>66285c64b4411b92cfbaa</t>
  </si>
  <si>
    <t>66287dab4411b92c348466</t>
  </si>
  <si>
    <t>6628a9bcb4411b92c4b2d42</t>
  </si>
  <si>
    <t>6629255eb4411b92c583594</t>
  </si>
  <si>
    <t>662929f2b4411b92c8e5f3</t>
  </si>
  <si>
    <t>6629494cb4411b92c5e28c</t>
  </si>
  <si>
    <t>66298e5cb4411b92cd67d5a</t>
  </si>
  <si>
    <t>6629a81db4411b92cd59c</t>
  </si>
  <si>
    <t>6629dbe5b4411b92cb836dc</t>
  </si>
  <si>
    <t>6629de46b4411b92cc7fa1</t>
  </si>
  <si>
    <t>6629ef63b4411b92c29c1ea</t>
  </si>
  <si>
    <t>662a23eb4411b92c8991eb</t>
  </si>
  <si>
    <t>662a1947b4411b92cf6c1d9</t>
  </si>
  <si>
    <t>662a56cb4411b92cc871fb</t>
  </si>
  <si>
    <t>662ace79b4411b92c46469a</t>
  </si>
  <si>
    <t>662adf15b4411b92c226f</t>
  </si>
  <si>
    <t>662ae3f9b4411b92c38c9df</t>
  </si>
  <si>
    <t>662aeb28b4411b92c83846b</t>
  </si>
  <si>
    <t>662bf49b4411b92cdea447</t>
  </si>
  <si>
    <t>662b1b67b4411b92c5a2f6</t>
  </si>
  <si>
    <t>662b1c45b4411b92c6286b</t>
  </si>
  <si>
    <t>662b3534b4411b92c26dfa6</t>
  </si>
  <si>
    <t>662b3eecb4411b92c676572</t>
  </si>
  <si>
    <t>662b3f1b4411b92c67bf76</t>
  </si>
  <si>
    <t>662b4a26b4411b92ca1e68</t>
  </si>
  <si>
    <t>662b5fdab4411b92c11ebe5</t>
  </si>
  <si>
    <t>662b6ff3b4411b92c774db</t>
  </si>
  <si>
    <t>662ba778b4411b92c657111</t>
  </si>
  <si>
    <t>662be5e5b4411b92cc4f882</t>
  </si>
  <si>
    <t>662c1ce7b4411b92cff811f</t>
  </si>
  <si>
    <t>662c2425b4411b92c5c682a</t>
  </si>
  <si>
    <t>662c2628b4411b92c7473aa</t>
  </si>
  <si>
    <t>662c2989b4411b92c9dd18a</t>
  </si>
  <si>
    <t>662c4933b4411b92c4f3f5</t>
  </si>
  <si>
    <t>662c874ab4411b92c5fa958</t>
  </si>
  <si>
    <t>662cad2db4411b92c43433d</t>
  </si>
  <si>
    <t>662cdbdab4411b92c763cc</t>
  </si>
  <si>
    <t>662cee92b4411b92c1f1ab</t>
  </si>
  <si>
    <t>662d237b4411b92cf42971</t>
  </si>
  <si>
    <t>662d26bab4411b92c14e6d</t>
  </si>
  <si>
    <t>662d9171b4411b92c276bf5</t>
  </si>
  <si>
    <t>662d9f35b4411b92c999e2e</t>
  </si>
  <si>
    <t>662dd3a7b4411b92c7b1ab6</t>
  </si>
  <si>
    <t>662de554b4411b92cf85e1</t>
  </si>
  <si>
    <t>662ded96b4411b92c25ce78</t>
  </si>
  <si>
    <t>662df14db4411b92c351176</t>
  </si>
  <si>
    <t>662df85ab4411b92c5ffef</t>
  </si>
  <si>
    <t>662e2694b4411b92c77fe5f</t>
  </si>
  <si>
    <t>662e64bb4411b92caa2a5</t>
  </si>
  <si>
    <t>662e66d7b4411b92cba82b5</t>
  </si>
  <si>
    <t>662e78d9b4411b92c4d45d6</t>
  </si>
  <si>
    <t>662e7fdb4411b92c86afe</t>
  </si>
  <si>
    <t>662e923ab4411b92c3b7a3</t>
  </si>
  <si>
    <t>662ea6cdb4411b92c27111b</t>
  </si>
  <si>
    <t>662ecf4ab4411b92ca94866</t>
  </si>
  <si>
    <t>662ed4a9b4411b92cd79f</t>
  </si>
  <si>
    <t>662ee28eb4411b92c4c143a</t>
  </si>
  <si>
    <t>662f19ab4411b92c577524</t>
  </si>
  <si>
    <t>662f3296b4411b92c43b17</t>
  </si>
  <si>
    <t>662f5199b4411b92cb6f2ad</t>
  </si>
  <si>
    <t>662f56ceb4411b92ccfc736</t>
  </si>
  <si>
    <t>66329b4411b92cd718c</t>
  </si>
  <si>
    <t>6632a6cb4411b92c629b54</t>
  </si>
  <si>
    <t>6633d22b4411b92c2b689</t>
  </si>
  <si>
    <t>663419b4411b92c565b3d</t>
  </si>
  <si>
    <t>6634ed8b4411b92ce64bdd</t>
  </si>
  <si>
    <t>6635ecfb4411b92c8a549d</t>
  </si>
  <si>
    <t>663685eb4411b92ceeec9d</t>
  </si>
  <si>
    <t>6636efeb4411b92c2c692</t>
  </si>
  <si>
    <t>66375feb4411b92c65eb49</t>
  </si>
  <si>
    <t>6637c16b4411b92c93a56e</t>
  </si>
  <si>
    <t>663a91eb4411b92c8d361d</t>
  </si>
  <si>
    <t>663e98b4411b92cc173</t>
  </si>
  <si>
    <t>6631285b4411b92c4a8734</t>
  </si>
  <si>
    <t>6631322b4411b92c55cf18</t>
  </si>
  <si>
    <t>6631c6fb4411b92cedebcf</t>
  </si>
  <si>
    <t>663113cb4411b92c2beb42</t>
  </si>
  <si>
    <t>66311c2b4411b92c33729e</t>
  </si>
  <si>
    <t>66311385b4411b92c61c33a</t>
  </si>
  <si>
    <t>663116dbb4411b92c9a7488</t>
  </si>
  <si>
    <t>6631355bb4411b92cd18175</t>
  </si>
  <si>
    <t>663138b4411b92c829e6</t>
  </si>
  <si>
    <t>663147f9b4411b92c229ffa</t>
  </si>
  <si>
    <t>663148beb4411b92c2e95f5</t>
  </si>
  <si>
    <t>663153cb4411b92cb7ebe</t>
  </si>
  <si>
    <t>6631711db4411b92ce83a7</t>
  </si>
  <si>
    <t>663187cfb4411b92c1e2e93</t>
  </si>
  <si>
    <t>66319ab4411b92c81ef77</t>
  </si>
  <si>
    <t>66319cecb4411b92c159af5</t>
  </si>
  <si>
    <t>6631adbfb4411b92ce16b51</t>
  </si>
  <si>
    <t>6631c872b4411b92cfb84b</t>
  </si>
  <si>
    <t>6631e398b4411b92cc4314</t>
  </si>
  <si>
    <t>6631ecc7b4411b92c2aec4</t>
  </si>
  <si>
    <t>6632265859f42389f2917</t>
  </si>
  <si>
    <t>6632211f5859f42389227ab</t>
  </si>
  <si>
    <t>663285375859f423896bf6</t>
  </si>
  <si>
    <t>6632a4425859f423898feec</t>
  </si>
  <si>
    <t>6632a5285859f423899e6bd</t>
  </si>
  <si>
    <t>6632a5625859f42389a1978</t>
  </si>
  <si>
    <t>6632e1e5859f42389b6bffe</t>
  </si>
  <si>
    <t>66339b65859f42389994eb</t>
  </si>
  <si>
    <t>663315f65859f4238971ada</t>
  </si>
  <si>
    <t>663324ec5859f423898d67b</t>
  </si>
  <si>
    <t>663328e99d92d465247b4c6</t>
  </si>
  <si>
    <t>6633ad925859f42389e5d7</t>
  </si>
  <si>
    <t>66342ba5859f42389629c9</t>
  </si>
  <si>
    <t>66343355859f42389bb318d</t>
  </si>
  <si>
    <t>66367f35859f423893a196d</t>
  </si>
  <si>
    <t>6636a2b85859f42389f8244</t>
  </si>
  <si>
    <t>6636a9a75859f42389436c</t>
  </si>
  <si>
    <t>6636f865859f423895d67f</t>
  </si>
  <si>
    <t>66373baa5859f4238963321</t>
  </si>
  <si>
    <t>66378c35859f42389522b95</t>
  </si>
  <si>
    <t>66379aa5859f4238983db78</t>
  </si>
  <si>
    <t>6637f4f75859f42389d86b3</t>
  </si>
  <si>
    <t>663813265859f42389e6ef7</t>
  </si>
  <si>
    <t>66382d35859f4238998f32</t>
  </si>
  <si>
    <t>663969c971e78dc27d5e113</t>
  </si>
  <si>
    <t>6639a79a5859f4238972634</t>
  </si>
  <si>
    <t>6639a8f5859f4238978b45b</t>
  </si>
  <si>
    <t>663a1525859f42389f81be5</t>
  </si>
  <si>
    <t>663a67235859f423899352d</t>
  </si>
  <si>
    <t>663a7d815859f4238931a33</t>
  </si>
  <si>
    <t>663a91f65859f423898a996</t>
  </si>
  <si>
    <t>663aa4d35859f42389937d1</t>
  </si>
  <si>
    <t>663adb85859f4238958feb</t>
  </si>
  <si>
    <t>663bde25859f4238947a653</t>
  </si>
  <si>
    <t>663b4e35859f42389d9a549</t>
  </si>
  <si>
    <t>663b555859f42389ff51</t>
  </si>
  <si>
    <t>663bae85859f42389def353</t>
  </si>
  <si>
    <t>663be55f5859f4238991e8</t>
  </si>
  <si>
    <t>663c44eb5859f42389f7869</t>
  </si>
  <si>
    <t>663c44f75859f42389f7d4</t>
  </si>
  <si>
    <t>663d1c65859f423894a1c35</t>
  </si>
  <si>
    <t>663d2fb5859f423895e375b</t>
  </si>
  <si>
    <t>663d31f5859f423896e998f</t>
  </si>
  <si>
    <t>663d49375859f42389e1b5</t>
  </si>
  <si>
    <t>663e4ea5859f42389e5f1dc</t>
  </si>
  <si>
    <t>663e5765859f42389af548</t>
  </si>
  <si>
    <t>663e55425859f423895d4a5</t>
  </si>
  <si>
    <t>663ec4e5859f423892db2db</t>
  </si>
  <si>
    <t>663f88b5859f42389473bf6</t>
  </si>
  <si>
    <t>663fc3655859f423897ea1c</t>
  </si>
  <si>
    <t>663ff1715859f423899d467</t>
  </si>
  <si>
    <t>6641f925859f4238982cd4a</t>
  </si>
  <si>
    <t>664551b5859f42389c8c515</t>
  </si>
  <si>
    <t>6646fef5859f423899971</t>
  </si>
  <si>
    <t>6647535859f4238992e617</t>
  </si>
  <si>
    <t>664884d5859f4238932cd36</t>
  </si>
  <si>
    <t>66417795859f42389894e6c</t>
  </si>
  <si>
    <t>664243655859f4238946868</t>
  </si>
  <si>
    <t>664266325859f42389bc4e1</t>
  </si>
  <si>
    <t>6642b44d5859f42389358fb</t>
  </si>
  <si>
    <t>66438d245859f42389e62a1</t>
  </si>
  <si>
    <t>6643de35859f42389841fef</t>
  </si>
  <si>
    <t>6643f3365859f4238998687</t>
  </si>
  <si>
    <t>6643fcb35859f42389d2ff3</t>
  </si>
  <si>
    <t>6644215859f423893634a6</t>
  </si>
  <si>
    <t>66444f95859f423897853c</t>
  </si>
  <si>
    <t>6644d475859f42389c9a721</t>
  </si>
  <si>
    <t>66441d3c5859f42389841c</t>
  </si>
  <si>
    <t>66442e385859f423895b459</t>
  </si>
  <si>
    <t>66443b8e5859f42389d9c69</t>
  </si>
  <si>
    <t>66443fb45859f42389fd76</t>
  </si>
  <si>
    <t>664441bf5859f42389d4cad</t>
  </si>
  <si>
    <t>6644c4f53f8a9d7f3f2454</t>
  </si>
  <si>
    <t>6644ef353f8a9d7f3c382d2</t>
  </si>
  <si>
    <t>664543c53f8a9d7f3d6872e</t>
  </si>
  <si>
    <t>6645a5c353f8a9d7f381e97</t>
  </si>
  <si>
    <t>66465d153f8a9d7f377ff72</t>
  </si>
  <si>
    <t>664762d453f8a9d7f357829</t>
  </si>
  <si>
    <t>664769e53f8a9d7f3bdd88d</t>
  </si>
  <si>
    <t>66479fa53f8a9d7f336d69</t>
  </si>
  <si>
    <t>6647d52d53f8a9d7f3da1c2</t>
  </si>
  <si>
    <t>664845a53f8a9d7f317cdd7</t>
  </si>
  <si>
    <t>6648ea453f8a9d7f38d397</t>
  </si>
  <si>
    <t>664861653f8a9d7f35faf7a</t>
  </si>
  <si>
    <t>66494153f8a9d7f363651</t>
  </si>
  <si>
    <t>6649434e53f8a9d7f385728</t>
  </si>
  <si>
    <t>664a6c853f8a9d7f35f6f4e</t>
  </si>
  <si>
    <t>664a173d53f8a9d7f3edc99</t>
  </si>
  <si>
    <t>664ad1d453f8a9d7f3778cc</t>
  </si>
  <si>
    <t>664aeadf53f8a9d7f3d9d76</t>
  </si>
  <si>
    <t>664b8df753f8a9d7f39a461</t>
  </si>
  <si>
    <t>664c24e53f8a9d7f31b5941</t>
  </si>
  <si>
    <t>664c614f53f8a9d7f3b6a14</t>
  </si>
  <si>
    <t>664cddc53f8a9d7f3e5be58</t>
  </si>
  <si>
    <t>664d154a53f8a9d7f3ae91c</t>
  </si>
  <si>
    <t>664d1653f8a9d7f3b7b2bd</t>
  </si>
  <si>
    <t>664d1cdc53f8a9d7f31882d</t>
  </si>
  <si>
    <t>664d4eb853f8a9d7f381c9c</t>
  </si>
  <si>
    <t>664d7c8b53f8a9d7f34f7de</t>
  </si>
  <si>
    <t>664e44953f8a9d7f3b59e66</t>
  </si>
  <si>
    <t>664e586a53f8a9d7f3a2825</t>
  </si>
  <si>
    <t>664e7153f8a9d7f3ddf341</t>
  </si>
  <si>
    <t>664f7c953f8a9d7f3a56a8b</t>
  </si>
  <si>
    <t>66541c53f8a9d7f3be221f</t>
  </si>
  <si>
    <t>6652a2c53f8a9d7f3f45d</t>
  </si>
  <si>
    <t>665bade53f8a9d7f3179e8a</t>
  </si>
  <si>
    <t>665ed6953f8a9d7f349687</t>
  </si>
  <si>
    <t>665f2c53f8a9d7f37243c3</t>
  </si>
  <si>
    <t>66516953f8a9d7f3ad6ed</t>
  </si>
  <si>
    <t>66518f853f8a9d7f3d419d1</t>
  </si>
  <si>
    <t>665122a353f8a9d7f32b1c4</t>
  </si>
  <si>
    <t>665174253f8a9d7f3826dc6</t>
  </si>
  <si>
    <t>6652c8453f8a9d7f3fbf84d</t>
  </si>
  <si>
    <t>6653bd9d53f8a9d7f399ac</t>
  </si>
  <si>
    <t>6653c8953f8a9d7f3ac1a8c</t>
  </si>
  <si>
    <t>6653e1d53f8a9d7f3ac65fe</t>
  </si>
  <si>
    <t>665487753f8a9d7f32ff1e2</t>
  </si>
  <si>
    <t>66541b953f8a9d7f3712937</t>
  </si>
  <si>
    <t>66548d1d53f8a9d7f3664fe</t>
  </si>
  <si>
    <t>665516ac53f8a9d7f36c35b</t>
  </si>
  <si>
    <t>665568453f8a9d7f33ce91</t>
  </si>
  <si>
    <t>6655a9f753f8a9d7f39754</t>
  </si>
  <si>
    <t>665657553f8a9d7f3ae349</t>
  </si>
  <si>
    <t>6656ae1753f8a9d7f3fe7ed</t>
  </si>
  <si>
    <t>6656ea3253f8a9d7f389937</t>
  </si>
  <si>
    <t>66576b5253f8a9d7f35b33e</t>
  </si>
  <si>
    <t>66577dde53f8a9d7f3a7d22</t>
  </si>
  <si>
    <t>665824953f8a9d7f3dd623</t>
  </si>
  <si>
    <t>6658de6453f8a9d7f38aa4b</t>
  </si>
  <si>
    <t>6658fa8753f8a9d7f363886</t>
  </si>
  <si>
    <t>66598d453f8a9d7f3b59481</t>
  </si>
  <si>
    <t>6659a9f53f8a9d7f3ca559f</t>
  </si>
  <si>
    <t>66591b2953f8a9d7f38e7dc</t>
  </si>
  <si>
    <t>66594e4c53f8a9d7f3aad24</t>
  </si>
  <si>
    <t>665983f53f8a9d7f3c19d3</t>
  </si>
  <si>
    <t>665ad6653f8a9d7f38ce53</t>
  </si>
  <si>
    <t>665a3ee53f8a9d7f3ffb6c4</t>
  </si>
  <si>
    <t>665a549953f8a9d7f36af8e</t>
  </si>
  <si>
    <t>665aa29453f8a9d7f3688a7</t>
  </si>
  <si>
    <t>665aba2a53f8a9d7f3286fd</t>
  </si>
  <si>
    <t>665b2bab53f8a9d7f319875</t>
  </si>
  <si>
    <t>665b2df53f8a9d7f329eae3</t>
  </si>
  <si>
    <t>665b62953f8a9d7f3aedab4</t>
  </si>
  <si>
    <t>665b79b653f8a9d7f35319e</t>
  </si>
  <si>
    <t>665beca753f8a9d7f31ee93</t>
  </si>
  <si>
    <t>665bf57f53f8a9d7f3713ef</t>
  </si>
  <si>
    <t>665c71e53f8a9d7f313dc1</t>
  </si>
  <si>
    <t>665cc7453f8a9d7f342e36f</t>
  </si>
  <si>
    <t>665c21553f8a9d7f3dfd162</t>
  </si>
  <si>
    <t>665c7bcb53f8a9d7f39c11e</t>
  </si>
  <si>
    <t>665c8ea553f8a9d7f378b3</t>
  </si>
  <si>
    <t>665cb28f53f8a9d7f34e148</t>
  </si>
  <si>
    <t>665cbae553f8a9d7f3bbf27</t>
  </si>
  <si>
    <t>665ce2f453f8a9d7f32be47</t>
  </si>
  <si>
    <t>665cf25953f8a9d7f3c1e2c</t>
  </si>
  <si>
    <t>665d646153f8a9d7f3d193e</t>
  </si>
  <si>
    <t>665dfe253f8a9d7f343561b</t>
  </si>
  <si>
    <t>665e1e9e53f8a9d7f3933dd</t>
  </si>
  <si>
    <t>665e5cd953f8a9d7f33f583</t>
  </si>
  <si>
    <t>665ea8f53f8a9d7f35ef19</t>
  </si>
  <si>
    <t>665f44cb53f8a9d7f316c92</t>
  </si>
  <si>
    <t>665f51c753f8a9d7f3f2ec3</t>
  </si>
  <si>
    <t>665f6b5153f8a9d7f3ce162</t>
  </si>
  <si>
    <t>665f881c53f8a9d7f3cdc2f</t>
  </si>
  <si>
    <t>665fe5ac53f8a9d7f363979</t>
  </si>
  <si>
    <t>66674653f8a9d7f365fcbb</t>
  </si>
  <si>
    <t>666866953f8a9d7f34fcef4</t>
  </si>
  <si>
    <t>666885e53f8a9d7f3698985</t>
  </si>
  <si>
    <t>6669aaa53f8a9d7f371639</t>
  </si>
  <si>
    <t>6669c5953f8a9d7f38d6e</t>
  </si>
  <si>
    <t>666c27b53f8a9d7f32b86fd</t>
  </si>
  <si>
    <t>666c4453f8a9d7f3476558</t>
  </si>
  <si>
    <t>666ed8a53f8a9d7f396519</t>
  </si>
  <si>
    <t>6661fd953f8a9d7f3258f2b</t>
  </si>
  <si>
    <t>6662187b53f8a9d7f3cb9da</t>
  </si>
  <si>
    <t>66621b2d53f8a9d7f3f57ad</t>
  </si>
  <si>
    <t>6662317953f8a9d7f31537d</t>
  </si>
  <si>
    <t>666242853f8a9d7f3ce5c49</t>
  </si>
  <si>
    <t>6662a3153f8a9d7f39a7beb</t>
  </si>
  <si>
    <t>666377de6f46aa56118ad61</t>
  </si>
  <si>
    <t>66637d7d53f8a9d7f3bd7bd</t>
  </si>
  <si>
    <t>6663bc2f53f8a9d7f3ca7bb</t>
  </si>
  <si>
    <t>6664b4553f8a9d7f37fb5ff</t>
  </si>
  <si>
    <t>666493753f8a9d7f3f6794</t>
  </si>
  <si>
    <t>6664c2553f8a9d7f3736fc</t>
  </si>
  <si>
    <t>6664eab53f8a9d7f3e19e4</t>
  </si>
  <si>
    <t>6664e4353f8a9d7f39acf2</t>
  </si>
  <si>
    <t>66652753f8a9d7f32ffefd</t>
  </si>
  <si>
    <t>66653f53f8a9d7f34c73b3</t>
  </si>
  <si>
    <t>66662c953f8a9d7f3e3339c</t>
  </si>
  <si>
    <t>66662299f3bec61b98a8496</t>
  </si>
  <si>
    <t>6666aae753f8a9d7f3a5beb</t>
  </si>
  <si>
    <t>66673f653f8a9d7f3123f4f</t>
  </si>
  <si>
    <t>66673fa53f8a9d7f31278e</t>
  </si>
  <si>
    <t>666717f553f8a9d7f3c8e5f</t>
  </si>
  <si>
    <t>666718ee53f8a9d7f3196a</t>
  </si>
  <si>
    <t>66672ca53f8a9d7f32c1d</t>
  </si>
  <si>
    <t>6667b753f8a9d7f33bd292</t>
  </si>
  <si>
    <t>6668449153f8a9d7f3d4e74</t>
  </si>
  <si>
    <t>666865853f8a9d7f39551</t>
  </si>
  <si>
    <t>66688c1153f8a9d7f3524d7</t>
  </si>
  <si>
    <t>66689fa453f8a9d7f38d81c</t>
  </si>
  <si>
    <t>6668a8d853f8a9d7f3afd66</t>
  </si>
  <si>
    <t>6668cb4353f8a9d7f3c994</t>
  </si>
  <si>
    <t>6668d1b253f8a9d7f3a3b5</t>
  </si>
  <si>
    <t>6669e953f8a9d7f377e693</t>
  </si>
  <si>
    <t>6669fde53f8a9d7f36f53c7</t>
  </si>
  <si>
    <t>666ad3a53f8a9d7f3f8cea</t>
  </si>
  <si>
    <t>666a3fa853f8a9d7f319f9</t>
  </si>
  <si>
    <t>666a6d453f8a9d7f36a91b6</t>
  </si>
  <si>
    <t>666bb21b53f8a9d7f35ba5b</t>
  </si>
  <si>
    <t>666bc8253f8a9d7f391c9b</t>
  </si>
  <si>
    <t>666bd46253f8a9d7f326855</t>
  </si>
  <si>
    <t>666bee953f8a9d7f3ab96a4</t>
  </si>
  <si>
    <t>666c7b853f8a9d7f37c94ed</t>
  </si>
  <si>
    <t>666cca153f8a9d7f3566e35</t>
  </si>
  <si>
    <t>666cda53f8a9d7f399e534</t>
  </si>
  <si>
    <t>666df7653f8a9d7f3bff3</t>
  </si>
  <si>
    <t>666e91353f8a9d7f354af74</t>
  </si>
  <si>
    <t>666e9e2b53f8a9d7f399df8</t>
  </si>
  <si>
    <t>666f7753f8a9d7f357cee3</t>
  </si>
  <si>
    <t>666f3253f8a9d7f322b132</t>
  </si>
  <si>
    <t>666f972a53f8a9d7f337ab6</t>
  </si>
  <si>
    <t>66753a953f8a9d7f3886f5c</t>
  </si>
  <si>
    <t>66753ed53f8a9d7f38bede2</t>
  </si>
  <si>
    <t>667967853f8a9d7f3546c65</t>
  </si>
  <si>
    <t>667cc53f8a9d7f3484df1</t>
  </si>
  <si>
    <t>667de653f8a9d7f3f67f5d</t>
  </si>
  <si>
    <t>667d1ab53f8a9d7f3fc96ed</t>
  </si>
  <si>
    <t>667e6253f8a9d7f386eb8</t>
  </si>
  <si>
    <t>667e2553f8a9d7f395632</t>
  </si>
  <si>
    <t>667f31253f8a9d7f34749b</t>
  </si>
  <si>
    <t>667f78153f8a9d7f373e428</t>
  </si>
  <si>
    <t>667137b53f8a9d7f3ee971</t>
  </si>
  <si>
    <t>667119e53f8a9d7f38d58ac</t>
  </si>
  <si>
    <t>667145b53f8a9d7f33f1e52</t>
  </si>
  <si>
    <t>66714d9153f8a9d7f389718</t>
  </si>
  <si>
    <t>6671a2653f8a9d7f3c1fc5c</t>
  </si>
  <si>
    <t>6671af9953f8a9d7f355323</t>
  </si>
  <si>
    <t>6671d1253f8a9d7f3c5ddf</t>
  </si>
  <si>
    <t>6671dc1953f8a9d7f3c2ed5</t>
  </si>
  <si>
    <t>6672211c53f8a9d7f3b592</t>
  </si>
  <si>
    <t>6672477e53f8a9d7f3ecece</t>
  </si>
  <si>
    <t>667285f53f8a9d7f3a61782</t>
  </si>
  <si>
    <t>6672ec1fbbbd57abfa76</t>
  </si>
  <si>
    <t>66735d35fbbbd57a956</t>
  </si>
  <si>
    <t>66737259fbbbd57acf9ede</t>
  </si>
  <si>
    <t>6673814cfbbbd57a4daac5</t>
  </si>
  <si>
    <t>66738c11fbbbd57ab4dfc</t>
  </si>
  <si>
    <t>6673c11cfbbbd57a5dee6b</t>
  </si>
  <si>
    <t>6673cd54fbbbd57a9a461e</t>
  </si>
  <si>
    <t>667439cc8bae33d8a5aeb</t>
  </si>
  <si>
    <t>66747b91c8bae33d1fd45</t>
  </si>
  <si>
    <t>667497b2c8bae33db13a83</t>
  </si>
  <si>
    <t>6674c41c8bae33d67f5e5</t>
  </si>
  <si>
    <t>6674d372c8bae33d16f8c6</t>
  </si>
  <si>
    <t>6674d92ec8bae33d58a854</t>
  </si>
  <si>
    <t>6674eef1c8bae33d3499ff</t>
  </si>
  <si>
    <t>6675199fc8bae33d649f8f</t>
  </si>
  <si>
    <t>66752384c8bae33d8ff639</t>
  </si>
  <si>
    <t>667541c5c8bae33d2113ba</t>
  </si>
  <si>
    <t>6675bb4cc8bae33d56548a</t>
  </si>
  <si>
    <t>6675e52ec8bae33dfd2ecb</t>
  </si>
  <si>
    <t>66761776c8bae33d5248f8</t>
  </si>
  <si>
    <t>66763384c8bae33d6b4bec</t>
  </si>
  <si>
    <t>667666d9c8bae33d377d6</t>
  </si>
  <si>
    <t>66766fc8c8bae33d6ca482</t>
  </si>
  <si>
    <t>6676833dc8bae33dc4373</t>
  </si>
  <si>
    <t>66778e5c8bae33d8a222</t>
  </si>
  <si>
    <t>6677b7ec8bae33d9efaa2</t>
  </si>
  <si>
    <t>667721a6c8bae33dc3239f</t>
  </si>
  <si>
    <t>6677346fc8bae33d9cb34a</t>
  </si>
  <si>
    <t>66774de3c8bae33d92ee2</t>
  </si>
  <si>
    <t>66777a16c8bae33d1e7152</t>
  </si>
  <si>
    <t>66777fccc8bae33d55ec97</t>
  </si>
  <si>
    <t>667794c6c8bae33d42c445</t>
  </si>
  <si>
    <t>6677a561c8bae33dd33e95</t>
  </si>
  <si>
    <t>6677beac8bae33d727af8</t>
  </si>
  <si>
    <t>66785341c8bae33d8d8571</t>
  </si>
  <si>
    <t>66786acac8bae33da5311</t>
  </si>
  <si>
    <t>66788c5ec8bae33d3a865b</t>
  </si>
  <si>
    <t>66789e4dc8bae33de3f282</t>
  </si>
  <si>
    <t>6678b5d2c8bae33db1fb4</t>
  </si>
  <si>
    <t>6678e232c8bae33d6a6be2</t>
  </si>
  <si>
    <t>66798bbbc8bae33de3e7f</t>
  </si>
  <si>
    <t>66798dcc8bae33dfb991</t>
  </si>
  <si>
    <t>6679acb3c8bae33d919cb2</t>
  </si>
  <si>
    <t>6679b6f5c8bae33d364dbb</t>
  </si>
  <si>
    <t>6679bcaec8bae33da18d8</t>
  </si>
  <si>
    <t>6679c184c8bae33dfb25</t>
  </si>
  <si>
    <t>6679e795c8bae33d262cc3</t>
  </si>
  <si>
    <t>6679e8eac8bae33d36e2c</t>
  </si>
  <si>
    <t>6679fac6c8bae33d9feb5</t>
  </si>
  <si>
    <t>6679fddc8bae33d2dea9a</t>
  </si>
  <si>
    <t>667a3ac9c8bae33dbcee2c</t>
  </si>
  <si>
    <t>667a7a9ac8bae33d3bda35</t>
  </si>
  <si>
    <t>667af46cc8bae33ddcf499</t>
  </si>
  <si>
    <t>667afed8c8bae33d7278b</t>
  </si>
  <si>
    <t>667bf5cc8bae33d85498f</t>
  </si>
  <si>
    <t>667b2636c8bae33de1631</t>
  </si>
  <si>
    <t>667b3ce6c8bae33df3ef12</t>
  </si>
  <si>
    <t>667b4151c8bae33d27c45</t>
  </si>
  <si>
    <t>667b4ce1c8bae33da536cc</t>
  </si>
  <si>
    <t>667b5b54c8bae33d357e2</t>
  </si>
  <si>
    <t>667b7cbc8bae33d89a65</t>
  </si>
  <si>
    <t>667b7e19c8bae33d99821b</t>
  </si>
  <si>
    <t>667b8cb4c8bae33d326d2</t>
  </si>
  <si>
    <t>667b972cc8bae33d872b89</t>
  </si>
  <si>
    <t>667bb63c8bae33d1fb5e</t>
  </si>
  <si>
    <t>667c25b5c8bae33d642d99</t>
  </si>
  <si>
    <t>667c5fefc8bae33d5e7414</t>
  </si>
  <si>
    <t>667c7d1ec8bae33d166297</t>
  </si>
  <si>
    <t>667c8dbbc8bae33ddfb6d</t>
  </si>
  <si>
    <t>667cac23c8bae33d28b5a5</t>
  </si>
  <si>
    <t>667cc218c8bae33df6d1a6</t>
  </si>
  <si>
    <t>667d7935c8bae33dd5fd9b</t>
  </si>
  <si>
    <t>667d839dc8bae33d4bf53b</t>
  </si>
  <si>
    <t>667d92a9c8bae33d85349</t>
  </si>
  <si>
    <t>667da2cec8bae33de91879</t>
  </si>
  <si>
    <t>667debbc8bae33dcfd37</t>
  </si>
  <si>
    <t>667dff66c8bae33db8744</t>
  </si>
  <si>
    <t>667dff81c8bae33db1c99e</t>
  </si>
  <si>
    <t>667e73c8bae33dbbdce</t>
  </si>
  <si>
    <t>667e1684c8bae33d9fab55</t>
  </si>
  <si>
    <t>667e25b6c8bae33d3d9537</t>
  </si>
  <si>
    <t>667e7d94c8bae33d8316fe</t>
  </si>
  <si>
    <t>667e82c7c8bae33daa2d34</t>
  </si>
  <si>
    <t>667f1a22c8bae33d8117a2</t>
  </si>
  <si>
    <t>667f28ccc8bae33d51898d</t>
  </si>
  <si>
    <t>667f3527c8bae33df58e8</t>
  </si>
  <si>
    <t>667f8bc3c8bae33ddf19b6</t>
  </si>
  <si>
    <t>667fa124c8bae33d8dd7f9</t>
  </si>
  <si>
    <t>667fb936c8bae33d18a5b9</t>
  </si>
  <si>
    <t>667fbfe5c8bae33d3c976f</t>
  </si>
  <si>
    <t>6683d4c8bae33df9d63a</t>
  </si>
  <si>
    <t>66881aec8bae33d66c549</t>
  </si>
  <si>
    <t>668bec8bae33d337af</t>
  </si>
  <si>
    <t>668b254c8bae33d42699f</t>
  </si>
  <si>
    <t>668b2c9c8bae33d496785</t>
  </si>
  <si>
    <t>668bffbc8bae33dde17a2</t>
  </si>
  <si>
    <t>668c691c8bae33d299d31</t>
  </si>
  <si>
    <t>668ffdc8bae33d2753a</t>
  </si>
  <si>
    <t>6681a7c8bae33d2bc37b</t>
  </si>
  <si>
    <t>668148acc8bae33da1c97a</t>
  </si>
  <si>
    <t>66817845c8bae33d788112</t>
  </si>
  <si>
    <t>66817c1dc8bae33d995cda</t>
  </si>
  <si>
    <t>66819734c8bae33dbab47</t>
  </si>
  <si>
    <t>66819ef4c8bae33d264716</t>
  </si>
  <si>
    <t>6681b7ac8bae33d9d2e6b</t>
  </si>
  <si>
    <t>6681b7ecc8bae33da698</t>
  </si>
  <si>
    <t>6681bef5c8bae33dfcbfbf</t>
  </si>
  <si>
    <t>6681d864c8bae33d1fda6e</t>
  </si>
  <si>
    <t>6681e96dc8bae33dddace</t>
  </si>
  <si>
    <t>6681e9c6c8bae33de1b15</t>
  </si>
  <si>
    <t>66821626c8bae33dba28f9</t>
  </si>
  <si>
    <t>66821876c8bae33dd1f74a</t>
  </si>
  <si>
    <t>66821ba3c8bae33df7cda8</t>
  </si>
  <si>
    <t>66824521c8bae33d6c1bf8</t>
  </si>
  <si>
    <t>66825bcbc8bae33deac526</t>
  </si>
  <si>
    <t>66826afbc8bae33d46cd18</t>
  </si>
  <si>
    <t>6682e593c8bae33d445213</t>
  </si>
  <si>
    <t>6682ecbfc8bae33dc92d22</t>
  </si>
  <si>
    <t>668325a2c8bae33d88d9b</t>
  </si>
  <si>
    <t>66833eeac8bae33de27cc</t>
  </si>
  <si>
    <t>6683731cc8bae33d4f5746</t>
  </si>
  <si>
    <t>6683ca91c8bae33dbbe578</t>
  </si>
  <si>
    <t>668411adc8bae33ddc5a71</t>
  </si>
  <si>
    <t>668411d1c8bae33dde24ed</t>
  </si>
  <si>
    <t>66842e5fc8bae33d746387</t>
  </si>
  <si>
    <t>66844df5c8bae33da5125</t>
  </si>
  <si>
    <t>66846ce8c8bae33d97efc</t>
  </si>
  <si>
    <t>668483eec8bae33dd6dbe</t>
  </si>
  <si>
    <t>668489b3c8bae33d23bed6</t>
  </si>
  <si>
    <t>668493f3c8bae33d9cab2b</t>
  </si>
  <si>
    <t>6684af8c8bae33de12f39</t>
  </si>
  <si>
    <t>6684b9b2c8bae33d5834d</t>
  </si>
  <si>
    <t>6684ccbc8bae33d24852</t>
  </si>
  <si>
    <t>6684ce8fc8bae33d3a8fa1</t>
  </si>
  <si>
    <t>6684dcbfc8bae33da82843</t>
  </si>
  <si>
    <t>6684dfbc8bae33db682a7</t>
  </si>
  <si>
    <t>6684e2c8bae33dbd15a</t>
  </si>
  <si>
    <t>6684ee35c8bae33d11ac3f</t>
  </si>
  <si>
    <t>6684f746c8bae33d3d8a3c</t>
  </si>
  <si>
    <t>66856f51c8bae33da4257</t>
  </si>
  <si>
    <t>668585d1c8bae33ddd6a52</t>
  </si>
  <si>
    <t>668585d6c8bae33dddbe8f</t>
  </si>
  <si>
    <t>6685b116c8bae33dd44a91</t>
  </si>
  <si>
    <t>6685d81bc8bae33dfee735</t>
  </si>
  <si>
    <t>6685e369c8bae33d86d27a</t>
  </si>
  <si>
    <t>6686aa2c8bae33d3aec5a</t>
  </si>
  <si>
    <t>66863399c8bae33de28d6f</t>
  </si>
  <si>
    <t>668662c9c8bae33df644c</t>
  </si>
  <si>
    <t>6686dc8ac8bae33d3be</t>
  </si>
  <si>
    <t>6686e675c8bae33dc2c77c</t>
  </si>
  <si>
    <t>66873c7c8bae33df665e</t>
  </si>
  <si>
    <t>6687514fc8bae33dd2e15</t>
  </si>
  <si>
    <t>66879e3ec8bae33d9a98b3</t>
  </si>
  <si>
    <t>6687b49fc8bae33d21b11</t>
  </si>
  <si>
    <t>66883255c8bae33d898cc</t>
  </si>
  <si>
    <t>6688474c8bae33d1c4a2d</t>
  </si>
  <si>
    <t>668849f3c8bae33d4fb3c2</t>
  </si>
  <si>
    <t>66884bd7c8bae33d6f81fe</t>
  </si>
  <si>
    <t>66886aeec8bae33d3edba</t>
  </si>
  <si>
    <t>66887425c8bae33dab8b89</t>
  </si>
  <si>
    <t>6688827c8bae33d5394a</t>
  </si>
  <si>
    <t>66889882c8bae33d3d575b</t>
  </si>
  <si>
    <t>6688b78cc8bae33dc9a92</t>
  </si>
  <si>
    <t>6688eaaac8bae33d74326f</t>
  </si>
  <si>
    <t>6689c5ac8bae33d499b46</t>
  </si>
  <si>
    <t>66893452c8bae33d288c83</t>
  </si>
  <si>
    <t>6689843ac8bae33d77dd22</t>
  </si>
  <si>
    <t>66899b99c8bae33ddf57a6</t>
  </si>
  <si>
    <t>668a7984c8bae33d6b589e</t>
  </si>
  <si>
    <t>668ac2b1c8bae33d4e776</t>
  </si>
  <si>
    <t>668ae6f7c8bae33d328378</t>
  </si>
  <si>
    <t>668b133ec8bae33d25821</t>
  </si>
  <si>
    <t>668b3a49c8bae33d8ff96b</t>
  </si>
  <si>
    <t>668b452fc8bae33d22aa9</t>
  </si>
  <si>
    <t>668b4cb6c8bae33d542b5d</t>
  </si>
  <si>
    <t>668b6b46c8bae33d9cba51</t>
  </si>
  <si>
    <t>668b7fd8c8bae33d2b713</t>
  </si>
  <si>
    <t>668b819fc8bae33d39199</t>
  </si>
  <si>
    <t>668b8c5bc8bae33d72b7c6</t>
  </si>
  <si>
    <t>668c31b3c8bae33d961ebd</t>
  </si>
  <si>
    <t>668c35a8c8bae33ddf3d8b</t>
  </si>
  <si>
    <t>668c62aec8bae33db45155</t>
  </si>
  <si>
    <t>668c6856c8bae33d368c</t>
  </si>
  <si>
    <t>668c6a13c8bae33d1b8b6a</t>
  </si>
  <si>
    <t>668c92bac8bae33dea7928</t>
  </si>
  <si>
    <t>668c98c3c8bae33d32656</t>
  </si>
  <si>
    <t>668cb4cc8bae33d79f562</t>
  </si>
  <si>
    <t>668ccb42c8bae33d24798</t>
  </si>
  <si>
    <t>668cd8f4c8bae33d6f3a65</t>
  </si>
  <si>
    <t>668d628c8bae33d64c451</t>
  </si>
  <si>
    <t>668d65aec8bae33d8f36</t>
  </si>
  <si>
    <t>668dacd7c8bae33de218d1</t>
  </si>
  <si>
    <t>668dbba3c8bae33dae369b</t>
  </si>
  <si>
    <t>668dcdd6c8bae33d86df3</t>
  </si>
  <si>
    <t>668de8cec8bae33dba8da</t>
  </si>
  <si>
    <t>668eb52c8bae33d41984d</t>
  </si>
  <si>
    <t>668e1664c8bae33da2fee</t>
  </si>
  <si>
    <t>668e18a9c8bae33db54eaf</t>
  </si>
  <si>
    <t>668e334431a9123fd37de5f</t>
  </si>
  <si>
    <t>668e33a931a9123fd396b36</t>
  </si>
  <si>
    <t>668e9c84d2bf3174926c</t>
  </si>
  <si>
    <t>668ea3e5d2bf3179e37a</t>
  </si>
  <si>
    <t>668ebb44d2bf317d187c8</t>
  </si>
  <si>
    <t>668ee7fd2bf31784d7fc</t>
  </si>
  <si>
    <t>668f19e7d2bf317fc438b</t>
  </si>
  <si>
    <t>668f2f6d2bf3174dd1ca</t>
  </si>
  <si>
    <t>668f426cd2bf317e724c7</t>
  </si>
  <si>
    <t>668f48d5d2bf31737a294</t>
  </si>
  <si>
    <t>668f5463d2bf317c8681a</t>
  </si>
  <si>
    <t>668f568bd2bf317dcc6ca</t>
  </si>
  <si>
    <t>668f57f6d2bf317ea734</t>
  </si>
  <si>
    <t>668f7c8d2bf317cb39b</t>
  </si>
  <si>
    <t>668f8721fdff8d32f7874f7</t>
  </si>
  <si>
    <t>668f9759d2bf317a4b82e</t>
  </si>
  <si>
    <t>669f98d2bf317c8d752</t>
  </si>
  <si>
    <t>66922cfd2bf3174ae8c7</t>
  </si>
  <si>
    <t>6692de2d2bf317316497</t>
  </si>
  <si>
    <t>66944f9d2bf317bbdfdb</t>
  </si>
  <si>
    <t>669c78d2bf3174d1fe7</t>
  </si>
  <si>
    <t>66911b79d2bf317cd489</t>
  </si>
  <si>
    <t>669142ddd2bf317ec3b6c</t>
  </si>
  <si>
    <t>669142f8d2bf317edd3dd</t>
  </si>
  <si>
    <t>66914ed9d2bf3179d6a8c</t>
  </si>
  <si>
    <t>66914f53d2bf317a4fd91</t>
  </si>
  <si>
    <t>669156b5d2bf3172781a</t>
  </si>
  <si>
    <t>66915d46d2bf3178f64a</t>
  </si>
  <si>
    <t>6691c654d2bf317deafff</t>
  </si>
  <si>
    <t>669259c24a8216cf617afab</t>
  </si>
  <si>
    <t>669288bd2bf31759293a</t>
  </si>
  <si>
    <t>6692b4e7d2bf317856292</t>
  </si>
  <si>
    <t>6692c18ed2bf31762cce7</t>
  </si>
  <si>
    <t>6692d338d2bf317c39ea</t>
  </si>
  <si>
    <t>6692d848d2bf31715258</t>
  </si>
  <si>
    <t>6692fd11d2bf31736f71b</t>
  </si>
  <si>
    <t>66932a84d2bf317638551</t>
  </si>
  <si>
    <t>66932bcd2bf3176aaa17</t>
  </si>
  <si>
    <t>66934719d2bf317121def</t>
  </si>
  <si>
    <t>669359bed2bf317efde9e</t>
  </si>
  <si>
    <t>6693894bd2bf31758dd8</t>
  </si>
  <si>
    <t>6693c2b6d2bf317c2883</t>
  </si>
  <si>
    <t>6693fa4d2bf317615c2</t>
  </si>
  <si>
    <t>6694e4bd2bf31782fd1</t>
  </si>
  <si>
    <t>66943ef1d2bf317e67bb7</t>
  </si>
  <si>
    <t>66945b63d2bf3177f16f4</t>
  </si>
  <si>
    <t>66946428d2bf317f2198</t>
  </si>
  <si>
    <t>66946cabd2bf31756a1ba</t>
  </si>
  <si>
    <t>669484dd2bf317954ae</t>
  </si>
  <si>
    <t>66949a5cd2bf317f5e28e</t>
  </si>
  <si>
    <t>6694bfaed2bf31773643c</t>
  </si>
  <si>
    <t>6694cafd2bf317b6e79</t>
  </si>
  <si>
    <t>6694e728d2bf3178f2f7a</t>
  </si>
  <si>
    <t>66953265d2bf31713c9d</t>
  </si>
  <si>
    <t>6695571d2bf31739f36c</t>
  </si>
  <si>
    <t>66955c25d2bf317a6876f</t>
  </si>
  <si>
    <t>6695693cd2bf317c7a796</t>
  </si>
  <si>
    <t>66957db7d2bf3178f1f7b</t>
  </si>
  <si>
    <t>669599a7d2bf317cedc</t>
  </si>
  <si>
    <t>6695af16d2bf31715b3c7</t>
  </si>
  <si>
    <t>6695b9e8d2bf317a4e4a9</t>
  </si>
  <si>
    <t>6695c53dd2bf3172bbe74</t>
  </si>
  <si>
    <t>6696b3ad2bf3178db97a</t>
  </si>
  <si>
    <t>669638cdd2bf317beab1c</t>
  </si>
  <si>
    <t>66965677d2bf3177fd54</t>
  </si>
  <si>
    <t>66967c1bd2bf3177152f6</t>
  </si>
  <si>
    <t>669685f3d2bf317f9f47</t>
  </si>
  <si>
    <t>669686ed2bf317fa74d</t>
  </si>
  <si>
    <t>66969ffed2bf3175fdf46</t>
  </si>
  <si>
    <t>6696b447d2bf317bbe222</t>
  </si>
  <si>
    <t>6696b6ddd2bf317ee54ac</t>
  </si>
  <si>
    <t>6696bfddd2bf317a4d87b</t>
  </si>
  <si>
    <t>6696c6fed2bf3173b8a5</t>
  </si>
  <si>
    <t>6696d1c1d2bf317ee5d3c</t>
  </si>
  <si>
    <t>6696e535d2bf3172dd3ce</t>
  </si>
  <si>
    <t>6696e6e5d2bf31748df2a</t>
  </si>
  <si>
    <t>6696fbad2bf3176d8c6d</t>
  </si>
  <si>
    <t>6697763d2bf317ade79</t>
  </si>
  <si>
    <t>66971934d2bf317ddea5e</t>
  </si>
  <si>
    <t>669733f8d2bf317527cf9</t>
  </si>
  <si>
    <t>66973cb6d2bf317bd257b</t>
  </si>
  <si>
    <t>669758fd2bf3177ce115</t>
  </si>
  <si>
    <t>66975364d2bf3179144cf</t>
  </si>
  <si>
    <t>66975cf7d2bf317d5923</t>
  </si>
  <si>
    <t>66976cd2bf317ebf99</t>
  </si>
  <si>
    <t>6697c21dd2bf3179389aa</t>
  </si>
  <si>
    <t>6697cc13d2bf31719498</t>
  </si>
  <si>
    <t>6697edad2bf3171ca419</t>
  </si>
  <si>
    <t>6697e3abd2bf3174355d8</t>
  </si>
  <si>
    <t>6697eacbd2bf317d3cb1</t>
  </si>
  <si>
    <t>66981153d2bf317a8c7b4</t>
  </si>
  <si>
    <t>66983c42d2bf317e644c3</t>
  </si>
  <si>
    <t>66983e9cd2bf317cb94f</t>
  </si>
  <si>
    <t>669841b9d2bf3173eeda9</t>
  </si>
  <si>
    <t>66986597d2bf317e88</t>
  </si>
  <si>
    <t>66986db3d2bf3176f9e66</t>
  </si>
  <si>
    <t>66986de7d2bf31772fcbc</t>
  </si>
  <si>
    <t>6698883d2bf317dc3436</t>
  </si>
  <si>
    <t>6698a323d2bf317f4538f</t>
  </si>
  <si>
    <t>6698a619d2bf317d22f6</t>
  </si>
  <si>
    <t>6698c422d2bf317d24865</t>
  </si>
  <si>
    <t>6698c456d2bf317d3458e</t>
  </si>
  <si>
    <t>6698d159d2bf3171e524b</t>
  </si>
  <si>
    <t>6698d72ed2bf3173e1aa1</t>
  </si>
  <si>
    <t>6699aced2bf317b7961d</t>
  </si>
  <si>
    <t>669947b7d2bf3177ec8c</t>
  </si>
  <si>
    <t>669959a4d2bf317623a1e</t>
  </si>
  <si>
    <t>66996db9d2bf31728ff</t>
  </si>
  <si>
    <t>66998d6bd2bf317515b48</t>
  </si>
  <si>
    <t>66999759d2bf317ea758c</t>
  </si>
  <si>
    <t>6699ac99d2bf31712eb8</t>
  </si>
  <si>
    <t>6699b338d2bf317686b5</t>
  </si>
  <si>
    <t>6699c93ed2bf317997f86</t>
  </si>
  <si>
    <t>6699d5cd2bf3175df8c5</t>
  </si>
  <si>
    <t>6699e42cd2bf3171ec2b9</t>
  </si>
  <si>
    <t>669a172d2bf3173f97</t>
  </si>
  <si>
    <t>669a28dd2bf317485dcc</t>
  </si>
  <si>
    <t>669a85d2bf31771dec</t>
  </si>
  <si>
    <t>669a1b54e7a2d7aa22db3a4</t>
  </si>
  <si>
    <t>669a3dcad2bf3173dc383</t>
  </si>
  <si>
    <t>669a45dd2bf317687815</t>
  </si>
  <si>
    <t>669a578d2bf317edfce8</t>
  </si>
  <si>
    <t>669a93b6d2bf317b532aa</t>
  </si>
  <si>
    <t>669aa21ed2bf317f31d26</t>
  </si>
  <si>
    <t>669ac177d2bf317f8122</t>
  </si>
  <si>
    <t>669ac76dd2bf317762994</t>
  </si>
  <si>
    <t>669aca8d2bf317aa317d</t>
  </si>
  <si>
    <t>669ae78ed2bf317dfcdd2</t>
  </si>
  <si>
    <t>669aed91d2bf31743f393</t>
  </si>
  <si>
    <t>669b4ca6d2bf3179a74</t>
  </si>
  <si>
    <t>669b5353d2bf317ceb1f7</t>
  </si>
  <si>
    <t>669b917d2bf31727e96</t>
  </si>
  <si>
    <t>669c1f43d2bf31745cbb</t>
  </si>
  <si>
    <t>669c372fd2bf3177ff33</t>
  </si>
  <si>
    <t>669c4671d2bf317545361</t>
  </si>
  <si>
    <t>669c61afd2bf317ac9d3b</t>
  </si>
  <si>
    <t>669c6ec4d2bf31777cf87</t>
  </si>
  <si>
    <t>669cccbdd2bf3177bafc</t>
  </si>
  <si>
    <t>669d5f6fd2bf317dee4be</t>
  </si>
  <si>
    <t>669dce6d2bf31747d9b6</t>
  </si>
  <si>
    <t>669df3b1d2bf317f35941</t>
  </si>
  <si>
    <t>669dfe23d2bf31748e569</t>
  </si>
  <si>
    <t>669e7bdfd2bf317b299e9</t>
  </si>
  <si>
    <t>669e9e2d2bf3173a358d</t>
  </si>
  <si>
    <t>669eacb3d2bf317ceaee</t>
  </si>
  <si>
    <t>669eb52d2bf3172f4e71</t>
  </si>
  <si>
    <t>669ecded2bf317a74fb9</t>
  </si>
  <si>
    <t>669eddccd2bf317bf831f</t>
  </si>
  <si>
    <t>669edee9d2bf317d8982</t>
  </si>
  <si>
    <t>669efa63d2bf3175c6121</t>
  </si>
  <si>
    <t>669efb93d2bf3176b1c34</t>
  </si>
  <si>
    <t>669f36bafdeb91c5d1694f</t>
  </si>
  <si>
    <t>669fba9d2bf3175b5fa</t>
  </si>
  <si>
    <t>669fc85d2bf3175ce2c3</t>
  </si>
  <si>
    <t>669f2ab8d2bf317f64aa4</t>
  </si>
  <si>
    <t>669f413ad2bf317d6457</t>
  </si>
  <si>
    <t>669f46ccd2bf3173debc</t>
  </si>
  <si>
    <t>669fe772d2bf317d9a58d</t>
  </si>
  <si>
    <t>669ff839d2bf31739ec1b</t>
  </si>
  <si>
    <t>66a1934d2bf317967368</t>
  </si>
  <si>
    <t>66a255d2bf3177db9</t>
  </si>
  <si>
    <t>66a3696d2bf317471f31</t>
  </si>
  <si>
    <t>66a417d2bf317be7cb6</t>
  </si>
  <si>
    <t>66a5188d2bf31782cb6b</t>
  </si>
  <si>
    <t>66a5d93d2bf317243da5</t>
  </si>
  <si>
    <t>66a6d2cd2bf317f1373</t>
  </si>
  <si>
    <t>66a8b33d2bf3173a6f87</t>
  </si>
  <si>
    <t>66a8f2ed2bf3175b1ce</t>
  </si>
  <si>
    <t>66aa66dd2bf317cf9d</t>
  </si>
  <si>
    <t>66ab9dd2bf31768be1</t>
  </si>
  <si>
    <t>66a1351cd2bf3178cc88b</t>
  </si>
  <si>
    <t>66a1586ad2bf3176e5f4a</t>
  </si>
  <si>
    <t>66a164cd2bf31745eb71</t>
  </si>
  <si>
    <t>66a188d3d2bf31784e82</t>
  </si>
  <si>
    <t>66a197d1d2bf3173d59e9</t>
  </si>
  <si>
    <t>66a1a3bed2bf317be5b55</t>
  </si>
  <si>
    <t>66a1b165d2bf3176c343</t>
  </si>
  <si>
    <t>66a1c5d6d2bf31783bc77</t>
  </si>
  <si>
    <t>66a1dcb5d2bf3176e527a</t>
  </si>
  <si>
    <t>66a292a9d2bf317112a47</t>
  </si>
  <si>
    <t>66a29ef6d2bf3172a8797</t>
  </si>
  <si>
    <t>66a2a52ed2bf317bfef58</t>
  </si>
  <si>
    <t>66a2b5ddd2bf317fcb77c</t>
  </si>
  <si>
    <t>66a2b82d2bf31725cee3</t>
  </si>
  <si>
    <t>66a2c6a9d2bf3172234ba</t>
  </si>
  <si>
    <t>66a2c772d2bf3172e13e</t>
  </si>
  <si>
    <t>66a2ced4d2bf3179cc413</t>
  </si>
  <si>
    <t>66a2eb4dd2bf3171f79be</t>
  </si>
  <si>
    <t>66a2ee5ed2bf31744abd2</t>
  </si>
  <si>
    <t>66a3226d2bf31755a913</t>
  </si>
  <si>
    <t>66a334b6d2bf317da6df2</t>
  </si>
  <si>
    <t>66a33f1fd2bf31732163f</t>
  </si>
  <si>
    <t>66a3cadad2bf3179f2fd9</t>
  </si>
  <si>
    <t>66a3d53dd2bf317433fd1</t>
  </si>
  <si>
    <t>66a3d9e9d2bf317aa7988</t>
  </si>
  <si>
    <t>66a3fc5ad2bf317f7aa8c</t>
  </si>
  <si>
    <t>66a4faed2bf31783461</t>
  </si>
  <si>
    <t>66a423d7d2bf317ef26d</t>
  </si>
  <si>
    <t>66a49231d2bf31743c347</t>
  </si>
  <si>
    <t>66a49c4d2bf3178eb31c</t>
  </si>
  <si>
    <t>66a5194ad2bf317e34c9b</t>
  </si>
  <si>
    <t>66a54cd2bf31765898e</t>
  </si>
  <si>
    <t>66a54e6d2bf31785f5ee</t>
  </si>
  <si>
    <t>66a56571d2bf317f62c9a</t>
  </si>
  <si>
    <t>66a57d13d2bf3175733b4</t>
  </si>
  <si>
    <t>66a58bf4d2bf317121571</t>
  </si>
  <si>
    <t>66a592b5d2bf31767fb44</t>
  </si>
  <si>
    <t>66a5b3b6d2bf3175c19e</t>
  </si>
  <si>
    <t>66a5d896d2bf317235ff4</t>
  </si>
  <si>
    <t>66a5f99ed2bf3171e32c1</t>
  </si>
  <si>
    <t>66a6191dd2bf3178cfdef</t>
  </si>
  <si>
    <t>66a68ab1d2bf3171d8c91</t>
  </si>
  <si>
    <t>66a6df9d2bf317469d16</t>
  </si>
  <si>
    <t>66a6dfe5d2bf3174a889c</t>
  </si>
  <si>
    <t>66a6f8cd2bf317a2995d</t>
  </si>
  <si>
    <t>66a6fc26d2bf317d83e54</t>
  </si>
  <si>
    <t>66a73eed2bf317c95cc7</t>
  </si>
  <si>
    <t>66a74772d2bf317fc568b</t>
  </si>
  <si>
    <t>66a79229d2bf317bf519c</t>
  </si>
  <si>
    <t>66a794b8d2bf317e9746d</t>
  </si>
  <si>
    <t>66a7f49dd2bf3172876ee</t>
  </si>
  <si>
    <t>66a8bcad2bf317aac6c</t>
  </si>
  <si>
    <t>66a816b2d2bf3173e5919</t>
  </si>
  <si>
    <t>66a836ed2bf3176ed33e</t>
  </si>
  <si>
    <t>66a84f81d2bf317b668ba</t>
  </si>
  <si>
    <t>66a86c34d2bf317e3f5b</t>
  </si>
  <si>
    <t>66a879c6d2bf3173eceef</t>
  </si>
  <si>
    <t>66a88fa7d2bf317b8cbab</t>
  </si>
  <si>
    <t>66a8bef4d2bf317bd23a2</t>
  </si>
  <si>
    <t>66a8f241d2bf317da4fda</t>
  </si>
  <si>
    <t>66a9295ed2bf317b47387</t>
  </si>
  <si>
    <t>66a92e2dd2bf317296b6</t>
  </si>
  <si>
    <t>66a94de7d2bf317f4b33f</t>
  </si>
  <si>
    <t>66a96e38d2bf317797b4d</t>
  </si>
  <si>
    <t>66a982e9d2bf3175a1a5a</t>
  </si>
  <si>
    <t>66a9862bd2bf3177af5c1</t>
  </si>
  <si>
    <t>66a98dacd2bf317c6192e</t>
  </si>
  <si>
    <t>66a99872d2bf31749d7</t>
  </si>
  <si>
    <t>66a9998ed2bf3174b38</t>
  </si>
  <si>
    <t>66a9a3fd2bf317b16c71</t>
  </si>
  <si>
    <t>66a9ae9d2bf31728a7f6</t>
  </si>
  <si>
    <t>66a9b973d2bf317947595</t>
  </si>
  <si>
    <t>66a9c583d2bf317fa6522</t>
  </si>
  <si>
    <t>66aa656d2bf3176d94c7</t>
  </si>
  <si>
    <t>66aa73bdd2bf3178933a9</t>
  </si>
  <si>
    <t>66aa8247d2bf31779d76</t>
  </si>
  <si>
    <t>66aa936ed2bf317a77393</t>
  </si>
  <si>
    <t>66aaa1e1d2bf3179d82</t>
  </si>
  <si>
    <t>66aaa44ad2bf317c2141a</t>
  </si>
  <si>
    <t>66aaaaa2d2bf31722c7c9</t>
  </si>
  <si>
    <t>66aabd98d2bf317256a34</t>
  </si>
  <si>
    <t>66aacdead2bf317f57efa</t>
  </si>
  <si>
    <t>66aad24d2bf317f9929</t>
  </si>
  <si>
    <t>66aaea3d2bf31736ae1</t>
  </si>
  <si>
    <t>66ab436d2bf3175dee44</t>
  </si>
  <si>
    <t>66ab1485d2bf317fb2abf</t>
  </si>
  <si>
    <t>66ab2caed2bf317acb6</t>
  </si>
  <si>
    <t>66ab35acd2bf317ceceba</t>
  </si>
  <si>
    <t>66ab415d2bf3177637</t>
  </si>
  <si>
    <t>66ab41b6d2bf3179b5d4</t>
  </si>
  <si>
    <t>66ab8eecd2bf317c57ac</t>
  </si>
  <si>
    <t>66ab9c94d2bf31779a3fe</t>
  </si>
  <si>
    <t>66aba57ed2bf317ecb292</t>
  </si>
  <si>
    <t>66abcbfd2bf3178492</t>
  </si>
  <si>
    <t>66abd145d2bf317593a3</t>
  </si>
  <si>
    <t>66abef7d2bf31763bdf8</t>
  </si>
  <si>
    <t>66abf87d2bf317f22b1</t>
  </si>
  <si>
    <t>66ac28e4d2bf31781ceb9</t>
  </si>
  <si>
    <t>66aca6ad2bf317a16eab</t>
  </si>
  <si>
    <t>66acad8d2bf317cbe8b</t>
  </si>
  <si>
    <t>66acbc36d2bf31768c449</t>
  </si>
  <si>
    <t>66acc455d2bf317d54c82</t>
  </si>
  <si>
    <t>66acccd7d2bf31736baf9</t>
  </si>
  <si>
    <t>66ad7e5d2bf31734538a</t>
  </si>
  <si>
    <t>66ad1aabd2bf31744d838</t>
  </si>
  <si>
    <t>66ad573d2bf317c61e</t>
  </si>
  <si>
    <t>66ad6a9d2bf3178be699</t>
  </si>
  <si>
    <t>66ad62cdd2bf317a7b77d</t>
  </si>
  <si>
    <t>66ad67efd2bf317eaa7da</t>
  </si>
  <si>
    <t>66ad7f96d2bf317f8c141</t>
  </si>
  <si>
    <t>66ad8a67d2bf31775e869</t>
  </si>
  <si>
    <t>66ada95cd2bf317eb13d9</t>
  </si>
  <si>
    <t>66adadd3d2bf31719152d</t>
  </si>
  <si>
    <t>66adb349d2bf317512593</t>
  </si>
  <si>
    <t>66addc2fd2bf31769a2b4</t>
  </si>
  <si>
    <t>66adeb3dd2bf317a618e5</t>
  </si>
  <si>
    <t>66ae32ccd2bf31738b37e</t>
  </si>
  <si>
    <t>66ae426d2bf317c72fe3</t>
  </si>
  <si>
    <t>66ae6541d2bf3171beab</t>
  </si>
  <si>
    <t>66ae93bfd2bf31763c9b</t>
  </si>
  <si>
    <t>66aeade5d2bf31772f28c</t>
  </si>
  <si>
    <t>66aebdaad2bf3177f41a</t>
  </si>
  <si>
    <t>66aec3f1d2bf3173e88d</t>
  </si>
  <si>
    <t>66aec96cd2bf31775ef3a</t>
  </si>
  <si>
    <t>66af2f47d2bf317c46243</t>
  </si>
  <si>
    <t>66af9a2fd2bf317b7372e</t>
  </si>
  <si>
    <t>66b4d9bd2bf317f4377b</t>
  </si>
  <si>
    <t>66b58e7d2bf3175e31e1</t>
  </si>
  <si>
    <t>66b7fc2d2bf3174bdde7</t>
  </si>
  <si>
    <t>66bb44d2bf317d9afbb</t>
  </si>
  <si>
    <t>66bb68dd2bf317f72413</t>
  </si>
  <si>
    <t>66bf21ad2bf317c17aeb</t>
  </si>
  <si>
    <t>66bf72cd2bf3171894</t>
  </si>
  <si>
    <t>66b198d2bf31781fc</t>
  </si>
  <si>
    <t>66b11a93d2bf3172bdc88</t>
  </si>
  <si>
    <t>66b12296d2bf317ba533</t>
  </si>
  <si>
    <t>66b12cecd2bf317682b6d</t>
  </si>
  <si>
    <t>66b13aa5d2bf3173c9b9</t>
  </si>
  <si>
    <t>66b13b44d2bf31746475</t>
  </si>
  <si>
    <t>66b144e5d2bf317cf65</t>
  </si>
  <si>
    <t>66b149e8d2bf317174a3a</t>
  </si>
  <si>
    <t>66b156add2bf317bc4a6</t>
  </si>
  <si>
    <t>66b16b98d2bf317b53521</t>
  </si>
  <si>
    <t>66b17e4cd2bf3177f1cd9</t>
  </si>
  <si>
    <t>66b186cad2bf317dabd8</t>
  </si>
  <si>
    <t>66b18d36d2bf3172198d</t>
  </si>
  <si>
    <t>66b19879d2bf317ad5e2</t>
  </si>
  <si>
    <t>66b1c9d2bf317da1443</t>
  </si>
  <si>
    <t>66b1c8a2d2bf31735a3</t>
  </si>
  <si>
    <t>66b1cdc1d2bf317169ec8</t>
  </si>
  <si>
    <t>66b1f2a4d2bf317ea7d3a</t>
  </si>
  <si>
    <t>66b247acd2bf317dae1b</t>
  </si>
  <si>
    <t>66b25da3d2bf3171ec2c</t>
  </si>
  <si>
    <t>66b25ff5d2bf317241963</t>
  </si>
  <si>
    <t>66b27551d2bf3177a78b8</t>
  </si>
  <si>
    <t>66b27961d2bf317bcb595</t>
  </si>
  <si>
    <t>66b28352d2bf3175bf</t>
  </si>
  <si>
    <t>66b285d5d2bf317738e59</t>
  </si>
  <si>
    <t>66b28991d8ef9792fcdda</t>
  </si>
  <si>
    <t>66b28fbcd2bf317f584b6</t>
  </si>
  <si>
    <t>66b2e4bd2bf31741511</t>
  </si>
  <si>
    <t>66b2e334d2bf3175f5947</t>
  </si>
  <si>
    <t>66b31756d2bf317dad32a</t>
  </si>
  <si>
    <t>66b349ea8985b3f55a1ed</t>
  </si>
  <si>
    <t>66b3aa998985b3f55bc8375</t>
  </si>
  <si>
    <t>66b3d1b18985b3f5548acc</t>
  </si>
  <si>
    <t>66b3d8148985b3f555ebc34</t>
  </si>
  <si>
    <t>66b3f91f8985b3f55fef14</t>
  </si>
  <si>
    <t>66b3fd828985b3f55242852</t>
  </si>
  <si>
    <t>66b43478985b3f55637db</t>
  </si>
  <si>
    <t>66b44758985b3f556cd963</t>
  </si>
  <si>
    <t>66b4538985b3f5573545</t>
  </si>
  <si>
    <t>66b417ba8985b3f551d7eb</t>
  </si>
  <si>
    <t>66b424ee8985b3f559f53e</t>
  </si>
  <si>
    <t>66b4668d8985b3f55a2af1f</t>
  </si>
  <si>
    <t>66b4d7268985b3f553f7aeb</t>
  </si>
  <si>
    <t>66b4f5a58985b3f55ba5d9a</t>
  </si>
  <si>
    <t>66b51ba48985b3f55ffa387</t>
  </si>
  <si>
    <t>66b525b48985b3f55917b</t>
  </si>
  <si>
    <t>66b535258985b3f5565ea61</t>
  </si>
  <si>
    <t>66b53db8985b3f55c8d8cb</t>
  </si>
  <si>
    <t>66b53d118985b3f55c9f3f</t>
  </si>
  <si>
    <t>66b5494a8985b3f5559ea28</t>
  </si>
  <si>
    <t>66b554ae8985b3f55dbdf13</t>
  </si>
  <si>
    <t>66b5843b8985b3f55c7a156</t>
  </si>
  <si>
    <t>66b644a58985b3f55c2aacc</t>
  </si>
  <si>
    <t>66b64a918985b3f5512b58c</t>
  </si>
  <si>
    <t>66b65f3e8985b3f554dfa4e</t>
  </si>
  <si>
    <t>66b66b818985b3f554ece</t>
  </si>
  <si>
    <t>66b6735dd45f3e863314c1b</t>
  </si>
  <si>
    <t>66b69c4e416249fbd223efd</t>
  </si>
  <si>
    <t>66b78b93d8c271685e7fb5</t>
  </si>
  <si>
    <t>66b793193d8c271689dddd9</t>
  </si>
  <si>
    <t>66b71c8a93d8c27168646c6</t>
  </si>
  <si>
    <t>66b7867693d8c27168e7413</t>
  </si>
  <si>
    <t>66b787793d8c27168ec3ee1</t>
  </si>
  <si>
    <t>66b78ff93d8c271683e238c</t>
  </si>
  <si>
    <t>66b7b47693d8c27168e48f</t>
  </si>
  <si>
    <t>66b7d3a893d8c2716871d97</t>
  </si>
  <si>
    <t>66b811593d8c27168a7a65</t>
  </si>
  <si>
    <t>66b815aa93d8c27168d7d41</t>
  </si>
  <si>
    <t>66b8f16693d8c271681c878</t>
  </si>
  <si>
    <t>66b98e9393d8c271683e45a</t>
  </si>
  <si>
    <t>66b9cad93d8c27168547a14</t>
  </si>
  <si>
    <t>66ba79593d8c271683e9e24</t>
  </si>
  <si>
    <t>66baa7db93d8c271686ef41</t>
  </si>
  <si>
    <t>66baecd693d8c271688e1cf</t>
  </si>
  <si>
    <t>66bb454393d8c2716833279</t>
  </si>
  <si>
    <t>66bb9aee93d8c271683b11b</t>
  </si>
  <si>
    <t>66bb9d593d8c2716853774</t>
  </si>
  <si>
    <t>66bbcfaa93d8c271682f476</t>
  </si>
  <si>
    <t>66bcc4f93d8c27168a12146</t>
  </si>
  <si>
    <t>66bcdd193d8c27168af734</t>
  </si>
  <si>
    <t>66bc15a493d8c27168fb3ba</t>
  </si>
  <si>
    <t>66bc281c93d8c27168b3698</t>
  </si>
  <si>
    <t>66bcf33193d8c27168ba98b</t>
  </si>
  <si>
    <t>66bcf7a293d8c271684d445</t>
  </si>
  <si>
    <t>66bde6d93d8c27168694895</t>
  </si>
  <si>
    <t>66bd1a893d8c271688e6a2c</t>
  </si>
  <si>
    <t>66bd19aa93d8c271689839</t>
  </si>
  <si>
    <t>66bd47a93d8c27168e6bb93</t>
  </si>
  <si>
    <t>66bd59d93d8c2716884cb31</t>
  </si>
  <si>
    <t>66bdc61119e5bac2c9b153e</t>
  </si>
  <si>
    <t>66be64793d8c27168461d</t>
  </si>
  <si>
    <t>66be77c593d8c271683b27c</t>
  </si>
  <si>
    <t>66bebaa193d8c27168eb267</t>
  </si>
  <si>
    <t>66bed2cc93d8c27168d1343</t>
  </si>
  <si>
    <t>66beeb893d8c2716836445</t>
  </si>
  <si>
    <t>66bf64c93d8c271682ff722</t>
  </si>
  <si>
    <t>66bf6fb93d8c27168c4ce73</t>
  </si>
  <si>
    <t>66bf77df93d8c271683941e</t>
  </si>
  <si>
    <t>66ce6d93d8c2716811b739</t>
  </si>
  <si>
    <t>66c18dc93d8c271689177d3</t>
  </si>
  <si>
    <t>66c1cef93d8c27168bad4f8</t>
  </si>
  <si>
    <t>66c28293d8c27168db6421</t>
  </si>
  <si>
    <t>66c636d93d8c27168619bf6</t>
  </si>
  <si>
    <t>66c64ea93d8c27168672e51</t>
  </si>
  <si>
    <t>66cd15793d8c271681e8c9b</t>
  </si>
  <si>
    <t>66cfaa93d8c27168fe4f31</t>
  </si>
  <si>
    <t>66c1293d8c271684423c1</t>
  </si>
  <si>
    <t>66c17c7c93d8c27168e1cf9</t>
  </si>
  <si>
    <t>66c1a63e93d8c27168d3349</t>
  </si>
  <si>
    <t>66c2a5c493d8c27168cab56</t>
  </si>
  <si>
    <t>66c2ad1993d8c27168dd123</t>
  </si>
  <si>
    <t>66c3872993d8c271682ed3</t>
  </si>
  <si>
    <t>66c39e9993d8c27168caba6</t>
  </si>
  <si>
    <t>66c3abe93d8c271688cc139</t>
  </si>
  <si>
    <t>66c57ed93d8c2716848e6</t>
  </si>
  <si>
    <t>66c55f2693d8c27168e439</t>
  </si>
  <si>
    <t>66c5b3c93d8c271687c2bcf</t>
  </si>
  <si>
    <t>66c5e7193d8c27168615541</t>
  </si>
  <si>
    <t>66c651a93d8c27168a81182</t>
  </si>
  <si>
    <t>66c642e693d8c27168c9c</t>
  </si>
  <si>
    <t>66c65a393d8c27168466269</t>
  </si>
  <si>
    <t>66c687a293d8c2716825e3</t>
  </si>
  <si>
    <t>66c6a1393d8c271681266c6</t>
  </si>
  <si>
    <t>66c6a52593d8c2716841932</t>
  </si>
  <si>
    <t>66c6c3693d8c271683b51d</t>
  </si>
  <si>
    <t>66c7856f93d8c27168fee75</t>
  </si>
  <si>
    <t>66c78a893d8c271685183c</t>
  </si>
  <si>
    <t>66c798393d8c27168c59bf</t>
  </si>
  <si>
    <t>66c794b393d8c27168151d5</t>
  </si>
  <si>
    <t>66c7a97493d8c27168289c5</t>
  </si>
  <si>
    <t>66c7b2493d8c2716875fa6b</t>
  </si>
  <si>
    <t>66c8a8393d8c2716899b543</t>
  </si>
  <si>
    <t>66c8d4793d8c27168c89823</t>
  </si>
  <si>
    <t>66c8dec93d8c27168a3dcc9</t>
  </si>
  <si>
    <t>66c8f41693d8c2716831372</t>
  </si>
  <si>
    <t>66c92b3193d8c2716828f21</t>
  </si>
  <si>
    <t>66c9457393d8c2716829e85</t>
  </si>
  <si>
    <t>66c96cf93d8c27168f88999</t>
  </si>
  <si>
    <t>66c96e1393d8c271682b4e5</t>
  </si>
  <si>
    <t>66c99d2193d8c27168634e</t>
  </si>
  <si>
    <t>66c9bdeb93d8c271682813e</t>
  </si>
  <si>
    <t>66ca7fe93d8c27168a22a7</t>
  </si>
  <si>
    <t>66ca77993d8c27168d34b6</t>
  </si>
  <si>
    <t>66caef993d8c271686c5d7d</t>
  </si>
  <si>
    <t>66cb969993d8c2716821f64</t>
  </si>
  <si>
    <t>66cbac8393d8c2716864fb5</t>
  </si>
  <si>
    <t>66cbdf6d93d8c27168d445a</t>
  </si>
  <si>
    <t>66cbeebf93d8c2716872eda</t>
  </si>
  <si>
    <t>66cc8993d8c271687a895b</t>
  </si>
  <si>
    <t>66cc22293d8c271681f9b3a</t>
  </si>
  <si>
    <t>66cca3393d8c27168d252d2</t>
  </si>
  <si>
    <t>66cca83493d8c27168468ff</t>
  </si>
  <si>
    <t>66ccb9493d8c2716842b94c</t>
  </si>
  <si>
    <t>66cd47693d8c27168a2f92d</t>
  </si>
  <si>
    <t>66cda66193d8c27168efa81</t>
  </si>
  <si>
    <t>66cdb4793d8c27168643c</t>
  </si>
  <si>
    <t>66ce9693d8c27168287819</t>
  </si>
  <si>
    <t>66ce1df93d8c27168e57649</t>
  </si>
  <si>
    <t>66ce236c93d8c271684866d</t>
  </si>
  <si>
    <t>66ce55da93d8c27168f672a</t>
  </si>
  <si>
    <t>66ce814693d8c27168e253e</t>
  </si>
  <si>
    <t>66cebd5593d8c27168ec276</t>
  </si>
  <si>
    <t>66cf316693d8c27168d2333</t>
  </si>
  <si>
    <t>66cf38793d8c2716826548f</t>
  </si>
  <si>
    <t>66cf5dfe93d8c2716831515</t>
  </si>
  <si>
    <t>66cfe71c93d8c27168ab1d4</t>
  </si>
  <si>
    <t>66d427993d8c2716825fc58</t>
  </si>
  <si>
    <t>66db6593d8c271681f7dc</t>
  </si>
  <si>
    <t>66dedc893d8c27168831886</t>
  </si>
  <si>
    <t>66d12a793d8c271687678de</t>
  </si>
  <si>
    <t>66d17a393d8c27168aded96</t>
  </si>
  <si>
    <t>66d1fc293d8c27168339b7</t>
  </si>
  <si>
    <t>66d115c186829bb54bee4cc</t>
  </si>
  <si>
    <t>66d175f93d8c271683f3ef5</t>
  </si>
  <si>
    <t>66d228468da92dec7369</t>
  </si>
  <si>
    <t>66d2a7b93d8c27168f31f8</t>
  </si>
  <si>
    <t>66d2b7393d8c2716828c7a</t>
  </si>
  <si>
    <t>66d256193d8c27168615edd</t>
  </si>
  <si>
    <t>66d2a8593d8c27168cb724</t>
  </si>
  <si>
    <t>66d33f9e93d8c271688c53d</t>
  </si>
  <si>
    <t>66d3fe893d8c27168a346b1</t>
  </si>
  <si>
    <t>66d3f17293d8c27168a6ef6</t>
  </si>
  <si>
    <t>66d438a93d8c271683957d</t>
  </si>
  <si>
    <t>66d459d93d8c271683d96eb</t>
  </si>
  <si>
    <t>66d4efb93d8c2716857bc28</t>
  </si>
  <si>
    <t>66d4eccf1543a158755c175</t>
  </si>
  <si>
    <t>66d5252f93d8c27168af35b</t>
  </si>
  <si>
    <t>66d5287f93d8c27168cd44</t>
  </si>
  <si>
    <t>66d532193d8c271682a9eac</t>
  </si>
  <si>
    <t>66d54d6c93d8c271686dfcc</t>
  </si>
  <si>
    <t>66d5b4b993d8c27168db775</t>
  </si>
  <si>
    <t>66d5c2f93d8c2716865bdf5</t>
  </si>
  <si>
    <t>66d6635193d8c27168d4bf</t>
  </si>
  <si>
    <t>66d6d8b93d8c27168b3a748</t>
  </si>
  <si>
    <t>66d74493d8c27168743987</t>
  </si>
  <si>
    <t>66d7966d93d8c271687a2c</t>
  </si>
  <si>
    <t>66d7a39b93d8c271688cdaf</t>
  </si>
  <si>
    <t>66d81d22f472d33b6851d24</t>
  </si>
  <si>
    <t>66d81e34f472d33b6854461</t>
  </si>
  <si>
    <t>66d8623cf472d33b6886ce3</t>
  </si>
  <si>
    <t>66d8699f472d33b68d23b7e</t>
  </si>
  <si>
    <t>66d86e42f472d33b68ccc4</t>
  </si>
  <si>
    <t>66d89e1cf472d33b686ecd6</t>
  </si>
  <si>
    <t>66d8a7b7f472d33b68fae17</t>
  </si>
  <si>
    <t>66d8a7c7f472d33b68fbeda</t>
  </si>
  <si>
    <t>66d8d1ef472d33b683fb25d</t>
  </si>
  <si>
    <t>66d8d9bf472d33b6897993c</t>
  </si>
  <si>
    <t>66d9241df472d33b688f42e</t>
  </si>
  <si>
    <t>66d9281cf472d33b68b279</t>
  </si>
  <si>
    <t>66d92be6f472d33b68cd6b8</t>
  </si>
  <si>
    <t>66d9414f472d33b685eb5d7</t>
  </si>
  <si>
    <t>66d9aaa4f472d33b68f2f1b</t>
  </si>
  <si>
    <t>66d9df12f472d33b686d593</t>
  </si>
  <si>
    <t>66da48cf472d33b688442b6</t>
  </si>
  <si>
    <t>66da2753f472d33b6856933</t>
  </si>
  <si>
    <t>66da6c24f472d33b6814b6</t>
  </si>
  <si>
    <t>66db11a3f472d33b683ff79</t>
  </si>
  <si>
    <t>66db4c1ef472d33b6837c7f</t>
  </si>
  <si>
    <t>66db5b34f472d33b684174e</t>
  </si>
  <si>
    <t>66db6ff472d33b688fcac6</t>
  </si>
  <si>
    <t>66db652cf472d33b68db1b7</t>
  </si>
  <si>
    <t>66dbe67df472d33b68268d</t>
  </si>
  <si>
    <t>66dc24ef472d33b6855e5b3</t>
  </si>
  <si>
    <t>66dc331cf472d33b68ddcda</t>
  </si>
  <si>
    <t>66dc694bf472d33b68c8b82</t>
  </si>
  <si>
    <t>66dcb2d3f472d33b688e5c9</t>
  </si>
  <si>
    <t>66dd38f472d33b6857c351</t>
  </si>
  <si>
    <t>66ddd41f472d33b684981eb</t>
  </si>
  <si>
    <t>66dde737f472d33b6819b43</t>
  </si>
  <si>
    <t>66de6caf472d33b6841c571</t>
  </si>
  <si>
    <t>66de77e8f472d33b68aeda9</t>
  </si>
  <si>
    <t>66dea52cf472d33b6889e78</t>
  </si>
  <si>
    <t>66deb68bf472d33b68cdac7</t>
  </si>
  <si>
    <t>66df1e68f472d33b68dad44</t>
  </si>
  <si>
    <t>66df2adf472d33b68741d62</t>
  </si>
  <si>
    <t>66dfa59f472d33b6859b979</t>
  </si>
  <si>
    <t>66dfa1f7f472d33b686add</t>
  </si>
  <si>
    <t>66dfa568f472d33b688c3d</t>
  </si>
  <si>
    <t>66dfe625f472d33b686c3f9</t>
  </si>
  <si>
    <t>66e67b4f472d33b6842646b</t>
  </si>
  <si>
    <t>66e67cdf472d33b68438491</t>
  </si>
  <si>
    <t>66e846ff472d33b6897ff4</t>
  </si>
  <si>
    <t>66e8a5cf472d33b68e1649f</t>
  </si>
  <si>
    <t>66e9a5af472d33b68dad21</t>
  </si>
  <si>
    <t>66ea8cf472d33b6823b1bd</t>
  </si>
  <si>
    <t>66eca9df472d33b68fce5e5</t>
  </si>
  <si>
    <t>66ee6f472d33b68e6c8</t>
  </si>
  <si>
    <t>66ef876f472d33b688c6fb2</t>
  </si>
  <si>
    <t>66e1193cf472d33b68a13f</t>
  </si>
  <si>
    <t>66e136df472d33b683dbd44</t>
  </si>
  <si>
    <t>66e15444f472d33b68a1c72</t>
  </si>
  <si>
    <t>66e1d8daf472d33b68555b2</t>
  </si>
  <si>
    <t>66e1eacf472d33b68b64aac</t>
  </si>
  <si>
    <t>66e263ff472d33b68a51b</t>
  </si>
  <si>
    <t>66e26a6f472d33b68a972c4</t>
  </si>
  <si>
    <t>66e2a49f472d33b68d1e969</t>
  </si>
  <si>
    <t>66e233bd1a5bbc56254591a</t>
  </si>
  <si>
    <t>66e23b82f472d33b68ad99</t>
  </si>
  <si>
    <t>66e27463f472d33b68857f9</t>
  </si>
  <si>
    <t>66e282aff472d33b68cd3e6</t>
  </si>
  <si>
    <t>66e2f3dff472d33b68bfc45</t>
  </si>
  <si>
    <t>66e2f5ef472d33b68ce5ee</t>
  </si>
  <si>
    <t>66e2fff4f472d33b684da8f</t>
  </si>
  <si>
    <t>66e3fe1f472d33b68ed571</t>
  </si>
  <si>
    <t>66e33eb3f472d33b685b725</t>
  </si>
  <si>
    <t>66e3756bf472d33b68f4ddc</t>
  </si>
  <si>
    <t>66e3a55ff472d33b68b3b78</t>
  </si>
  <si>
    <t>66e3c83af472d33b68ebdd7</t>
  </si>
  <si>
    <t>66e45eff472d33b68e68db</t>
  </si>
  <si>
    <t>66e5aaaf472d33b6899ba3</t>
  </si>
  <si>
    <t>66e62de8f472d33b68949e</t>
  </si>
  <si>
    <t>66e728bff472d33b68b45db</t>
  </si>
  <si>
    <t>66e763cf472d33b683a817</t>
  </si>
  <si>
    <t>66e7c4ef472d33b6871c28d</t>
  </si>
  <si>
    <t>66e83b8ff472d33b687b58c</t>
  </si>
  <si>
    <t>66e84abef472d33b683633d</t>
  </si>
  <si>
    <t>66e878f472d33b681a398c</t>
  </si>
  <si>
    <t>66e87f5f472d33b6849192</t>
  </si>
  <si>
    <t>66e884bff472d33b687485b</t>
  </si>
  <si>
    <t>66e8a143f472d33b68f138</t>
  </si>
  <si>
    <t>66e8a9c1f472d33b6869868</t>
  </si>
  <si>
    <t>66e917af472d33b6812915</t>
  </si>
  <si>
    <t>66e92cdff472d33b688ea7</t>
  </si>
  <si>
    <t>66e9973f472d33b68dfa8b2</t>
  </si>
  <si>
    <t>66e9a7ef472d33b689f1e73</t>
  </si>
  <si>
    <t>66e9c169f472d33b68d8ca3</t>
  </si>
  <si>
    <t>66e9e148f472d33b68a79e9</t>
  </si>
  <si>
    <t>66ea9eff472d33b688d2674</t>
  </si>
  <si>
    <t>66eaf2df472d33b68c9199b</t>
  </si>
  <si>
    <t>66ea226ff472d33b687484f</t>
  </si>
  <si>
    <t>66ea2835f472d33b68a73df</t>
  </si>
  <si>
    <t>66ea32aaf472d33b68a73f4</t>
  </si>
  <si>
    <t>66ea3cedf472d33b686ea51</t>
  </si>
  <si>
    <t>66ea72b9f472d33b681733b</t>
  </si>
  <si>
    <t>66eaee8f472d33b68d199d6</t>
  </si>
  <si>
    <t>66eb1343f472d33b689bab6</t>
  </si>
  <si>
    <t>66eb1cd2f472d33b6821f6</t>
  </si>
  <si>
    <t>66ebc41f472d33b688aa758</t>
  </si>
  <si>
    <t>66ec416df472d33b68666ca</t>
  </si>
  <si>
    <t>66ec87dcf472d33b68fca8c</t>
  </si>
  <si>
    <t>66ec8edf472d33b686f36</t>
  </si>
  <si>
    <t>66ec9a6f472d33b68fbe914</t>
  </si>
  <si>
    <t>66ec9c9ff472d33b6816426</t>
  </si>
  <si>
    <t>66ecd61af472d33b684c3f5</t>
  </si>
  <si>
    <t>66edbd4f472d33b68a426</t>
  </si>
  <si>
    <t>66ed6ed4f472d33b68c1932</t>
  </si>
  <si>
    <t>66eef5af472d33b68ce7e47</t>
  </si>
  <si>
    <t>66eef6bf472d33b68cf11dd</t>
  </si>
  <si>
    <t>66ee14966deb31e3669ab71</t>
  </si>
  <si>
    <t>66ee14e4f472d33b6852a2</t>
  </si>
  <si>
    <t>66ee6df6f472d33b6838374</t>
  </si>
  <si>
    <t>66eed14f472d33b68999248</t>
  </si>
  <si>
    <t>66ef476f472d33b683cb97</t>
  </si>
  <si>
    <t>66ef4af1f472d33b68a42c</t>
  </si>
  <si>
    <t>66ef89d8f472d33b6856c86</t>
  </si>
  <si>
    <t>66ef8ed7f472d33b683cb2</t>
  </si>
  <si>
    <t>66efa5ebf472d33b6827a83</t>
  </si>
  <si>
    <t>66f466f472d33b6873a25</t>
  </si>
  <si>
    <t>66f91a6f472d33b68e68fa1</t>
  </si>
  <si>
    <t>66f971ef472d33b682154ce</t>
  </si>
  <si>
    <t>66f9726f472d33b68219d52</t>
  </si>
  <si>
    <t>66f9e1cf472d33b6864293a</t>
  </si>
  <si>
    <t>66fc4d2f472d33b68c3a39c</t>
  </si>
  <si>
    <t>66fd149f472d33b683947ff</t>
  </si>
  <si>
    <t>66fd51f472d33b6865867</t>
  </si>
  <si>
    <t>66fd975f472d33b688de994</t>
  </si>
  <si>
    <t>66fe312f472d33b6877d57</t>
  </si>
  <si>
    <t>66fe86af472d33b683d1761</t>
  </si>
  <si>
    <t>66fead5f472d33b68553ac8</t>
  </si>
  <si>
    <t>66f181cdf472d33b6896552</t>
  </si>
  <si>
    <t>66f1ab4ff472d33b68c67a7</t>
  </si>
  <si>
    <t>66f1acdf472d33b68ca5fb4</t>
  </si>
  <si>
    <t>66f23bf7f472d33b68868dd</t>
  </si>
  <si>
    <t>66f2516f472d33b68e6e75</t>
  </si>
  <si>
    <t>66f265daf472d33b687dceb</t>
  </si>
  <si>
    <t>66f27a2f472d33b68db6dcd</t>
  </si>
  <si>
    <t>66f2a38df472d33b68255a3</t>
  </si>
  <si>
    <t>66f2aef7f472d33b689b4c7</t>
  </si>
  <si>
    <t>66f2c1cf472d33b6861cd58</t>
  </si>
  <si>
    <t>66f31d8f472d33b685d31d6</t>
  </si>
  <si>
    <t>66f356e7f472d33b68aa2c</t>
  </si>
  <si>
    <t>66f35e1cf472d33b68dedac</t>
  </si>
  <si>
    <t>66f36ef3f472d33b6872b7b</t>
  </si>
  <si>
    <t>66f3824f472d33b6825aabe</t>
  </si>
  <si>
    <t>66f41918f472d33b6861f8f</t>
  </si>
  <si>
    <t>66f453cff472d33b681f2a</t>
  </si>
  <si>
    <t>66f47e5f472d33b6873269d</t>
  </si>
  <si>
    <t>66f4874f472d33b688dbc54</t>
  </si>
  <si>
    <t>66f4aff6f472d33b685ac</t>
  </si>
  <si>
    <t>66f4de1f472d33b68d9d34</t>
  </si>
  <si>
    <t>66f52bbf472d33b689647c</t>
  </si>
  <si>
    <t>66f59d2ff472d33b68ad161</t>
  </si>
  <si>
    <t>66f59eb9f472d33b68c16d2</t>
  </si>
  <si>
    <t>66f5a3c5f472d33b6845d7f</t>
  </si>
  <si>
    <t>66f5c38f472d33b68b68d47</t>
  </si>
  <si>
    <t>66f5cd44f472d33b6832559</t>
  </si>
  <si>
    <t>66f5df8f472d33b6858f477</t>
  </si>
  <si>
    <t>66f6f472d33b681b86</t>
  </si>
  <si>
    <t>66f62b1f472d33b68344bd3</t>
  </si>
  <si>
    <t>66f6646f472d33b6855273</t>
  </si>
  <si>
    <t>66f6fcf472d33b68ac7772</t>
  </si>
  <si>
    <t>66f61475f472d33b68ddff4</t>
  </si>
  <si>
    <t>66f6318f472d33b68e4557</t>
  </si>
  <si>
    <t>66f6a7d6f472d33b68d49b</t>
  </si>
  <si>
    <t>66f6c64f472d33b68426985</t>
  </si>
  <si>
    <t>66f6e6f472d33b68c3967c</t>
  </si>
  <si>
    <t>66f7759f472d33b68ddae3</t>
  </si>
  <si>
    <t>66f71d75f472d33b68fb8b3</t>
  </si>
  <si>
    <t>66f75dfff472d33b688d5e6</t>
  </si>
  <si>
    <t>66f7c187f472d33b6841ed</t>
  </si>
  <si>
    <t>66f81b5f472d33b683d3b42</t>
  </si>
  <si>
    <t>66f81eb9f472d33b6858ce1</t>
  </si>
  <si>
    <t>66f8273f472d33b6894ebb</t>
  </si>
  <si>
    <t>66f8545f472d33b681a7828</t>
  </si>
  <si>
    <t>66f87b86f472d33b68ef5ca</t>
  </si>
  <si>
    <t>66f89b6f472d33b68a3f3c1</t>
  </si>
  <si>
    <t>66f89d9f472d33b68a4f9d9</t>
  </si>
  <si>
    <t>66f8aa7f472d33b686b2925</t>
  </si>
  <si>
    <t>66f8ceeff472d33b68c12ee</t>
  </si>
  <si>
    <t>66f93661f472d33b685c2ca</t>
  </si>
  <si>
    <t>66f98a67f472d33b6831f69</t>
  </si>
  <si>
    <t>66f9f74f472d33b685257dc</t>
  </si>
  <si>
    <t>66fa1ebf472d33b68d6c2bf</t>
  </si>
  <si>
    <t>66fa1f53f472d33b68dc9cc</t>
  </si>
  <si>
    <t>66fa3f22f472d33b68bb417</t>
  </si>
  <si>
    <t>66fad72df472d33b68dad78</t>
  </si>
  <si>
    <t>66fae42cf472d33b68bc1</t>
  </si>
  <si>
    <t>66fb91ff472d33b683af722</t>
  </si>
  <si>
    <t>66fb479f472d33b681fd1</t>
  </si>
  <si>
    <t>66fc5523f472d33b68c583e</t>
  </si>
  <si>
    <t>66fc8fb7f472d33b684bb47</t>
  </si>
  <si>
    <t>66fc9cc9f472d33b68a8798</t>
  </si>
  <si>
    <t>66fcd4d7f472d33b6884418</t>
  </si>
  <si>
    <t>66fdaf9cf472d33b6866795</t>
  </si>
  <si>
    <t>66fdcb2cf472d33b6836a7</t>
  </si>
  <si>
    <t>66fe8c7f472d33b685cf17e</t>
  </si>
  <si>
    <t>66fedb34f472d33b68b95bd</t>
  </si>
  <si>
    <t>66fef4af472d33b686b868</t>
  </si>
  <si>
    <t>66ff1a5f472d33b68a5786c</t>
  </si>
  <si>
    <t>66ff5b1f472d33b68cdd19d</t>
  </si>
  <si>
    <t>66ff1dbf472d33b68cb1ffb</t>
  </si>
  <si>
    <t>66ff4e8f472d33b68f3d756</t>
  </si>
  <si>
    <t>66ff5155f472d33b687dfe3</t>
  </si>
  <si>
    <t>66ff727f472d33b6892477f</t>
  </si>
  <si>
    <t>66ff918f472d33b6822a245</t>
  </si>
  <si>
    <t>66ff9bc8f472d33b6852118</t>
  </si>
  <si>
    <t>67acf472d33b6872923</t>
  </si>
  <si>
    <t>6731bff472d33b68e86f9e</t>
  </si>
  <si>
    <t>6736c9f472d33b683f88b</t>
  </si>
  <si>
    <t>67573af472d33b68fb5628</t>
  </si>
  <si>
    <t>675942f472d33b6813c8c</t>
  </si>
  <si>
    <t>6772cf472d33b68248e</t>
  </si>
  <si>
    <t>6786ef472d33b68ab313</t>
  </si>
  <si>
    <t>67962ef472d33b6863e7f</t>
  </si>
  <si>
    <t>679e7bf472d33b68b4d65</t>
  </si>
  <si>
    <t>67a65df472d33b68f82462</t>
  </si>
  <si>
    <t>67bb39f472d33b68c652c3</t>
  </si>
  <si>
    <t>67f539f472d33b681331c</t>
  </si>
  <si>
    <t>6711b9f472d33b68e524e2</t>
  </si>
  <si>
    <t>6714fef472d33b68bb757c</t>
  </si>
  <si>
    <t>67151cff472d33b68c897c1</t>
  </si>
  <si>
    <t>671563ef472d33b68ec7b5e</t>
  </si>
  <si>
    <t>671597ff472d33b68451a5</t>
  </si>
  <si>
    <t>67176f472d33b68ab8dc</t>
  </si>
  <si>
    <t>6718652f472d33b6883ed1</t>
  </si>
  <si>
    <t>67189aef472d33b68aa52df</t>
  </si>
  <si>
    <t>671952ff472d33b684637</t>
  </si>
  <si>
    <t>6719e36f472d33b68a5f1c1</t>
  </si>
  <si>
    <t>671a22df472d33b68cc14c9</t>
  </si>
  <si>
    <t>671aaccf472d33b681cb7cb</t>
  </si>
  <si>
    <t>671b276f472d33b6864fb73</t>
  </si>
  <si>
    <t>671cccdf472d33b6841fc41</t>
  </si>
  <si>
    <t>671e913f472d33b68166f99</t>
  </si>
  <si>
    <t>671efbdf472d33b684ab4d</t>
  </si>
  <si>
    <t>6723d1af472d33b686aa39</t>
  </si>
  <si>
    <t>67254e9f472d33b68c11218</t>
  </si>
  <si>
    <t>67274fef472d33b68e47767</t>
  </si>
  <si>
    <t>672b412f472d33b68e48d2</t>
  </si>
  <si>
    <t>672bb4cf472d33b68154b43</t>
  </si>
  <si>
    <t>672bea7f472d33b682ccbd</t>
  </si>
  <si>
    <t>672e35f472d33b688dffe1</t>
  </si>
  <si>
    <t>672e5ccf472d33b68cfe1d3</t>
  </si>
  <si>
    <t>67318af472d33b68e3597</t>
  </si>
  <si>
    <t>673179ff472d33b689ec1d6</t>
  </si>
  <si>
    <t>6732c86f472d33b683f264b</t>
  </si>
  <si>
    <t>67368ff472d33b68177194</t>
  </si>
  <si>
    <t>673619af472d33b682568c</t>
  </si>
  <si>
    <t>6736a1af472d33b6859a185</t>
  </si>
  <si>
    <t>67388c6f472d33b68f92dfb</t>
  </si>
  <si>
    <t>6738d56f472d33b6885fc</t>
  </si>
  <si>
    <t>6739455f472d33b681e76e7</t>
  </si>
  <si>
    <t>674448f472d33b6812739e</t>
  </si>
  <si>
    <t>67416bf472d33b68df92a</t>
  </si>
  <si>
    <t>6741d38f472d33b684211e</t>
  </si>
  <si>
    <t>67424c3f472d33b68a96ac</t>
  </si>
  <si>
    <t>67452bbf472d33b682eaa93</t>
  </si>
  <si>
    <t>67458df472d33b68737961</t>
  </si>
  <si>
    <t>6745d4f472d33b68a586f</t>
  </si>
  <si>
    <t>6748b6bf472d33b6842c9dd</t>
  </si>
  <si>
    <t>674a545f472d33b6838b79</t>
  </si>
  <si>
    <t>674e3dff472d33b687dfb7</t>
  </si>
  <si>
    <t>674e727f472d33b688b4976</t>
  </si>
  <si>
    <t>674e9fef472d33b6893ebcf</t>
  </si>
  <si>
    <t>6753444f472d33b68b5b1b</t>
  </si>
  <si>
    <t>67543f472d33b6828adef</t>
  </si>
  <si>
    <t>675523df472d33b68d87211</t>
  </si>
  <si>
    <t>675814f472d33b68f41eb</t>
  </si>
  <si>
    <t>67594ff472d33b68ce6738</t>
  </si>
  <si>
    <t>67595fef472d33b681516f2</t>
  </si>
  <si>
    <t>6759711f472d33b682262b4</t>
  </si>
  <si>
    <t>67598df472d33b68364365</t>
  </si>
  <si>
    <t>675a749f472d33b68d81c9c</t>
  </si>
  <si>
    <t>675badf472d33b689927e1</t>
  </si>
  <si>
    <t>675c16ef472d33b68d3db28</t>
  </si>
  <si>
    <t>675ddc8f472d33b68b929b5</t>
  </si>
  <si>
    <t>676c9ff472d33b6824841</t>
  </si>
  <si>
    <t>676145f472d33b684d7d</t>
  </si>
  <si>
    <t>676631df472d33b68d4a5e9</t>
  </si>
  <si>
    <t>67674ff472d33b68742c1c</t>
  </si>
  <si>
    <t>676b91ff472d33b681a3cc</t>
  </si>
  <si>
    <t>676df49f472d33b686dff6</t>
  </si>
  <si>
    <t>676e458f472d33b6844d947</t>
  </si>
  <si>
    <t>676fd6ef472d33b68617ca6</t>
  </si>
  <si>
    <t>6773c9f472d33b68815a37</t>
  </si>
  <si>
    <t>6777b7df472d33b68fb7f44</t>
  </si>
  <si>
    <t>67785fff472d33b681b9b39</t>
  </si>
  <si>
    <t>6778a25f472d33b6829e7e7</t>
  </si>
  <si>
    <t>677b27af472d33b682af9a</t>
  </si>
  <si>
    <t>677e26bf472d33b68fa8da5</t>
  </si>
  <si>
    <t>678edf472d33b681d1d5a</t>
  </si>
  <si>
    <t>6782227f472d33b68aa4df4</t>
  </si>
  <si>
    <t>6782b6bf472d33b68351c6e</t>
  </si>
  <si>
    <t>6783c25f472d33b68f1f4a</t>
  </si>
  <si>
    <t>67848adf472d33b689768d4</t>
  </si>
  <si>
    <t>6784f5cf472d33b68d9f1c7</t>
  </si>
  <si>
    <t>67859bf472d33b6833a592</t>
  </si>
  <si>
    <t>6785be4f472d33b684d38bf</t>
  </si>
  <si>
    <t>678639f472d33b6894deb</t>
  </si>
  <si>
    <t>678846ef472d33b68becf2</t>
  </si>
  <si>
    <t>67898af472d33b6879ec45</t>
  </si>
  <si>
    <t>678bdedf472d33b687348c</t>
  </si>
  <si>
    <t>678c43f472d33b68816826</t>
  </si>
  <si>
    <t>678c541f472d33b68981768</t>
  </si>
  <si>
    <t>678c5fef472d33b689bf594</t>
  </si>
  <si>
    <t>678f83f472d33b68613a21</t>
  </si>
  <si>
    <t>679832f472d33b682ed43</t>
  </si>
  <si>
    <t>6792421f472d33b684b267b</t>
  </si>
  <si>
    <t>6796acf472d33b68dfeb49</t>
  </si>
  <si>
    <t>679a81df472d33b6896e2bd</t>
  </si>
  <si>
    <t>679b1c7f472d33b68f4b97</t>
  </si>
  <si>
    <t>679b873f472d33b6839533</t>
  </si>
  <si>
    <t>679bbd4f472d33b684bbc19</t>
  </si>
  <si>
    <t>679bbebf472d33b684c8f3</t>
  </si>
  <si>
    <t>679ed23f472d33b681d2828</t>
  </si>
  <si>
    <t>679f7edf472d33b68788d66</t>
  </si>
  <si>
    <t>679fa7f472d33b688d7d21</t>
  </si>
  <si>
    <t>67afc1f472d33b6813fcd5</t>
  </si>
  <si>
    <t>67a4465f472d33b68193d46</t>
  </si>
  <si>
    <t>67a7779f472d33b68f67181</t>
  </si>
  <si>
    <t>67aa3e7f472d33b68458749</t>
  </si>
  <si>
    <t>67ac788f472d33b68a4ba3</t>
  </si>
  <si>
    <t>67ae371f472d33b68d21b6a</t>
  </si>
  <si>
    <t>67b18c49c7bca9ad67332</t>
  </si>
  <si>
    <t>67b453f472d33b68e6fea1</t>
  </si>
  <si>
    <t>67b2979f472d33b682a82</t>
  </si>
  <si>
    <t>67b41f4f472d33b68e7afd7</t>
  </si>
  <si>
    <t>67b6429f472d33b68d73d8a</t>
  </si>
  <si>
    <t>67bdab2f472d33b685624f</t>
  </si>
  <si>
    <t>67be342f472d33b688e1f68</t>
  </si>
  <si>
    <t>67c29ef472d33b6876545</t>
  </si>
  <si>
    <t>67c29dff472d33b6819e8e9</t>
  </si>
  <si>
    <t>67c2abff472d33b6821fbb4</t>
  </si>
  <si>
    <t>67c79df472d33b689696a</t>
  </si>
  <si>
    <t>67cedaf472d33b6884bfe</t>
  </si>
  <si>
    <t>67d22af472d33b68914295</t>
  </si>
  <si>
    <t>67d5f1ff472d33b686b3b39</t>
  </si>
  <si>
    <t>67d621cf472d33b68961f6c</t>
  </si>
  <si>
    <t>67d63c5f472d33b68b1fd82</t>
  </si>
  <si>
    <t>67d692ef472d33b689aad3</t>
  </si>
  <si>
    <t>67d6b2ff472d33b6837bb3d</t>
  </si>
  <si>
    <t>67d6f6ef472d33b6888432</t>
  </si>
  <si>
    <t>67d795cf472d33b687e957</t>
  </si>
  <si>
    <t>67d8226f472d33b68779c2a</t>
  </si>
  <si>
    <t>67d8a44f472d33b68d59c5</t>
  </si>
  <si>
    <t>67d92e3f472d33b6831432</t>
  </si>
  <si>
    <t>67d9872f472d33b686a17df</t>
  </si>
  <si>
    <t>67da114f472d33b68bad334</t>
  </si>
  <si>
    <t>67da77af472d33b68fa4234</t>
  </si>
  <si>
    <t>67db5f6f472d33b6873192a</t>
  </si>
  <si>
    <t>67dca53f472d33b68178c74</t>
  </si>
  <si>
    <t>67de355f472d33b681a4fe</t>
  </si>
  <si>
    <t>67e61cf472d33b68dc5629</t>
  </si>
  <si>
    <t>67e6af472d33b68de61b9</t>
  </si>
  <si>
    <t>67e9ebf472d33b68eb4a53</t>
  </si>
  <si>
    <t>67e3114f472d33b688d5fd</t>
  </si>
  <si>
    <t>67ea834f472d33b681a671f</t>
  </si>
  <si>
    <t>67ebb3f472d33b681979d8</t>
  </si>
  <si>
    <t>67ee5f4f472d33b683cee9f</t>
  </si>
  <si>
    <t>67ee99df472d33b68612715</t>
  </si>
  <si>
    <t>67ef68ef472d33b68dbcfc</t>
  </si>
  <si>
    <t>67f13d2f472d33b68d87e6</t>
  </si>
  <si>
    <t>67f3119f472d33b68e9419</t>
  </si>
  <si>
    <t>67f3cf472d33b683b826c</t>
  </si>
  <si>
    <t>67f919882fcef7cc352c7f</t>
  </si>
  <si>
    <t>67fc58882fcef7cc338c494</t>
  </si>
  <si>
    <t>67fe335ede1454887aa2a52</t>
  </si>
  <si>
    <t>67fea1382fcef7cc3bc9b5d</t>
  </si>
  <si>
    <t>67fec4282fcef7cc3d2316b</t>
  </si>
  <si>
    <t>67ff2a282fcef7cc3188c18</t>
  </si>
  <si>
    <t>67194982fcef7cc33fa7d8</t>
  </si>
  <si>
    <t>671228782fcef7cc3966885</t>
  </si>
  <si>
    <t>6712d9582fcef7cc31f87d</t>
  </si>
  <si>
    <t>671433f82fcef7cc3e5592</t>
  </si>
  <si>
    <t>6714da282fcef7cc33f5c47</t>
  </si>
  <si>
    <t>671557182fcef7cc37a781</t>
  </si>
  <si>
    <t>671644c82fcef7cc3eeeb71</t>
  </si>
  <si>
    <t>6716da182fcef7cc3434c</t>
  </si>
  <si>
    <t>67186dd82fcef7cc3127a1b</t>
  </si>
  <si>
    <t>6719c9282fcef7cc39b1eb7</t>
  </si>
  <si>
    <t>671a2f82fcef7cc3bc1571</t>
  </si>
  <si>
    <t>671a8eb82fcef7cc3d8af26</t>
  </si>
  <si>
    <t>671d69582fcef7cc38a2254</t>
  </si>
  <si>
    <t>671db1182fcef7cc3a1d49</t>
  </si>
  <si>
    <t>671eab782fcef7cc35b2d7</t>
  </si>
  <si>
    <t>671fabb82fcef7cc39de36</t>
  </si>
  <si>
    <t>6711a6b82fcef7cc32e45c6</t>
  </si>
  <si>
    <t>67114c5282fcef7cc3cd24f</t>
  </si>
  <si>
    <t>6711515c82fcef7cc3ab7b1</t>
  </si>
  <si>
    <t>6711571f82fcef7cc35af52</t>
  </si>
  <si>
    <t>671171ad82fcef7cc3d42e7</t>
  </si>
  <si>
    <t>671173f182fcef7cc3ec2e</t>
  </si>
  <si>
    <t>67119db982fcef7cc3a6f5a</t>
  </si>
  <si>
    <t>6711a1282fcef7cc3c72ef</t>
  </si>
  <si>
    <t>671269ce82fcef7cc3d684</t>
  </si>
  <si>
    <t>671272f282fcef7cc338167</t>
  </si>
  <si>
    <t>671275b382fcef7cc354fba</t>
  </si>
  <si>
    <t>67128f1482fcef7cc3741e3</t>
  </si>
  <si>
    <t>671294282fcef7cc3abcc47</t>
  </si>
  <si>
    <t>6712e5482fcef7cc39ec1ba</t>
  </si>
  <si>
    <t>6712f86b82fcef7cc386b9f</t>
  </si>
  <si>
    <t>6712fcb682fcef7cc3a9a78</t>
  </si>
  <si>
    <t>6713ea982fcef7cc3473e1c</t>
  </si>
  <si>
    <t>6713175282fcef7cc392d21</t>
  </si>
  <si>
    <t>67131b4b82fcef7cc3b62c5</t>
  </si>
  <si>
    <t>6713d5b82fcef7cc32d91b1</t>
  </si>
  <si>
    <t>671438582fcef7cc3a53655</t>
  </si>
  <si>
    <t>671473482fcef7cc3bb8b61</t>
  </si>
  <si>
    <t>67147e782fcef7cc34dc7c</t>
  </si>
  <si>
    <t>6714bd782fcef7cc38d5b36</t>
  </si>
  <si>
    <t>6714b3382fcef7cc39589d4</t>
  </si>
  <si>
    <t>6714dd8882fcef7cc39ef6a</t>
  </si>
  <si>
    <t>671524482fcef7cc335e59e</t>
  </si>
  <si>
    <t>67151382fcef7cc3ad211</t>
  </si>
  <si>
    <t>67154db382fcef7cc3c26c</t>
  </si>
  <si>
    <t>67155d1e82fcef7cc39e39a</t>
  </si>
  <si>
    <t>67156bf682fcef7cc3331a4</t>
  </si>
  <si>
    <t>67158eb82fcef7cc364e3c</t>
  </si>
  <si>
    <t>6716bf282fcef7cc3fa6ac</t>
  </si>
  <si>
    <t>6716fc382fcef7cc3e6a4df</t>
  </si>
  <si>
    <t>67175582fcef7cc39a25df</t>
  </si>
  <si>
    <t>67176c182fcef7cc3aa476</t>
  </si>
  <si>
    <t>671717c382fcef7cc35e375</t>
  </si>
  <si>
    <t>6717b88c82fcef7cc3b88e</t>
  </si>
  <si>
    <t>671882282fcef7cc38b5e3b</t>
  </si>
  <si>
    <t>6718d7a82fcef7cc3cc63e5</t>
  </si>
  <si>
    <t>6718ee4bd3d131ad5de7ac</t>
  </si>
  <si>
    <t>671874ec82fcef7cc3821c5</t>
  </si>
  <si>
    <t>67187cab82fcef7cc3bacc</t>
  </si>
  <si>
    <t>6718cff82fcef7cc3e3b17</t>
  </si>
  <si>
    <t>67192ab182fcef7cc3d4f87</t>
  </si>
  <si>
    <t>671993b982fcef7cc3b536d</t>
  </si>
  <si>
    <t>6719bfc82fcef7cc32c9dde</t>
  </si>
  <si>
    <t>671a5ee82fcef7cc376b32e</t>
  </si>
  <si>
    <t>671a6a5f82fcef7cc331566</t>
  </si>
  <si>
    <t>671a6cb82fcef7cc3175fbc</t>
  </si>
  <si>
    <t>671ab86e82fcef7cc3f12e</t>
  </si>
  <si>
    <t>671adb7182fcef7cc3875ba</t>
  </si>
  <si>
    <t>671b229cd59531192af1c8</t>
  </si>
  <si>
    <t>671bc5b882fcef7cc3488d</t>
  </si>
  <si>
    <t>671be66882fcef7cc3f9a8c</t>
  </si>
  <si>
    <t>671c9182fcef7cc39dab4</t>
  </si>
  <si>
    <t>671c16882fcef7cc3b1ec27</t>
  </si>
  <si>
    <t>671c29e82fcef7cc38469db</t>
  </si>
  <si>
    <t>671c32c82fcef7cc3c81b57</t>
  </si>
  <si>
    <t>671c4e5382fcef7cc3ee98e</t>
  </si>
  <si>
    <t>671c68de82fcef7cc3bcc3d</t>
  </si>
  <si>
    <t>671d21d82fcef7cc38bac35</t>
  </si>
  <si>
    <t>671d4d3982fcef7cc38d216</t>
  </si>
  <si>
    <t>671d9f282fcef7cc3589f71</t>
  </si>
  <si>
    <t>671dacf882fcef7cc3e73ef</t>
  </si>
  <si>
    <t>671dc3bb82fcef7cc3b3d9a</t>
  </si>
  <si>
    <t>671def182fcef7cc3ac78ca</t>
  </si>
  <si>
    <t>671e575482fcef7cc318392</t>
  </si>
  <si>
    <t>671e93682fcef7cc3498d35</t>
  </si>
  <si>
    <t>671edaf882fcef7cc3f3a38</t>
  </si>
  <si>
    <t>671fa5c82fcef7cc3a3c11b</t>
  </si>
  <si>
    <t>671f13fa82fcef7cc3ff968</t>
  </si>
  <si>
    <t>671f96382fcef7cc3c3fbbf</t>
  </si>
  <si>
    <t>671fee782fcef7cc38fb8b</t>
  </si>
  <si>
    <t>672199b82fcef7cc3c986fa</t>
  </si>
  <si>
    <t>6721ce882fcef7cc3eaef1f</t>
  </si>
  <si>
    <t>67264c582fcef7cc39a941c</t>
  </si>
  <si>
    <t>67276b82fcef7cc38bc2d</t>
  </si>
  <si>
    <t>672785e82fcef7cc31b35c</t>
  </si>
  <si>
    <t>6727bbf82fcef7cc321e5d8</t>
  </si>
  <si>
    <t>672817b82fcef7cc33bf9d</t>
  </si>
  <si>
    <t>672831c82fcef7cc341ed2</t>
  </si>
  <si>
    <t>6721568d82fcef7cc3e5dc4</t>
  </si>
  <si>
    <t>6721593f82fcef7cc3fd44b</t>
  </si>
  <si>
    <t>67215ba82fcef7cc3154d9</t>
  </si>
  <si>
    <t>67217fee82fcef7cc37f752</t>
  </si>
  <si>
    <t>672182882fcef7cc381386c</t>
  </si>
  <si>
    <t>67218f3982fcef7cc3122dc</t>
  </si>
  <si>
    <t>6721987982fcef7cc36c2ff</t>
  </si>
  <si>
    <t>6721aa7a82fcef7cc31d723</t>
  </si>
  <si>
    <t>672254259dd6fab6893edb</t>
  </si>
  <si>
    <t>672255ef9dd6fab68ada14d</t>
  </si>
  <si>
    <t>672261e29dd6fab684cb238</t>
  </si>
  <si>
    <t>67226f269dd6fab681a94e4</t>
  </si>
  <si>
    <t>67227a69dd6fab68c7ddd4</t>
  </si>
  <si>
    <t>6722922e9dd6fab686ea48f</t>
  </si>
  <si>
    <t>672292a19dd6fab68754b2</t>
  </si>
  <si>
    <t>67229e699dd6fab681e88ed</t>
  </si>
  <si>
    <t>6722aa8c9dd6fab68b61f6</t>
  </si>
  <si>
    <t>6722ae349dd6fab68e23117</t>
  </si>
  <si>
    <t>6722bb5b9dd6fab686c57ce</t>
  </si>
  <si>
    <t>6722bfc9dd6fab68935fdf</t>
  </si>
  <si>
    <t>6722cb469dd6fab68b97c</t>
  </si>
  <si>
    <t>6722ebe9dd6fab68446597</t>
  </si>
  <si>
    <t>6722efea9dd6fab686a9719</t>
  </si>
  <si>
    <t>6722fa19dd6fab687bd73</t>
  </si>
  <si>
    <t>6722f1139dd6fab6874b7c1</t>
  </si>
  <si>
    <t>6722fedf9dd6fab68f6b4ae</t>
  </si>
  <si>
    <t>67236e9dd6fab683566f</t>
  </si>
  <si>
    <t>672324d9dd6fab68ea7f1</t>
  </si>
  <si>
    <t>67232b39dd6fab689f349</t>
  </si>
  <si>
    <t>67232cf29dd6fab68116be8</t>
  </si>
  <si>
    <t>672353119dd6fab68b236a5</t>
  </si>
  <si>
    <t>6723546e9dd6fab68bb4a26</t>
  </si>
  <si>
    <t>67239ba99dd6fab68cc36e5</t>
  </si>
  <si>
    <t>67239e19dd6fab68ec23d</t>
  </si>
  <si>
    <t>6723b4d29dd6fab68fb284b</t>
  </si>
  <si>
    <t>6723d84b9dd6fab68513d4</t>
  </si>
  <si>
    <t>6723df4f9dd6fab68c4686c</t>
  </si>
  <si>
    <t>6723f5519dd6fab6882642</t>
  </si>
  <si>
    <t>672412f79dd6fab68611692</t>
  </si>
  <si>
    <t>6724137c9dd6fab6866f2f6</t>
  </si>
  <si>
    <t>672432389dd6fab689991d</t>
  </si>
  <si>
    <t>672443649dd6fab684eb3fe</t>
  </si>
  <si>
    <t>672448c99dd6fab6894bc1c</t>
  </si>
  <si>
    <t>672459819dd6fab682d9f73</t>
  </si>
  <si>
    <t>67245dd9dd6fab684e18d2</t>
  </si>
  <si>
    <t>67245f7a9dd6fab6861f771</t>
  </si>
  <si>
    <t>672473d9dd6fab68ec21f8</t>
  </si>
  <si>
    <t>67247f8a9dd6fab68286b63</t>
  </si>
  <si>
    <t>6724814f9dd6fab68326b2b</t>
  </si>
  <si>
    <t>672492669dd6fab687effba</t>
  </si>
  <si>
    <t>6724f1ff9dd6fab6875b79c</t>
  </si>
  <si>
    <t>6725226f9dd6fab683da489</t>
  </si>
  <si>
    <t>672534a39dd6fab6877b2a3</t>
  </si>
  <si>
    <t>67254bb9dd6fab68c73fed</t>
  </si>
  <si>
    <t>6725563d9dd6fab6859bce7</t>
  </si>
  <si>
    <t>67255669dd6fab685b7de7</t>
  </si>
  <si>
    <t>672559389dd6fab687dfb83</t>
  </si>
  <si>
    <t>67255b9dd6fab6893dde5</t>
  </si>
  <si>
    <t>672579839dd6fab68ccfb35</t>
  </si>
  <si>
    <t>6725971f9dd6fab68c82ad</t>
  </si>
  <si>
    <t>6725a1ad9dd6fab6878475</t>
  </si>
  <si>
    <t>6725b65a9dd6fab681f8433</t>
  </si>
  <si>
    <t>6725b88b9dd6fab6831b13</t>
  </si>
  <si>
    <t>6725d669dd6fab68ccbfd8</t>
  </si>
  <si>
    <t>6725eaca9dd6fab683c238e</t>
  </si>
  <si>
    <t>6726ed59dd6fab687b1fb9</t>
  </si>
  <si>
    <t>67263ec29dd6fab684a63c</t>
  </si>
  <si>
    <t>672644789dd6fab687a4b84</t>
  </si>
  <si>
    <t>6726451d9dd6fab687fa7c4</t>
  </si>
  <si>
    <t>672647b59dd6fab6894dea2</t>
  </si>
  <si>
    <t>6726499e9dd6fab68a3d3fe</t>
  </si>
  <si>
    <t>67265bc9dd6fab683c3541</t>
  </si>
  <si>
    <t>6726729d9dd6fab6834bd99</t>
  </si>
  <si>
    <t>672677f49dd6fab68859bec</t>
  </si>
  <si>
    <t>67269d629dd6fab6839e1f</t>
  </si>
  <si>
    <t>67269dff9dd6fab683645de</t>
  </si>
  <si>
    <t>6726a3359dd6fab686b31f2</t>
  </si>
  <si>
    <t>6726d1c49dd6fab6811795</t>
  </si>
  <si>
    <t>6726ec999dd6fab681464b5</t>
  </si>
  <si>
    <t>6726eee9dd6fab682abfad</t>
  </si>
  <si>
    <t>6726efea9dd6fab6836623</t>
  </si>
  <si>
    <t>6726f1ef9dd6fab684ef587</t>
  </si>
  <si>
    <t>6726f4dc9dd6fab686ba35a</t>
  </si>
  <si>
    <t>67272659dd6fab68dfd542</t>
  </si>
  <si>
    <t>672721629dd6fab689e49b</t>
  </si>
  <si>
    <t>6727219a9dd6fab689f1566</t>
  </si>
  <si>
    <t>6727232f9dd6fab68a57f65</t>
  </si>
  <si>
    <t>6727988d9dd6fab686d6aab</t>
  </si>
  <si>
    <t>6727b8349dd6fab68748567</t>
  </si>
  <si>
    <t>6727ee6d9dd6fab68f733cc</t>
  </si>
  <si>
    <t>6727f539dd6fab683d6df9</t>
  </si>
  <si>
    <t>67289c79dd6fab6894e</t>
  </si>
  <si>
    <t>6728f959dd6fab6846599</t>
  </si>
  <si>
    <t>6728153f9dd6fab6873e682</t>
  </si>
  <si>
    <t>672815959dd6fab6876f69f</t>
  </si>
  <si>
    <t>672827499dd6fab684585b</t>
  </si>
  <si>
    <t>672829b89dd6fab68168bc6</t>
  </si>
  <si>
    <t>67283b3c9dd6fab68b52b18</t>
  </si>
  <si>
    <t>6728638d9dd6fab682873</t>
  </si>
  <si>
    <t>672891d59dd6fab68a7f1</t>
  </si>
  <si>
    <t>6728dc789dd6fab68db3fb</t>
  </si>
  <si>
    <t>6728f899dd6fab68bdc229</t>
  </si>
  <si>
    <t>6728f27d9dd6fab68d64f58</t>
  </si>
  <si>
    <t>6728f3fe9dd6fab68e82d45</t>
  </si>
  <si>
    <t>6728fba19dd6fab684891</t>
  </si>
  <si>
    <t>67291679dd6fab68bc2e6</t>
  </si>
  <si>
    <t>67293b39dd6fab68772f15</t>
  </si>
  <si>
    <t>672932b99dd6fab689a18e1</t>
  </si>
  <si>
    <t>672938bf9dd6fab68f6dbc4</t>
  </si>
  <si>
    <t>67293ea19dd6fab684a714d</t>
  </si>
  <si>
    <t>672948129dd6fab68c6996b</t>
  </si>
  <si>
    <t>67296d2e9dd6fab686786a</t>
  </si>
  <si>
    <t>672984db9dd6fab684ba98d</t>
  </si>
  <si>
    <t>672995299dd6fab68ea7427</t>
  </si>
  <si>
    <t>672998689dd6fab68ddf3a</t>
  </si>
  <si>
    <t>67299e3b9dd6fab68589e</t>
  </si>
  <si>
    <t>6729a889dd6fab68a9266e</t>
  </si>
  <si>
    <t>6729a98c9dd6fab68b2281f</t>
  </si>
  <si>
    <t>6729b2589dd6fab68f16c1</t>
  </si>
  <si>
    <t>6729cf3d9dd6fab687fbcac</t>
  </si>
  <si>
    <t>672a68639dd6fab684abed5</t>
  </si>
  <si>
    <t>672a719dd6fab68b4eb41</t>
  </si>
  <si>
    <t>672a7259dd6fab68d75f74</t>
  </si>
  <si>
    <t>672a845b9dd6fab68f66482</t>
  </si>
  <si>
    <t>672a86a79dd6fab6817f54</t>
  </si>
  <si>
    <t>672a8819dd6fab682e389e</t>
  </si>
  <si>
    <t>672a88fa9dd6fab683ca673</t>
  </si>
  <si>
    <t>672ab9e69dd6fab684df75</t>
  </si>
  <si>
    <t>672ac529dd6fab688eb98</t>
  </si>
  <si>
    <t>672ad6629dd6fab6836c7c</t>
  </si>
  <si>
    <t>672aebed9dd6fab68f2d83d</t>
  </si>
  <si>
    <t>672aeeed9dd6fab68cdcbe</t>
  </si>
  <si>
    <t>672b12b19dd6fab68e588</t>
  </si>
  <si>
    <t>672b18229dd6fab68fe8f38</t>
  </si>
  <si>
    <t>672b23499dd6fab6825d8a7</t>
  </si>
  <si>
    <t>672b2ab99dd6fab683cff49</t>
  </si>
  <si>
    <t>672b698e9dd6fab68fae39d</t>
  </si>
  <si>
    <t>672ba8c9dd6fab6883b98</t>
  </si>
  <si>
    <t>672baa649dd6fab6895c259</t>
  </si>
  <si>
    <t>672bacd19dd6fab68b1f665</t>
  </si>
  <si>
    <t>672bc2839dd6fab68cfead</t>
  </si>
  <si>
    <t>672bd7539dd6fab68f95717</t>
  </si>
  <si>
    <t>672bd7b49dd6fab68fde68</t>
  </si>
  <si>
    <t>672be12b9dd6fab6871532b</t>
  </si>
  <si>
    <t>672be31a9dd6fab6886a79</t>
  </si>
  <si>
    <t>672c3219dd6fab68ce38c2</t>
  </si>
  <si>
    <t>672c26359dd6fab68fb21</t>
  </si>
  <si>
    <t>672c3159dd6fab684f1ac</t>
  </si>
  <si>
    <t>672c372d9dd6fab688ba94c</t>
  </si>
  <si>
    <t>672c6239dd6fab68b65d5b</t>
  </si>
  <si>
    <t>672c7dc19dd6fab6821a6b2</t>
  </si>
  <si>
    <t>672c84a89dd6fab6839819d</t>
  </si>
  <si>
    <t>672cd98a9dd6fab68128d5e</t>
  </si>
  <si>
    <t>672cdb9a9dd6fab6828985</t>
  </si>
  <si>
    <t>672ce6599dd6fab689c7d1</t>
  </si>
  <si>
    <t>672cfd79dd6fab6892fa26</t>
  </si>
  <si>
    <t>672d2969dd6fab68d23a5f</t>
  </si>
  <si>
    <t>672d192d9dd6fab683621f</t>
  </si>
  <si>
    <t>672d1fd59dd6fab686e693</t>
  </si>
  <si>
    <t>672d38c9dd6fab689fec7f</t>
  </si>
  <si>
    <t>672d3ec79dd6fab68e217cb</t>
  </si>
  <si>
    <t>672d49c9dd6fab68f5291f</t>
  </si>
  <si>
    <t>672d42ad9dd6fab68aa1ee</t>
  </si>
  <si>
    <t>672d49519dd6fab684f69a7</t>
  </si>
  <si>
    <t>672d4bec9dd6fab6867d998</t>
  </si>
  <si>
    <t>672d87b9dd6fab688c2c3</t>
  </si>
  <si>
    <t>672d91259dd6fab68e15ae</t>
  </si>
  <si>
    <t>672d93189dd6fab68efad91</t>
  </si>
  <si>
    <t>672d969f9dd6fab68cb581</t>
  </si>
  <si>
    <t>672db719dd6fab68dda93b</t>
  </si>
  <si>
    <t>672dc6379dd6fab681da474</t>
  </si>
  <si>
    <t>672dd8b39dd6fab68689425</t>
  </si>
  <si>
    <t>672de1439dd6fab689afd35</t>
  </si>
  <si>
    <t>672e362e9dd6fab68bd8d75</t>
  </si>
  <si>
    <t>672e46639dd6fab68724f94</t>
  </si>
  <si>
    <t>672e48289dd6fab6886c9fb</t>
  </si>
  <si>
    <t>672e58439dd6fab684d586</t>
  </si>
  <si>
    <t>672e785a9dd6fab683c97c</t>
  </si>
  <si>
    <t>672e7edf9dd6fab689b18c</t>
  </si>
  <si>
    <t>672e867b9dd6fab68fd92b</t>
  </si>
  <si>
    <t>672e99399dd6fab68de4ce5</t>
  </si>
  <si>
    <t>672ea5839dd6fab6866b87d</t>
  </si>
  <si>
    <t>672eb81b9dd6fab68197c27</t>
  </si>
  <si>
    <t>672ec6f69dd6fab689953fd</t>
  </si>
  <si>
    <t>672ecaf9dd6fab68b975a</t>
  </si>
  <si>
    <t>672ee8fb9dd6fab68e71874</t>
  </si>
  <si>
    <t>672f15bd9dd6fab685ec26</t>
  </si>
  <si>
    <t>672f1ede9dd6fab682e2916</t>
  </si>
  <si>
    <t>672f828f9dd6fab686afa3</t>
  </si>
  <si>
    <t>672fc1d9dd6fab689e5ab1</t>
  </si>
  <si>
    <t>672fc36a9dd6fab68cc31b7</t>
  </si>
  <si>
    <t>672fc8f79dd6fab6899787</t>
  </si>
  <si>
    <t>672ff6a49dd6fab68ade822</t>
  </si>
  <si>
    <t>6731e5f9dd6fab68ef25a4</t>
  </si>
  <si>
    <t>6732c8a9dd6fab686652a9</t>
  </si>
  <si>
    <t>6733d8c9dd6fab686f7b6</t>
  </si>
  <si>
    <t>67346299dd6fab6849aa4f</t>
  </si>
  <si>
    <t>6734bfb9dd6fab686edda1</t>
  </si>
  <si>
    <t>6736e89dd6fab68e1d48d</t>
  </si>
  <si>
    <t>67367aa9dd6fab682a7b</t>
  </si>
  <si>
    <t>6737729dd6fab683d78f</t>
  </si>
  <si>
    <t>67313d99dd6fab68459f</t>
  </si>
  <si>
    <t>673156c19dd6fab6816d87</t>
  </si>
  <si>
    <t>673182a39dd6fab688e565a</t>
  </si>
  <si>
    <t>67318789dd6fab68bebe9f</t>
  </si>
  <si>
    <t>6731a3f9dd6fab6886f15</t>
  </si>
  <si>
    <t>673219f79dd6fab68fbb663</t>
  </si>
  <si>
    <t>673222319dd6fab685b9861</t>
  </si>
  <si>
    <t>673229639dd6fab68ae2878</t>
  </si>
  <si>
    <t>673231419dd6fab68a8755</t>
  </si>
  <si>
    <t>6732326e9dd6fab6816eed3</t>
  </si>
  <si>
    <t>673268d99dd6fab68fddf76</t>
  </si>
  <si>
    <t>6732a8589dd6fab68cd7b9e</t>
  </si>
  <si>
    <t>6732b45c9dd6fab6831fa1e</t>
  </si>
  <si>
    <t>6732c1379dd6fab68a771a7</t>
  </si>
  <si>
    <t>6732f5c89dd6fab684aae52</t>
  </si>
  <si>
    <t>67331e4c9dd6fab68f928f2</t>
  </si>
  <si>
    <t>673321d39dd6fab68bdd72</t>
  </si>
  <si>
    <t>67338f79dd6fab683a642</t>
  </si>
  <si>
    <t>6733ac249dd6fab68b54ada</t>
  </si>
  <si>
    <t>6733c529dd6fab688ba119</t>
  </si>
  <si>
    <t>6733c9db9dd6fab68d9e734</t>
  </si>
  <si>
    <t>6733e36f9dd6fab6852f3ac</t>
  </si>
  <si>
    <t>6733e87f9dd6fab6895b82</t>
  </si>
  <si>
    <t>6733efdc9dd6fab68f6fc57</t>
  </si>
  <si>
    <t>673428ad9dd6fab689e81fd</t>
  </si>
  <si>
    <t>67342b89dd6fab68bd74dd</t>
  </si>
  <si>
    <t>673442d99dd6fab688fabc2</t>
  </si>
  <si>
    <t>67346bcc85353a6222e8ab4</t>
  </si>
  <si>
    <t>673479d885353a6222539f9</t>
  </si>
  <si>
    <t>67348b2185353a6222acbf4</t>
  </si>
  <si>
    <t>6735148285353a62226c636</t>
  </si>
  <si>
    <t>6736551685353a6222dc679</t>
  </si>
  <si>
    <t>673677885353a6222e6a44b</t>
  </si>
  <si>
    <t>6736722d85353a6222175da</t>
  </si>
  <si>
    <t>67367b5e85353a62228c5c4</t>
  </si>
  <si>
    <t>673691885353a6222ca6bf</t>
  </si>
  <si>
    <t>6736cd4985353a6222b67</t>
  </si>
  <si>
    <t>6736f55885353a6222d665</t>
  </si>
  <si>
    <t>6736f97385353a622223ca1</t>
  </si>
  <si>
    <t>6736fe1485353a62223d1b6</t>
  </si>
  <si>
    <t>67373b985353a62225ab6c</t>
  </si>
  <si>
    <t>673793185353a622274713e</t>
  </si>
  <si>
    <t>673794f85353a6222769286</t>
  </si>
  <si>
    <t>6737b7fc85353a6222aca13</t>
  </si>
  <si>
    <t>6737cc7985353a62227e2d</t>
  </si>
  <si>
    <t>67384bb85353a6222fe1bb</t>
  </si>
  <si>
    <t>673826a985353a6222c71f1</t>
  </si>
  <si>
    <t>67382a4785353a6222ef44</t>
  </si>
  <si>
    <t>673886885353a6222d9a992</t>
  </si>
  <si>
    <t>6738dfc85353a6222915141</t>
  </si>
  <si>
    <t>67396ee85353a6222528f37</t>
  </si>
  <si>
    <t>6739417185353a622269d19</t>
  </si>
  <si>
    <t>673961685353a6222f45d8a</t>
  </si>
  <si>
    <t>673a55785353a62222772b8</t>
  </si>
  <si>
    <t>673a8e4285353a62224145b</t>
  </si>
  <si>
    <t>673b9585353a622251e1de</t>
  </si>
  <si>
    <t>673ba25385353a6222fe64f</t>
  </si>
  <si>
    <t>673bb8aa85353a622295293</t>
  </si>
  <si>
    <t>673bf77c85353a6222ec3fb</t>
  </si>
  <si>
    <t>673c985353a622266a174</t>
  </si>
  <si>
    <t>673c268a85353a62223dfd9</t>
  </si>
  <si>
    <t>673c2d1c85353a622277c63</t>
  </si>
  <si>
    <t>673c4d85353a6222fb1e</t>
  </si>
  <si>
    <t>673ce42285353a622245616</t>
  </si>
  <si>
    <t>673cf15985353a622213af9</t>
  </si>
  <si>
    <t>673cf9d85353a6222994233</t>
  </si>
  <si>
    <t>673d6ba85353a622275e81a</t>
  </si>
  <si>
    <t>673d11e85353a622266d47</t>
  </si>
  <si>
    <t>673d1ba85353a6222a32239</t>
  </si>
  <si>
    <t>673d45cd85353a62228ab3f</t>
  </si>
  <si>
    <t>673d6ba85353a62229b122d</t>
  </si>
  <si>
    <t>673d83c85353a6222138eb</t>
  </si>
  <si>
    <t>673d8e2685353a6222581ec</t>
  </si>
  <si>
    <t>673d9b285353a62228f7c77</t>
  </si>
  <si>
    <t>673e1e8f85353a62223b898</t>
  </si>
  <si>
    <t>673e5785353a6222ee8117</t>
  </si>
  <si>
    <t>673e62785353a62228b4e7e</t>
  </si>
  <si>
    <t>673e9785353a6222a7cbe</t>
  </si>
  <si>
    <t>673e9f6a85353a62224faba</t>
  </si>
  <si>
    <t>673ec53b85353a6222ed688</t>
  </si>
  <si>
    <t>673f66ed85353a6222ebe23</t>
  </si>
  <si>
    <t>673f79385353a6222d57785</t>
  </si>
  <si>
    <t>673f969d85353a6222f75ca</t>
  </si>
  <si>
    <t>674154c85353a6222db413a</t>
  </si>
  <si>
    <t>6746d9785353a6222fc3f84</t>
  </si>
  <si>
    <t>67481ca85353a622271cf3a</t>
  </si>
  <si>
    <t>674bcbc85353a6222bf9eba</t>
  </si>
  <si>
    <t>674cb3585353a6222b7f21f</t>
  </si>
  <si>
    <t>674d45e85353a622289d3a4</t>
  </si>
  <si>
    <t>674f14985353a62222895fe</t>
  </si>
  <si>
    <t>674124785353a62227c523</t>
  </si>
  <si>
    <t>6741452485353a62221b1a</t>
  </si>
  <si>
    <t>67414bd85353a622285cfd9</t>
  </si>
  <si>
    <t>67417f2885353a6222d6e19</t>
  </si>
  <si>
    <t>67418b885353a62221c46a</t>
  </si>
  <si>
    <t>674234585353a62222dcffd</t>
  </si>
  <si>
    <t>67427e685353a6222995de1</t>
  </si>
  <si>
    <t>67428b785353a6222b6191</t>
  </si>
  <si>
    <t>674291d85353a6222921a22</t>
  </si>
  <si>
    <t>6742cc585353a6222989c35</t>
  </si>
  <si>
    <t>67432e6f85353a6222c973a</t>
  </si>
  <si>
    <t>674386d985353a62221952</t>
  </si>
  <si>
    <t>6743933f85353a6222c4267</t>
  </si>
  <si>
    <t>6743f4385353a6222af6524</t>
  </si>
  <si>
    <t>674422f85353a62228ff366</t>
  </si>
  <si>
    <t>674438c885353a622258185</t>
  </si>
  <si>
    <t>6744544685353a6222647dc</t>
  </si>
  <si>
    <t>674494485353a6222b37f33</t>
  </si>
  <si>
    <t>6744ddff85353a622264b2</t>
  </si>
  <si>
    <t>6744e1985353a6222b2f245</t>
  </si>
  <si>
    <t>674595185353a6222c49caf</t>
  </si>
  <si>
    <t>6745cd385353a6222ffe543</t>
  </si>
  <si>
    <t>67452dd185353a6222bdf1a</t>
  </si>
  <si>
    <t>674656685353a622256a419</t>
  </si>
  <si>
    <t>67461e585353a6222167572</t>
  </si>
  <si>
    <t>67462a85353a622266f725</t>
  </si>
  <si>
    <t>6746391285353a62228f56d</t>
  </si>
  <si>
    <t>67465f285353a6222fbda5e</t>
  </si>
  <si>
    <t>674666885353a62221bac1</t>
  </si>
  <si>
    <t>674669a85353a62229b9a64</t>
  </si>
  <si>
    <t>6746783d85353a62225c8ad</t>
  </si>
  <si>
    <t>6746c9e485353a62224db61</t>
  </si>
  <si>
    <t>6746cbb985353a62221bd4c</t>
  </si>
  <si>
    <t>674758385353a62223d1543</t>
  </si>
  <si>
    <t>674785a185353a62224e8fe</t>
  </si>
  <si>
    <t>6748d26885353a62224c97a</t>
  </si>
  <si>
    <t>6748fe485353a62225314eb</t>
  </si>
  <si>
    <t>674972c85353a6222c64ab</t>
  </si>
  <si>
    <t>674a32d385353a622217bca</t>
  </si>
  <si>
    <t>674a42f85353a622211672</t>
  </si>
  <si>
    <t>674b233185353a6222d6ecb</t>
  </si>
  <si>
    <t>674b8a7a85353a62229a1d5</t>
  </si>
  <si>
    <t>674ba9385353a6222966a7d</t>
  </si>
  <si>
    <t>674bbd3585353a6222a5fa4</t>
  </si>
  <si>
    <t>674be9985353a6222f3f38a</t>
  </si>
  <si>
    <t>674c3c585353a6222ec119</t>
  </si>
  <si>
    <t>674c84985353a62224e17a5</t>
  </si>
  <si>
    <t>674cc45385353a6222ea98f</t>
  </si>
  <si>
    <t>674d91885353a62229791f</t>
  </si>
  <si>
    <t>674df1d85353a6222e14cb</t>
  </si>
  <si>
    <t>674d595e85353a6222c77f3</t>
  </si>
  <si>
    <t>674d7b1185353a6222fa689</t>
  </si>
  <si>
    <t>674df94d85353a62222584</t>
  </si>
  <si>
    <t>674eda885353a62221f4984</t>
  </si>
  <si>
    <t>674e49a385353a6222246f5</t>
  </si>
  <si>
    <t>674e5b7285353a622259c3a</t>
  </si>
  <si>
    <t>674eac8985353a62223259</t>
  </si>
  <si>
    <t>674ec2e585353a6222baaa8</t>
  </si>
  <si>
    <t>674f37cadfc72fa9c63419</t>
  </si>
  <si>
    <t>674fa55185353a62228fb92</t>
  </si>
  <si>
    <t>674fd33385353a6222f21a1</t>
  </si>
  <si>
    <t>675432c85353a6222362ba9</t>
  </si>
  <si>
    <t>675bfed85353a6222664682</t>
  </si>
  <si>
    <t>67511d285353a6222dce2</t>
  </si>
  <si>
    <t>675131d85353a62226c48d</t>
  </si>
  <si>
    <t>675138a685353a6222b762b</t>
  </si>
  <si>
    <t>6751414a4afbc57cc5f6d7e</t>
  </si>
  <si>
    <t>6751c7b685353a6222c289d</t>
  </si>
  <si>
    <t>6751f2b385353a62224594b</t>
  </si>
  <si>
    <t>67524b85353a622258a95f</t>
  </si>
  <si>
    <t>6752b3485353a622238e657</t>
  </si>
  <si>
    <t>67522285353a6222c7ccbf</t>
  </si>
  <si>
    <t>67525b6785353a6222f1484</t>
  </si>
  <si>
    <t>67525e7c85353a62221d6e3</t>
  </si>
  <si>
    <t>67528385353a6222eb4</t>
  </si>
  <si>
    <t>67533ec85353a622244445b</t>
  </si>
  <si>
    <t>6753743b85353a622277827</t>
  </si>
  <si>
    <t>6753b5985353a622228245</t>
  </si>
  <si>
    <t>6753c3385353a622253447</t>
  </si>
  <si>
    <t>6753ecd85353a6222c17c4d</t>
  </si>
  <si>
    <t>6753e9985353a62222eb169</t>
  </si>
  <si>
    <t>6754a1b85353a6222ceb13</t>
  </si>
  <si>
    <t>6754c63985353a6222a3ccc</t>
  </si>
  <si>
    <t>67556185353a6222c19547</t>
  </si>
  <si>
    <t>675583e85353a6222ebf7ba</t>
  </si>
  <si>
    <t>675533185353a622218cc36</t>
  </si>
  <si>
    <t>6755416185353a62226d36b</t>
  </si>
  <si>
    <t>6755e3f485353a6222b3d84</t>
  </si>
  <si>
    <t>6756727785353a62229dd4b</t>
  </si>
  <si>
    <t>67573aee85353a6222ffc6</t>
  </si>
  <si>
    <t>67573fb85353a622251bdd5</t>
  </si>
  <si>
    <t>675748b285353a6222fa943</t>
  </si>
  <si>
    <t>675763e85353a6222c1dfc5</t>
  </si>
  <si>
    <t>6757d2d85353a62225e734</t>
  </si>
  <si>
    <t>675856ec85353a6222fd968</t>
  </si>
  <si>
    <t>67586f4185353a6222f699</t>
  </si>
  <si>
    <t>67586fe585353a622217563</t>
  </si>
  <si>
    <t>67588ac85353a62225bc8b</t>
  </si>
  <si>
    <t>675897f285353a62223ae37</t>
  </si>
  <si>
    <t>67591a4885353a6222d1b1</t>
  </si>
  <si>
    <t>675934285353a62229ff312</t>
  </si>
  <si>
    <t>675955adf75c11b274c4ca6</t>
  </si>
  <si>
    <t>6759827f75c11b2787792b</t>
  </si>
  <si>
    <t>6759d46ff75c11b27bbc</t>
  </si>
  <si>
    <t>6759dcbf75c11b271cfec</t>
  </si>
  <si>
    <t>6759eb58f75c11b27ef9eee</t>
  </si>
  <si>
    <t>675ab3bf75c11b27a83b9c</t>
  </si>
  <si>
    <t>675ababf75c11b27b85a3</t>
  </si>
  <si>
    <t>675af8ef75c11b27e2bf37</t>
  </si>
  <si>
    <t>675a1123f75c11b27f5b365</t>
  </si>
  <si>
    <t>675a1da7f75c11b277fa89</t>
  </si>
  <si>
    <t>675a856f75c11b27dce898</t>
  </si>
  <si>
    <t>675a889ef75c11b277c23</t>
  </si>
  <si>
    <t>675b81f75c11b27d624fe</t>
  </si>
  <si>
    <t>675b652ff75c11b27731a3</t>
  </si>
  <si>
    <t>675b7fc6f75c11b2799b438</t>
  </si>
  <si>
    <t>675b8ef7f75c11b271ea8bb</t>
  </si>
  <si>
    <t>675ba47f75c11b27dd4e9</t>
  </si>
  <si>
    <t>675ba88bf75c11b273c619</t>
  </si>
  <si>
    <t>675bb934f75c11b27acdc4e</t>
  </si>
  <si>
    <t>675bc26ef75c11b27f2c29a</t>
  </si>
  <si>
    <t>675bc6bf75c11b2712d387</t>
  </si>
  <si>
    <t>675bd9d2f75c11b277ea798</t>
  </si>
  <si>
    <t>675be5a1f75c11b27b1364</t>
  </si>
  <si>
    <t>675c48df75c11b27d6efae</t>
  </si>
  <si>
    <t>675c5ddaf75c11b27bf9469</t>
  </si>
  <si>
    <t>675c66ebf75c11b27232</t>
  </si>
  <si>
    <t>675c7dfbf75c11b2738ca4</t>
  </si>
  <si>
    <t>675c89e9f75c11b27ed6f44</t>
  </si>
  <si>
    <t>675c9e7df75c11b274f25ff</t>
  </si>
  <si>
    <t>675ca45ef75c11b27a7829</t>
  </si>
  <si>
    <t>675caf18f75c11b2734a885</t>
  </si>
  <si>
    <t>675cbe8af75c11b27f3f9fe</t>
  </si>
  <si>
    <t>675ce6bf75c11b2747147e</t>
  </si>
  <si>
    <t>675d2a46f75c11b27c71f7d</t>
  </si>
  <si>
    <t>675d447df75c11b273197e</t>
  </si>
  <si>
    <t>675d6dbf75c11b27b91df</t>
  </si>
  <si>
    <t>675dc544f75c11b2743ccd</t>
  </si>
  <si>
    <t>675dcd64f75c11b2785b5ed</t>
  </si>
  <si>
    <t>675dce73f75c11b279fcb4</t>
  </si>
  <si>
    <t>675ddd59f75c11b2739db3a</t>
  </si>
  <si>
    <t>675df98f75c11b2739e635</t>
  </si>
  <si>
    <t>675e1519f75c11b27a9639a</t>
  </si>
  <si>
    <t>675e2e43f75c11b277cb21</t>
  </si>
  <si>
    <t>675e663ff75c11b277dfb74</t>
  </si>
  <si>
    <t>675e8219f75c11b2734b74</t>
  </si>
  <si>
    <t>675ea86cf75c11b27ca47b7</t>
  </si>
  <si>
    <t>675ef43f75c11b27c8d9fc</t>
  </si>
  <si>
    <t>675fa5ff75c11b27688243</t>
  </si>
  <si>
    <t>675fc8cf75c11b27779a1d</t>
  </si>
  <si>
    <t>675fe5df75c11b2783638</t>
  </si>
  <si>
    <t>675f3918f75c11b275aef9</t>
  </si>
  <si>
    <t>675f7f5f75c11b27e4fbd1</t>
  </si>
  <si>
    <t>675f8382f75c11b2719365</t>
  </si>
  <si>
    <t>675fb9b9f75c11b27f2acb9</t>
  </si>
  <si>
    <t>675fd853f75c11b279c63c5</t>
  </si>
  <si>
    <t>6761bcff75c11b276aca99</t>
  </si>
  <si>
    <t>6762b6f75c11b27a61e2a</t>
  </si>
  <si>
    <t>676762f75c11b279266eb</t>
  </si>
  <si>
    <t>676be3bf75c11b27c72af8</t>
  </si>
  <si>
    <t>676d146f75c11b2777b855</t>
  </si>
  <si>
    <t>676d638f75c11b279db4d4</t>
  </si>
  <si>
    <t>676f498f75c11b27b553cf</t>
  </si>
  <si>
    <t>6761dfef75c11b279c12e8</t>
  </si>
  <si>
    <t>67612615f75c11b271b3951</t>
  </si>
  <si>
    <t>67618e3b817ae1d92afecb8</t>
  </si>
  <si>
    <t>6761db9f75c11b273b45d4</t>
  </si>
  <si>
    <t>6761f932f75c11b27bbee43</t>
  </si>
  <si>
    <t>67622c44f75c11b27a5af3e</t>
  </si>
  <si>
    <t>67624b3bf75c11b27c23255</t>
  </si>
  <si>
    <t>676263f5f75c11b277811c</t>
  </si>
  <si>
    <t>676279f3f75c11b27e84df</t>
  </si>
  <si>
    <t>67629b59f75c11b2766e7cd</t>
  </si>
  <si>
    <t>6763cecf75c11b27a17c21</t>
  </si>
  <si>
    <t>6763e51f75c11b27b33cd</t>
  </si>
  <si>
    <t>676318f5f75c11b273bc966</t>
  </si>
  <si>
    <t>67631c1df75c11b2764278a</t>
  </si>
  <si>
    <t>67631fb4f75c11b27984843</t>
  </si>
  <si>
    <t>6763253f75c11b27e81da4</t>
  </si>
  <si>
    <t>67633661f75c11b27f2456f</t>
  </si>
  <si>
    <t>67634e71f75c11b271ac14</t>
  </si>
  <si>
    <t>67635a8df75c11b279214f</t>
  </si>
  <si>
    <t>67637eabf75c11b27dce54e</t>
  </si>
  <si>
    <t>676383d1f75c11b2798b45</t>
  </si>
  <si>
    <t>676395e4f75c11b27b1ea84</t>
  </si>
  <si>
    <t>676397c6f75c11b27c2828e</t>
  </si>
  <si>
    <t>6763aa3bf75c11b2763fbb</t>
  </si>
  <si>
    <t>6763c676f75c11b27ffdf2a</t>
  </si>
  <si>
    <t>67643cdbf75c11b2791dde4</t>
  </si>
  <si>
    <t>67645d3ef75c11b27ef4584</t>
  </si>
  <si>
    <t>67647443f75c11b274256b</t>
  </si>
  <si>
    <t>67648a66f75c11b27acfaf</t>
  </si>
  <si>
    <t>6765165f75c11b27afbe48</t>
  </si>
  <si>
    <t>676535af75c11b27bdcc5</t>
  </si>
  <si>
    <t>67653ceaf75c11b27dd459b</t>
  </si>
  <si>
    <t>67659ec7f75c11b2749f9</t>
  </si>
  <si>
    <t>6765a813f75c11b276cc7f</t>
  </si>
  <si>
    <t>6765aafdf75c11b278ff59c</t>
  </si>
  <si>
    <t>6765bab9f75c11b27756f76</t>
  </si>
  <si>
    <t>6765f5aff75c11b2742d312</t>
  </si>
  <si>
    <t>676615df75c11b27dd256b</t>
  </si>
  <si>
    <t>676665e2f75c11b27b1f9e7</t>
  </si>
  <si>
    <t>676697a6f75c11b27a944d4</t>
  </si>
  <si>
    <t>6766f596f75c11b273d96f5</t>
  </si>
  <si>
    <t>6767516f75c11b27b76ef6</t>
  </si>
  <si>
    <t>676732b6f75c11b27ec58ff</t>
  </si>
  <si>
    <t>6767c624f75c11b27f2ab18</t>
  </si>
  <si>
    <t>6768728f75c11b27259db</t>
  </si>
  <si>
    <t>67685dcdf75c11b2737bbc7</t>
  </si>
  <si>
    <t>676885d7f75c11b2754139a</t>
  </si>
  <si>
    <t>6768a3f8f75c11b27928ef6</t>
  </si>
  <si>
    <t>676985f75c11b27281edf</t>
  </si>
  <si>
    <t>67691453f75c11b276769</t>
  </si>
  <si>
    <t>67691b71f75c11b27835d8</t>
  </si>
  <si>
    <t>67692efef75c11b27dcced4</t>
  </si>
  <si>
    <t>67695933f75c11b27aef2db</t>
  </si>
  <si>
    <t>67697934f75c11b27422e8</t>
  </si>
  <si>
    <t>6769ba18f75c11b27cfb4</t>
  </si>
  <si>
    <t>6769d928f75c11b2711d8b6</t>
  </si>
  <si>
    <t>6769dc8df75c11b27471a54</t>
  </si>
  <si>
    <t>676a9eef75c11b27a8835</t>
  </si>
  <si>
    <t>676a147ef75c11b27e6415</t>
  </si>
  <si>
    <t>676a4d65f75c11b2798537</t>
  </si>
  <si>
    <t>676a54eebe552a75e528a6d</t>
  </si>
  <si>
    <t>676a64eef75c11b272b84b4</t>
  </si>
  <si>
    <t>676b256f75c11b279faafa</t>
  </si>
  <si>
    <t>676b379af75c11b276767c8</t>
  </si>
  <si>
    <t>676ba995f75c11b279eda6</t>
  </si>
  <si>
    <t>676bb28f75c11b274591e</t>
  </si>
  <si>
    <t>676c2fff75c11b27aefee5</t>
  </si>
  <si>
    <t>676c577cf75c11b2721baef</t>
  </si>
  <si>
    <t>676c71e3f75c11b27c248</t>
  </si>
  <si>
    <t>676c73e7f75c11b27dcfc47</t>
  </si>
  <si>
    <t>676cbdcff75c11b27d6766f</t>
  </si>
  <si>
    <t>676cde7f75c11b27be374</t>
  </si>
  <si>
    <t>676daa4f75c11b27aa4a4a</t>
  </si>
  <si>
    <t>676d24eef75c11b271fc9e6</t>
  </si>
  <si>
    <t>676d659df75c11b27ea3684</t>
  </si>
  <si>
    <t>676d88bcf75c11b2778fe</t>
  </si>
  <si>
    <t>676dbc24f75c11b27935f46</t>
  </si>
  <si>
    <t>676dbde5f75c11b27afb59f</t>
  </si>
  <si>
    <t>676dbee7f75c11b27bf8aaa</t>
  </si>
  <si>
    <t>676dc2cf75c11b27d35d3f</t>
  </si>
  <si>
    <t>676dc6af75c11b27d6d415</t>
  </si>
  <si>
    <t>676dcc68f75c11b278b91c7</t>
  </si>
  <si>
    <t>676de5a4f75c11b27da7468</t>
  </si>
  <si>
    <t>676ded8f75c11b27395b62</t>
  </si>
  <si>
    <t>676dfbcff75c11b27d3b622</t>
  </si>
  <si>
    <t>676e1a16f75c11b271c7cd</t>
  </si>
  <si>
    <t>676e37f75c11b271f38f1</t>
  </si>
  <si>
    <t>676e3493f75c11b274a6dee</t>
  </si>
  <si>
    <t>676e4581f75c11b27d8d929</t>
  </si>
  <si>
    <t>676e595ef75c11b274ac79</t>
  </si>
  <si>
    <t>676e5e6ef75c11b27613eb6</t>
  </si>
  <si>
    <t>676f1fe4f75c11b27f5a332</t>
  </si>
  <si>
    <t>676f3461f75c11b271b2e9c</t>
  </si>
  <si>
    <t>676f6495f75c11b2728dcd4</t>
  </si>
  <si>
    <t>676f9d85f75c11b2762fc2</t>
  </si>
  <si>
    <t>676fab9df75c11b27b6f3d9</t>
  </si>
  <si>
    <t>676fc145f75c11b27f47c5</t>
  </si>
  <si>
    <t>6773a6f75c11b275d7f29</t>
  </si>
  <si>
    <t>6773dcf75c11b27c942e</t>
  </si>
  <si>
    <t>6774eeff75c11b27acaa81</t>
  </si>
  <si>
    <t>67768bcf75c11b273db6de</t>
  </si>
  <si>
    <t>67799ef75c11b27828e1</t>
  </si>
  <si>
    <t>677aba5f75c11b271ae</t>
  </si>
  <si>
    <t>677abd5f75c11b2726d9c</t>
  </si>
  <si>
    <t>677e1bff75c11b2754d862</t>
  </si>
  <si>
    <t>677fef75c11b27c7b3c5</t>
  </si>
  <si>
    <t>67714b7af75c11b27f3a8d</t>
  </si>
  <si>
    <t>67714c6af75c11b27feee9d</t>
  </si>
  <si>
    <t>67714debf75c11b271ffa7</t>
  </si>
  <si>
    <t>67715f94f75c11b27ce4b7</t>
  </si>
  <si>
    <t>67716d66f75c11b274fc4e</t>
  </si>
  <si>
    <t>6771724df75c11b277948dc</t>
  </si>
  <si>
    <t>6771764df75c11b279c1d5e</t>
  </si>
  <si>
    <t>67719cd7f75c11b27ef5d8</t>
  </si>
  <si>
    <t>6771a86f75c11b274a92</t>
  </si>
  <si>
    <t>6771bda6f75c11b27c236</t>
  </si>
  <si>
    <t>6771d72cf75c11b271d4fa</t>
  </si>
  <si>
    <t>6771e2acf75c11b27a1fb18</t>
  </si>
  <si>
    <t>6771f1ebf75c11b27323991</t>
  </si>
  <si>
    <t>6772695cf75c11b27eff3a1</t>
  </si>
  <si>
    <t>6772cd7cf75c11b27855f17</t>
  </si>
  <si>
    <t>6772d4df75c11b27a7f536</t>
  </si>
  <si>
    <t>6773131f75c11b27511e84</t>
  </si>
  <si>
    <t>677322bf75c11b2728ff66</t>
  </si>
  <si>
    <t>67732749f75c11b279a5c76</t>
  </si>
  <si>
    <t>67733a2ff75c11b279c83a</t>
  </si>
  <si>
    <t>67733e783f8d8f5cd13a17a</t>
  </si>
  <si>
    <t>6773653ef75c11b27a81b5c</t>
  </si>
  <si>
    <t>67736e8f75c11b272b4365</t>
  </si>
  <si>
    <t>677385e6f75c11b272cee5e</t>
  </si>
  <si>
    <t>6773a7b8f75c11b279ceae</t>
  </si>
  <si>
    <t>6773b158f75c11b2731915c</t>
  </si>
  <si>
    <t>6773ff5aae9c91444dec9b8</t>
  </si>
  <si>
    <t>677442e1f75c11b274ed7d2</t>
  </si>
  <si>
    <t>6774486bf75c11b27dbaca</t>
  </si>
  <si>
    <t>6774552f75c11b27b3da</t>
  </si>
  <si>
    <t>67747c73f75c11b27d861</t>
  </si>
  <si>
    <t>67747d3bf75c11b27dc7119</t>
  </si>
  <si>
    <t>6774a613f75c11b27cb6358</t>
  </si>
  <si>
    <t>6774d5e7f75c11b2749417</t>
  </si>
  <si>
    <t>6774f1fcf75c11b27458374</t>
  </si>
  <si>
    <t>67756735f75c11b27be6ea3</t>
  </si>
  <si>
    <t>67756f9f75c11b272f23</t>
  </si>
  <si>
    <t>677572e1f75c11b272d5e</t>
  </si>
  <si>
    <t>6775758af75c11b27389c9</t>
  </si>
  <si>
    <t>677581cdf75c11b27a73f43</t>
  </si>
  <si>
    <t>67758eb5f75c11b275beff9</t>
  </si>
  <si>
    <t>67759894f75c11b27f7b914</t>
  </si>
  <si>
    <t>6775cb6f75c11b27c4d317</t>
  </si>
  <si>
    <t>6775dec4f75c11b279d6a4d</t>
  </si>
  <si>
    <t>6775e5a7f75c11b27ddc39</t>
  </si>
  <si>
    <t>6775f2a4f75c11b274bc5</t>
  </si>
  <si>
    <t>6775fb9af75c11b27a84add</t>
  </si>
  <si>
    <t>6776ddff75c11b277d7412</t>
  </si>
  <si>
    <t>677615e3f75c11b27fa36f6</t>
  </si>
  <si>
    <t>677618a6f75c11b27185c6</t>
  </si>
  <si>
    <t>67762c9f75c11b27cd7397</t>
  </si>
  <si>
    <t>67762d74f75c11b27d43a95</t>
  </si>
  <si>
    <t>6776331f75c11b27e6fa84</t>
  </si>
  <si>
    <t>67763a18f75c11b2727e5fd</t>
  </si>
  <si>
    <t>67766592f75c11b27f6d9de</t>
  </si>
  <si>
    <t>6776b814f75c11b278a5b83</t>
  </si>
  <si>
    <t>6776ea63f75c11b275c3bad</t>
  </si>
  <si>
    <t>6776f8aa97d15cc21e912e</t>
  </si>
  <si>
    <t>67771816f75c11b2799d1d</t>
  </si>
  <si>
    <t>677736a9f75c11b2713d44</t>
  </si>
  <si>
    <t>6777371df75c11b27183bba</t>
  </si>
  <si>
    <t>677769d2f75c11b27548ea</t>
  </si>
  <si>
    <t>677772d9f75c11b27aaac61</t>
  </si>
  <si>
    <t>67778ec9f75c11b276c43f2</t>
  </si>
  <si>
    <t>6777aafff75c11b27dc7e17</t>
  </si>
  <si>
    <t>6777b4def75c11b271b7ec</t>
  </si>
  <si>
    <t>67782dcf75c11b27ec3aa4</t>
  </si>
  <si>
    <t>6778447af75c11b2764a3eb</t>
  </si>
  <si>
    <t>67784945f75c11b27c16433</t>
  </si>
  <si>
    <t>67784c9af75c11b27ffaeca</t>
  </si>
  <si>
    <t>67785373f75c11b27756c3</t>
  </si>
  <si>
    <t>67785b37f75c11b27f6db7</t>
  </si>
  <si>
    <t>67788f1ef75c11b2784d3c</t>
  </si>
  <si>
    <t>6778ac9f75c11b27db663b</t>
  </si>
  <si>
    <t>6778acf4f75c11b27dff465</t>
  </si>
  <si>
    <t>6778c1f9f75c11b27e349e5</t>
  </si>
  <si>
    <t>677911dff75c11b27a5bd5b</t>
  </si>
  <si>
    <t>67797336f75c11b27877bb</t>
  </si>
  <si>
    <t>67799c37f75c11b27938cae</t>
  </si>
  <si>
    <t>67799f73f75c11b27b886d2</t>
  </si>
  <si>
    <t>6779cd6f75c11b272d2aba</t>
  </si>
  <si>
    <t>6779c15cf75c11b27325d63</t>
  </si>
  <si>
    <t>6779c6d4f75c11b276975b8</t>
  </si>
  <si>
    <t>6779cfc1f75c11b27c968f</t>
  </si>
  <si>
    <t>6779fc15f75c11b2762bda7</t>
  </si>
  <si>
    <t>677a28f7f75c11b272be66</t>
  </si>
  <si>
    <t>677ab6faf75c11b2718316</t>
  </si>
  <si>
    <t>677ad452f75c11b2731671</t>
  </si>
  <si>
    <t>677af763f75c11b275a9edd</t>
  </si>
  <si>
    <t>677b2c6f75c11b27ed6aa6</t>
  </si>
  <si>
    <t>677b147ff75c11b27bf2f9</t>
  </si>
  <si>
    <t>677b2611f75c11b27839ff9</t>
  </si>
  <si>
    <t>677b8ae3f75c11b275c69c7</t>
  </si>
  <si>
    <t>677b8f78f75c11b276f826f</t>
  </si>
  <si>
    <t>677b9dbef75c11b27a8c57d</t>
  </si>
  <si>
    <t>677bfbbaf75c11b2728525</t>
  </si>
  <si>
    <t>677c865f75c11b27cbfcb</t>
  </si>
  <si>
    <t>677c297ff75c11b27c398f6</t>
  </si>
  <si>
    <t>677c4923f75c11b274de5ba</t>
  </si>
  <si>
    <t>677c5195f75c11b27e14f51</t>
  </si>
  <si>
    <t>677c5a92f75c11b2769da</t>
  </si>
  <si>
    <t>677c7afdf75c11b271bc6d7</t>
  </si>
  <si>
    <t>677c8cff75c11b2759d916</t>
  </si>
  <si>
    <t>677ca6f6f75c11b2765786</t>
  </si>
  <si>
    <t>677caa3ef75c11b2736612c</t>
  </si>
  <si>
    <t>677cb1ff75c11b27833652</t>
  </si>
  <si>
    <t>677cb7dff75c11b27bad1bd</t>
  </si>
  <si>
    <t>677cbc52f75c11b27e48c6d</t>
  </si>
  <si>
    <t>677cc8f75c11b2743c81</t>
  </si>
  <si>
    <t>677cceebf75c11b2762bf63</t>
  </si>
  <si>
    <t>677cea1af75c11b27dc28ff</t>
  </si>
  <si>
    <t>677d2b3df75c11b2733872</t>
  </si>
  <si>
    <t>677d41fef75c11b2727ea52</t>
  </si>
  <si>
    <t>677d5eff75c11b277788cf</t>
  </si>
  <si>
    <t>677d895af75c11b277c46c</t>
  </si>
  <si>
    <t>677d911f75c11b278c82e</t>
  </si>
  <si>
    <t>677daaf7f75c11b271cc4f</t>
  </si>
  <si>
    <t>677dc43df75c11b275cfd2</t>
  </si>
  <si>
    <t>677df519f75c11b274ee492</t>
  </si>
  <si>
    <t>677df887f75c11b277be99</t>
  </si>
  <si>
    <t>677e71df75c11b271418a</t>
  </si>
  <si>
    <t>677e49d4f75c11b2777d27e</t>
  </si>
  <si>
    <t>677ec263f75c11b27e28db9</t>
  </si>
  <si>
    <t>677f147cf75c11b27b66e3</t>
  </si>
  <si>
    <t>677f26cf75c11b276949ef</t>
  </si>
  <si>
    <t>677f38d4f75c11b272a99ac</t>
  </si>
  <si>
    <t>677f4a44f75c11b27ee118c</t>
  </si>
  <si>
    <t>677f55f75c11b272df6b1</t>
  </si>
  <si>
    <t>677fb725f75c11b27bb73b</t>
  </si>
  <si>
    <t>678cff75c11b277b8b6</t>
  </si>
  <si>
    <t>6782ce6f75c11b276ef2bb</t>
  </si>
  <si>
    <t>6782e1f75c11b27829731</t>
  </si>
  <si>
    <t>6783c6f75c11b27ae4467</t>
  </si>
  <si>
    <t>678a646f75c11b2754381</t>
  </si>
  <si>
    <t>678d36f75c11b276eecd7</t>
  </si>
  <si>
    <t>678dbcf75c11b278c737b</t>
  </si>
  <si>
    <t>6781348af75c11b275c8b</t>
  </si>
  <si>
    <t>6781d9ef75c11b271497</t>
  </si>
  <si>
    <t>6781f8d4f75c11b2788c1f7</t>
  </si>
  <si>
    <t>67829d6f75c11b271ce8</t>
  </si>
  <si>
    <t>6782194ff75c11b277ce5b</t>
  </si>
  <si>
    <t>67822ff9f75c11b27d8d4a7</t>
  </si>
  <si>
    <t>678244adf75c11b274cebf8</t>
  </si>
  <si>
    <t>6782f9ff75c11b27f48af9</t>
  </si>
  <si>
    <t>678314d2f75c11b27b6a36</t>
  </si>
  <si>
    <t>67831f87f75c11b275dcc59</t>
  </si>
  <si>
    <t>67831f98f75c11b275e3f3f</t>
  </si>
  <si>
    <t>678332e7f75c11b27f9d8</t>
  </si>
  <si>
    <t>67838ca7f75c11b27a33df</t>
  </si>
  <si>
    <t>6783c9e6f75c11b275f1ead</t>
  </si>
  <si>
    <t>6784175bf75c11b2731f6f9</t>
  </si>
  <si>
    <t>67841a97f75c11b2762dcf8</t>
  </si>
  <si>
    <t>67842de7f75c11b279165fe</t>
  </si>
  <si>
    <t>6784721af75c11b2756f726</t>
  </si>
  <si>
    <t>678486e9f75c11b272ee82d</t>
  </si>
  <si>
    <t>6784ac9f75c11b27be7b</t>
  </si>
  <si>
    <t>6784ba28f75c11b2717fbca</t>
  </si>
  <si>
    <t>6784ec8f75c11b27c371b</t>
  </si>
  <si>
    <t>6784f945f75c11b278e8157</t>
  </si>
  <si>
    <t>67855aeaf75c11b276af18</t>
  </si>
  <si>
    <t>6785643cf75c11b27f685d2</t>
  </si>
  <si>
    <t>6785974ef75c11b27418ce</t>
  </si>
  <si>
    <t>6785e73df75c11b27baa59</t>
  </si>
  <si>
    <t>678625b8f75c11b2726bc5</t>
  </si>
  <si>
    <t>6786a51f75c11b273cc17b</t>
  </si>
  <si>
    <t>6786ac4184ece716e1c52cb</t>
  </si>
  <si>
    <t>6786c9e5f75c11b279f639</t>
  </si>
  <si>
    <t>6786cce2f75c11b27ca9e12</t>
  </si>
  <si>
    <t>6786cd8af75c11b27d3e987</t>
  </si>
  <si>
    <t>67871ef75c11b279969f</t>
  </si>
  <si>
    <t>6787559df75c11b27955dd</t>
  </si>
  <si>
    <t>67881844975bed1f611921</t>
  </si>
  <si>
    <t>67884274975bed1f635fc4f</t>
  </si>
  <si>
    <t>678811184975bed1f617e7c</t>
  </si>
  <si>
    <t>67884da4975bed1f64a9916</t>
  </si>
  <si>
    <t>6788e8f54975bed1f6ebbd</t>
  </si>
  <si>
    <t>6789757d4975bed1f6168c7</t>
  </si>
  <si>
    <t>678a12f4975bed1f6e1ba26</t>
  </si>
  <si>
    <t>678a16c54975bed1f636245</t>
  </si>
  <si>
    <t>678afc94975bed1f683b2f9</t>
  </si>
  <si>
    <t>678b1654975bed1f648e9b</t>
  </si>
  <si>
    <t>678b9a514975bed1f6f33f8</t>
  </si>
  <si>
    <t>678c2bfd4975bed1f6251dd</t>
  </si>
  <si>
    <t>678d6fec4975bed1f624184</t>
  </si>
  <si>
    <t>Avg View Hour</t>
  </si>
  <si>
    <t>Avg duration viewed</t>
  </si>
  <si>
    <t>Avg claimed pay rate</t>
  </si>
  <si>
    <t>Avg viewed/claimed</t>
  </si>
  <si>
    <t>Avg Viewing Hour</t>
  </si>
  <si>
    <t>Avg Duration Viewed</t>
  </si>
  <si>
    <t>Avg Pay of Claimed Offers</t>
  </si>
  <si>
    <t>Viewed/Claimed</t>
  </si>
  <si>
    <t>Worker ID</t>
  </si>
  <si>
    <t>Avg am slots claimed</t>
  </si>
  <si>
    <t>Avg pm slots claimed</t>
  </si>
  <si>
    <t>Avg noc slots claimed</t>
  </si>
  <si>
    <t>Most Common Slot Claimed</t>
  </si>
  <si>
    <t>average in mins</t>
  </si>
  <si>
    <t>average in hours</t>
  </si>
  <si>
    <t>Sr. No.</t>
  </si>
  <si>
    <t>Avg. Viewed at Hour</t>
  </si>
  <si>
    <t>Avg. Viewed  at Hour</t>
  </si>
  <si>
    <t>Avg. Created at Hour</t>
  </si>
  <si>
    <t>Avg.  Created at Hour</t>
  </si>
  <si>
    <t>Avg. View to Claim Time (mins)</t>
  </si>
  <si>
    <t>Avg. Create to View Time (mins)</t>
  </si>
  <si>
    <t>Avg. Create to View Time (hours)</t>
  </si>
  <si>
    <t>avg created at hour - 13-15, 17-19</t>
  </si>
  <si>
    <t>avg viewed at hour 11-13</t>
  </si>
  <si>
    <t>avg start hour - 14.5-16.5</t>
  </si>
  <si>
    <t>avg create to view time - &gt;2 hours</t>
  </si>
  <si>
    <t>avg created at hour - 16-18</t>
  </si>
  <si>
    <t>avg viewed at hour 16-18</t>
  </si>
  <si>
    <t>avg start hour - 11-13</t>
  </si>
  <si>
    <t>avg create to view time - &lt;2 hours</t>
  </si>
  <si>
    <t>Figure. 1</t>
  </si>
  <si>
    <t>Figure. 2</t>
  </si>
  <si>
    <t>Figure.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</si>
</sst>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00000"/>
    <numFmt numFmtId="165" formatCode="0.00000"/>
  </numFmts>
  <fonts count="9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 Unicode MS"/>
    </font>
    <font>
      <sz val="10"/>
      <color rgb="FFFF0000"/>
      <name val="Arial"/>
      <family val="2"/>
      <scheme val="minor"/>
    </font>
    <font>
      <sz val="1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right"/>
    </xf>
    <xf numFmtId="11" fontId="0" fillId="0" borderId="0" xfId="0" applyNumberFormat="1"/>
    <xf numFmtId="0" fontId="6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9" fontId="6" fillId="0" borderId="0" xfId="0" applyNumberFormat="1" applyFont="1" applyAlignment="1">
      <alignment vertical="center" wrapText="1"/>
    </xf>
    <xf numFmtId="1" fontId="6" fillId="0" borderId="0" xfId="0" applyNumberFormat="1" applyFont="1" applyAlignment="1">
      <alignment vertical="center" wrapText="1"/>
    </xf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7" xfId="0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1" fontId="0" fillId="0" borderId="8" xfId="0" applyNumberFormat="1" applyBorder="1" applyAlignment="1">
      <alignment horizontal="right" vertical="center"/>
    </xf>
    <xf numFmtId="9" fontId="0" fillId="0" borderId="8" xfId="2" applyFont="1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1" fontId="0" fillId="0" borderId="0" xfId="0" applyNumberFormat="1" applyAlignment="1">
      <alignment horizontal="right" vertical="center"/>
    </xf>
    <xf numFmtId="9" fontId="0" fillId="0" borderId="0" xfId="2" applyFont="1" applyBorder="1" applyAlignment="1">
      <alignment horizontal="right" vertical="center"/>
    </xf>
    <xf numFmtId="0" fontId="0" fillId="0" borderId="11" xfId="0" applyBorder="1" applyAlignment="1">
      <alignment horizontal="right" vertical="center"/>
    </xf>
    <xf numFmtId="0" fontId="0" fillId="0" borderId="12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1" fontId="0" fillId="0" borderId="2" xfId="0" applyNumberFormat="1" applyBorder="1" applyAlignment="1">
      <alignment horizontal="right" vertical="center"/>
    </xf>
    <xf numFmtId="9" fontId="0" fillId="0" borderId="2" xfId="2" applyFont="1" applyBorder="1" applyAlignment="1">
      <alignment horizontal="right" vertical="center"/>
    </xf>
    <xf numFmtId="0" fontId="0" fillId="0" borderId="13" xfId="0" applyBorder="1" applyAlignment="1">
      <alignment horizontal="right" vertical="center"/>
    </xf>
    <xf numFmtId="0" fontId="0" fillId="0" borderId="8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10" fontId="2" fillId="0" borderId="8" xfId="0" applyNumberFormat="1" applyFont="1" applyBorder="1" applyAlignment="1">
      <alignment vertical="center"/>
    </xf>
    <xf numFmtId="44" fontId="2" fillId="0" borderId="8" xfId="1" applyFont="1" applyBorder="1" applyAlignment="1">
      <alignment vertical="center"/>
    </xf>
    <xf numFmtId="44" fontId="2" fillId="0" borderId="9" xfId="1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0" fontId="2" fillId="0" borderId="0" xfId="0" applyNumberFormat="1" applyFont="1" applyAlignment="1">
      <alignment vertical="center"/>
    </xf>
    <xf numFmtId="44" fontId="2" fillId="0" borderId="0" xfId="1" applyFont="1" applyBorder="1" applyAlignment="1">
      <alignment vertical="center"/>
    </xf>
    <xf numFmtId="44" fontId="2" fillId="0" borderId="11" xfId="1" applyFont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10" fontId="3" fillId="0" borderId="2" xfId="2" applyNumberFormat="1" applyFont="1" applyBorder="1" applyAlignment="1">
      <alignment vertical="center"/>
    </xf>
    <xf numFmtId="44" fontId="3" fillId="0" borderId="2" xfId="1" applyFont="1" applyBorder="1" applyAlignment="1">
      <alignment vertical="center"/>
    </xf>
    <xf numFmtId="44" fontId="3" fillId="0" borderId="13" xfId="1" applyFont="1" applyBorder="1" applyAlignment="1">
      <alignment vertical="center"/>
    </xf>
    <xf numFmtId="0" fontId="2" fillId="3" borderId="0" xfId="0" applyFont="1" applyFill="1" applyAlignment="1">
      <alignment vertical="center"/>
    </xf>
    <xf numFmtId="10" fontId="3" fillId="0" borderId="2" xfId="0" applyNumberFormat="1" applyFont="1" applyBorder="1" applyAlignment="1">
      <alignment vertical="center"/>
    </xf>
    <xf numFmtId="0" fontId="0" fillId="0" borderId="8" xfId="0" applyBorder="1"/>
    <xf numFmtId="0" fontId="0" fillId="0" borderId="8" xfId="0" applyBorder="1" applyAlignment="1">
      <alignment horizontal="right"/>
    </xf>
    <xf numFmtId="1" fontId="0" fillId="0" borderId="8" xfId="0" applyNumberFormat="1" applyBorder="1" applyAlignment="1">
      <alignment horizontal="right"/>
    </xf>
    <xf numFmtId="9" fontId="0" fillId="0" borderId="8" xfId="2" applyFont="1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9" fontId="0" fillId="0" borderId="0" xfId="2" applyFont="1" applyBorder="1" applyAlignment="1">
      <alignment horizontal="right"/>
    </xf>
    <xf numFmtId="0" fontId="0" fillId="0" borderId="11" xfId="0" applyBorder="1" applyAlignment="1">
      <alignment horizontal="right"/>
    </xf>
    <xf numFmtId="0" fontId="0" fillId="4" borderId="0" xfId="0" applyFill="1" applyAlignment="1">
      <alignment horizontal="right"/>
    </xf>
    <xf numFmtId="1" fontId="0" fillId="3" borderId="0" xfId="0" applyNumberFormat="1" applyFill="1" applyAlignment="1">
      <alignment horizontal="right"/>
    </xf>
    <xf numFmtId="0" fontId="2" fillId="0" borderId="12" xfId="0" applyFont="1" applyBorder="1" applyAlignment="1">
      <alignment vertical="center"/>
    </xf>
    <xf numFmtId="0" fontId="0" fillId="0" borderId="2" xfId="0" applyBorder="1"/>
    <xf numFmtId="0" fontId="0" fillId="0" borderId="2" xfId="0" applyBorder="1" applyAlignment="1">
      <alignment horizontal="right"/>
    </xf>
    <xf numFmtId="1" fontId="0" fillId="0" borderId="2" xfId="0" applyNumberFormat="1" applyBorder="1" applyAlignment="1">
      <alignment horizontal="right"/>
    </xf>
    <xf numFmtId="9" fontId="0" fillId="0" borderId="2" xfId="2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right"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1" fillId="0" borderId="13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2" fillId="0" borderId="8" xfId="0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0" fontId="2" fillId="0" borderId="11" xfId="0" applyFont="1" applyBorder="1" applyAlignment="1">
      <alignment horizontal="right" vertical="center"/>
    </xf>
    <xf numFmtId="0" fontId="2" fillId="0" borderId="13" xfId="0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2" fontId="0" fillId="0" borderId="8" xfId="0" applyNumberFormat="1" applyBorder="1" applyAlignment="1">
      <alignment horizontal="right" vertical="center"/>
    </xf>
    <xf numFmtId="2" fontId="0" fillId="0" borderId="0" xfId="0" applyNumberFormat="1" applyAlignment="1">
      <alignment horizontal="right" vertical="center"/>
    </xf>
    <xf numFmtId="2" fontId="0" fillId="0" borderId="2" xfId="0" applyNumberFormat="1" applyBorder="1" applyAlignment="1">
      <alignment horizontal="right" vertical="center"/>
    </xf>
    <xf numFmtId="9" fontId="0" fillId="2" borderId="0" xfId="2" applyFont="1" applyFill="1" applyBorder="1" applyAlignment="1">
      <alignment horizontal="right" vertical="center"/>
    </xf>
    <xf numFmtId="9" fontId="0" fillId="0" borderId="0" xfId="0" applyNumberFormat="1" applyAlignment="1">
      <alignment horizontal="center" vertical="center"/>
    </xf>
    <xf numFmtId="9" fontId="0" fillId="2" borderId="2" xfId="2" applyFont="1" applyFill="1" applyBorder="1" applyAlignment="1">
      <alignment horizontal="right" vertical="center"/>
    </xf>
    <xf numFmtId="2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9" fontId="7" fillId="2" borderId="8" xfId="2" applyFont="1" applyFill="1" applyBorder="1" applyAlignment="1">
      <alignment horizontal="right" vertical="center"/>
    </xf>
    <xf numFmtId="9" fontId="7" fillId="2" borderId="0" xfId="2" applyFont="1" applyFill="1" applyBorder="1" applyAlignment="1">
      <alignment horizontal="right" vertical="center"/>
    </xf>
    <xf numFmtId="1" fontId="0" fillId="0" borderId="9" xfId="0" applyNumberFormat="1" applyBorder="1" applyAlignment="1">
      <alignment horizontal="right"/>
    </xf>
    <xf numFmtId="1" fontId="0" fillId="0" borderId="11" xfId="0" applyNumberFormat="1" applyBorder="1" applyAlignment="1">
      <alignment horizontal="right"/>
    </xf>
    <xf numFmtId="1" fontId="0" fillId="4" borderId="11" xfId="0" applyNumberFormat="1" applyFill="1" applyBorder="1" applyAlignment="1">
      <alignment horizontal="right"/>
    </xf>
    <xf numFmtId="1" fontId="0" fillId="0" borderId="13" xfId="0" applyNumberFormat="1" applyBorder="1" applyAlignment="1">
      <alignment horizontal="right"/>
    </xf>
    <xf numFmtId="2" fontId="0" fillId="0" borderId="9" xfId="0" applyNumberFormat="1" applyBorder="1" applyAlignment="1">
      <alignment horizontal="right" vertical="center"/>
    </xf>
    <xf numFmtId="2" fontId="0" fillId="0" borderId="11" xfId="0" applyNumberFormat="1" applyBorder="1" applyAlignment="1">
      <alignment horizontal="right" vertical="center"/>
    </xf>
    <xf numFmtId="2" fontId="0" fillId="0" borderId="13" xfId="0" applyNumberFormat="1" applyBorder="1" applyAlignment="1">
      <alignment horizontal="right" vertical="center"/>
    </xf>
    <xf numFmtId="2" fontId="7" fillId="2" borderId="9" xfId="0" applyNumberFormat="1" applyFont="1" applyFill="1" applyBorder="1" applyAlignment="1">
      <alignment horizontal="right" vertical="center"/>
    </xf>
    <xf numFmtId="2" fontId="7" fillId="2" borderId="11" xfId="0" applyNumberFormat="1" applyFont="1" applyFill="1" applyBorder="1" applyAlignment="1">
      <alignment horizontal="right" vertical="center"/>
    </xf>
    <xf numFmtId="2" fontId="7" fillId="2" borderId="11" xfId="2" applyNumberFormat="1" applyFont="1" applyFill="1" applyBorder="1" applyAlignment="1">
      <alignment horizontal="right" vertical="center"/>
    </xf>
    <xf numFmtId="2" fontId="0" fillId="2" borderId="11" xfId="0" applyNumberFormat="1" applyFill="1" applyBorder="1" applyAlignment="1">
      <alignment horizontal="right" vertical="center"/>
    </xf>
    <xf numFmtId="11" fontId="0" fillId="0" borderId="0" xfId="0" applyNumberFormat="1" applyAlignment="1">
      <alignment horizontal="left" vertical="center"/>
    </xf>
    <xf numFmtId="2" fontId="8" fillId="0" borderId="8" xfId="0" applyNumberFormat="1" applyFont="1" applyBorder="1" applyAlignment="1">
      <alignment horizontal="right" vertical="center"/>
    </xf>
    <xf numFmtId="2" fontId="8" fillId="0" borderId="0" xfId="0" applyNumberFormat="1" applyFont="1" applyAlignment="1">
      <alignment horizontal="right" vertical="center"/>
    </xf>
    <xf numFmtId="9" fontId="8" fillId="0" borderId="8" xfId="2" applyFont="1" applyFill="1" applyBorder="1" applyAlignment="1">
      <alignment horizontal="right" vertical="center"/>
    </xf>
    <xf numFmtId="9" fontId="8" fillId="0" borderId="0" xfId="2" applyFont="1" applyFill="1" applyBorder="1" applyAlignment="1">
      <alignment horizontal="right" vertical="center"/>
    </xf>
    <xf numFmtId="9" fontId="8" fillId="0" borderId="2" xfId="2" applyFont="1" applyFill="1" applyBorder="1" applyAlignment="1">
      <alignment horizontal="right" vertical="center"/>
    </xf>
    <xf numFmtId="2" fontId="8" fillId="0" borderId="2" xfId="0" applyNumberFormat="1" applyFont="1" applyBorder="1" applyAlignment="1">
      <alignment horizontal="right" vertical="center"/>
    </xf>
    <xf numFmtId="0" fontId="0" fillId="2" borderId="0" xfId="0" applyFill="1"/>
    <xf numFmtId="164" fontId="0" fillId="0" borderId="0" xfId="0" applyNumberFormat="1"/>
    <xf numFmtId="165" fontId="0" fillId="0" borderId="0" xfId="0" applyNumberFormat="1"/>
    <xf numFmtId="2" fontId="0" fillId="2" borderId="0" xfId="0" applyNumberFormat="1" applyFill="1"/>
    <xf numFmtId="1" fontId="0" fillId="2" borderId="0" xfId="0" applyNumberFormat="1" applyFill="1" applyAlignment="1">
      <alignment horizontal="right"/>
    </xf>
    <xf numFmtId="0" fontId="0" fillId="3" borderId="2" xfId="0" applyFill="1" applyBorder="1" applyAlignment="1">
      <alignment horizontal="right"/>
    </xf>
    <xf numFmtId="1" fontId="0" fillId="3" borderId="11" xfId="0" applyNumberFormat="1" applyFill="1" applyBorder="1" applyAlignment="1">
      <alignment horizontal="right"/>
    </xf>
    <xf numFmtId="20" fontId="0" fillId="0" borderId="0" xfId="0" applyNumberFormat="1"/>
    <xf numFmtId="10" fontId="0" fillId="0" borderId="0" xfId="2" applyNumberFormat="1" applyFont="1" applyAlignment="1">
      <alignment vertical="center"/>
    </xf>
    <xf numFmtId="2" fontId="0" fillId="0" borderId="9" xfId="0" applyNumberFormat="1" applyBorder="1" applyAlignment="1">
      <alignment vertical="center"/>
    </xf>
    <xf numFmtId="0" fontId="0" fillId="0" borderId="11" xfId="0" applyBorder="1" applyAlignment="1">
      <alignment vertical="center"/>
    </xf>
    <xf numFmtId="2" fontId="0" fillId="0" borderId="11" xfId="0" applyNumberFormat="1" applyBorder="1" applyAlignment="1">
      <alignment vertical="center"/>
    </xf>
    <xf numFmtId="10" fontId="0" fillId="0" borderId="13" xfId="2" applyNumberFormat="1" applyFont="1" applyBorder="1" applyAlignment="1">
      <alignment vertical="center"/>
    </xf>
    <xf numFmtId="2" fontId="0" fillId="0" borderId="0" xfId="0" applyNumberFormat="1" applyAlignment="1">
      <alignment vertical="center"/>
    </xf>
    <xf numFmtId="10" fontId="5" fillId="0" borderId="6" xfId="2" applyNumberFormat="1" applyFont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10" fontId="0" fillId="0" borderId="9" xfId="2" applyNumberFormat="1" applyFont="1" applyBorder="1" applyAlignment="1">
      <alignment horizontal="right" vertical="center"/>
    </xf>
    <xf numFmtId="0" fontId="0" fillId="0" borderId="10" xfId="0" applyBorder="1" applyAlignment="1">
      <alignment horizontal="left" vertical="center"/>
    </xf>
    <xf numFmtId="10" fontId="0" fillId="0" borderId="11" xfId="2" applyNumberFormat="1" applyFont="1" applyBorder="1" applyAlignment="1">
      <alignment horizontal="right" vertical="center"/>
    </xf>
    <xf numFmtId="11" fontId="0" fillId="0" borderId="10" xfId="0" applyNumberForma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10" fontId="0" fillId="0" borderId="13" xfId="2" applyNumberFormat="1" applyFont="1" applyBorder="1" applyAlignment="1">
      <alignment horizontal="right" vertical="center"/>
    </xf>
    <xf numFmtId="0" fontId="2" fillId="3" borderId="10" xfId="0" applyFont="1" applyFill="1" applyBorder="1" applyAlignment="1">
      <alignment vertical="center"/>
    </xf>
    <xf numFmtId="0" fontId="4" fillId="0" borderId="0" xfId="0" applyFont="1" applyAlignment="1">
      <alignment horizontal="left" vertical="center" wrapText="1"/>
    </xf>
    <xf numFmtId="49" fontId="0" fillId="0" borderId="0" xfId="0" applyNumberFormat="1"/>
    <xf numFmtId="49" fontId="1" fillId="0" borderId="0" xfId="0" applyNumberFormat="1" applyFont="1"/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</cellXfs>
  <cellStyles count="3">
    <cellStyle name="Currency" xfId="1" builtinId="4"/>
    <cellStyle name="Normal" xfId="0" builtinId="0"/>
    <cellStyle name="Percent" xfId="2" builtinId="5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rial"/>
        <family val="2"/>
        <scheme val="minor"/>
      </font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EDA!$V$2</c:f>
              <c:strCache>
                <c:ptCount val="1"/>
                <c:pt idx="0">
                  <c:v>Claimed/Created %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A20A447D-D016-469F-BA2C-9ED9CE8714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7-0D1A-4BCE-819B-D3E64978F35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76AF53F-9978-42B0-A8A8-07CCF4C28A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0D1A-4BCE-819B-D3E64978F35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16E3E4F-E0AD-4A6B-ADD0-91073988FB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0D1A-4BCE-819B-D3E64978F35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46A1308-5BD6-4EEA-A0DD-70BC9A6C47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0D1A-4BCE-819B-D3E64978F35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02C6F8C-34AA-4800-8E82-B1AD0C8D7F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0D1A-4BCE-819B-D3E64978F35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EC19860-F1E8-42F3-B2E0-D98FDA8507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0D1A-4BCE-819B-D3E64978F35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A60273F-B6EF-4311-AB39-581E4E40C3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0D1A-4BCE-819B-D3E64978F35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A88CB37-963F-47A1-A97F-5A2FA22130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0D1A-4BCE-819B-D3E64978F35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25696DE-3C99-4173-9CE8-B038268232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0D1A-4BCE-819B-D3E64978F35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571B23F-58B0-432D-BEA1-835E320E97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0D1A-4BCE-819B-D3E64978F35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6CFE18B1-B3E2-438C-8964-18D24A7F9C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0D1A-4BCE-819B-D3E64978F35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E64D32A-771F-40D4-8E03-FBA047BBE3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0D1A-4BCE-819B-D3E64978F35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CB477E8-3DBF-4258-AD95-DC1FE7597D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0D1A-4BCE-819B-D3E64978F35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FAAC808-32EA-402A-86F0-4FEF82180C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0D1A-4BCE-819B-D3E64978F35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68BBC54F-1FB1-48B1-8FB3-BE84D572A5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0D1A-4BCE-819B-D3E64978F35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E987B0C1-FA16-4840-9BE1-FB35249D9A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0D1A-4BCE-819B-D3E64978F35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18C3A68D-32A5-40EE-8157-5A371AABD7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0D1A-4BCE-819B-D3E64978F35B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3B07C15-26BB-4F6A-A43F-7345AB9484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0D1A-4BCE-819B-D3E64978F35B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A8D7BC02-6C59-42FB-A15D-E5C268A8AE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0D1A-4BCE-819B-D3E64978F35B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640A3735-D159-4A9E-9310-66B9F124E5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0D1A-4BCE-819B-D3E64978F35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8EBAB532-DE34-410F-943B-7522E9E324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0D1A-4BCE-819B-D3E64978F35B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27E1CCF0-7173-41CB-9E86-BD3586D55C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0D1A-4BCE-819B-D3E64978F35B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687B1FD2-B8D4-4CF0-9410-08E2D85857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0D1A-4BCE-819B-D3E64978F35B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96B0A913-DD73-4453-A392-8A29609B4E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0D1A-4BCE-819B-D3E64978F35B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D29CE0EF-79B6-493B-A961-0324054324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0D1A-4BCE-819B-D3E64978F35B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8A10125A-2949-4D56-8285-EED1FB13BB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0D1A-4BCE-819B-D3E64978F35B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6DCB1FA4-CC40-41E7-8790-D9F34CCCB4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0D1A-4BCE-819B-D3E64978F35B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75F91BA9-7000-4802-95A0-0CE4B7B17A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0D1A-4BCE-819B-D3E64978F35B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9384424A-C4C5-4901-B44E-DC7BDC27DD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0D1A-4BCE-819B-D3E64978F35B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A68952B4-E85F-488F-B138-6FC18DA33C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0D1A-4BCE-819B-D3E64978F35B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D00701A1-8C70-4C8C-A3C2-7777C13FFC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0D1A-4BCE-819B-D3E64978F35B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1374EF6C-2D94-4F3A-92A5-8E804B2E34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0D1A-4BCE-819B-D3E64978F35B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89DBD9F1-6883-4F42-8513-9520844ABC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0D1A-4BCE-819B-D3E64978F35B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E4CC6E13-3E4D-43AE-8A2B-ED65664E18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0D1A-4BCE-819B-D3E64978F35B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5E006C9F-C574-4C07-BC21-FD5C083D4E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0D1A-4BCE-819B-D3E64978F35B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000A7590-0CE6-438C-9B68-CAFCC160A3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0D1A-4BCE-819B-D3E64978F35B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8E07DFD7-54F0-4AAA-9854-C4903D9ECE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0D1A-4BCE-819B-D3E64978F35B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779F9F12-320A-40C5-8404-319A085970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0D1A-4BCE-819B-D3E64978F35B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3FB95D07-BDCB-4102-94D0-F068AD3485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0D1A-4BCE-819B-D3E64978F35B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715760E8-59D7-45F3-8C73-E64C1F11B5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0D1A-4BCE-819B-D3E64978F35B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42F9BDE4-8C08-480C-A02D-C8E096F7E0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0D1A-4BCE-819B-D3E64978F35B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68BE7B65-50FA-45F5-AB9F-FC2A83E66A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0D1A-4BCE-819B-D3E64978F35B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63BD8D6F-4E09-446A-A840-8173A5FCC2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0D1A-4BCE-819B-D3E64978F35B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D9BD5A6C-1C5F-4F04-9D4D-66E93B78FF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0D1A-4BCE-819B-D3E64978F35B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DF45554E-ED95-48B1-9D98-79BE8F04A7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0D1A-4BCE-819B-D3E64978F35B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9F023715-52CE-490F-BD39-B3FFEB6794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0D1A-4BCE-819B-D3E64978F35B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BDFF2A53-8A99-495F-8F8B-145643F45E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0D1A-4BCE-819B-D3E64978F35B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CC83E6BD-C0DC-442E-A818-EBF808E662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0D1A-4BCE-819B-D3E64978F35B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71B458FE-5E76-45B7-99EA-FD8349CF23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0D1A-4BCE-819B-D3E64978F35B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B5BA15FF-897D-48F2-A112-66336DCD8B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0D1A-4BCE-819B-D3E64978F35B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6505D6D7-83A3-40B3-9A3E-066D2DAFF3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0D1A-4BCE-819B-D3E64978F35B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73A0FA1F-11CE-4087-9178-5BA430F625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0D1A-4BCE-819B-D3E64978F35B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BE5FEA4C-B83F-4998-8D65-EA0A87DE3F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0D1A-4BCE-819B-D3E64978F35B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5B338067-1012-4DB2-B255-E9EC3F0F9D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0D1A-4BCE-819B-D3E64978F35B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1EB308C3-66F0-4821-B8C6-F4D1439175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0D1A-4BCE-819B-D3E64978F35B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F7654F7A-BEBF-4C4A-A9B0-926A52D978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0D1A-4BCE-819B-D3E64978F35B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305A5715-6610-4741-9107-2811604073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0D1A-4BCE-819B-D3E64978F35B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10864BEB-A6A9-448F-8F8A-4E35F7A399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0D1A-4BCE-819B-D3E64978F35B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BF3C239C-6E3E-41B5-B647-77D1848DA4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0D1A-4BCE-819B-D3E64978F35B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EE14F343-96BF-4E71-AF58-006B879C21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0D1A-4BCE-819B-D3E64978F35B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F5391C2D-1C29-4AAD-9D6A-F218700775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0D1A-4BCE-819B-D3E64978F35B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4C413910-2F8A-4EE3-B9EC-615AA883A6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0D1A-4BCE-819B-D3E64978F35B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C2FA2BBB-0B4D-44E8-A336-04E7061851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0D1A-4BCE-819B-D3E64978F35B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A3656548-CFBF-4ECD-BBE8-030DDD6299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0D1A-4BCE-819B-D3E64978F35B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606641E6-EFAC-435B-AB80-6EDDDE5E42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0D1A-4BCE-819B-D3E64978F35B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A4DC0B5E-685C-4BD9-B03B-7200274813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0D1A-4BCE-819B-D3E64978F35B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B7BA5DC6-1F1B-41A0-929D-A08B7A2E22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0D1A-4BCE-819B-D3E64978F35B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DFF7DD7F-92D7-484C-BD0F-492AF2C161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0D1A-4BCE-819B-D3E64978F35B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641FC1EC-F8FD-4E78-93ED-65935B91AA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0D1A-4BCE-819B-D3E64978F35B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FAB2D437-C318-46BC-928B-572625BE0C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0D1A-4BCE-819B-D3E64978F35B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CF1F38BD-EA2D-46DA-8385-717F740171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0D1A-4BCE-819B-D3E64978F35B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8DA0B4C4-B092-432C-8485-2F8590F51F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0D1A-4BCE-819B-D3E64978F35B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2CDBE7D0-2130-4A07-8684-5F2F167FAC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0D1A-4BCE-819B-D3E64978F35B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F1AE012B-4180-4CFC-B386-E2C509EA01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0D1A-4BCE-819B-D3E64978F35B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A3F44C98-216F-4B43-9518-7C497F7D06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0D1A-4BCE-819B-D3E64978F35B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FBD0DDE1-E9C8-4EA5-850F-2EE996C56B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0D1A-4BCE-819B-D3E64978F35B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fld id="{3BB13986-C710-434D-ABA9-B1A4230C7D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0D1A-4BCE-819B-D3E64978F35B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ED9ACFA7-598A-4604-AE90-CF81321207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0D1A-4BCE-819B-D3E64978F35B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33335DFF-C38E-4153-8E27-51CC2532F1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0D1A-4BCE-819B-D3E64978F35B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95307BDC-2597-49FD-B0CD-EC19BD23EA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0D1A-4BCE-819B-D3E64978F35B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fld id="{503D7BB5-3884-4A31-B2D4-69113C364B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0D1A-4BCE-819B-D3E64978F35B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92836BF7-8F1B-4AB8-B742-FA6A254149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0D1A-4BCE-819B-D3E64978F35B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C31C209B-0C23-4A7F-AD12-9E6065F89F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0D1A-4BCE-819B-D3E64978F35B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055941C2-C696-498D-87A7-EA918047F1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0D1A-4BCE-819B-D3E64978F35B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C45070FA-3819-4212-A203-D78777AC8B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0D1A-4BCE-819B-D3E64978F35B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34B1A7B2-F913-4BEB-8603-B87BA88F7E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0D1A-4BCE-819B-D3E64978F35B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000AE129-E7C5-4DA0-91C3-F6235F25F3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0D1A-4BCE-819B-D3E64978F35B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CC709F02-25A6-4AAE-9B31-210745BE19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0D1A-4BCE-819B-D3E64978F35B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fld id="{3711B316-CD73-4900-B46F-EE1E216D4B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0D1A-4BCE-819B-D3E64978F35B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485C52C9-9434-449C-9691-E9AC811F61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0D1A-4BCE-819B-D3E64978F35B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66A46726-D58D-4935-8023-9D22B62F41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0D1A-4BCE-819B-D3E64978F35B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fld id="{99BD5B4B-8E76-4571-804A-A4BECA85CF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0D1A-4BCE-819B-D3E64978F35B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fld id="{AB97BF79-BA10-4A2D-9BBD-B6CC0050E7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0D1A-4BCE-819B-D3E64978F35B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C111B72B-D090-4C02-A136-B647C97619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0D1A-4BCE-819B-D3E64978F35B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fld id="{5EC226B2-7699-4B36-A053-2CAF652A35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0D1A-4BCE-819B-D3E64978F35B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fld id="{31B4424E-6BD9-4043-B860-7F3CBB49EF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0D1A-4BCE-819B-D3E64978F35B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fld id="{78F37EA1-71A4-4E50-8BB0-3B27B1045A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0D1A-4BCE-819B-D3E64978F35B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C3DEC8F9-C2EF-4685-A7D9-F224451FB0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0D1A-4BCE-819B-D3E64978F35B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fld id="{E6F7C91A-0AA3-4223-9167-B4265C98A7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0D1A-4BCE-819B-D3E64978F35B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0B28C7DD-D97B-411C-86AD-EA0F6BA9AC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0D1A-4BCE-819B-D3E64978F35B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fld id="{3F751FD3-32A8-4ADF-9E99-7E737B407D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0D1A-4BCE-819B-D3E64978F35B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fld id="{5BE9AB3D-C309-4690-A04C-24FF92EC80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C-0D1A-4BCE-819B-D3E64978F35B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fld id="{E146DF4A-FE45-4643-B5EB-E0BBA9C523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D-0D1A-4BCE-819B-D3E64978F35B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fld id="{ED4F0F49-BD5D-4A05-B8B6-532E5D29F6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E-0D1A-4BCE-819B-D3E64978F35B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fld id="{568F1330-CF6E-4580-99A7-31991F862B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F-0D1A-4BCE-819B-D3E64978F35B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fld id="{E674F769-4A4E-453C-9E96-61622FD5ED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0-0D1A-4BCE-819B-D3E64978F35B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fld id="{D840FCA6-8635-45AA-8CEC-B2AE8828FE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1-0D1A-4BCE-819B-D3E64978F35B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fld id="{09F8972C-359D-4ACE-85DD-EC9E10521D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2-0D1A-4BCE-819B-D3E64978F35B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fld id="{15D66529-133B-49C5-BD43-0A6EA87495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3-0D1A-4BCE-819B-D3E64978F35B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fld id="{372D8EBC-C467-4FA3-AF82-A5DDBB74D6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4-0D1A-4BCE-819B-D3E64978F35B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fld id="{821AF347-9C0F-4ED1-9768-50CED80A72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5-0D1A-4BCE-819B-D3E64978F35B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fld id="{F046C1D1-4398-4933-86C1-A77300980F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6-0D1A-4BCE-819B-D3E64978F35B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fld id="{FA79CDCA-2DD1-4580-A6C6-345B517AAC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7-0D1A-4BCE-819B-D3E64978F35B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fld id="{F88A5A90-406D-4196-AD03-F64BF51353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8-0D1A-4BCE-819B-D3E64978F35B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fld id="{FAF73CDE-3469-43F1-9DC2-E96A36C8F8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9-0D1A-4BCE-819B-D3E64978F35B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fld id="{40DEBAEF-CA1B-4902-971A-066567E437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A-0D1A-4BCE-819B-D3E64978F35B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fld id="{6AA1585A-E97D-49ED-A435-3BFD1EBD81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B-0D1A-4BCE-819B-D3E64978F35B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fld id="{0BA2DC6F-0035-48E6-A7FA-BABAA300E9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C-0D1A-4BCE-819B-D3E64978F35B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fld id="{F76A85E5-034D-49FA-A124-03AC0E8BB0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D-0D1A-4BCE-819B-D3E64978F35B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fld id="{0AA14DEE-785F-494A-A9E9-9EA5160EFB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E-0D1A-4BCE-819B-D3E64978F35B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fld id="{FB660AF2-4D83-4EA2-AF6A-96675F73EB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F-0D1A-4BCE-819B-D3E64978F35B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fld id="{E0DCCE56-5E70-43CB-BAE2-F470093B3E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0-0D1A-4BCE-819B-D3E64978F35B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fld id="{0A67A151-8663-4F1C-956F-3398A060E1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1-0D1A-4BCE-819B-D3E64978F35B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fld id="{E3612688-85EC-408C-8669-972A7FD3FC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2-0D1A-4BCE-819B-D3E64978F35B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fld id="{C4A1B516-650A-488E-B929-90ACFEE0BF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3-0D1A-4BCE-819B-D3E64978F35B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fld id="{77310DC3-4D4B-4D91-83BE-D71179892B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4-0D1A-4BCE-819B-D3E64978F35B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fld id="{06F2431D-9727-4C2B-BC40-0775A6881F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5-0D1A-4BCE-819B-D3E64978F35B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fld id="{990BE9F3-90CB-4D84-8181-568761CEB2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6-0D1A-4BCE-819B-D3E64978F35B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fld id="{BBFD0A76-4769-4612-93D1-430233C992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7-0D1A-4BCE-819B-D3E64978F35B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fld id="{2EFB5FB0-5F70-4FD1-8AE2-322EC5FDC6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8-0D1A-4BCE-819B-D3E64978F35B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fld id="{AE423ACF-8DCB-4BFD-8DB9-B3CA9CCDA5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9-0D1A-4BCE-819B-D3E64978F35B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fld id="{FE2E1083-2AEB-4AF8-ABB2-33CD556D93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A-0D1A-4BCE-819B-D3E64978F35B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B-0D1A-4BCE-819B-D3E64978F3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EDA!$T$3:$T$135</c:f>
              <c:numCache>
                <c:formatCode>0</c:formatCode>
                <c:ptCount val="133"/>
                <c:pt idx="0">
                  <c:v>29</c:v>
                </c:pt>
                <c:pt idx="1">
                  <c:v>2</c:v>
                </c:pt>
                <c:pt idx="2">
                  <c:v>1</c:v>
                </c:pt>
                <c:pt idx="3">
                  <c:v>7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1.5</c:v>
                </c:pt>
                <c:pt idx="8">
                  <c:v>1</c:v>
                </c:pt>
                <c:pt idx="9">
                  <c:v>10</c:v>
                </c:pt>
                <c:pt idx="10">
                  <c:v>31.333333333333332</c:v>
                </c:pt>
                <c:pt idx="11">
                  <c:v>2.3333333333333335</c:v>
                </c:pt>
                <c:pt idx="12">
                  <c:v>3.3333333333333335</c:v>
                </c:pt>
                <c:pt idx="13">
                  <c:v>4</c:v>
                </c:pt>
                <c:pt idx="14">
                  <c:v>18.75</c:v>
                </c:pt>
                <c:pt idx="15">
                  <c:v>4</c:v>
                </c:pt>
                <c:pt idx="16">
                  <c:v>3</c:v>
                </c:pt>
                <c:pt idx="17">
                  <c:v>3.4</c:v>
                </c:pt>
                <c:pt idx="18">
                  <c:v>3.4</c:v>
                </c:pt>
                <c:pt idx="19">
                  <c:v>8.2857142857142865</c:v>
                </c:pt>
                <c:pt idx="20">
                  <c:v>6.2222222222222223</c:v>
                </c:pt>
                <c:pt idx="21">
                  <c:v>3.3333333333333335</c:v>
                </c:pt>
                <c:pt idx="22">
                  <c:v>6.7777777777777777</c:v>
                </c:pt>
                <c:pt idx="23">
                  <c:v>4.2</c:v>
                </c:pt>
                <c:pt idx="24">
                  <c:v>35.454545454545453</c:v>
                </c:pt>
                <c:pt idx="25">
                  <c:v>11.545454545454545</c:v>
                </c:pt>
                <c:pt idx="26">
                  <c:v>1</c:v>
                </c:pt>
                <c:pt idx="27">
                  <c:v>8.2727272727272734</c:v>
                </c:pt>
                <c:pt idx="28">
                  <c:v>7</c:v>
                </c:pt>
                <c:pt idx="29">
                  <c:v>24.23076923076923</c:v>
                </c:pt>
                <c:pt idx="30">
                  <c:v>13.846153846153847</c:v>
                </c:pt>
                <c:pt idx="31">
                  <c:v>41.615384615384613</c:v>
                </c:pt>
                <c:pt idx="32">
                  <c:v>3.4615384615384617</c:v>
                </c:pt>
                <c:pt idx="33">
                  <c:v>24.071428571428573</c:v>
                </c:pt>
                <c:pt idx="34">
                  <c:v>2.8571428571428572</c:v>
                </c:pt>
                <c:pt idx="35">
                  <c:v>5.8666666666666663</c:v>
                </c:pt>
                <c:pt idx="36">
                  <c:v>14.8125</c:v>
                </c:pt>
                <c:pt idx="37">
                  <c:v>7.6315789473684212</c:v>
                </c:pt>
                <c:pt idx="38">
                  <c:v>1.263157894736842</c:v>
                </c:pt>
                <c:pt idx="39">
                  <c:v>11.2</c:v>
                </c:pt>
                <c:pt idx="40">
                  <c:v>9.9499999999999993</c:v>
                </c:pt>
                <c:pt idx="41">
                  <c:v>4</c:v>
                </c:pt>
                <c:pt idx="42">
                  <c:v>7.2173913043478262</c:v>
                </c:pt>
                <c:pt idx="43">
                  <c:v>16.583333333333332</c:v>
                </c:pt>
                <c:pt idx="44">
                  <c:v>26.92</c:v>
                </c:pt>
                <c:pt idx="45">
                  <c:v>8.2222222222222214</c:v>
                </c:pt>
                <c:pt idx="46">
                  <c:v>18.677419354838708</c:v>
                </c:pt>
                <c:pt idx="47">
                  <c:v>17.828571428571429</c:v>
                </c:pt>
                <c:pt idx="48">
                  <c:v>17.055555555555557</c:v>
                </c:pt>
                <c:pt idx="49">
                  <c:v>1.0277777777777777</c:v>
                </c:pt>
                <c:pt idx="50">
                  <c:v>12.777777777777779</c:v>
                </c:pt>
                <c:pt idx="51">
                  <c:v>1.0277777777777777</c:v>
                </c:pt>
                <c:pt idx="52">
                  <c:v>15.648648648648649</c:v>
                </c:pt>
                <c:pt idx="53">
                  <c:v>21.69047619047619</c:v>
                </c:pt>
                <c:pt idx="54">
                  <c:v>13.545454545454545</c:v>
                </c:pt>
                <c:pt idx="55">
                  <c:v>27.022222222222222</c:v>
                </c:pt>
                <c:pt idx="56">
                  <c:v>18.399999999999999</c:v>
                </c:pt>
                <c:pt idx="57">
                  <c:v>12.866666666666667</c:v>
                </c:pt>
                <c:pt idx="58">
                  <c:v>13.673913043478262</c:v>
                </c:pt>
                <c:pt idx="59">
                  <c:v>7.125</c:v>
                </c:pt>
                <c:pt idx="60">
                  <c:v>1.4166666666666667</c:v>
                </c:pt>
                <c:pt idx="61">
                  <c:v>7.8163265306122449</c:v>
                </c:pt>
                <c:pt idx="62">
                  <c:v>10.843137254901961</c:v>
                </c:pt>
                <c:pt idx="63">
                  <c:v>15.788461538461538</c:v>
                </c:pt>
                <c:pt idx="64">
                  <c:v>33.24074074074074</c:v>
                </c:pt>
                <c:pt idx="65">
                  <c:v>3.7037037037037037</c:v>
                </c:pt>
                <c:pt idx="66">
                  <c:v>19.576271186440678</c:v>
                </c:pt>
                <c:pt idx="67">
                  <c:v>15.9</c:v>
                </c:pt>
                <c:pt idx="68">
                  <c:v>31.095238095238095</c:v>
                </c:pt>
                <c:pt idx="69">
                  <c:v>3.4558823529411766</c:v>
                </c:pt>
                <c:pt idx="70">
                  <c:v>16.602941176470587</c:v>
                </c:pt>
                <c:pt idx="71">
                  <c:v>13.514285714285714</c:v>
                </c:pt>
                <c:pt idx="72">
                  <c:v>3.8493150684931505</c:v>
                </c:pt>
                <c:pt idx="73">
                  <c:v>10.54054054054054</c:v>
                </c:pt>
                <c:pt idx="74">
                  <c:v>10.133333333333333</c:v>
                </c:pt>
                <c:pt idx="75">
                  <c:v>13.28</c:v>
                </c:pt>
                <c:pt idx="76">
                  <c:v>6.0769230769230766</c:v>
                </c:pt>
                <c:pt idx="77">
                  <c:v>21.762499999999999</c:v>
                </c:pt>
                <c:pt idx="78">
                  <c:v>2.5714285714285716</c:v>
                </c:pt>
                <c:pt idx="79">
                  <c:v>11.732558139534884</c:v>
                </c:pt>
                <c:pt idx="80">
                  <c:v>12.422222222222222</c:v>
                </c:pt>
                <c:pt idx="81">
                  <c:v>11.076923076923077</c:v>
                </c:pt>
                <c:pt idx="82">
                  <c:v>10.239130434782609</c:v>
                </c:pt>
                <c:pt idx="83">
                  <c:v>6.365591397849462</c:v>
                </c:pt>
                <c:pt idx="84">
                  <c:v>14.128712871287128</c:v>
                </c:pt>
                <c:pt idx="85">
                  <c:v>8.7522123893805315</c:v>
                </c:pt>
                <c:pt idx="86">
                  <c:v>8.946902654867257</c:v>
                </c:pt>
                <c:pt idx="87">
                  <c:v>25.643478260869564</c:v>
                </c:pt>
                <c:pt idx="88">
                  <c:v>16.771186440677965</c:v>
                </c:pt>
                <c:pt idx="89">
                  <c:v>11.974789915966387</c:v>
                </c:pt>
                <c:pt idx="90">
                  <c:v>32.108333333333334</c:v>
                </c:pt>
                <c:pt idx="91">
                  <c:v>9.4262295081967213</c:v>
                </c:pt>
                <c:pt idx="92">
                  <c:v>3.2704918032786887</c:v>
                </c:pt>
                <c:pt idx="93">
                  <c:v>31.170731707317074</c:v>
                </c:pt>
                <c:pt idx="94">
                  <c:v>24.59375</c:v>
                </c:pt>
                <c:pt idx="95">
                  <c:v>37.217054263565892</c:v>
                </c:pt>
                <c:pt idx="96">
                  <c:v>20.251908396946565</c:v>
                </c:pt>
                <c:pt idx="97">
                  <c:v>13.356643356643357</c:v>
                </c:pt>
                <c:pt idx="98">
                  <c:v>12.826666666666666</c:v>
                </c:pt>
                <c:pt idx="99">
                  <c:v>17.168831168831169</c:v>
                </c:pt>
                <c:pt idx="100">
                  <c:v>2.9740259740259742</c:v>
                </c:pt>
                <c:pt idx="101">
                  <c:v>18.254777070063696</c:v>
                </c:pt>
                <c:pt idx="102">
                  <c:v>20.25925925925926</c:v>
                </c:pt>
                <c:pt idx="103">
                  <c:v>12.981818181818182</c:v>
                </c:pt>
                <c:pt idx="104">
                  <c:v>18.936416184971097</c:v>
                </c:pt>
                <c:pt idx="105">
                  <c:v>10.237569060773481</c:v>
                </c:pt>
                <c:pt idx="106">
                  <c:v>17.077669902912621</c:v>
                </c:pt>
                <c:pt idx="107">
                  <c:v>6.9806763285024154</c:v>
                </c:pt>
                <c:pt idx="108">
                  <c:v>9.4599156118143455</c:v>
                </c:pt>
                <c:pt idx="109">
                  <c:v>4.9958333333333336</c:v>
                </c:pt>
                <c:pt idx="110">
                  <c:v>14.775510204081632</c:v>
                </c:pt>
                <c:pt idx="111">
                  <c:v>5.3911564625850339</c:v>
                </c:pt>
                <c:pt idx="112">
                  <c:v>9.543973941368078</c:v>
                </c:pt>
                <c:pt idx="113">
                  <c:v>22.562700964630224</c:v>
                </c:pt>
                <c:pt idx="114">
                  <c:v>29.376543209876544</c:v>
                </c:pt>
                <c:pt idx="115">
                  <c:v>6.0964467005076139</c:v>
                </c:pt>
                <c:pt idx="116">
                  <c:v>13.419277108433734</c:v>
                </c:pt>
                <c:pt idx="117">
                  <c:v>4.9071428571428575</c:v>
                </c:pt>
                <c:pt idx="118">
                  <c:v>10.578838174273859</c:v>
                </c:pt>
                <c:pt idx="119">
                  <c:v>5.7238658777120319</c:v>
                </c:pt>
                <c:pt idx="120">
                  <c:v>33.817647058823532</c:v>
                </c:pt>
                <c:pt idx="121">
                  <c:v>8.7333333333333325</c:v>
                </c:pt>
                <c:pt idx="122">
                  <c:v>4.5489130434782608</c:v>
                </c:pt>
                <c:pt idx="123">
                  <c:v>5.6134020618556697</c:v>
                </c:pt>
                <c:pt idx="124">
                  <c:v>8.5337837837837842</c:v>
                </c:pt>
                <c:pt idx="125">
                  <c:v>14.761290322580646</c:v>
                </c:pt>
                <c:pt idx="126">
                  <c:v>6.7478005865102642</c:v>
                </c:pt>
                <c:pt idx="127">
                  <c:v>13.731382978723405</c:v>
                </c:pt>
                <c:pt idx="128">
                  <c:v>12.725961538461538</c:v>
                </c:pt>
                <c:pt idx="129">
                  <c:v>21.001053740779767</c:v>
                </c:pt>
                <c:pt idx="130">
                  <c:v>12.166393442622951</c:v>
                </c:pt>
                <c:pt idx="131">
                  <c:v>16.678471051152332</c:v>
                </c:pt>
              </c:numCache>
            </c:numRef>
          </c:xVal>
          <c:yVal>
            <c:numRef>
              <c:f>EDA!$V$3:$V$135</c:f>
              <c:numCache>
                <c:formatCode>0%</c:formatCode>
                <c:ptCount val="13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0.66666666666666663</c:v>
                </c:pt>
                <c:pt idx="11">
                  <c:v>0.66666666666666663</c:v>
                </c:pt>
                <c:pt idx="12">
                  <c:v>1</c:v>
                </c:pt>
                <c:pt idx="13">
                  <c:v>1.25</c:v>
                </c:pt>
                <c:pt idx="14">
                  <c:v>1</c:v>
                </c:pt>
                <c:pt idx="15">
                  <c:v>0.5</c:v>
                </c:pt>
                <c:pt idx="16">
                  <c:v>0.75</c:v>
                </c:pt>
                <c:pt idx="17">
                  <c:v>0.8</c:v>
                </c:pt>
                <c:pt idx="18">
                  <c:v>0.2</c:v>
                </c:pt>
                <c:pt idx="19">
                  <c:v>1</c:v>
                </c:pt>
                <c:pt idx="20">
                  <c:v>0.77777777777777779</c:v>
                </c:pt>
                <c:pt idx="21">
                  <c:v>0.88888888888888884</c:v>
                </c:pt>
                <c:pt idx="22">
                  <c:v>0.88888888888888884</c:v>
                </c:pt>
                <c:pt idx="23">
                  <c:v>0.8</c:v>
                </c:pt>
                <c:pt idx="24">
                  <c:v>0.81818181818181823</c:v>
                </c:pt>
                <c:pt idx="25">
                  <c:v>0.36363636363636365</c:v>
                </c:pt>
                <c:pt idx="26">
                  <c:v>1</c:v>
                </c:pt>
                <c:pt idx="27">
                  <c:v>0.72727272727272729</c:v>
                </c:pt>
                <c:pt idx="28">
                  <c:v>0.75</c:v>
                </c:pt>
                <c:pt idx="29">
                  <c:v>0.61538461538461542</c:v>
                </c:pt>
                <c:pt idx="30">
                  <c:v>0.92307692307692313</c:v>
                </c:pt>
                <c:pt idx="31">
                  <c:v>0.46153846153846156</c:v>
                </c:pt>
                <c:pt idx="32">
                  <c:v>0.76923076923076927</c:v>
                </c:pt>
                <c:pt idx="33">
                  <c:v>0.2857142857142857</c:v>
                </c:pt>
                <c:pt idx="34">
                  <c:v>0.7857142857142857</c:v>
                </c:pt>
                <c:pt idx="35">
                  <c:v>0.73333333333333328</c:v>
                </c:pt>
                <c:pt idx="36">
                  <c:v>0.8125</c:v>
                </c:pt>
                <c:pt idx="37">
                  <c:v>0.68421052631578949</c:v>
                </c:pt>
                <c:pt idx="38">
                  <c:v>0.89473684210526316</c:v>
                </c:pt>
                <c:pt idx="39">
                  <c:v>0.6</c:v>
                </c:pt>
                <c:pt idx="40">
                  <c:v>0.7</c:v>
                </c:pt>
                <c:pt idx="41">
                  <c:v>0.95652173913043481</c:v>
                </c:pt>
                <c:pt idx="42">
                  <c:v>0.69565217391304346</c:v>
                </c:pt>
                <c:pt idx="43">
                  <c:v>0.58333333333333337</c:v>
                </c:pt>
                <c:pt idx="44">
                  <c:v>0.52</c:v>
                </c:pt>
                <c:pt idx="45">
                  <c:v>0.7407407407407407</c:v>
                </c:pt>
                <c:pt idx="46">
                  <c:v>0.58064516129032262</c:v>
                </c:pt>
                <c:pt idx="47">
                  <c:v>0.6</c:v>
                </c:pt>
                <c:pt idx="48">
                  <c:v>0</c:v>
                </c:pt>
                <c:pt idx="49">
                  <c:v>1</c:v>
                </c:pt>
                <c:pt idx="50">
                  <c:v>0.5</c:v>
                </c:pt>
                <c:pt idx="51">
                  <c:v>1</c:v>
                </c:pt>
                <c:pt idx="52">
                  <c:v>0.48648648648648651</c:v>
                </c:pt>
                <c:pt idx="53">
                  <c:v>0.5714285714285714</c:v>
                </c:pt>
                <c:pt idx="54">
                  <c:v>0.84090909090909094</c:v>
                </c:pt>
                <c:pt idx="55">
                  <c:v>0.68888888888888888</c:v>
                </c:pt>
                <c:pt idx="56">
                  <c:v>0.77777777777777779</c:v>
                </c:pt>
                <c:pt idx="57">
                  <c:v>0.68888888888888888</c:v>
                </c:pt>
                <c:pt idx="58">
                  <c:v>0.69565217391304346</c:v>
                </c:pt>
                <c:pt idx="59">
                  <c:v>0.79166666666666663</c:v>
                </c:pt>
                <c:pt idx="60">
                  <c:v>0.47916666666666669</c:v>
                </c:pt>
                <c:pt idx="61">
                  <c:v>0.97959183673469385</c:v>
                </c:pt>
                <c:pt idx="62">
                  <c:v>0.56862745098039214</c:v>
                </c:pt>
                <c:pt idx="63">
                  <c:v>0.61538461538461542</c:v>
                </c:pt>
                <c:pt idx="64">
                  <c:v>0.48148148148148145</c:v>
                </c:pt>
                <c:pt idx="65">
                  <c:v>0.90740740740740744</c:v>
                </c:pt>
                <c:pt idx="66">
                  <c:v>0.6271186440677966</c:v>
                </c:pt>
                <c:pt idx="67">
                  <c:v>0.48333333333333334</c:v>
                </c:pt>
                <c:pt idx="68">
                  <c:v>0.5714285714285714</c:v>
                </c:pt>
                <c:pt idx="69">
                  <c:v>0.94117647058823528</c:v>
                </c:pt>
                <c:pt idx="70">
                  <c:v>0.41176470588235292</c:v>
                </c:pt>
                <c:pt idx="71">
                  <c:v>0.55714285714285716</c:v>
                </c:pt>
                <c:pt idx="72">
                  <c:v>0.72602739726027399</c:v>
                </c:pt>
                <c:pt idx="73">
                  <c:v>0.48648648648648651</c:v>
                </c:pt>
                <c:pt idx="74">
                  <c:v>0.8666666666666667</c:v>
                </c:pt>
                <c:pt idx="75">
                  <c:v>0.54666666666666663</c:v>
                </c:pt>
                <c:pt idx="76">
                  <c:v>0.89743589743589747</c:v>
                </c:pt>
                <c:pt idx="77">
                  <c:v>0.5</c:v>
                </c:pt>
                <c:pt idx="78">
                  <c:v>0.9285714285714286</c:v>
                </c:pt>
                <c:pt idx="79">
                  <c:v>0.69767441860465118</c:v>
                </c:pt>
                <c:pt idx="80">
                  <c:v>0.48888888888888887</c:v>
                </c:pt>
                <c:pt idx="81">
                  <c:v>0.59340659340659341</c:v>
                </c:pt>
                <c:pt idx="82">
                  <c:v>0.90217391304347827</c:v>
                </c:pt>
                <c:pt idx="83">
                  <c:v>0.91397849462365588</c:v>
                </c:pt>
                <c:pt idx="84">
                  <c:v>0.65346534653465349</c:v>
                </c:pt>
                <c:pt idx="85">
                  <c:v>0.67256637168141598</c:v>
                </c:pt>
                <c:pt idx="86">
                  <c:v>0.15929203539823009</c:v>
                </c:pt>
                <c:pt idx="87">
                  <c:v>0.31304347826086959</c:v>
                </c:pt>
                <c:pt idx="88">
                  <c:v>0.57627118644067798</c:v>
                </c:pt>
                <c:pt idx="89">
                  <c:v>0.81512605042016806</c:v>
                </c:pt>
                <c:pt idx="90">
                  <c:v>0.45833333333333331</c:v>
                </c:pt>
                <c:pt idx="91">
                  <c:v>0.83606557377049184</c:v>
                </c:pt>
                <c:pt idx="92">
                  <c:v>0.75409836065573765</c:v>
                </c:pt>
                <c:pt idx="93">
                  <c:v>0.72357723577235777</c:v>
                </c:pt>
                <c:pt idx="94">
                  <c:v>0.6328125</c:v>
                </c:pt>
                <c:pt idx="95">
                  <c:v>0.60465116279069764</c:v>
                </c:pt>
                <c:pt idx="96">
                  <c:v>0.63358778625954193</c:v>
                </c:pt>
                <c:pt idx="97">
                  <c:v>0.77622377622377625</c:v>
                </c:pt>
                <c:pt idx="98">
                  <c:v>0.78666666666666663</c:v>
                </c:pt>
                <c:pt idx="99">
                  <c:v>0.66233766233766234</c:v>
                </c:pt>
                <c:pt idx="100">
                  <c:v>0.81168831168831168</c:v>
                </c:pt>
                <c:pt idx="101">
                  <c:v>0.7579617834394905</c:v>
                </c:pt>
                <c:pt idx="102">
                  <c:v>0.64197530864197527</c:v>
                </c:pt>
                <c:pt idx="103">
                  <c:v>0.8545454545454545</c:v>
                </c:pt>
                <c:pt idx="104">
                  <c:v>0.58959537572254339</c:v>
                </c:pt>
                <c:pt idx="105">
                  <c:v>0.7458563535911602</c:v>
                </c:pt>
                <c:pt idx="106">
                  <c:v>0.62135922330097082</c:v>
                </c:pt>
                <c:pt idx="107">
                  <c:v>0.75845410628019327</c:v>
                </c:pt>
                <c:pt idx="108">
                  <c:v>0.4219409282700422</c:v>
                </c:pt>
                <c:pt idx="109">
                  <c:v>0.82916666666666672</c:v>
                </c:pt>
                <c:pt idx="110">
                  <c:v>0.73061224489795917</c:v>
                </c:pt>
                <c:pt idx="111">
                  <c:v>0.87755102040816324</c:v>
                </c:pt>
                <c:pt idx="112">
                  <c:v>0.72964169381107491</c:v>
                </c:pt>
                <c:pt idx="113">
                  <c:v>0.32797427652733119</c:v>
                </c:pt>
                <c:pt idx="114">
                  <c:v>0.41358024691358025</c:v>
                </c:pt>
                <c:pt idx="115">
                  <c:v>0.86040609137055835</c:v>
                </c:pt>
                <c:pt idx="116">
                  <c:v>0.71807228915662646</c:v>
                </c:pt>
                <c:pt idx="117">
                  <c:v>0.91666666666666663</c:v>
                </c:pt>
                <c:pt idx="118">
                  <c:v>0.62863070539419086</c:v>
                </c:pt>
                <c:pt idx="119">
                  <c:v>0.73964497041420119</c:v>
                </c:pt>
                <c:pt idx="120">
                  <c:v>0.53137254901960784</c:v>
                </c:pt>
                <c:pt idx="121">
                  <c:v>0.75555555555555554</c:v>
                </c:pt>
                <c:pt idx="122">
                  <c:v>0.88405797101449279</c:v>
                </c:pt>
                <c:pt idx="123">
                  <c:v>0.86769759450171824</c:v>
                </c:pt>
                <c:pt idx="124">
                  <c:v>0.59797297297297303</c:v>
                </c:pt>
                <c:pt idx="125">
                  <c:v>0.60483870967741937</c:v>
                </c:pt>
                <c:pt idx="126">
                  <c:v>0.66568914956011727</c:v>
                </c:pt>
                <c:pt idx="127">
                  <c:v>0.5292553191489362</c:v>
                </c:pt>
                <c:pt idx="128">
                  <c:v>0.58052884615384615</c:v>
                </c:pt>
                <c:pt idx="129">
                  <c:v>0.57428872497365646</c:v>
                </c:pt>
                <c:pt idx="130">
                  <c:v>0.62950819672131153</c:v>
                </c:pt>
                <c:pt idx="131">
                  <c:v>0.55087127599775154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EDA!$P$3:$P$134</c15:f>
                <c15:dlblRangeCache>
                  <c:ptCount val="132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0D1A-4BCE-819B-D3E64978F35B}"/>
            </c:ext>
          </c:extLst>
        </c:ser>
        <c:ser>
          <c:idx val="1"/>
          <c:order val="1"/>
          <c:tx>
            <c:v>Vertical Line</c:v>
          </c:tx>
          <c:spPr>
            <a:ln w="25400" cap="rnd">
              <a:solidFill>
                <a:srgbClr val="C0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EDA!$Z$7:$Z$8</c:f>
              <c:numCache>
                <c:formatCode>General</c:formatCode>
                <c:ptCount val="2"/>
                <c:pt idx="0">
                  <c:v>10.56</c:v>
                </c:pt>
                <c:pt idx="1">
                  <c:v>10.56</c:v>
                </c:pt>
              </c:numCache>
            </c:numRef>
          </c:xVal>
          <c:yVal>
            <c:numRef>
              <c:f>EDA!$AA$7:$AA$8</c:f>
              <c:numCache>
                <c:formatCode>0%</c:formatCode>
                <c:ptCount val="2"/>
                <c:pt idx="0">
                  <c:v>0</c:v>
                </c:pt>
                <c:pt idx="1">
                  <c:v>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5-0D1A-4BCE-819B-D3E64978F35B}"/>
            </c:ext>
          </c:extLst>
        </c:ser>
        <c:ser>
          <c:idx val="2"/>
          <c:order val="2"/>
          <c:tx>
            <c:v>Horizontal Line</c:v>
          </c:tx>
          <c:spPr>
            <a:ln w="25400" cap="rnd">
              <a:solidFill>
                <a:srgbClr val="C0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EDA!$Z$12:$Z$13</c:f>
              <c:numCache>
                <c:formatCode>0</c:formatCode>
                <c:ptCount val="2"/>
                <c:pt idx="0">
                  <c:v>1</c:v>
                </c:pt>
                <c:pt idx="1">
                  <c:v>41.615384615384613</c:v>
                </c:pt>
              </c:numCache>
            </c:numRef>
          </c:xVal>
          <c:yVal>
            <c:numRef>
              <c:f>EDA!$AA$12:$AA$13</c:f>
              <c:numCache>
                <c:formatCode>General</c:formatCode>
                <c:ptCount val="2"/>
                <c:pt idx="0">
                  <c:v>0.72</c:v>
                </c:pt>
                <c:pt idx="1">
                  <c:v>0.72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6-0D1A-4BCE-819B-D3E64978F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402768"/>
        <c:axId val="1237469120"/>
      </c:scatterChart>
      <c:valAx>
        <c:axId val="684402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Views/Created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469120"/>
        <c:crosses val="autoZero"/>
        <c:crossBetween val="midCat"/>
      </c:valAx>
      <c:valAx>
        <c:axId val="123746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Claimed/Created</a:t>
                </a:r>
                <a:r>
                  <a:rPr lang="en-IN" baseline="0"/>
                  <a:t> %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402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Avg. Created at Hour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Avg. Created at Hour</a:t>
          </a:r>
        </a:p>
      </cx:txPr>
    </cx:title>
    <cx:plotArea>
      <cx:plotAreaRegion>
        <cx:series layoutId="clusteredColumn" uniqueId="{87D924EA-B682-4EBD-8032-E4B871004B82}">
          <cx:dataId val="0"/>
          <cx:layoutPr>
            <cx:binning intervalClosed="r" underflow="8">
              <cx:binSize val="2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Avg. Viewed at Hour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Avg. Viewed at Hour</a:t>
          </a:r>
        </a:p>
      </cx:txPr>
    </cx:title>
    <cx:plotArea>
      <cx:plotAreaRegion>
        <cx:series layoutId="clusteredColumn" uniqueId="{8C85F8BB-0449-452A-82E9-D933A649C1E3}">
          <cx:dataId val="0"/>
          <cx:layoutPr>
            <cx:binning intervalClosed="r">
              <cx:binSize val="2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Avg. Start Hour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Avg. Start Hour</a:t>
          </a:r>
        </a:p>
      </cx:txPr>
    </cx:title>
    <cx:plotArea>
      <cx:plotAreaRegion>
        <cx:series layoutId="clusteredColumn" uniqueId="{04D0E2B4-07A7-4742-91AE-8F77716C428E}">
          <cx:dataId val="0"/>
          <cx:layoutPr>
            <cx:binning intervalClosed="r" underflow="5">
              <cx:binSize val="2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Avg. Create to View Time (hours)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Avg. Create to View Time (hours)</a:t>
          </a:r>
        </a:p>
      </cx:txPr>
    </cx:title>
    <cx:plotArea>
      <cx:plotAreaRegion>
        <cx:series layoutId="clusteredColumn" uniqueId="{D87B37A7-F1AF-4CF1-8F88-92AF299B6A18}">
          <cx:dataId val="0"/>
          <cx:layoutPr>
            <cx:binning intervalClosed="r" overflow="2">
              <cx:binSize val="0.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Avg. Created at Hour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Avg. Created at Hour</a:t>
          </a:r>
        </a:p>
      </cx:txPr>
    </cx:title>
    <cx:plotArea>
      <cx:plotAreaRegion>
        <cx:series layoutId="clusteredColumn" uniqueId="{3A937F9D-3F8B-4362-AF84-BC5B4008F968}">
          <cx:dataId val="0"/>
          <cx:layoutPr>
            <cx:binning intervalClosed="r" underflow="9" overflow="20">
              <cx:binSize val="2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Avg. Viewed at Hour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Avg. Viewed at Hour</a:t>
          </a:r>
        </a:p>
      </cx:txPr>
    </cx:title>
    <cx:plotArea>
      <cx:plotAreaRegion>
        <cx:series layoutId="clusteredColumn" uniqueId="{080742E8-166C-4519-8F7E-0E5D791996B7}">
          <cx:dataId val="0"/>
          <cx:layoutPr>
            <cx:binning intervalClosed="r" underflow="9">
              <cx:binSize val="2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Avg. Start Hour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Avg. Start Hour</a:t>
          </a:r>
        </a:p>
      </cx:txPr>
    </cx:title>
    <cx:plotArea>
      <cx:plotAreaRegion>
        <cx:series layoutId="clusteredColumn" uniqueId="{ADACE2DC-333D-4F96-9517-120B088B89AF}">
          <cx:dataId val="0"/>
          <cx:layoutPr>
            <cx:binning intervalClosed="r" underflow="12.5">
              <cx:binSize val="2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txData>
          <cx:v>Avg. Create to View Time (hours)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Avg. Create to View Time (hours)</a:t>
          </a:r>
        </a:p>
      </cx:txPr>
    </cx:title>
    <cx:plotArea>
      <cx:plotAreaRegion>
        <cx:series layoutId="clusteredColumn" uniqueId="{6594A314-7D21-4C70-96C9-F3077C3ACF81}">
          <cx:dataId val="0"/>
          <cx:layoutPr>
            <cx:binning intervalClosed="r" underflow="2">
              <cx:binCount val="2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microsoft.com/office/2014/relationships/chartEx" Target="../charts/chartEx4.xml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14/relationships/chartEx" Target="../charts/chartEx7.xml"/><Relationship Id="rId2" Type="http://schemas.microsoft.com/office/2014/relationships/chartEx" Target="../charts/chartEx6.xml"/><Relationship Id="rId1" Type="http://schemas.microsoft.com/office/2014/relationships/chartEx" Target="../charts/chartEx5.xml"/><Relationship Id="rId4" Type="http://schemas.microsoft.com/office/2014/relationships/chartEx" Target="../charts/chartEx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1</xdr:col>
      <xdr:colOff>304800</xdr:colOff>
      <xdr:row>72</xdr:row>
      <xdr:rowOff>118110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86BEE8CB-E5B5-2CBC-13B9-3B872FD110DC}"/>
            </a:ext>
          </a:extLst>
        </xdr:cNvPr>
        <xdr:cNvSpPr>
          <a:spLocks noChangeAspect="1" noChangeArrowheads="1"/>
        </xdr:cNvSpPr>
      </xdr:nvSpPr>
      <xdr:spPr bwMode="auto">
        <a:xfrm>
          <a:off x="673100" y="1325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15875</xdr:colOff>
      <xdr:row>61</xdr:row>
      <xdr:rowOff>15876</xdr:rowOff>
    </xdr:from>
    <xdr:to>
      <xdr:col>6</xdr:col>
      <xdr:colOff>159092</xdr:colOff>
      <xdr:row>80</xdr:row>
      <xdr:rowOff>50950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C1BF735-AAFC-1FE1-C3FB-EFBE738C9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" y="11087288"/>
          <a:ext cx="5835170" cy="3446742"/>
        </a:xfrm>
        <a:prstGeom prst="rect">
          <a:avLst/>
        </a:prstGeom>
      </xdr:spPr>
    </xdr:pic>
    <xdr:clientData/>
  </xdr:twoCellAnchor>
  <xdr:twoCellAnchor editAs="oneCell">
    <xdr:from>
      <xdr:col>6</xdr:col>
      <xdr:colOff>234230</xdr:colOff>
      <xdr:row>61</xdr:row>
      <xdr:rowOff>37380</xdr:rowOff>
    </xdr:from>
    <xdr:to>
      <xdr:col>12</xdr:col>
      <xdr:colOff>715270</xdr:colOff>
      <xdr:row>80</xdr:row>
      <xdr:rowOff>67720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0042342-F1B5-1818-DAF4-588D1F466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26818" y="11108792"/>
          <a:ext cx="5786913" cy="3431213"/>
        </a:xfrm>
        <a:prstGeom prst="rect">
          <a:avLst/>
        </a:prstGeom>
      </xdr:spPr>
    </xdr:pic>
    <xdr:clientData/>
  </xdr:twoCellAnchor>
  <xdr:twoCellAnchor>
    <xdr:from>
      <xdr:col>24</xdr:col>
      <xdr:colOff>980890</xdr:colOff>
      <xdr:row>1</xdr:row>
      <xdr:rowOff>492870</xdr:rowOff>
    </xdr:from>
    <xdr:to>
      <xdr:col>42</xdr:col>
      <xdr:colOff>22412</xdr:colOff>
      <xdr:row>41</xdr:row>
      <xdr:rowOff>100852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24499A3-5643-3ED1-CED4-6DEB84B2F2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119768</xdr:colOff>
      <xdr:row>21</xdr:row>
      <xdr:rowOff>101584</xdr:rowOff>
    </xdr:from>
    <xdr:to>
      <xdr:col>23</xdr:col>
      <xdr:colOff>72675</xdr:colOff>
      <xdr:row>42</xdr:row>
      <xdr:rowOff>116559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818021-3746-4A27-BAAA-5E382043ED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76"/>
        <a:stretch>
          <a:fillRect/>
        </a:stretch>
      </xdr:blipFill>
      <xdr:spPr>
        <a:xfrm>
          <a:off x="11461420" y="3928149"/>
          <a:ext cx="4900385" cy="384154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</xdr:pic>
    <xdr:clientData/>
  </xdr:twoCellAnchor>
  <xdr:twoCellAnchor editAs="oneCell">
    <xdr:from>
      <xdr:col>7</xdr:col>
      <xdr:colOff>105883</xdr:colOff>
      <xdr:row>21</xdr:row>
      <xdr:rowOff>97406</xdr:rowOff>
    </xdr:from>
    <xdr:to>
      <xdr:col>15</xdr:col>
      <xdr:colOff>77305</xdr:colOff>
      <xdr:row>42</xdr:row>
      <xdr:rowOff>110853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755132-2532-41E7-A3D9-4AF9541AB7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829"/>
        <a:stretch>
          <a:fillRect/>
        </a:stretch>
      </xdr:blipFill>
      <xdr:spPr>
        <a:xfrm>
          <a:off x="6500057" y="3923971"/>
          <a:ext cx="4918900" cy="3840012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</xdr:pic>
    <xdr:clientData/>
  </xdr:twoCellAnchor>
  <xdr:twoCellAnchor editAs="oneCell">
    <xdr:from>
      <xdr:col>7</xdr:col>
      <xdr:colOff>104775</xdr:colOff>
      <xdr:row>0</xdr:row>
      <xdr:rowOff>46000</xdr:rowOff>
    </xdr:from>
    <xdr:to>
      <xdr:col>15</xdr:col>
      <xdr:colOff>73171</xdr:colOff>
      <xdr:row>21</xdr:row>
      <xdr:rowOff>72740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3C1ADE7-5E4F-461B-8404-7382DC2B4F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878"/>
        <a:stretch>
          <a:fillRect/>
        </a:stretch>
      </xdr:blipFill>
      <xdr:spPr>
        <a:xfrm>
          <a:off x="6496050" y="46000"/>
          <a:ext cx="4829956" cy="3822135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</xdr:pic>
    <xdr:clientData/>
  </xdr:twoCellAnchor>
  <xdr:twoCellAnchor editAs="oneCell">
    <xdr:from>
      <xdr:col>7</xdr:col>
      <xdr:colOff>112001</xdr:colOff>
      <xdr:row>42</xdr:row>
      <xdr:rowOff>140305</xdr:rowOff>
    </xdr:from>
    <xdr:to>
      <xdr:col>15</xdr:col>
      <xdr:colOff>47154</xdr:colOff>
      <xdr:row>63</xdr:row>
      <xdr:rowOff>149506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EE73006-9664-4A5D-9883-4B51FD5488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33"/>
        <a:stretch>
          <a:fillRect/>
        </a:stretch>
      </xdr:blipFill>
      <xdr:spPr>
        <a:xfrm>
          <a:off x="6506175" y="7793435"/>
          <a:ext cx="4882631" cy="3835767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</xdr:pic>
    <xdr:clientData/>
  </xdr:twoCellAnchor>
  <xdr:twoCellAnchor editAs="oneCell">
    <xdr:from>
      <xdr:col>15</xdr:col>
      <xdr:colOff>122912</xdr:colOff>
      <xdr:row>0</xdr:row>
      <xdr:rowOff>46840</xdr:rowOff>
    </xdr:from>
    <xdr:to>
      <xdr:col>23</xdr:col>
      <xdr:colOff>73979</xdr:colOff>
      <xdr:row>21</xdr:row>
      <xdr:rowOff>73127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57D9D8F-D3F3-4350-836A-09B46C8842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36"/>
        <a:stretch>
          <a:fillRect/>
        </a:stretch>
      </xdr:blipFill>
      <xdr:spPr>
        <a:xfrm>
          <a:off x="11464564" y="46840"/>
          <a:ext cx="4898545" cy="3852852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</xdr:pic>
    <xdr:clientData/>
  </xdr:twoCellAnchor>
  <xdr:twoCellAnchor>
    <xdr:from>
      <xdr:col>9</xdr:col>
      <xdr:colOff>12467</xdr:colOff>
      <xdr:row>1</xdr:row>
      <xdr:rowOff>114300</xdr:rowOff>
    </xdr:from>
    <xdr:to>
      <xdr:col>13</xdr:col>
      <xdr:colOff>244242</xdr:colOff>
      <xdr:row>4</xdr:row>
      <xdr:rowOff>25400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C8605B8-D30A-F25B-A8E7-DABC4910F136}"/>
            </a:ext>
          </a:extLst>
        </xdr:cNvPr>
        <xdr:cNvSpPr/>
      </xdr:nvSpPr>
      <xdr:spPr>
        <a:xfrm>
          <a:off x="7618528" y="295507"/>
          <a:ext cx="2666458" cy="454722"/>
        </a:xfrm>
        <a:prstGeom prst="rect">
          <a:avLst/>
        </a:prstGeom>
        <a:noFill/>
        <a:ln w="2857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12772</xdr:colOff>
      <xdr:row>27</xdr:row>
      <xdr:rowOff>164081</xdr:rowOff>
    </xdr:from>
    <xdr:to>
      <xdr:col>13</xdr:col>
      <xdr:colOff>254072</xdr:colOff>
      <xdr:row>30</xdr:row>
      <xdr:rowOff>68831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C1B4A2FE-1BC3-4098-85E5-AAE549053A4B}"/>
            </a:ext>
          </a:extLst>
        </xdr:cNvPr>
        <xdr:cNvSpPr/>
      </xdr:nvSpPr>
      <xdr:spPr>
        <a:xfrm>
          <a:off x="7618833" y="5056679"/>
          <a:ext cx="2675983" cy="448372"/>
        </a:xfrm>
        <a:prstGeom prst="rect">
          <a:avLst/>
        </a:prstGeom>
        <a:noFill/>
        <a:ln w="2857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2584</xdr:colOff>
      <xdr:row>53</xdr:row>
      <xdr:rowOff>176861</xdr:rowOff>
    </xdr:from>
    <xdr:to>
      <xdr:col>13</xdr:col>
      <xdr:colOff>230255</xdr:colOff>
      <xdr:row>56</xdr:row>
      <xdr:rowOff>107011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AB101C9F-209B-43AB-886A-0028CA857D94}"/>
            </a:ext>
          </a:extLst>
        </xdr:cNvPr>
        <xdr:cNvSpPr/>
      </xdr:nvSpPr>
      <xdr:spPr>
        <a:xfrm>
          <a:off x="7608645" y="9780849"/>
          <a:ext cx="2662354" cy="473772"/>
        </a:xfrm>
        <a:prstGeom prst="rect">
          <a:avLst/>
        </a:prstGeom>
        <a:noFill/>
        <a:ln w="2857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24998</xdr:colOff>
      <xdr:row>9</xdr:row>
      <xdr:rowOff>30330</xdr:rowOff>
    </xdr:from>
    <xdr:to>
      <xdr:col>21</xdr:col>
      <xdr:colOff>253598</xdr:colOff>
      <xdr:row>11</xdr:row>
      <xdr:rowOff>125580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266EF676-7EF4-492B-8CD2-4D24749673D6}"/>
            </a:ext>
          </a:extLst>
        </xdr:cNvPr>
        <xdr:cNvSpPr/>
      </xdr:nvSpPr>
      <xdr:spPr>
        <a:xfrm>
          <a:off x="12517988" y="1676250"/>
          <a:ext cx="2667000" cy="461010"/>
        </a:xfrm>
        <a:prstGeom prst="rect">
          <a:avLst/>
        </a:prstGeom>
        <a:noFill/>
        <a:ln w="2857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27877</xdr:colOff>
      <xdr:row>25</xdr:row>
      <xdr:rowOff>62849</xdr:rowOff>
    </xdr:from>
    <xdr:to>
      <xdr:col>21</xdr:col>
      <xdr:colOff>259652</xdr:colOff>
      <xdr:row>27</xdr:row>
      <xdr:rowOff>158099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37261F9-8228-4CC4-BFBF-A569B9B8741A}"/>
            </a:ext>
          </a:extLst>
        </xdr:cNvPr>
        <xdr:cNvSpPr/>
      </xdr:nvSpPr>
      <xdr:spPr>
        <a:xfrm>
          <a:off x="12513791" y="4553206"/>
          <a:ext cx="2670175" cy="454479"/>
        </a:xfrm>
        <a:prstGeom prst="rect">
          <a:avLst/>
        </a:prstGeom>
        <a:noFill/>
        <a:ln w="2857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140335</xdr:colOff>
      <xdr:row>0</xdr:row>
      <xdr:rowOff>69850</xdr:rowOff>
    </xdr:from>
    <xdr:to>
      <xdr:col>8</xdr:col>
      <xdr:colOff>542925</xdr:colOff>
      <xdr:row>1</xdr:row>
      <xdr:rowOff>104775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34EC231-B971-1EF0-918C-6AE5D19B725C}"/>
            </a:ext>
          </a:extLst>
        </xdr:cNvPr>
        <xdr:cNvSpPr txBox="1"/>
      </xdr:nvSpPr>
      <xdr:spPr>
        <a:xfrm>
          <a:off x="6414135" y="69850"/>
          <a:ext cx="1005840" cy="2190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Figure. 4</a:t>
          </a:r>
        </a:p>
      </xdr:txBody>
    </xdr:sp>
    <xdr:clientData/>
  </xdr:twoCellAnchor>
  <xdr:twoCellAnchor>
    <xdr:from>
      <xdr:col>15</xdr:col>
      <xdr:colOff>134342</xdr:colOff>
      <xdr:row>0</xdr:row>
      <xdr:rowOff>65255</xdr:rowOff>
    </xdr:from>
    <xdr:to>
      <xdr:col>16</xdr:col>
      <xdr:colOff>534392</xdr:colOff>
      <xdr:row>1</xdr:row>
      <xdr:rowOff>116055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ED47E43-D23A-4741-A519-5DC0F2EF78A0}"/>
            </a:ext>
          </a:extLst>
        </xdr:cNvPr>
        <xdr:cNvSpPr txBox="1"/>
      </xdr:nvSpPr>
      <xdr:spPr>
        <a:xfrm>
          <a:off x="11402417" y="65255"/>
          <a:ext cx="1009650" cy="2317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Figure. 5</a:t>
          </a:r>
        </a:p>
      </xdr:txBody>
    </xdr:sp>
    <xdr:clientData/>
  </xdr:twoCellAnchor>
  <xdr:twoCellAnchor>
    <xdr:from>
      <xdr:col>7</xdr:col>
      <xdr:colOff>116856</xdr:colOff>
      <xdr:row>21</xdr:row>
      <xdr:rowOff>105460</xdr:rowOff>
    </xdr:from>
    <xdr:to>
      <xdr:col>8</xdr:col>
      <xdr:colOff>516906</xdr:colOff>
      <xdr:row>22</xdr:row>
      <xdr:rowOff>140385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271CC17-D335-4051-8CF0-72E25053783A}"/>
            </a:ext>
          </a:extLst>
        </xdr:cNvPr>
        <xdr:cNvSpPr txBox="1"/>
      </xdr:nvSpPr>
      <xdr:spPr>
        <a:xfrm>
          <a:off x="6508131" y="3905935"/>
          <a:ext cx="1009650" cy="215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Figure. 6</a:t>
          </a:r>
        </a:p>
      </xdr:txBody>
    </xdr:sp>
    <xdr:clientData/>
  </xdr:twoCellAnchor>
  <xdr:twoCellAnchor>
    <xdr:from>
      <xdr:col>15</xdr:col>
      <xdr:colOff>145077</xdr:colOff>
      <xdr:row>21</xdr:row>
      <xdr:rowOff>111744</xdr:rowOff>
    </xdr:from>
    <xdr:to>
      <xdr:col>16</xdr:col>
      <xdr:colOff>545127</xdr:colOff>
      <xdr:row>22</xdr:row>
      <xdr:rowOff>162544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366F509E-DCD5-488D-A5C9-F73297F228FE}"/>
            </a:ext>
          </a:extLst>
        </xdr:cNvPr>
        <xdr:cNvSpPr txBox="1"/>
      </xdr:nvSpPr>
      <xdr:spPr>
        <a:xfrm>
          <a:off x="11413152" y="3912219"/>
          <a:ext cx="1009650" cy="2317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Figure. 7</a:t>
          </a:r>
        </a:p>
      </xdr:txBody>
    </xdr:sp>
    <xdr:clientData/>
  </xdr:twoCellAnchor>
  <xdr:twoCellAnchor>
    <xdr:from>
      <xdr:col>7</xdr:col>
      <xdr:colOff>126149</xdr:colOff>
      <xdr:row>42</xdr:row>
      <xdr:rowOff>162762</xdr:rowOff>
    </xdr:from>
    <xdr:to>
      <xdr:col>8</xdr:col>
      <xdr:colOff>526199</xdr:colOff>
      <xdr:row>44</xdr:row>
      <xdr:rowOff>53975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C628D33-ADDC-4BCD-AC68-13C20D82B518}"/>
            </a:ext>
          </a:extLst>
        </xdr:cNvPr>
        <xdr:cNvSpPr txBox="1"/>
      </xdr:nvSpPr>
      <xdr:spPr>
        <a:xfrm>
          <a:off x="6517424" y="7763712"/>
          <a:ext cx="1009650" cy="25316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Figure. 8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50799</xdr:colOff>
      <xdr:row>25</xdr:row>
      <xdr:rowOff>153987</xdr:rowOff>
    </xdr:from>
    <xdr:to>
      <xdr:col>12</xdr:col>
      <xdr:colOff>57150</xdr:colOff>
      <xdr:row>42</xdr:row>
      <xdr:rowOff>150812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02790E3-7D21-83D3-9A0E-CB743FDB2B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339" y="4497387"/>
              <a:ext cx="6858001" cy="27171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87312</xdr:colOff>
      <xdr:row>26</xdr:row>
      <xdr:rowOff>1587</xdr:rowOff>
    </xdr:from>
    <xdr:to>
      <xdr:col>18</xdr:col>
      <xdr:colOff>277812</xdr:colOff>
      <xdr:row>42</xdr:row>
      <xdr:rowOff>160337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A6BF4F6-0E52-9816-6805-EF41EB58A15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40232" y="4505007"/>
              <a:ext cx="4648200" cy="27203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18</xdr:col>
      <xdr:colOff>315912</xdr:colOff>
      <xdr:row>26</xdr:row>
      <xdr:rowOff>11112</xdr:rowOff>
    </xdr:from>
    <xdr:to>
      <xdr:col>26</xdr:col>
      <xdr:colOff>11112</xdr:colOff>
      <xdr:row>43</xdr:row>
      <xdr:rowOff>7937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E7AECCCB-7558-7799-3CE0-D29C30951E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26532" y="4517072"/>
              <a:ext cx="4838700" cy="27158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43</xdr:row>
      <xdr:rowOff>30162</xdr:rowOff>
    </xdr:from>
    <xdr:to>
      <xdr:col>9</xdr:col>
      <xdr:colOff>44450</xdr:colOff>
      <xdr:row>60</xdr:row>
      <xdr:rowOff>26987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0E11B9D4-D147-B7FD-EF47-E8E0E2DD77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7252652"/>
              <a:ext cx="5166360" cy="27158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26</xdr:row>
      <xdr:rowOff>38100</xdr:rowOff>
    </xdr:from>
    <xdr:to>
      <xdr:col>2</xdr:col>
      <xdr:colOff>76200</xdr:colOff>
      <xdr:row>27</xdr:row>
      <xdr:rowOff>92075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D97752E-7171-437A-B556-C684D282BD1F}"/>
            </a:ext>
          </a:extLst>
        </xdr:cNvPr>
        <xdr:cNvSpPr txBox="1"/>
      </xdr:nvSpPr>
      <xdr:spPr>
        <a:xfrm>
          <a:off x="38100" y="4581525"/>
          <a:ext cx="1009650" cy="215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Figure. 9</a:t>
          </a:r>
        </a:p>
      </xdr:txBody>
    </xdr:sp>
    <xdr:clientData/>
  </xdr:twoCellAnchor>
  <xdr:twoCellAnchor>
    <xdr:from>
      <xdr:col>12</xdr:col>
      <xdr:colOff>104775</xdr:colOff>
      <xdr:row>26</xdr:row>
      <xdr:rowOff>34925</xdr:rowOff>
    </xdr:from>
    <xdr:to>
      <xdr:col>13</xdr:col>
      <xdr:colOff>542925</xdr:colOff>
      <xdr:row>27</xdr:row>
      <xdr:rowOff>95250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186E073-D3B7-488A-B611-3CBF2E62F7C0}"/>
            </a:ext>
          </a:extLst>
        </xdr:cNvPr>
        <xdr:cNvSpPr txBox="1"/>
      </xdr:nvSpPr>
      <xdr:spPr>
        <a:xfrm>
          <a:off x="6762750" y="4578350"/>
          <a:ext cx="1009650" cy="222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Figure. 10</a:t>
          </a:r>
        </a:p>
      </xdr:txBody>
    </xdr:sp>
    <xdr:clientData/>
  </xdr:twoCellAnchor>
  <xdr:twoCellAnchor>
    <xdr:from>
      <xdr:col>18</xdr:col>
      <xdr:colOff>339725</xdr:colOff>
      <xdr:row>26</xdr:row>
      <xdr:rowOff>25400</xdr:rowOff>
    </xdr:from>
    <xdr:to>
      <xdr:col>19</xdr:col>
      <xdr:colOff>739775</xdr:colOff>
      <xdr:row>27</xdr:row>
      <xdr:rowOff>76200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0373BD8-F2D4-4C00-A631-734CD8E58D9C}"/>
            </a:ext>
          </a:extLst>
        </xdr:cNvPr>
        <xdr:cNvSpPr txBox="1"/>
      </xdr:nvSpPr>
      <xdr:spPr>
        <a:xfrm>
          <a:off x="11379200" y="4568825"/>
          <a:ext cx="1009650" cy="2127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Figure. 11</a:t>
          </a:r>
        </a:p>
      </xdr:txBody>
    </xdr:sp>
    <xdr:clientData/>
  </xdr:twoCellAnchor>
  <xdr:twoCellAnchor>
    <xdr:from>
      <xdr:col>0</xdr:col>
      <xdr:colOff>273050</xdr:colOff>
      <xdr:row>45</xdr:row>
      <xdr:rowOff>114300</xdr:rowOff>
    </xdr:from>
    <xdr:to>
      <xdr:col>2</xdr:col>
      <xdr:colOff>311150</xdr:colOff>
      <xdr:row>47</xdr:row>
      <xdr:rowOff>6350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A046DC1-609C-4DAB-80E5-AC1B4E11CEB2}"/>
            </a:ext>
          </a:extLst>
        </xdr:cNvPr>
        <xdr:cNvSpPr txBox="1"/>
      </xdr:nvSpPr>
      <xdr:spPr>
        <a:xfrm>
          <a:off x="273050" y="7734300"/>
          <a:ext cx="1009650" cy="215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Figure. 12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53975</xdr:colOff>
      <xdr:row>27</xdr:row>
      <xdr:rowOff>20637</xdr:rowOff>
    </xdr:from>
    <xdr:to>
      <xdr:col>9</xdr:col>
      <xdr:colOff>520700</xdr:colOff>
      <xdr:row>44</xdr:row>
      <xdr:rowOff>17462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14EF0119-7C00-8EE5-B8DC-9C0A6F8D55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785" y="4687887"/>
              <a:ext cx="5634355" cy="27171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563562</xdr:colOff>
      <xdr:row>27</xdr:row>
      <xdr:rowOff>20637</xdr:rowOff>
    </xdr:from>
    <xdr:to>
      <xdr:col>17</xdr:col>
      <xdr:colOff>20637</xdr:colOff>
      <xdr:row>44</xdr:row>
      <xdr:rowOff>17462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4BC3EEAF-4942-FC28-B26A-CA6726D5D5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36272" y="4687887"/>
              <a:ext cx="4727575" cy="27171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53975</xdr:colOff>
      <xdr:row>27</xdr:row>
      <xdr:rowOff>11112</xdr:rowOff>
    </xdr:from>
    <xdr:to>
      <xdr:col>25</xdr:col>
      <xdr:colOff>457200</xdr:colOff>
      <xdr:row>44</xdr:row>
      <xdr:rowOff>7937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D55974C7-D944-E481-992C-5B2E77BD83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97185" y="4677092"/>
              <a:ext cx="5832475" cy="27158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47625</xdr:colOff>
      <xdr:row>44</xdr:row>
      <xdr:rowOff>30162</xdr:rowOff>
    </xdr:from>
    <xdr:to>
      <xdr:col>8</xdr:col>
      <xdr:colOff>111125</xdr:colOff>
      <xdr:row>61</xdr:row>
      <xdr:rowOff>26987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6CC3587B-5C85-01B8-323C-1E408E853F6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165" y="7412672"/>
              <a:ext cx="4716780" cy="27158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114300</xdr:colOff>
      <xdr:row>27</xdr:row>
      <xdr:rowOff>38100</xdr:rowOff>
    </xdr:from>
    <xdr:to>
      <xdr:col>2</xdr:col>
      <xdr:colOff>152400</xdr:colOff>
      <xdr:row>28</xdr:row>
      <xdr:rowOff>92075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C0A5907-FF91-4E93-B419-F716FDF83896}"/>
            </a:ext>
          </a:extLst>
        </xdr:cNvPr>
        <xdr:cNvSpPr txBox="1"/>
      </xdr:nvSpPr>
      <xdr:spPr>
        <a:xfrm>
          <a:off x="114300" y="4743450"/>
          <a:ext cx="1009650" cy="215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Figure. 13</a:t>
          </a:r>
        </a:p>
      </xdr:txBody>
    </xdr:sp>
    <xdr:clientData/>
  </xdr:twoCellAnchor>
  <xdr:twoCellAnchor>
    <xdr:from>
      <xdr:col>9</xdr:col>
      <xdr:colOff>609600</xdr:colOff>
      <xdr:row>27</xdr:row>
      <xdr:rowOff>63500</xdr:rowOff>
    </xdr:from>
    <xdr:to>
      <xdr:col>11</xdr:col>
      <xdr:colOff>533400</xdr:colOff>
      <xdr:row>28</xdr:row>
      <xdr:rowOff>123825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27D7765-02C6-49EE-B8D2-1551AF4379C0}"/>
            </a:ext>
          </a:extLst>
        </xdr:cNvPr>
        <xdr:cNvSpPr txBox="1"/>
      </xdr:nvSpPr>
      <xdr:spPr>
        <a:xfrm>
          <a:off x="5638800" y="4768850"/>
          <a:ext cx="1009650" cy="222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Figure. 14</a:t>
          </a:r>
        </a:p>
      </xdr:txBody>
    </xdr:sp>
    <xdr:clientData/>
  </xdr:twoCellAnchor>
  <xdr:twoCellAnchor>
    <xdr:from>
      <xdr:col>17</xdr:col>
      <xdr:colOff>114300</xdr:colOff>
      <xdr:row>27</xdr:row>
      <xdr:rowOff>38100</xdr:rowOff>
    </xdr:from>
    <xdr:to>
      <xdr:col>18</xdr:col>
      <xdr:colOff>228600</xdr:colOff>
      <xdr:row>28</xdr:row>
      <xdr:rowOff>92075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902DDB4C-69E5-4952-884F-9E9C66E9A6BC}"/>
            </a:ext>
          </a:extLst>
        </xdr:cNvPr>
        <xdr:cNvSpPr txBox="1"/>
      </xdr:nvSpPr>
      <xdr:spPr>
        <a:xfrm>
          <a:off x="10258425" y="4743450"/>
          <a:ext cx="1009650" cy="215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Figure. 15</a:t>
          </a:r>
        </a:p>
      </xdr:txBody>
    </xdr:sp>
    <xdr:clientData/>
  </xdr:twoCellAnchor>
  <xdr:twoCellAnchor>
    <xdr:from>
      <xdr:col>0</xdr:col>
      <xdr:colOff>0</xdr:colOff>
      <xdr:row>44</xdr:row>
      <xdr:rowOff>53975</xdr:rowOff>
    </xdr:from>
    <xdr:to>
      <xdr:col>2</xdr:col>
      <xdr:colOff>38100</xdr:colOff>
      <xdr:row>45</xdr:row>
      <xdr:rowOff>114300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404DB8D-9DA3-425B-B077-E826C178EB33}"/>
            </a:ext>
          </a:extLst>
        </xdr:cNvPr>
        <xdr:cNvSpPr txBox="1"/>
      </xdr:nvSpPr>
      <xdr:spPr>
        <a:xfrm>
          <a:off x="0" y="7512050"/>
          <a:ext cx="1009650" cy="222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Figure. 16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F9943-78CD-4913-87DF-653831C14F90}">
  <dimension ref="A1:AA137"/>
  <sheetViews>
    <sheetView zoomScale="85" zoomScaleNormal="85" workbookViewId="0">
      <selection activeCell="G3" sqref="G3"/>
    </sheetView>
  </sheetViews>
  <sheetFormatPr defaultColWidth="8.81640625" defaultRowHeight="14.5"/>
  <cols>
    <col min="1" max="1" width="9.6328125" style="2" bestFit="1" customWidth="1"/>
    <col min="2" max="2" width="20.1796875" style="2" bestFit="1" customWidth="1"/>
    <col min="3" max="3" width="13.81640625" style="2" bestFit="1" customWidth="1"/>
    <col min="4" max="4" width="10.08984375" style="2" bestFit="1" customWidth="1"/>
    <col min="5" max="5" width="15.6328125" style="2" bestFit="1" customWidth="1"/>
    <col min="6" max="6" width="12" style="2" bestFit="1" customWidth="1"/>
    <col min="7" max="7" width="13.453125" style="2" bestFit="1" customWidth="1"/>
    <col min="8" max="8" width="9.81640625" style="2" bestFit="1" customWidth="1"/>
    <col min="9" max="9" width="14.81640625" style="2" bestFit="1" customWidth="1"/>
    <col min="10" max="10" width="11" style="2" bestFit="1" customWidth="1"/>
    <col min="11" max="11" width="11.81640625" style="2" bestFit="1" customWidth="1"/>
    <col min="12" max="12" width="15" style="2" bestFit="1" customWidth="1"/>
    <col min="13" max="13" width="12.453125" style="2" bestFit="1" customWidth="1"/>
    <col min="14" max="14" width="1.36328125" style="38" customWidth="1"/>
    <col min="15" max="15" width="1.1796875" style="38" customWidth="1"/>
    <col min="16" max="16" width="8.81640625" style="2" bestFit="1" customWidth="1"/>
    <col min="17" max="17" width="8.08984375" customWidth="1"/>
    <col min="18" max="18" width="13.1796875" bestFit="1" customWidth="1"/>
    <col min="19" max="19" width="10.81640625" bestFit="1" customWidth="1"/>
    <col min="20" max="20" width="7.90625" customWidth="1"/>
    <col min="21" max="21" width="14" bestFit="1" customWidth="1"/>
    <col min="22" max="22" width="9.453125" bestFit="1" customWidth="1"/>
    <col min="23" max="23" width="8.81640625" bestFit="1" customWidth="1"/>
    <col min="24" max="24" width="8" customWidth="1"/>
    <col min="25" max="25" width="14.1796875" style="2" bestFit="1" customWidth="1"/>
    <col min="26" max="26" width="17.1796875" style="2" bestFit="1" customWidth="1"/>
    <col min="27" max="27" width="11.08984375" style="2" customWidth="1"/>
    <col min="28" max="16384" width="8.81640625" style="2"/>
  </cols>
  <sheetData>
    <row r="1" spans="1:27">
      <c r="A1" s="146" t="s">
        <v>1969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P1" s="146" t="s">
        <v>1971</v>
      </c>
      <c r="Q1" s="146"/>
      <c r="R1" s="146"/>
      <c r="S1" s="146"/>
      <c r="T1" s="146"/>
      <c r="U1" s="146"/>
      <c r="V1" s="146"/>
      <c r="W1" s="146"/>
      <c r="X1" s="146"/>
    </row>
    <row r="2" spans="1:27" s="3" customFormat="1" ht="26">
      <c r="A2" s="72" t="s">
        <v>1694</v>
      </c>
      <c r="B2" s="72" t="s">
        <v>1695</v>
      </c>
      <c r="C2" s="72" t="s">
        <v>1696</v>
      </c>
      <c r="D2" s="72" t="s">
        <v>1697</v>
      </c>
      <c r="E2" s="72" t="s">
        <v>1698</v>
      </c>
      <c r="F2" s="72" t="s">
        <v>1699</v>
      </c>
      <c r="G2" s="72" t="s">
        <v>1700</v>
      </c>
      <c r="H2" s="72" t="s">
        <v>1701</v>
      </c>
      <c r="I2" s="72" t="s">
        <v>1707</v>
      </c>
      <c r="J2" s="72" t="s">
        <v>1708</v>
      </c>
      <c r="K2" s="72" t="s">
        <v>1702</v>
      </c>
      <c r="L2" s="72" t="s">
        <v>1703</v>
      </c>
      <c r="M2" s="72" t="s">
        <v>1704</v>
      </c>
      <c r="N2" s="37"/>
      <c r="O2" s="37"/>
      <c r="P2" s="72" t="s">
        <v>10727</v>
      </c>
      <c r="Q2" s="73" t="s">
        <v>1709</v>
      </c>
      <c r="R2" s="73" t="s">
        <v>1811</v>
      </c>
      <c r="S2" s="74" t="s">
        <v>1812</v>
      </c>
      <c r="T2" s="74" t="s">
        <v>1816</v>
      </c>
      <c r="U2" s="73" t="s">
        <v>1696</v>
      </c>
      <c r="V2" s="74" t="s">
        <v>1819</v>
      </c>
      <c r="W2" s="74" t="s">
        <v>1817</v>
      </c>
      <c r="X2" s="74" t="s">
        <v>1818</v>
      </c>
    </row>
    <row r="3" spans="1:27">
      <c r="A3" s="39">
        <v>0</v>
      </c>
      <c r="B3" s="40">
        <v>4</v>
      </c>
      <c r="C3" s="40">
        <v>0</v>
      </c>
      <c r="D3" s="41">
        <f>C3/B3</f>
        <v>0</v>
      </c>
      <c r="E3" s="40">
        <f>B3-C3</f>
        <v>4</v>
      </c>
      <c r="F3" s="41">
        <f>E3/B3</f>
        <v>1</v>
      </c>
      <c r="G3" s="40">
        <v>2</v>
      </c>
      <c r="H3" s="41">
        <f>G3/B3</f>
        <v>0.5</v>
      </c>
      <c r="I3" s="40">
        <v>0</v>
      </c>
      <c r="J3" s="41">
        <f>I3/B3</f>
        <v>0</v>
      </c>
      <c r="K3" s="42">
        <v>20.39</v>
      </c>
      <c r="L3" s="42">
        <v>28.33</v>
      </c>
      <c r="M3" s="43">
        <v>7.94</v>
      </c>
      <c r="P3" s="39">
        <v>1</v>
      </c>
      <c r="Q3" s="56" t="s">
        <v>560</v>
      </c>
      <c r="R3" s="57">
        <v>1</v>
      </c>
      <c r="S3" s="57">
        <v>29</v>
      </c>
      <c r="T3" s="58">
        <f>S3/R3</f>
        <v>29</v>
      </c>
      <c r="U3" s="57">
        <v>1</v>
      </c>
      <c r="V3" s="59">
        <f>U3/R3</f>
        <v>1</v>
      </c>
      <c r="W3" s="57">
        <f>R3-U3</f>
        <v>0</v>
      </c>
      <c r="X3" s="102">
        <f>S3/U3</f>
        <v>29</v>
      </c>
    </row>
    <row r="4" spans="1:27">
      <c r="A4" s="44">
        <v>1</v>
      </c>
      <c r="B4" s="2">
        <v>4</v>
      </c>
      <c r="C4" s="2">
        <v>2</v>
      </c>
      <c r="D4" s="45">
        <f t="shared" ref="D4:D21" si="0">C4/B4</f>
        <v>0.5</v>
      </c>
      <c r="E4" s="2">
        <f t="shared" ref="E4:E21" si="1">B4-C4</f>
        <v>2</v>
      </c>
      <c r="F4" s="45">
        <f t="shared" ref="F4:F21" si="2">E4/B4</f>
        <v>0.5</v>
      </c>
      <c r="G4" s="2">
        <v>2</v>
      </c>
      <c r="H4" s="45">
        <f t="shared" ref="H4:H21" si="3">G4/B4</f>
        <v>0.5</v>
      </c>
      <c r="I4" s="2">
        <v>0</v>
      </c>
      <c r="J4" s="45">
        <f t="shared" ref="J4:J21" si="4">I4/B4</f>
        <v>0</v>
      </c>
      <c r="K4" s="46">
        <v>22.01</v>
      </c>
      <c r="L4" s="46">
        <v>33</v>
      </c>
      <c r="M4" s="47">
        <v>11</v>
      </c>
      <c r="P4" s="44">
        <v>2</v>
      </c>
      <c r="Q4" t="s">
        <v>717</v>
      </c>
      <c r="R4" s="61">
        <v>1</v>
      </c>
      <c r="S4" s="61">
        <v>2</v>
      </c>
      <c r="T4" s="62">
        <f t="shared" ref="T4:T67" si="5">S4/R4</f>
        <v>2</v>
      </c>
      <c r="U4" s="61">
        <v>1</v>
      </c>
      <c r="V4" s="63">
        <f t="shared" ref="V4:V67" si="6">U4/R4</f>
        <v>1</v>
      </c>
      <c r="W4" s="61">
        <f t="shared" ref="W4:W67" si="7">R4-U4</f>
        <v>0</v>
      </c>
      <c r="X4" s="103">
        <f t="shared" ref="X4:X67" si="8">S4/U4</f>
        <v>2</v>
      </c>
    </row>
    <row r="5" spans="1:27">
      <c r="A5" s="44">
        <v>2</v>
      </c>
      <c r="B5" s="2">
        <v>3</v>
      </c>
      <c r="C5" s="2">
        <v>3</v>
      </c>
      <c r="D5" s="45">
        <f t="shared" si="0"/>
        <v>1</v>
      </c>
      <c r="E5" s="2">
        <f t="shared" si="1"/>
        <v>0</v>
      </c>
      <c r="F5" s="45">
        <f t="shared" si="2"/>
        <v>0</v>
      </c>
      <c r="G5" s="2">
        <v>0</v>
      </c>
      <c r="H5" s="45">
        <f t="shared" si="3"/>
        <v>0</v>
      </c>
      <c r="I5" s="2">
        <v>0</v>
      </c>
      <c r="J5" s="45">
        <f t="shared" si="4"/>
        <v>0</v>
      </c>
      <c r="K5" s="46">
        <v>27.96</v>
      </c>
      <c r="L5" s="46">
        <v>36.33</v>
      </c>
      <c r="M5" s="47">
        <v>8.3699999999999992</v>
      </c>
      <c r="P5" s="44">
        <v>3</v>
      </c>
      <c r="Q5" t="s">
        <v>863</v>
      </c>
      <c r="R5" s="61">
        <v>1</v>
      </c>
      <c r="S5" s="61">
        <v>1</v>
      </c>
      <c r="T5" s="62">
        <f t="shared" si="5"/>
        <v>1</v>
      </c>
      <c r="U5" s="61">
        <v>1</v>
      </c>
      <c r="V5" s="63">
        <f t="shared" si="6"/>
        <v>1</v>
      </c>
      <c r="W5" s="61">
        <f t="shared" si="7"/>
        <v>0</v>
      </c>
      <c r="X5" s="103">
        <f t="shared" si="8"/>
        <v>1</v>
      </c>
      <c r="Z5" s="2" t="s">
        <v>1820</v>
      </c>
    </row>
    <row r="6" spans="1:27">
      <c r="A6" s="44">
        <v>3</v>
      </c>
      <c r="B6" s="2">
        <v>24</v>
      </c>
      <c r="C6" s="2">
        <v>17</v>
      </c>
      <c r="D6" s="45">
        <f t="shared" si="0"/>
        <v>0.70833333333333337</v>
      </c>
      <c r="E6" s="2">
        <f t="shared" si="1"/>
        <v>7</v>
      </c>
      <c r="F6" s="45">
        <f t="shared" si="2"/>
        <v>0.29166666666666669</v>
      </c>
      <c r="G6" s="2">
        <v>1</v>
      </c>
      <c r="H6" s="45">
        <f t="shared" si="3"/>
        <v>4.1666666666666664E-2</v>
      </c>
      <c r="I6" s="2">
        <v>1</v>
      </c>
      <c r="J6" s="45">
        <f t="shared" si="4"/>
        <v>4.1666666666666664E-2</v>
      </c>
      <c r="K6" s="46">
        <v>25.68</v>
      </c>
      <c r="L6" s="46">
        <v>30.93</v>
      </c>
      <c r="M6" s="47">
        <v>5.25</v>
      </c>
      <c r="P6" s="44">
        <v>4</v>
      </c>
      <c r="Q6" t="s">
        <v>954</v>
      </c>
      <c r="R6" s="61">
        <v>1</v>
      </c>
      <c r="S6" s="61">
        <v>7</v>
      </c>
      <c r="T6" s="62">
        <f t="shared" si="5"/>
        <v>7</v>
      </c>
      <c r="U6" s="61">
        <v>1</v>
      </c>
      <c r="V6" s="63">
        <f t="shared" si="6"/>
        <v>1</v>
      </c>
      <c r="W6" s="61">
        <f t="shared" si="7"/>
        <v>0</v>
      </c>
      <c r="X6" s="103">
        <f t="shared" si="8"/>
        <v>7</v>
      </c>
      <c r="Z6" s="10" t="s">
        <v>1821</v>
      </c>
      <c r="AA6" s="10" t="s">
        <v>1822</v>
      </c>
    </row>
    <row r="7" spans="1:27">
      <c r="A7" s="44">
        <v>4</v>
      </c>
      <c r="B7" s="2">
        <v>150</v>
      </c>
      <c r="C7" s="2">
        <v>86</v>
      </c>
      <c r="D7" s="45">
        <f t="shared" si="0"/>
        <v>0.57333333333333336</v>
      </c>
      <c r="E7" s="2">
        <f t="shared" si="1"/>
        <v>64</v>
      </c>
      <c r="F7" s="45">
        <f t="shared" si="2"/>
        <v>0.42666666666666669</v>
      </c>
      <c r="G7" s="2">
        <v>28</v>
      </c>
      <c r="H7" s="45">
        <f t="shared" si="3"/>
        <v>0.18666666666666668</v>
      </c>
      <c r="I7" s="2">
        <v>4</v>
      </c>
      <c r="J7" s="45">
        <f t="shared" si="4"/>
        <v>2.6666666666666668E-2</v>
      </c>
      <c r="K7" s="46">
        <v>25.95</v>
      </c>
      <c r="L7" s="46">
        <v>29.16</v>
      </c>
      <c r="M7" s="47">
        <v>3.21</v>
      </c>
      <c r="P7" s="44">
        <v>5</v>
      </c>
      <c r="Q7" t="s">
        <v>1247</v>
      </c>
      <c r="R7" s="61">
        <v>1</v>
      </c>
      <c r="S7" s="61">
        <v>1</v>
      </c>
      <c r="T7" s="62">
        <f t="shared" si="5"/>
        <v>1</v>
      </c>
      <c r="U7" s="61">
        <v>1</v>
      </c>
      <c r="V7" s="63">
        <f t="shared" si="6"/>
        <v>1</v>
      </c>
      <c r="W7" s="61">
        <f t="shared" si="7"/>
        <v>0</v>
      </c>
      <c r="X7" s="103">
        <f t="shared" si="8"/>
        <v>1</v>
      </c>
      <c r="Z7" s="9">
        <f>10.56</f>
        <v>10.56</v>
      </c>
      <c r="AA7" s="11">
        <f>MIN($V$3:$V$134)</f>
        <v>0</v>
      </c>
    </row>
    <row r="8" spans="1:27">
      <c r="A8" s="44">
        <v>5</v>
      </c>
      <c r="B8" s="2">
        <v>122</v>
      </c>
      <c r="C8" s="2">
        <v>63</v>
      </c>
      <c r="D8" s="45">
        <f t="shared" si="0"/>
        <v>0.51639344262295084</v>
      </c>
      <c r="E8" s="2">
        <f t="shared" si="1"/>
        <v>59</v>
      </c>
      <c r="F8" s="45">
        <f t="shared" si="2"/>
        <v>0.48360655737704916</v>
      </c>
      <c r="G8" s="2">
        <v>13</v>
      </c>
      <c r="H8" s="45">
        <f t="shared" si="3"/>
        <v>0.10655737704918032</v>
      </c>
      <c r="I8" s="2">
        <v>0</v>
      </c>
      <c r="J8" s="45">
        <f t="shared" si="4"/>
        <v>0</v>
      </c>
      <c r="K8" s="46">
        <v>25.66</v>
      </c>
      <c r="L8" s="46">
        <v>32.380000000000003</v>
      </c>
      <c r="M8" s="47">
        <v>6.72</v>
      </c>
      <c r="P8" s="44">
        <v>6</v>
      </c>
      <c r="Q8" t="s">
        <v>1438</v>
      </c>
      <c r="R8" s="61">
        <v>1</v>
      </c>
      <c r="S8" s="61">
        <v>3</v>
      </c>
      <c r="T8" s="62">
        <f t="shared" si="5"/>
        <v>3</v>
      </c>
      <c r="U8" s="61">
        <v>1</v>
      </c>
      <c r="V8" s="63">
        <f t="shared" si="6"/>
        <v>1</v>
      </c>
      <c r="W8" s="61">
        <f t="shared" si="7"/>
        <v>0</v>
      </c>
      <c r="X8" s="103">
        <f t="shared" si="8"/>
        <v>3</v>
      </c>
      <c r="Z8" s="9">
        <f>10.56</f>
        <v>10.56</v>
      </c>
      <c r="AA8" s="11">
        <f>MAX($V$3:$V$134)</f>
        <v>1.25</v>
      </c>
    </row>
    <row r="9" spans="1:27">
      <c r="A9" s="44">
        <v>6</v>
      </c>
      <c r="B9" s="2">
        <v>367</v>
      </c>
      <c r="C9" s="2">
        <v>209</v>
      </c>
      <c r="D9" s="45">
        <f t="shared" si="0"/>
        <v>0.56948228882833785</v>
      </c>
      <c r="E9" s="2">
        <f t="shared" si="1"/>
        <v>158</v>
      </c>
      <c r="F9" s="45">
        <f t="shared" si="2"/>
        <v>0.4305177111716621</v>
      </c>
      <c r="G9" s="2">
        <v>51</v>
      </c>
      <c r="H9" s="45">
        <f t="shared" si="3"/>
        <v>0.13896457765667575</v>
      </c>
      <c r="I9" s="2">
        <v>2</v>
      </c>
      <c r="J9" s="45">
        <f t="shared" si="4"/>
        <v>5.4495912806539508E-3</v>
      </c>
      <c r="K9" s="46">
        <v>28.03</v>
      </c>
      <c r="L9" s="46">
        <v>30.66</v>
      </c>
      <c r="M9" s="47">
        <v>2.64</v>
      </c>
      <c r="P9" s="44">
        <v>7</v>
      </c>
      <c r="Q9" t="s">
        <v>1683</v>
      </c>
      <c r="R9" s="61">
        <v>1</v>
      </c>
      <c r="S9" s="61">
        <v>1</v>
      </c>
      <c r="T9" s="62">
        <f t="shared" si="5"/>
        <v>1</v>
      </c>
      <c r="U9" s="61">
        <v>1</v>
      </c>
      <c r="V9" s="63">
        <f t="shared" si="6"/>
        <v>1</v>
      </c>
      <c r="W9" s="61">
        <f t="shared" si="7"/>
        <v>0</v>
      </c>
      <c r="X9" s="103">
        <f t="shared" si="8"/>
        <v>1</v>
      </c>
    </row>
    <row r="10" spans="1:27">
      <c r="A10" s="44">
        <v>7</v>
      </c>
      <c r="B10" s="2">
        <v>665</v>
      </c>
      <c r="C10" s="2">
        <v>309</v>
      </c>
      <c r="D10" s="45">
        <f t="shared" si="0"/>
        <v>0.46466165413533833</v>
      </c>
      <c r="E10" s="2">
        <f t="shared" si="1"/>
        <v>356</v>
      </c>
      <c r="F10" s="45">
        <f t="shared" si="2"/>
        <v>0.53533834586466167</v>
      </c>
      <c r="G10" s="2">
        <v>118</v>
      </c>
      <c r="H10" s="45">
        <f t="shared" si="3"/>
        <v>0.1774436090225564</v>
      </c>
      <c r="I10" s="2">
        <v>0</v>
      </c>
      <c r="J10" s="45">
        <f t="shared" si="4"/>
        <v>0</v>
      </c>
      <c r="K10" s="46">
        <v>25.79</v>
      </c>
      <c r="L10" s="46">
        <v>31.12</v>
      </c>
      <c r="M10" s="47">
        <v>5.33</v>
      </c>
      <c r="P10" s="44">
        <v>8</v>
      </c>
      <c r="Q10" t="s">
        <v>804</v>
      </c>
      <c r="R10" s="61">
        <v>2</v>
      </c>
      <c r="S10" s="61">
        <v>3</v>
      </c>
      <c r="T10" s="62">
        <f t="shared" si="5"/>
        <v>1.5</v>
      </c>
      <c r="U10" s="61">
        <v>2</v>
      </c>
      <c r="V10" s="63">
        <f t="shared" si="6"/>
        <v>1</v>
      </c>
      <c r="W10" s="61">
        <f t="shared" si="7"/>
        <v>0</v>
      </c>
      <c r="X10" s="103">
        <f t="shared" si="8"/>
        <v>1.5</v>
      </c>
      <c r="Z10" s="2" t="s">
        <v>1823</v>
      </c>
    </row>
    <row r="11" spans="1:27">
      <c r="A11" s="142">
        <v>8</v>
      </c>
      <c r="B11" s="54">
        <v>13384</v>
      </c>
      <c r="C11" s="54">
        <v>9140</v>
      </c>
      <c r="D11" s="45">
        <f t="shared" si="0"/>
        <v>0.68290496114763899</v>
      </c>
      <c r="E11" s="54">
        <f t="shared" si="1"/>
        <v>4244</v>
      </c>
      <c r="F11" s="45">
        <f t="shared" si="2"/>
        <v>0.31709503885236101</v>
      </c>
      <c r="G11" s="54">
        <v>2358</v>
      </c>
      <c r="H11" s="45">
        <f t="shared" si="3"/>
        <v>0.17618051404662283</v>
      </c>
      <c r="I11" s="54">
        <v>210</v>
      </c>
      <c r="J11" s="45">
        <f t="shared" si="4"/>
        <v>1.5690376569037656E-2</v>
      </c>
      <c r="K11" s="46">
        <v>23.66</v>
      </c>
      <c r="L11" s="46">
        <v>31.12</v>
      </c>
      <c r="M11" s="47">
        <v>7.46</v>
      </c>
      <c r="P11" s="44">
        <v>9</v>
      </c>
      <c r="Q11" t="s">
        <v>1001</v>
      </c>
      <c r="R11" s="61">
        <v>2</v>
      </c>
      <c r="S11" s="61">
        <v>2</v>
      </c>
      <c r="T11" s="62">
        <f t="shared" si="5"/>
        <v>1</v>
      </c>
      <c r="U11" s="61">
        <v>0</v>
      </c>
      <c r="V11" s="63">
        <f t="shared" si="6"/>
        <v>0</v>
      </c>
      <c r="W11" s="61">
        <f t="shared" si="7"/>
        <v>2</v>
      </c>
      <c r="X11" s="104" t="str">
        <f>IFERROR(S11/U11,"-")</f>
        <v>-</v>
      </c>
      <c r="Z11" s="10" t="s">
        <v>1824</v>
      </c>
      <c r="AA11" s="10" t="s">
        <v>1825</v>
      </c>
    </row>
    <row r="12" spans="1:27">
      <c r="A12" s="44">
        <v>9</v>
      </c>
      <c r="B12" s="2">
        <v>3119</v>
      </c>
      <c r="C12" s="2">
        <v>1912</v>
      </c>
      <c r="D12" s="45">
        <f t="shared" si="0"/>
        <v>0.61301699262584164</v>
      </c>
      <c r="E12" s="2">
        <f t="shared" si="1"/>
        <v>1207</v>
      </c>
      <c r="F12" s="45">
        <f t="shared" si="2"/>
        <v>0.38698300737415836</v>
      </c>
      <c r="G12" s="2">
        <v>685</v>
      </c>
      <c r="H12" s="45">
        <f t="shared" si="3"/>
        <v>0.21962167361333762</v>
      </c>
      <c r="I12" s="2">
        <v>69</v>
      </c>
      <c r="J12" s="45">
        <f t="shared" si="4"/>
        <v>2.21224751522924E-2</v>
      </c>
      <c r="K12" s="46">
        <v>24.14</v>
      </c>
      <c r="L12" s="46">
        <v>32.17</v>
      </c>
      <c r="M12" s="47">
        <v>8.0299999999999994</v>
      </c>
      <c r="P12" s="44">
        <v>10</v>
      </c>
      <c r="Q12" t="s">
        <v>1027</v>
      </c>
      <c r="R12" s="61">
        <v>2</v>
      </c>
      <c r="S12" s="61">
        <v>20</v>
      </c>
      <c r="T12" s="62">
        <f t="shared" si="5"/>
        <v>10</v>
      </c>
      <c r="U12" s="61">
        <v>2</v>
      </c>
      <c r="V12" s="63">
        <f t="shared" si="6"/>
        <v>1</v>
      </c>
      <c r="W12" s="61">
        <f t="shared" si="7"/>
        <v>0</v>
      </c>
      <c r="X12" s="103">
        <f t="shared" si="8"/>
        <v>10</v>
      </c>
      <c r="Z12" s="12">
        <f>MIN($T$3:$T$134)</f>
        <v>1</v>
      </c>
      <c r="AA12" s="9">
        <v>0.72</v>
      </c>
    </row>
    <row r="13" spans="1:27">
      <c r="A13" s="44">
        <v>10</v>
      </c>
      <c r="B13" s="2">
        <v>105</v>
      </c>
      <c r="C13" s="2">
        <v>61</v>
      </c>
      <c r="D13" s="45">
        <f t="shared" si="0"/>
        <v>0.580952380952381</v>
      </c>
      <c r="E13" s="2">
        <f t="shared" si="1"/>
        <v>44</v>
      </c>
      <c r="F13" s="45">
        <f t="shared" si="2"/>
        <v>0.41904761904761906</v>
      </c>
      <c r="G13" s="2">
        <v>19</v>
      </c>
      <c r="H13" s="45">
        <f t="shared" si="3"/>
        <v>0.18095238095238095</v>
      </c>
      <c r="I13" s="2">
        <v>0</v>
      </c>
      <c r="J13" s="45">
        <f t="shared" si="4"/>
        <v>0</v>
      </c>
      <c r="K13" s="46">
        <v>25.14</v>
      </c>
      <c r="L13" s="46">
        <v>31.64</v>
      </c>
      <c r="M13" s="47">
        <v>6.5</v>
      </c>
      <c r="P13" s="44">
        <v>11</v>
      </c>
      <c r="Q13" t="s">
        <v>97</v>
      </c>
      <c r="R13" s="61">
        <v>3</v>
      </c>
      <c r="S13" s="61">
        <v>94</v>
      </c>
      <c r="T13" s="124">
        <f t="shared" si="5"/>
        <v>31.333333333333332</v>
      </c>
      <c r="U13" s="61">
        <v>2</v>
      </c>
      <c r="V13" s="63">
        <f t="shared" si="6"/>
        <v>0.66666666666666663</v>
      </c>
      <c r="W13" s="61">
        <f t="shared" si="7"/>
        <v>1</v>
      </c>
      <c r="X13" s="103">
        <f t="shared" si="8"/>
        <v>47</v>
      </c>
      <c r="Z13" s="12">
        <f>MAX($T$3:$T$134)</f>
        <v>41.615384615384613</v>
      </c>
      <c r="AA13" s="9">
        <v>0.72</v>
      </c>
    </row>
    <row r="14" spans="1:27">
      <c r="A14" s="44">
        <v>11</v>
      </c>
      <c r="B14" s="2">
        <v>34</v>
      </c>
      <c r="C14" s="2">
        <v>13</v>
      </c>
      <c r="D14" s="45">
        <f t="shared" si="0"/>
        <v>0.38235294117647056</v>
      </c>
      <c r="E14" s="2">
        <f t="shared" si="1"/>
        <v>21</v>
      </c>
      <c r="F14" s="45">
        <f t="shared" si="2"/>
        <v>0.61764705882352944</v>
      </c>
      <c r="G14" s="2">
        <v>8</v>
      </c>
      <c r="H14" s="45">
        <f t="shared" si="3"/>
        <v>0.23529411764705882</v>
      </c>
      <c r="I14" s="2">
        <v>0</v>
      </c>
      <c r="J14" s="45">
        <f t="shared" si="4"/>
        <v>0</v>
      </c>
      <c r="K14" s="46">
        <v>26.71</v>
      </c>
      <c r="L14" s="46">
        <v>32.97</v>
      </c>
      <c r="M14" s="47">
        <v>6.26</v>
      </c>
      <c r="P14" s="44">
        <v>12</v>
      </c>
      <c r="Q14" t="s">
        <v>415</v>
      </c>
      <c r="R14" s="61">
        <v>3</v>
      </c>
      <c r="S14" s="61">
        <v>7</v>
      </c>
      <c r="T14" s="62">
        <f t="shared" si="5"/>
        <v>2.3333333333333335</v>
      </c>
      <c r="U14" s="61">
        <v>2</v>
      </c>
      <c r="V14" s="63">
        <f t="shared" si="6"/>
        <v>0.66666666666666663</v>
      </c>
      <c r="W14" s="61">
        <f t="shared" si="7"/>
        <v>1</v>
      </c>
      <c r="X14" s="103">
        <f t="shared" si="8"/>
        <v>3.5</v>
      </c>
    </row>
    <row r="15" spans="1:27">
      <c r="A15" s="44">
        <v>12</v>
      </c>
      <c r="B15" s="2">
        <v>1609</v>
      </c>
      <c r="C15" s="2">
        <v>1047</v>
      </c>
      <c r="D15" s="45">
        <f t="shared" si="0"/>
        <v>0.65071472964574273</v>
      </c>
      <c r="E15" s="2">
        <f t="shared" si="1"/>
        <v>562</v>
      </c>
      <c r="F15" s="45">
        <f t="shared" si="2"/>
        <v>0.34928527035425733</v>
      </c>
      <c r="G15" s="2">
        <v>320</v>
      </c>
      <c r="H15" s="45">
        <f t="shared" si="3"/>
        <v>0.19888129272840274</v>
      </c>
      <c r="I15" s="2">
        <v>35</v>
      </c>
      <c r="J15" s="45">
        <f t="shared" si="4"/>
        <v>2.175264139216905E-2</v>
      </c>
      <c r="K15" s="46">
        <v>27.79</v>
      </c>
      <c r="L15" s="46">
        <v>33.9</v>
      </c>
      <c r="M15" s="47">
        <v>6.11</v>
      </c>
      <c r="P15" s="44">
        <v>13</v>
      </c>
      <c r="Q15" t="s">
        <v>502</v>
      </c>
      <c r="R15" s="61">
        <v>3</v>
      </c>
      <c r="S15" s="61">
        <v>10</v>
      </c>
      <c r="T15" s="62">
        <f t="shared" si="5"/>
        <v>3.3333333333333335</v>
      </c>
      <c r="U15" s="61">
        <v>3</v>
      </c>
      <c r="V15" s="63">
        <f t="shared" si="6"/>
        <v>1</v>
      </c>
      <c r="W15" s="61">
        <f t="shared" si="7"/>
        <v>0</v>
      </c>
      <c r="X15" s="103">
        <f t="shared" si="8"/>
        <v>3.3333333333333335</v>
      </c>
    </row>
    <row r="16" spans="1:27">
      <c r="A16" s="44">
        <v>13</v>
      </c>
      <c r="B16" s="2">
        <v>300</v>
      </c>
      <c r="C16" s="2">
        <v>195</v>
      </c>
      <c r="D16" s="45">
        <f t="shared" si="0"/>
        <v>0.65</v>
      </c>
      <c r="E16" s="2">
        <f t="shared" si="1"/>
        <v>105</v>
      </c>
      <c r="F16" s="45">
        <f t="shared" si="2"/>
        <v>0.35</v>
      </c>
      <c r="G16" s="2">
        <v>60</v>
      </c>
      <c r="H16" s="45">
        <f t="shared" si="3"/>
        <v>0.2</v>
      </c>
      <c r="I16" s="2">
        <v>0</v>
      </c>
      <c r="J16" s="45">
        <f t="shared" si="4"/>
        <v>0</v>
      </c>
      <c r="K16" s="46">
        <v>32.11</v>
      </c>
      <c r="L16" s="46">
        <v>38.979999999999997</v>
      </c>
      <c r="M16" s="47">
        <v>6.87</v>
      </c>
      <c r="P16" s="44">
        <v>14</v>
      </c>
      <c r="Q16" t="s">
        <v>123</v>
      </c>
      <c r="R16" s="61">
        <v>4</v>
      </c>
      <c r="S16" s="61">
        <v>16</v>
      </c>
      <c r="T16" s="62">
        <f t="shared" si="5"/>
        <v>4</v>
      </c>
      <c r="U16" s="61">
        <v>5</v>
      </c>
      <c r="V16" s="63">
        <f t="shared" si="6"/>
        <v>1.25</v>
      </c>
      <c r="W16" s="65">
        <f t="shared" si="7"/>
        <v>-1</v>
      </c>
      <c r="X16" s="103">
        <f t="shared" si="8"/>
        <v>3.2</v>
      </c>
    </row>
    <row r="17" spans="1:24">
      <c r="A17" s="44">
        <v>14</v>
      </c>
      <c r="B17" s="2">
        <v>1</v>
      </c>
      <c r="C17" s="2">
        <v>1</v>
      </c>
      <c r="D17" s="45">
        <f t="shared" si="0"/>
        <v>1</v>
      </c>
      <c r="E17" s="2">
        <f t="shared" si="1"/>
        <v>0</v>
      </c>
      <c r="F17" s="45">
        <f t="shared" si="2"/>
        <v>0</v>
      </c>
      <c r="G17" s="2">
        <v>0</v>
      </c>
      <c r="H17" s="45">
        <f t="shared" si="3"/>
        <v>0</v>
      </c>
      <c r="I17" s="2">
        <v>0</v>
      </c>
      <c r="J17" s="45">
        <f t="shared" si="4"/>
        <v>0</v>
      </c>
      <c r="K17" s="46">
        <v>32.42</v>
      </c>
      <c r="L17" s="46">
        <v>39</v>
      </c>
      <c r="M17" s="47">
        <v>6.58</v>
      </c>
      <c r="P17" s="44">
        <v>15</v>
      </c>
      <c r="Q17" t="s">
        <v>130</v>
      </c>
      <c r="R17" s="61">
        <v>4</v>
      </c>
      <c r="S17" s="61">
        <v>75</v>
      </c>
      <c r="T17" s="62">
        <f t="shared" si="5"/>
        <v>18.75</v>
      </c>
      <c r="U17" s="61">
        <v>4</v>
      </c>
      <c r="V17" s="63">
        <f t="shared" si="6"/>
        <v>1</v>
      </c>
      <c r="W17" s="61">
        <f t="shared" si="7"/>
        <v>0</v>
      </c>
      <c r="X17" s="103">
        <f t="shared" si="8"/>
        <v>18.75</v>
      </c>
    </row>
    <row r="18" spans="1:24">
      <c r="A18" s="44">
        <v>15</v>
      </c>
      <c r="B18" s="2">
        <v>3</v>
      </c>
      <c r="C18" s="2">
        <v>3</v>
      </c>
      <c r="D18" s="45">
        <f t="shared" si="0"/>
        <v>1</v>
      </c>
      <c r="E18" s="2">
        <f t="shared" si="1"/>
        <v>0</v>
      </c>
      <c r="F18" s="45">
        <f t="shared" si="2"/>
        <v>0</v>
      </c>
      <c r="G18" s="2">
        <v>0</v>
      </c>
      <c r="H18" s="45">
        <f t="shared" si="3"/>
        <v>0</v>
      </c>
      <c r="I18" s="2">
        <v>0</v>
      </c>
      <c r="J18" s="45">
        <f t="shared" si="4"/>
        <v>0</v>
      </c>
      <c r="K18" s="46">
        <v>32.61</v>
      </c>
      <c r="L18" s="46">
        <v>39</v>
      </c>
      <c r="M18" s="47">
        <v>6.39</v>
      </c>
      <c r="P18" s="44">
        <v>16</v>
      </c>
      <c r="Q18" t="s">
        <v>1083</v>
      </c>
      <c r="R18" s="61">
        <v>4</v>
      </c>
      <c r="S18" s="61">
        <v>16</v>
      </c>
      <c r="T18" s="62">
        <f t="shared" si="5"/>
        <v>4</v>
      </c>
      <c r="U18" s="61">
        <v>2</v>
      </c>
      <c r="V18" s="63">
        <f t="shared" si="6"/>
        <v>0.5</v>
      </c>
      <c r="W18" s="61">
        <f t="shared" si="7"/>
        <v>2</v>
      </c>
      <c r="X18" s="103">
        <f t="shared" si="8"/>
        <v>8</v>
      </c>
    </row>
    <row r="19" spans="1:24">
      <c r="A19" s="44">
        <v>16</v>
      </c>
      <c r="B19" s="2">
        <v>4</v>
      </c>
      <c r="C19" s="2">
        <v>2</v>
      </c>
      <c r="D19" s="45">
        <f t="shared" si="0"/>
        <v>0.5</v>
      </c>
      <c r="E19" s="2">
        <f t="shared" si="1"/>
        <v>2</v>
      </c>
      <c r="F19" s="45">
        <f t="shared" si="2"/>
        <v>0.5</v>
      </c>
      <c r="G19" s="2">
        <v>1</v>
      </c>
      <c r="H19" s="45">
        <f t="shared" si="3"/>
        <v>0.25</v>
      </c>
      <c r="I19" s="2">
        <v>0</v>
      </c>
      <c r="J19" s="45">
        <f t="shared" si="4"/>
        <v>0</v>
      </c>
      <c r="K19" s="46">
        <v>21.55</v>
      </c>
      <c r="L19" s="46">
        <v>28.25</v>
      </c>
      <c r="M19" s="47">
        <v>6.7</v>
      </c>
      <c r="P19" s="44">
        <v>17</v>
      </c>
      <c r="Q19" t="s">
        <v>1152</v>
      </c>
      <c r="R19" s="61">
        <v>4</v>
      </c>
      <c r="S19" s="61">
        <v>12</v>
      </c>
      <c r="T19" s="62">
        <f t="shared" si="5"/>
        <v>3</v>
      </c>
      <c r="U19" s="61">
        <v>3</v>
      </c>
      <c r="V19" s="63">
        <f t="shared" si="6"/>
        <v>0.75</v>
      </c>
      <c r="W19" s="61">
        <f t="shared" si="7"/>
        <v>1</v>
      </c>
      <c r="X19" s="103">
        <f t="shared" si="8"/>
        <v>4</v>
      </c>
    </row>
    <row r="20" spans="1:24">
      <c r="A20" s="44">
        <v>17</v>
      </c>
      <c r="B20" s="2">
        <v>1</v>
      </c>
      <c r="C20" s="2">
        <v>1</v>
      </c>
      <c r="D20" s="45">
        <f t="shared" si="0"/>
        <v>1</v>
      </c>
      <c r="E20" s="2">
        <f t="shared" si="1"/>
        <v>0</v>
      </c>
      <c r="F20" s="45">
        <f t="shared" si="2"/>
        <v>0</v>
      </c>
      <c r="G20" s="2">
        <v>0</v>
      </c>
      <c r="H20" s="45">
        <f t="shared" si="3"/>
        <v>0</v>
      </c>
      <c r="I20" s="2">
        <v>0</v>
      </c>
      <c r="J20" s="45">
        <f t="shared" si="4"/>
        <v>0</v>
      </c>
      <c r="K20" s="46">
        <v>35.96</v>
      </c>
      <c r="L20" s="46">
        <v>46</v>
      </c>
      <c r="M20" s="47">
        <v>10.039999999999999</v>
      </c>
      <c r="P20" s="44">
        <v>18</v>
      </c>
      <c r="Q20" t="s">
        <v>849</v>
      </c>
      <c r="R20" s="61">
        <v>5</v>
      </c>
      <c r="S20" s="61">
        <v>17</v>
      </c>
      <c r="T20" s="62">
        <f t="shared" si="5"/>
        <v>3.4</v>
      </c>
      <c r="U20" s="61">
        <v>4</v>
      </c>
      <c r="V20" s="63">
        <f t="shared" si="6"/>
        <v>0.8</v>
      </c>
      <c r="W20" s="61">
        <f t="shared" si="7"/>
        <v>1</v>
      </c>
      <c r="X20" s="103">
        <f t="shared" si="8"/>
        <v>4.25</v>
      </c>
    </row>
    <row r="21" spans="1:24">
      <c r="A21" s="44">
        <v>18</v>
      </c>
      <c r="B21" s="2">
        <v>1</v>
      </c>
      <c r="C21" s="2">
        <v>0</v>
      </c>
      <c r="D21" s="45">
        <f t="shared" si="0"/>
        <v>0</v>
      </c>
      <c r="E21" s="2">
        <f t="shared" si="1"/>
        <v>1</v>
      </c>
      <c r="F21" s="45">
        <f t="shared" si="2"/>
        <v>1</v>
      </c>
      <c r="G21" s="2">
        <v>1</v>
      </c>
      <c r="H21" s="45">
        <f t="shared" si="3"/>
        <v>1</v>
      </c>
      <c r="I21" s="2">
        <v>0</v>
      </c>
      <c r="J21" s="45">
        <f t="shared" si="4"/>
        <v>0</v>
      </c>
      <c r="K21" s="46">
        <v>37.880000000000003</v>
      </c>
      <c r="L21" s="46">
        <v>31</v>
      </c>
      <c r="M21" s="47">
        <v>-6.88</v>
      </c>
      <c r="P21" s="44">
        <v>19</v>
      </c>
      <c r="Q21" t="s">
        <v>1077</v>
      </c>
      <c r="R21" s="61">
        <v>5</v>
      </c>
      <c r="S21" s="61">
        <v>17</v>
      </c>
      <c r="T21" s="62">
        <f t="shared" si="5"/>
        <v>3.4</v>
      </c>
      <c r="U21" s="61">
        <v>1</v>
      </c>
      <c r="V21" s="63">
        <f t="shared" si="6"/>
        <v>0.2</v>
      </c>
      <c r="W21" s="61">
        <f t="shared" si="7"/>
        <v>4</v>
      </c>
      <c r="X21" s="103">
        <f t="shared" si="8"/>
        <v>17</v>
      </c>
    </row>
    <row r="22" spans="1:24">
      <c r="A22" s="49" t="s">
        <v>1705</v>
      </c>
      <c r="B22" s="50">
        <f>SUM(B3:B21)</f>
        <v>19900</v>
      </c>
      <c r="C22" s="50">
        <f>SUM(C3:C21)</f>
        <v>13064</v>
      </c>
      <c r="D22" s="51">
        <f>C22/B22</f>
        <v>0.65648241206030156</v>
      </c>
      <c r="E22" s="50">
        <f>SUM(E3:E21)</f>
        <v>6836</v>
      </c>
      <c r="F22" s="51">
        <f>E22/B22</f>
        <v>0.3435175879396985</v>
      </c>
      <c r="G22" s="50">
        <f>SUM(G3:G21)</f>
        <v>3667</v>
      </c>
      <c r="H22" s="51">
        <f>G22/B22</f>
        <v>0.18427135678391959</v>
      </c>
      <c r="I22" s="50">
        <f>SUM(I3:I21)</f>
        <v>321</v>
      </c>
      <c r="J22" s="51">
        <f>I22/B22</f>
        <v>1.613065326633166E-2</v>
      </c>
      <c r="K22" s="52">
        <f>SUM(K3:K21)/19</f>
        <v>27.444210526315793</v>
      </c>
      <c r="L22" s="52">
        <f>SUM(L3:L21)/19</f>
        <v>33.470526315789471</v>
      </c>
      <c r="M22" s="53">
        <f>SUM(M3:M21)/19</f>
        <v>6.0273684210526319</v>
      </c>
      <c r="P22" s="44">
        <v>20</v>
      </c>
      <c r="Q22" t="s">
        <v>537</v>
      </c>
      <c r="R22" s="61">
        <v>7</v>
      </c>
      <c r="S22" s="61">
        <v>58</v>
      </c>
      <c r="T22" s="62">
        <f t="shared" si="5"/>
        <v>8.2857142857142865</v>
      </c>
      <c r="U22" s="61">
        <v>7</v>
      </c>
      <c r="V22" s="63">
        <f t="shared" si="6"/>
        <v>1</v>
      </c>
      <c r="W22" s="61">
        <f t="shared" si="7"/>
        <v>0</v>
      </c>
      <c r="X22" s="103">
        <f t="shared" si="8"/>
        <v>8.2857142857142865</v>
      </c>
    </row>
    <row r="23" spans="1:24">
      <c r="P23" s="44">
        <v>21</v>
      </c>
      <c r="Q23" t="s">
        <v>125</v>
      </c>
      <c r="R23" s="61">
        <v>9</v>
      </c>
      <c r="S23" s="61">
        <v>56</v>
      </c>
      <c r="T23" s="62">
        <f t="shared" si="5"/>
        <v>6.2222222222222223</v>
      </c>
      <c r="U23" s="61">
        <v>7</v>
      </c>
      <c r="V23" s="63">
        <f t="shared" si="6"/>
        <v>0.77777777777777779</v>
      </c>
      <c r="W23" s="61">
        <f t="shared" si="7"/>
        <v>2</v>
      </c>
      <c r="X23" s="103">
        <f t="shared" si="8"/>
        <v>8</v>
      </c>
    </row>
    <row r="24" spans="1:24">
      <c r="P24" s="44">
        <v>22</v>
      </c>
      <c r="Q24" t="s">
        <v>575</v>
      </c>
      <c r="R24" s="61">
        <v>9</v>
      </c>
      <c r="S24" s="61">
        <v>30</v>
      </c>
      <c r="T24" s="62">
        <f t="shared" si="5"/>
        <v>3.3333333333333335</v>
      </c>
      <c r="U24" s="61">
        <v>8</v>
      </c>
      <c r="V24" s="63">
        <f t="shared" si="6"/>
        <v>0.88888888888888884</v>
      </c>
      <c r="W24" s="61">
        <f t="shared" si="7"/>
        <v>1</v>
      </c>
      <c r="X24" s="103">
        <f t="shared" si="8"/>
        <v>3.75</v>
      </c>
    </row>
    <row r="25" spans="1:24">
      <c r="A25" s="146" t="s">
        <v>1970</v>
      </c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P25" s="44">
        <v>23</v>
      </c>
      <c r="Q25" t="s">
        <v>671</v>
      </c>
      <c r="R25" s="61">
        <v>9</v>
      </c>
      <c r="S25" s="61">
        <v>61</v>
      </c>
      <c r="T25" s="62">
        <f t="shared" si="5"/>
        <v>6.7777777777777777</v>
      </c>
      <c r="U25" s="61">
        <v>8</v>
      </c>
      <c r="V25" s="63">
        <f t="shared" si="6"/>
        <v>0.88888888888888884</v>
      </c>
      <c r="W25" s="61">
        <f t="shared" si="7"/>
        <v>1</v>
      </c>
      <c r="X25" s="103">
        <f t="shared" si="8"/>
        <v>7.625</v>
      </c>
    </row>
    <row r="26" spans="1:24" s="3" customFormat="1">
      <c r="A26" s="72" t="s">
        <v>1792</v>
      </c>
      <c r="B26" s="72" t="s">
        <v>1695</v>
      </c>
      <c r="C26" s="72" t="s">
        <v>1696</v>
      </c>
      <c r="D26" s="72" t="s">
        <v>1697</v>
      </c>
      <c r="E26" s="72" t="s">
        <v>1698</v>
      </c>
      <c r="F26" s="72" t="s">
        <v>1699</v>
      </c>
      <c r="G26" s="72" t="s">
        <v>1700</v>
      </c>
      <c r="H26" s="72" t="s">
        <v>1701</v>
      </c>
      <c r="I26" s="72" t="s">
        <v>1707</v>
      </c>
      <c r="J26" s="72" t="s">
        <v>1708</v>
      </c>
      <c r="K26" s="72" t="s">
        <v>1702</v>
      </c>
      <c r="L26" s="72" t="s">
        <v>1703</v>
      </c>
      <c r="M26" s="72" t="s">
        <v>1704</v>
      </c>
      <c r="N26" s="37"/>
      <c r="O26" s="37"/>
      <c r="P26" s="44">
        <v>24</v>
      </c>
      <c r="Q26" t="s">
        <v>658</v>
      </c>
      <c r="R26" s="61">
        <v>10</v>
      </c>
      <c r="S26" s="61">
        <v>42</v>
      </c>
      <c r="T26" s="62">
        <f t="shared" si="5"/>
        <v>4.2</v>
      </c>
      <c r="U26" s="61">
        <v>8</v>
      </c>
      <c r="V26" s="63">
        <f t="shared" si="6"/>
        <v>0.8</v>
      </c>
      <c r="W26" s="61">
        <f t="shared" si="7"/>
        <v>2</v>
      </c>
      <c r="X26" s="103">
        <f t="shared" si="8"/>
        <v>5.25</v>
      </c>
    </row>
    <row r="27" spans="1:24">
      <c r="A27" s="39">
        <v>0</v>
      </c>
      <c r="B27" s="40">
        <v>306</v>
      </c>
      <c r="C27" s="40">
        <v>164</v>
      </c>
      <c r="D27" s="41">
        <f>C27/B27</f>
        <v>0.53594771241830064</v>
      </c>
      <c r="E27" s="40">
        <f>B27-C27</f>
        <v>142</v>
      </c>
      <c r="F27" s="41">
        <f>E27/B27</f>
        <v>0.46405228758169936</v>
      </c>
      <c r="G27" s="40">
        <v>74</v>
      </c>
      <c r="H27" s="41">
        <f>G27/B27</f>
        <v>0.24183006535947713</v>
      </c>
      <c r="I27" s="40">
        <v>1</v>
      </c>
      <c r="J27" s="41">
        <f>I27/B27</f>
        <v>3.2679738562091504E-3</v>
      </c>
      <c r="K27" s="42">
        <v>28.79122272</v>
      </c>
      <c r="L27" s="42">
        <v>34.84403081</v>
      </c>
      <c r="M27" s="43">
        <v>6.0528080869999998</v>
      </c>
      <c r="P27" s="44">
        <v>25</v>
      </c>
      <c r="Q27" t="s">
        <v>40</v>
      </c>
      <c r="R27" s="61">
        <v>11</v>
      </c>
      <c r="S27" s="61">
        <v>390</v>
      </c>
      <c r="T27" s="124">
        <f t="shared" si="5"/>
        <v>35.454545454545453</v>
      </c>
      <c r="U27" s="61">
        <v>9</v>
      </c>
      <c r="V27" s="63">
        <f t="shared" si="6"/>
        <v>0.81818181818181823</v>
      </c>
      <c r="W27" s="61">
        <f t="shared" si="7"/>
        <v>2</v>
      </c>
      <c r="X27" s="103">
        <f t="shared" si="8"/>
        <v>43.333333333333336</v>
      </c>
    </row>
    <row r="28" spans="1:24">
      <c r="A28" s="44">
        <v>1</v>
      </c>
      <c r="B28" s="2">
        <v>636</v>
      </c>
      <c r="C28" s="2">
        <v>437</v>
      </c>
      <c r="D28" s="45">
        <f t="shared" ref="D28:D51" si="9">C28/B28</f>
        <v>0.68710691823899372</v>
      </c>
      <c r="E28" s="2">
        <f t="shared" ref="E28:E51" si="10">B28-C28</f>
        <v>199</v>
      </c>
      <c r="F28" s="45">
        <f t="shared" ref="F28:F51" si="11">E28/B28</f>
        <v>0.31289308176100628</v>
      </c>
      <c r="G28" s="2">
        <v>127</v>
      </c>
      <c r="H28" s="45">
        <f t="shared" ref="H28:H51" si="12">G28/B28</f>
        <v>0.19968553459119498</v>
      </c>
      <c r="I28" s="2">
        <v>15</v>
      </c>
      <c r="J28" s="45">
        <f t="shared" ref="J28:J51" si="13">I28/B28</f>
        <v>2.358490566037736E-2</v>
      </c>
      <c r="K28" s="46">
        <v>29.164449879999999</v>
      </c>
      <c r="L28" s="46">
        <v>34.741025639999997</v>
      </c>
      <c r="M28" s="47">
        <v>5.5765757579999997</v>
      </c>
      <c r="P28" s="44">
        <v>26</v>
      </c>
      <c r="Q28" t="s">
        <v>108</v>
      </c>
      <c r="R28" s="61">
        <v>11</v>
      </c>
      <c r="S28" s="61">
        <v>127</v>
      </c>
      <c r="T28" s="62">
        <f t="shared" si="5"/>
        <v>11.545454545454545</v>
      </c>
      <c r="U28" s="61">
        <v>4</v>
      </c>
      <c r="V28" s="63">
        <f t="shared" si="6"/>
        <v>0.36363636363636365</v>
      </c>
      <c r="W28" s="61">
        <f t="shared" si="7"/>
        <v>7</v>
      </c>
      <c r="X28" s="103">
        <f t="shared" si="8"/>
        <v>31.75</v>
      </c>
    </row>
    <row r="29" spans="1:24">
      <c r="A29" s="44">
        <v>2</v>
      </c>
      <c r="B29" s="2">
        <v>76</v>
      </c>
      <c r="C29" s="2">
        <v>40</v>
      </c>
      <c r="D29" s="45">
        <f t="shared" si="9"/>
        <v>0.52631578947368418</v>
      </c>
      <c r="E29" s="2">
        <f t="shared" si="10"/>
        <v>36</v>
      </c>
      <c r="F29" s="45">
        <f t="shared" si="11"/>
        <v>0.47368421052631576</v>
      </c>
      <c r="G29" s="2">
        <v>17</v>
      </c>
      <c r="H29" s="45">
        <f t="shared" si="12"/>
        <v>0.22368421052631579</v>
      </c>
      <c r="I29" s="2">
        <v>1</v>
      </c>
      <c r="J29" s="45">
        <f t="shared" si="13"/>
        <v>1.3157894736842105E-2</v>
      </c>
      <c r="K29" s="46">
        <v>25.12841907</v>
      </c>
      <c r="L29" s="46">
        <v>34.138017570000002</v>
      </c>
      <c r="M29" s="47">
        <v>9.0095984940000005</v>
      </c>
      <c r="P29" s="44">
        <v>27</v>
      </c>
      <c r="Q29" t="s">
        <v>222</v>
      </c>
      <c r="R29" s="61">
        <v>11</v>
      </c>
      <c r="S29" s="61">
        <v>11</v>
      </c>
      <c r="T29" s="62">
        <f t="shared" si="5"/>
        <v>1</v>
      </c>
      <c r="U29" s="61">
        <v>11</v>
      </c>
      <c r="V29" s="63">
        <f t="shared" si="6"/>
        <v>1</v>
      </c>
      <c r="W29" s="61">
        <f t="shared" si="7"/>
        <v>0</v>
      </c>
      <c r="X29" s="103">
        <f t="shared" si="8"/>
        <v>1</v>
      </c>
    </row>
    <row r="30" spans="1:24">
      <c r="A30" s="44">
        <v>3</v>
      </c>
      <c r="B30" s="2">
        <v>32</v>
      </c>
      <c r="C30" s="2">
        <v>21</v>
      </c>
      <c r="D30" s="45">
        <f t="shared" si="9"/>
        <v>0.65625</v>
      </c>
      <c r="E30" s="2">
        <f t="shared" si="10"/>
        <v>11</v>
      </c>
      <c r="F30" s="45">
        <f t="shared" si="11"/>
        <v>0.34375</v>
      </c>
      <c r="G30" s="2">
        <v>2</v>
      </c>
      <c r="H30" s="45">
        <f t="shared" si="12"/>
        <v>6.25E-2</v>
      </c>
      <c r="I30" s="2">
        <v>0</v>
      </c>
      <c r="J30" s="45">
        <f t="shared" si="13"/>
        <v>0</v>
      </c>
      <c r="K30" s="46">
        <v>27.565000000000001</v>
      </c>
      <c r="L30" s="46">
        <v>33.029850750000001</v>
      </c>
      <c r="M30" s="47">
        <v>5.4648507459999998</v>
      </c>
      <c r="P30" s="44">
        <v>28</v>
      </c>
      <c r="Q30" t="s">
        <v>271</v>
      </c>
      <c r="R30" s="61">
        <v>11</v>
      </c>
      <c r="S30" s="61">
        <v>91</v>
      </c>
      <c r="T30" s="62">
        <f t="shared" si="5"/>
        <v>8.2727272727272734</v>
      </c>
      <c r="U30" s="61">
        <v>8</v>
      </c>
      <c r="V30" s="63">
        <f t="shared" si="6"/>
        <v>0.72727272727272729</v>
      </c>
      <c r="W30" s="61">
        <f t="shared" si="7"/>
        <v>3</v>
      </c>
      <c r="X30" s="103">
        <f t="shared" si="8"/>
        <v>11.375</v>
      </c>
    </row>
    <row r="31" spans="1:24">
      <c r="A31" s="44">
        <v>4</v>
      </c>
      <c r="B31" s="2">
        <v>14</v>
      </c>
      <c r="C31" s="2">
        <v>6</v>
      </c>
      <c r="D31" s="45">
        <f t="shared" si="9"/>
        <v>0.42857142857142855</v>
      </c>
      <c r="E31" s="2">
        <f t="shared" si="10"/>
        <v>8</v>
      </c>
      <c r="F31" s="45">
        <f t="shared" si="11"/>
        <v>0.5714285714285714</v>
      </c>
      <c r="G31" s="2">
        <v>3</v>
      </c>
      <c r="H31" s="45">
        <f t="shared" si="12"/>
        <v>0.21428571428571427</v>
      </c>
      <c r="I31" s="2">
        <v>0</v>
      </c>
      <c r="J31" s="45">
        <f t="shared" si="13"/>
        <v>0</v>
      </c>
      <c r="K31" s="46">
        <v>35.143857869999998</v>
      </c>
      <c r="L31" s="46">
        <v>27.395939089999999</v>
      </c>
      <c r="M31" s="47">
        <v>-7.7479187820000002</v>
      </c>
      <c r="P31" s="44">
        <v>29</v>
      </c>
      <c r="Q31" t="s">
        <v>617</v>
      </c>
      <c r="R31" s="61">
        <v>12</v>
      </c>
      <c r="S31" s="61">
        <v>84</v>
      </c>
      <c r="T31" s="62">
        <f t="shared" si="5"/>
        <v>7</v>
      </c>
      <c r="U31" s="61">
        <v>9</v>
      </c>
      <c r="V31" s="63">
        <f t="shared" si="6"/>
        <v>0.75</v>
      </c>
      <c r="W31" s="61">
        <f t="shared" si="7"/>
        <v>3</v>
      </c>
      <c r="X31" s="103">
        <f t="shared" si="8"/>
        <v>9.3333333333333339</v>
      </c>
    </row>
    <row r="32" spans="1:24">
      <c r="A32" s="44">
        <v>5</v>
      </c>
      <c r="B32" s="48">
        <v>1355</v>
      </c>
      <c r="C32" s="48">
        <v>972</v>
      </c>
      <c r="D32" s="45">
        <f t="shared" si="9"/>
        <v>0.71734317343173437</v>
      </c>
      <c r="E32" s="2">
        <f t="shared" si="10"/>
        <v>383</v>
      </c>
      <c r="F32" s="45">
        <f t="shared" si="11"/>
        <v>0.28265682656826568</v>
      </c>
      <c r="G32" s="2">
        <v>256</v>
      </c>
      <c r="H32" s="45">
        <f t="shared" si="12"/>
        <v>0.18892988929889298</v>
      </c>
      <c r="I32" s="2">
        <v>31</v>
      </c>
      <c r="J32" s="45">
        <f t="shared" si="13"/>
        <v>2.2878228782287822E-2</v>
      </c>
      <c r="K32" s="46">
        <v>23.676389189999998</v>
      </c>
      <c r="L32" s="46">
        <v>30.55049958</v>
      </c>
      <c r="M32" s="47">
        <v>6.8741103890000002</v>
      </c>
      <c r="P32" s="44">
        <v>30</v>
      </c>
      <c r="Q32" t="s">
        <v>0</v>
      </c>
      <c r="R32" s="61">
        <v>13</v>
      </c>
      <c r="S32" s="61">
        <v>315</v>
      </c>
      <c r="T32" s="62">
        <f t="shared" si="5"/>
        <v>24.23076923076923</v>
      </c>
      <c r="U32" s="61">
        <v>8</v>
      </c>
      <c r="V32" s="63">
        <f t="shared" si="6"/>
        <v>0.61538461538461542</v>
      </c>
      <c r="W32" s="61">
        <f t="shared" si="7"/>
        <v>5</v>
      </c>
      <c r="X32" s="103">
        <f t="shared" si="8"/>
        <v>39.375</v>
      </c>
    </row>
    <row r="33" spans="1:26">
      <c r="A33" s="44">
        <v>6</v>
      </c>
      <c r="B33" s="48">
        <v>2271</v>
      </c>
      <c r="C33" s="48">
        <v>1646</v>
      </c>
      <c r="D33" s="45">
        <f t="shared" si="9"/>
        <v>0.72479084103918978</v>
      </c>
      <c r="E33" s="2">
        <f t="shared" si="10"/>
        <v>625</v>
      </c>
      <c r="F33" s="45">
        <f t="shared" si="11"/>
        <v>0.27520915896081022</v>
      </c>
      <c r="G33" s="2">
        <v>305</v>
      </c>
      <c r="H33" s="45">
        <f t="shared" si="12"/>
        <v>0.13430206957287538</v>
      </c>
      <c r="I33" s="2">
        <v>29</v>
      </c>
      <c r="J33" s="45">
        <f t="shared" si="13"/>
        <v>1.2769704975781594E-2</v>
      </c>
      <c r="K33" s="46">
        <v>24.451871260000001</v>
      </c>
      <c r="L33" s="46">
        <v>30.287300559999998</v>
      </c>
      <c r="M33" s="47">
        <v>5.8354292939999999</v>
      </c>
      <c r="P33" s="44">
        <v>31</v>
      </c>
      <c r="Q33" t="s">
        <v>3</v>
      </c>
      <c r="R33" s="61">
        <v>13</v>
      </c>
      <c r="S33" s="61">
        <v>180</v>
      </c>
      <c r="T33" s="62">
        <f t="shared" si="5"/>
        <v>13.846153846153847</v>
      </c>
      <c r="U33" s="61">
        <v>12</v>
      </c>
      <c r="V33" s="63">
        <f t="shared" si="6"/>
        <v>0.92307692307692313</v>
      </c>
      <c r="W33" s="61">
        <f t="shared" si="7"/>
        <v>1</v>
      </c>
      <c r="X33" s="103">
        <f t="shared" si="8"/>
        <v>15</v>
      </c>
    </row>
    <row r="34" spans="1:26">
      <c r="A34" s="44">
        <v>7</v>
      </c>
      <c r="B34" s="2">
        <v>698</v>
      </c>
      <c r="C34" s="2">
        <v>470</v>
      </c>
      <c r="D34" s="45">
        <f t="shared" si="9"/>
        <v>0.67335243553008595</v>
      </c>
      <c r="E34" s="2">
        <f t="shared" si="10"/>
        <v>228</v>
      </c>
      <c r="F34" s="45">
        <f t="shared" si="11"/>
        <v>0.32664756446991405</v>
      </c>
      <c r="G34" s="2">
        <v>111</v>
      </c>
      <c r="H34" s="45">
        <f t="shared" si="12"/>
        <v>0.15902578796561603</v>
      </c>
      <c r="I34" s="2">
        <v>18</v>
      </c>
      <c r="J34" s="45">
        <f t="shared" si="13"/>
        <v>2.5787965616045846E-2</v>
      </c>
      <c r="K34" s="46">
        <v>25.108335749999998</v>
      </c>
      <c r="L34" s="46">
        <v>33.088672539999997</v>
      </c>
      <c r="M34" s="47">
        <v>7.9803367979999997</v>
      </c>
      <c r="P34" s="142">
        <v>32</v>
      </c>
      <c r="Q34" s="6" t="s">
        <v>59</v>
      </c>
      <c r="R34" s="61">
        <v>13</v>
      </c>
      <c r="S34" s="61">
        <v>541</v>
      </c>
      <c r="T34" s="66">
        <f t="shared" si="5"/>
        <v>41.615384615384613</v>
      </c>
      <c r="U34" s="61">
        <v>6</v>
      </c>
      <c r="V34" s="63">
        <f t="shared" si="6"/>
        <v>0.46153846153846156</v>
      </c>
      <c r="W34" s="61">
        <f t="shared" si="7"/>
        <v>7</v>
      </c>
      <c r="X34" s="126">
        <f t="shared" si="8"/>
        <v>90.166666666666671</v>
      </c>
    </row>
    <row r="35" spans="1:26">
      <c r="A35" s="44">
        <v>8</v>
      </c>
      <c r="B35" s="2">
        <v>16</v>
      </c>
      <c r="C35" s="2">
        <v>8</v>
      </c>
      <c r="D35" s="45">
        <f t="shared" si="9"/>
        <v>0.5</v>
      </c>
      <c r="E35" s="2">
        <f t="shared" si="10"/>
        <v>8</v>
      </c>
      <c r="F35" s="45">
        <f t="shared" si="11"/>
        <v>0.5</v>
      </c>
      <c r="G35" s="2">
        <v>6</v>
      </c>
      <c r="H35" s="45">
        <f t="shared" si="12"/>
        <v>0.375</v>
      </c>
      <c r="I35" s="2">
        <v>0</v>
      </c>
      <c r="J35" s="45">
        <f t="shared" si="13"/>
        <v>0</v>
      </c>
      <c r="K35" s="46">
        <v>26.486842110000001</v>
      </c>
      <c r="L35" s="46">
        <v>33.982456139999996</v>
      </c>
      <c r="M35" s="47">
        <v>7.495614035</v>
      </c>
      <c r="P35" s="44">
        <v>33</v>
      </c>
      <c r="Q35" t="s">
        <v>710</v>
      </c>
      <c r="R35" s="61">
        <v>13</v>
      </c>
      <c r="S35" s="61">
        <v>45</v>
      </c>
      <c r="T35" s="62">
        <f t="shared" si="5"/>
        <v>3.4615384615384617</v>
      </c>
      <c r="U35" s="61">
        <v>10</v>
      </c>
      <c r="V35" s="63">
        <f t="shared" si="6"/>
        <v>0.76923076923076927</v>
      </c>
      <c r="W35" s="61">
        <f t="shared" si="7"/>
        <v>3</v>
      </c>
      <c r="X35" s="103">
        <f t="shared" si="8"/>
        <v>4.5</v>
      </c>
    </row>
    <row r="36" spans="1:26">
      <c r="A36" s="44">
        <v>9</v>
      </c>
      <c r="B36" s="2">
        <v>15</v>
      </c>
      <c r="C36" s="2">
        <v>5</v>
      </c>
      <c r="D36" s="45">
        <f t="shared" si="9"/>
        <v>0.33333333333333331</v>
      </c>
      <c r="E36" s="2">
        <f t="shared" si="10"/>
        <v>10</v>
      </c>
      <c r="F36" s="45">
        <f t="shared" si="11"/>
        <v>0.66666666666666663</v>
      </c>
      <c r="G36" s="2">
        <v>4</v>
      </c>
      <c r="H36" s="45">
        <f t="shared" si="12"/>
        <v>0.26666666666666666</v>
      </c>
      <c r="I36" s="2">
        <v>0</v>
      </c>
      <c r="J36" s="45">
        <f t="shared" si="13"/>
        <v>0</v>
      </c>
      <c r="K36" s="46">
        <v>30.499509799999998</v>
      </c>
      <c r="L36" s="46">
        <v>34.269607839999999</v>
      </c>
      <c r="M36" s="47">
        <v>3.7700980390000001</v>
      </c>
      <c r="P36" s="44">
        <v>34</v>
      </c>
      <c r="Q36" t="s">
        <v>159</v>
      </c>
      <c r="R36" s="61">
        <v>14</v>
      </c>
      <c r="S36" s="61">
        <v>337</v>
      </c>
      <c r="T36" s="62">
        <f t="shared" si="5"/>
        <v>24.071428571428573</v>
      </c>
      <c r="U36" s="61">
        <v>4</v>
      </c>
      <c r="V36" s="63">
        <f t="shared" si="6"/>
        <v>0.2857142857142857</v>
      </c>
      <c r="W36" s="61">
        <f t="shared" si="7"/>
        <v>10</v>
      </c>
      <c r="X36" s="103">
        <f t="shared" si="8"/>
        <v>84.25</v>
      </c>
    </row>
    <row r="37" spans="1:26">
      <c r="A37" s="44">
        <v>10</v>
      </c>
      <c r="B37" s="2">
        <v>1</v>
      </c>
      <c r="C37" s="2">
        <v>1</v>
      </c>
      <c r="D37" s="45">
        <f t="shared" si="9"/>
        <v>1</v>
      </c>
      <c r="E37" s="2">
        <f t="shared" si="10"/>
        <v>0</v>
      </c>
      <c r="F37" s="45">
        <f t="shared" si="11"/>
        <v>0</v>
      </c>
      <c r="G37" s="2">
        <v>0</v>
      </c>
      <c r="H37" s="45">
        <f t="shared" si="12"/>
        <v>0</v>
      </c>
      <c r="I37" s="2">
        <v>0</v>
      </c>
      <c r="J37" s="45">
        <f t="shared" si="13"/>
        <v>0</v>
      </c>
      <c r="K37" s="46">
        <v>41</v>
      </c>
      <c r="L37" s="46">
        <v>40</v>
      </c>
      <c r="M37" s="47">
        <v>-1</v>
      </c>
      <c r="P37" s="44">
        <v>35</v>
      </c>
      <c r="Q37" t="s">
        <v>445</v>
      </c>
      <c r="R37" s="61">
        <v>14</v>
      </c>
      <c r="S37" s="61">
        <v>40</v>
      </c>
      <c r="T37" s="62">
        <f t="shared" si="5"/>
        <v>2.8571428571428572</v>
      </c>
      <c r="U37" s="61">
        <v>11</v>
      </c>
      <c r="V37" s="63">
        <f t="shared" si="6"/>
        <v>0.7857142857142857</v>
      </c>
      <c r="W37" s="61">
        <f t="shared" si="7"/>
        <v>3</v>
      </c>
      <c r="X37" s="103">
        <f t="shared" si="8"/>
        <v>3.6363636363636362</v>
      </c>
    </row>
    <row r="38" spans="1:26">
      <c r="A38" s="44">
        <v>11</v>
      </c>
      <c r="B38" s="2">
        <v>115</v>
      </c>
      <c r="C38" s="2">
        <v>80</v>
      </c>
      <c r="D38" s="45">
        <f t="shared" si="9"/>
        <v>0.69565217391304346</v>
      </c>
      <c r="E38" s="2">
        <f t="shared" si="10"/>
        <v>35</v>
      </c>
      <c r="F38" s="45">
        <f t="shared" si="11"/>
        <v>0.30434782608695654</v>
      </c>
      <c r="G38" s="2">
        <v>8</v>
      </c>
      <c r="H38" s="45">
        <f t="shared" si="12"/>
        <v>6.9565217391304349E-2</v>
      </c>
      <c r="I38" s="2">
        <v>0</v>
      </c>
      <c r="J38" s="45">
        <f t="shared" si="13"/>
        <v>0</v>
      </c>
      <c r="K38" s="46">
        <v>31.190124650000001</v>
      </c>
      <c r="L38" s="46">
        <v>38.657894740000003</v>
      </c>
      <c r="M38" s="47">
        <v>7.4677700829999996</v>
      </c>
      <c r="P38" s="44">
        <v>36</v>
      </c>
      <c r="Q38" t="s">
        <v>56</v>
      </c>
      <c r="R38" s="61">
        <v>15</v>
      </c>
      <c r="S38" s="61">
        <v>88</v>
      </c>
      <c r="T38" s="62">
        <f t="shared" si="5"/>
        <v>5.8666666666666663</v>
      </c>
      <c r="U38" s="61">
        <v>11</v>
      </c>
      <c r="V38" s="63">
        <f t="shared" si="6"/>
        <v>0.73333333333333328</v>
      </c>
      <c r="W38" s="61">
        <f t="shared" si="7"/>
        <v>4</v>
      </c>
      <c r="X38" s="103">
        <f t="shared" si="8"/>
        <v>8</v>
      </c>
    </row>
    <row r="39" spans="1:26">
      <c r="A39" s="44">
        <v>12</v>
      </c>
      <c r="B39" s="2">
        <v>428</v>
      </c>
      <c r="C39" s="2">
        <v>275</v>
      </c>
      <c r="D39" s="45">
        <f t="shared" si="9"/>
        <v>0.64252336448598135</v>
      </c>
      <c r="E39" s="2">
        <f t="shared" si="10"/>
        <v>153</v>
      </c>
      <c r="F39" s="45">
        <f t="shared" si="11"/>
        <v>0.3574766355140187</v>
      </c>
      <c r="G39" s="2">
        <v>90</v>
      </c>
      <c r="H39" s="45">
        <f t="shared" si="12"/>
        <v>0.2102803738317757</v>
      </c>
      <c r="I39" s="2">
        <v>5</v>
      </c>
      <c r="J39" s="45">
        <f t="shared" si="13"/>
        <v>1.1682242990654205E-2</v>
      </c>
      <c r="K39" s="46">
        <v>29.242576939999999</v>
      </c>
      <c r="L39" s="46">
        <v>35.587419679999996</v>
      </c>
      <c r="M39" s="47">
        <v>6.3448427460000003</v>
      </c>
      <c r="P39" s="44">
        <v>37</v>
      </c>
      <c r="Q39" t="s">
        <v>337</v>
      </c>
      <c r="R39" s="61">
        <v>16</v>
      </c>
      <c r="S39" s="61">
        <v>237</v>
      </c>
      <c r="T39" s="62">
        <f t="shared" si="5"/>
        <v>14.8125</v>
      </c>
      <c r="U39" s="61">
        <v>13</v>
      </c>
      <c r="V39" s="63">
        <f t="shared" si="6"/>
        <v>0.8125</v>
      </c>
      <c r="W39" s="61">
        <f t="shared" si="7"/>
        <v>3</v>
      </c>
      <c r="X39" s="103">
        <f t="shared" si="8"/>
        <v>18.23076923076923</v>
      </c>
    </row>
    <row r="40" spans="1:26">
      <c r="A40" s="44">
        <v>13</v>
      </c>
      <c r="B40" s="48">
        <v>2270</v>
      </c>
      <c r="C40" s="48">
        <v>1490</v>
      </c>
      <c r="D40" s="45">
        <f t="shared" si="9"/>
        <v>0.65638766519823788</v>
      </c>
      <c r="E40" s="2">
        <f t="shared" si="10"/>
        <v>780</v>
      </c>
      <c r="F40" s="45">
        <f t="shared" si="11"/>
        <v>0.34361233480176212</v>
      </c>
      <c r="G40" s="2">
        <v>410</v>
      </c>
      <c r="H40" s="45">
        <f t="shared" si="12"/>
        <v>0.18061674008810572</v>
      </c>
      <c r="I40" s="2">
        <v>52</v>
      </c>
      <c r="J40" s="45">
        <f t="shared" si="13"/>
        <v>2.2907488986784141E-2</v>
      </c>
      <c r="K40" s="46">
        <v>24.353963889999999</v>
      </c>
      <c r="L40" s="46">
        <v>31.971035950000001</v>
      </c>
      <c r="M40" s="47">
        <v>7.6170720559999996</v>
      </c>
      <c r="P40" s="44">
        <v>38</v>
      </c>
      <c r="Q40" t="s">
        <v>471</v>
      </c>
      <c r="R40" s="61">
        <v>19</v>
      </c>
      <c r="S40" s="61">
        <v>145</v>
      </c>
      <c r="T40" s="62">
        <f t="shared" si="5"/>
        <v>7.6315789473684212</v>
      </c>
      <c r="U40" s="61">
        <v>13</v>
      </c>
      <c r="V40" s="63">
        <f t="shared" si="6"/>
        <v>0.68421052631578949</v>
      </c>
      <c r="W40" s="61">
        <f t="shared" si="7"/>
        <v>6</v>
      </c>
      <c r="X40" s="103">
        <f t="shared" si="8"/>
        <v>11.153846153846153</v>
      </c>
    </row>
    <row r="41" spans="1:26">
      <c r="A41" s="44">
        <v>14</v>
      </c>
      <c r="B41" s="48">
        <v>2924</v>
      </c>
      <c r="C41" s="48">
        <v>1985</v>
      </c>
      <c r="D41" s="45">
        <f t="shared" si="9"/>
        <v>0.67886456908344728</v>
      </c>
      <c r="E41" s="2">
        <f t="shared" si="10"/>
        <v>939</v>
      </c>
      <c r="F41" s="45">
        <f t="shared" si="11"/>
        <v>0.32113543091655267</v>
      </c>
      <c r="G41" s="2">
        <v>469</v>
      </c>
      <c r="H41" s="45">
        <f t="shared" si="12"/>
        <v>0.16039671682626538</v>
      </c>
      <c r="I41" s="2">
        <v>45</v>
      </c>
      <c r="J41" s="45">
        <f t="shared" si="13"/>
        <v>1.5389876880984952E-2</v>
      </c>
      <c r="K41" s="46">
        <v>24.005590640000001</v>
      </c>
      <c r="L41" s="46">
        <v>31.767717130000001</v>
      </c>
      <c r="M41" s="47">
        <v>7.76212649</v>
      </c>
      <c r="P41" s="44">
        <v>39</v>
      </c>
      <c r="Q41" t="s">
        <v>623</v>
      </c>
      <c r="R41" s="61">
        <v>19</v>
      </c>
      <c r="S41" s="61">
        <v>24</v>
      </c>
      <c r="T41" s="62">
        <f t="shared" si="5"/>
        <v>1.263157894736842</v>
      </c>
      <c r="U41" s="61">
        <v>17</v>
      </c>
      <c r="V41" s="63">
        <f t="shared" si="6"/>
        <v>0.89473684210526316</v>
      </c>
      <c r="W41" s="61">
        <f t="shared" si="7"/>
        <v>2</v>
      </c>
      <c r="X41" s="103">
        <f t="shared" si="8"/>
        <v>1.411764705882353</v>
      </c>
    </row>
    <row r="42" spans="1:26">
      <c r="A42" s="44">
        <v>15</v>
      </c>
      <c r="B42" s="2">
        <v>882</v>
      </c>
      <c r="C42" s="2">
        <v>490</v>
      </c>
      <c r="D42" s="45">
        <f t="shared" si="9"/>
        <v>0.55555555555555558</v>
      </c>
      <c r="E42" s="2">
        <f t="shared" si="10"/>
        <v>392</v>
      </c>
      <c r="F42" s="45">
        <f t="shared" si="11"/>
        <v>0.44444444444444442</v>
      </c>
      <c r="G42" s="2">
        <v>159</v>
      </c>
      <c r="H42" s="45">
        <f t="shared" si="12"/>
        <v>0.18027210884353742</v>
      </c>
      <c r="I42" s="2">
        <v>9</v>
      </c>
      <c r="J42" s="45">
        <f t="shared" si="13"/>
        <v>1.020408163265306E-2</v>
      </c>
      <c r="K42" s="46">
        <v>24.28924533</v>
      </c>
      <c r="L42" s="46">
        <v>31.636569229999999</v>
      </c>
      <c r="M42" s="47">
        <v>7.3473238959999998</v>
      </c>
      <c r="P42" s="44">
        <v>40</v>
      </c>
      <c r="Q42" t="s">
        <v>127</v>
      </c>
      <c r="R42" s="61">
        <v>20</v>
      </c>
      <c r="S42" s="61">
        <v>224</v>
      </c>
      <c r="T42" s="62">
        <f t="shared" si="5"/>
        <v>11.2</v>
      </c>
      <c r="U42" s="61">
        <v>12</v>
      </c>
      <c r="V42" s="63">
        <f t="shared" si="6"/>
        <v>0.6</v>
      </c>
      <c r="W42" s="61">
        <f t="shared" si="7"/>
        <v>8</v>
      </c>
      <c r="X42" s="103">
        <f t="shared" si="8"/>
        <v>18.666666666666668</v>
      </c>
    </row>
    <row r="43" spans="1:26">
      <c r="A43" s="44">
        <v>16</v>
      </c>
      <c r="B43" s="2">
        <v>213</v>
      </c>
      <c r="C43" s="2">
        <v>95</v>
      </c>
      <c r="D43" s="45">
        <f t="shared" si="9"/>
        <v>0.4460093896713615</v>
      </c>
      <c r="E43" s="2">
        <f t="shared" si="10"/>
        <v>118</v>
      </c>
      <c r="F43" s="45">
        <f t="shared" si="11"/>
        <v>0.5539906103286385</v>
      </c>
      <c r="G43" s="2">
        <v>17</v>
      </c>
      <c r="H43" s="45">
        <f t="shared" si="12"/>
        <v>7.9812206572769953E-2</v>
      </c>
      <c r="I43" s="2">
        <v>0</v>
      </c>
      <c r="J43" s="45">
        <f t="shared" si="13"/>
        <v>0</v>
      </c>
      <c r="K43" s="46">
        <v>26.514221419999998</v>
      </c>
      <c r="L43" s="46">
        <v>30.733574749999999</v>
      </c>
      <c r="M43" s="47">
        <v>4.2193533370000003</v>
      </c>
      <c r="P43" s="44">
        <v>41</v>
      </c>
      <c r="Q43" t="s">
        <v>200</v>
      </c>
      <c r="R43" s="61">
        <v>20</v>
      </c>
      <c r="S43" s="61">
        <v>199</v>
      </c>
      <c r="T43" s="62">
        <f t="shared" si="5"/>
        <v>9.9499999999999993</v>
      </c>
      <c r="U43" s="61">
        <v>14</v>
      </c>
      <c r="V43" s="63">
        <f t="shared" si="6"/>
        <v>0.7</v>
      </c>
      <c r="W43" s="61">
        <f t="shared" si="7"/>
        <v>6</v>
      </c>
      <c r="X43" s="103">
        <f t="shared" si="8"/>
        <v>14.214285714285714</v>
      </c>
      <c r="Z43" s="2" t="s">
        <v>10745</v>
      </c>
    </row>
    <row r="44" spans="1:26">
      <c r="A44" s="44">
        <v>17</v>
      </c>
      <c r="B44" s="2">
        <v>86</v>
      </c>
      <c r="C44" s="2">
        <v>36</v>
      </c>
      <c r="D44" s="45">
        <f t="shared" si="9"/>
        <v>0.41860465116279072</v>
      </c>
      <c r="E44" s="2">
        <f t="shared" si="10"/>
        <v>50</v>
      </c>
      <c r="F44" s="45">
        <f t="shared" si="11"/>
        <v>0.58139534883720934</v>
      </c>
      <c r="G44" s="2">
        <v>11</v>
      </c>
      <c r="H44" s="45">
        <f t="shared" si="12"/>
        <v>0.12790697674418605</v>
      </c>
      <c r="I44" s="2">
        <v>0</v>
      </c>
      <c r="J44" s="45">
        <f t="shared" si="13"/>
        <v>0</v>
      </c>
      <c r="K44" s="46">
        <v>27.313933930000001</v>
      </c>
      <c r="L44" s="46">
        <v>32.7042042</v>
      </c>
      <c r="M44" s="47">
        <v>5.3902702700000003</v>
      </c>
      <c r="P44" s="44">
        <v>42</v>
      </c>
      <c r="Q44" t="s">
        <v>214</v>
      </c>
      <c r="R44" s="61">
        <v>23</v>
      </c>
      <c r="S44" s="61">
        <v>92</v>
      </c>
      <c r="T44" s="62">
        <f t="shared" si="5"/>
        <v>4</v>
      </c>
      <c r="U44" s="61">
        <v>22</v>
      </c>
      <c r="V44" s="63">
        <f t="shared" si="6"/>
        <v>0.95652173913043481</v>
      </c>
      <c r="W44" s="61">
        <f t="shared" si="7"/>
        <v>1</v>
      </c>
      <c r="X44" s="103">
        <f t="shared" si="8"/>
        <v>4.1818181818181817</v>
      </c>
    </row>
    <row r="45" spans="1:26">
      <c r="A45" s="44">
        <v>18</v>
      </c>
      <c r="B45" s="2">
        <v>47</v>
      </c>
      <c r="C45" s="2">
        <v>29</v>
      </c>
      <c r="D45" s="45">
        <f t="shared" si="9"/>
        <v>0.61702127659574468</v>
      </c>
      <c r="E45" s="2">
        <f t="shared" si="10"/>
        <v>18</v>
      </c>
      <c r="F45" s="45">
        <f t="shared" si="11"/>
        <v>0.38297872340425532</v>
      </c>
      <c r="G45" s="2">
        <v>2</v>
      </c>
      <c r="H45" s="45">
        <f t="shared" si="12"/>
        <v>4.2553191489361701E-2</v>
      </c>
      <c r="I45" s="2">
        <v>0</v>
      </c>
      <c r="J45" s="45">
        <f t="shared" si="13"/>
        <v>0</v>
      </c>
      <c r="K45" s="46">
        <v>25.980942760000001</v>
      </c>
      <c r="L45" s="46">
        <v>30.058922559999999</v>
      </c>
      <c r="M45" s="47">
        <v>4.0779797980000003</v>
      </c>
      <c r="P45" s="44">
        <v>43</v>
      </c>
      <c r="Q45" t="s">
        <v>226</v>
      </c>
      <c r="R45" s="61">
        <v>23</v>
      </c>
      <c r="S45" s="61">
        <v>166</v>
      </c>
      <c r="T45" s="62">
        <f t="shared" si="5"/>
        <v>7.2173913043478262</v>
      </c>
      <c r="U45" s="61">
        <v>16</v>
      </c>
      <c r="V45" s="63">
        <f t="shared" si="6"/>
        <v>0.69565217391304346</v>
      </c>
      <c r="W45" s="61">
        <f t="shared" si="7"/>
        <v>7</v>
      </c>
      <c r="X45" s="103">
        <f t="shared" si="8"/>
        <v>10.375</v>
      </c>
    </row>
    <row r="46" spans="1:26">
      <c r="A46" s="44">
        <v>19</v>
      </c>
      <c r="B46" s="2">
        <v>96</v>
      </c>
      <c r="C46" s="2">
        <v>59</v>
      </c>
      <c r="D46" s="45">
        <f t="shared" si="9"/>
        <v>0.61458333333333337</v>
      </c>
      <c r="E46" s="2">
        <f t="shared" si="10"/>
        <v>37</v>
      </c>
      <c r="F46" s="45">
        <f t="shared" si="11"/>
        <v>0.38541666666666669</v>
      </c>
      <c r="G46" s="2">
        <v>17</v>
      </c>
      <c r="H46" s="45">
        <f t="shared" si="12"/>
        <v>0.17708333333333334</v>
      </c>
      <c r="I46" s="2">
        <v>0</v>
      </c>
      <c r="J46" s="45">
        <f t="shared" si="13"/>
        <v>0</v>
      </c>
      <c r="K46" s="46">
        <v>26.22070175</v>
      </c>
      <c r="L46" s="46">
        <v>32.143274849999997</v>
      </c>
      <c r="M46" s="47">
        <v>5.9225730990000001</v>
      </c>
      <c r="P46" s="44">
        <v>44</v>
      </c>
      <c r="Q46" t="s">
        <v>62</v>
      </c>
      <c r="R46" s="61">
        <v>24</v>
      </c>
      <c r="S46" s="61">
        <v>398</v>
      </c>
      <c r="T46" s="62">
        <f t="shared" si="5"/>
        <v>16.583333333333332</v>
      </c>
      <c r="U46" s="61">
        <v>14</v>
      </c>
      <c r="V46" s="63">
        <f t="shared" si="6"/>
        <v>0.58333333333333337</v>
      </c>
      <c r="W46" s="61">
        <f t="shared" si="7"/>
        <v>10</v>
      </c>
      <c r="X46" s="103">
        <f t="shared" si="8"/>
        <v>28.428571428571427</v>
      </c>
    </row>
    <row r="47" spans="1:26">
      <c r="A47" s="44">
        <v>20</v>
      </c>
      <c r="B47" s="2">
        <v>66</v>
      </c>
      <c r="C47" s="2">
        <v>45</v>
      </c>
      <c r="D47" s="45">
        <f t="shared" si="9"/>
        <v>0.68181818181818177</v>
      </c>
      <c r="E47" s="2">
        <f t="shared" si="10"/>
        <v>21</v>
      </c>
      <c r="F47" s="45">
        <f t="shared" si="11"/>
        <v>0.31818181818181818</v>
      </c>
      <c r="G47" s="2">
        <v>13</v>
      </c>
      <c r="H47" s="45">
        <f t="shared" si="12"/>
        <v>0.19696969696969696</v>
      </c>
      <c r="I47" s="2">
        <v>0</v>
      </c>
      <c r="J47" s="45">
        <f t="shared" si="13"/>
        <v>0</v>
      </c>
      <c r="K47" s="46">
        <v>24.559520299999999</v>
      </c>
      <c r="L47" s="46">
        <v>31.062730630000001</v>
      </c>
      <c r="M47" s="47">
        <v>6.5032103320000001</v>
      </c>
      <c r="P47" s="44">
        <v>45</v>
      </c>
      <c r="Q47" t="s">
        <v>23</v>
      </c>
      <c r="R47" s="61">
        <v>25</v>
      </c>
      <c r="S47" s="61">
        <v>673</v>
      </c>
      <c r="T47" s="62">
        <f t="shared" si="5"/>
        <v>26.92</v>
      </c>
      <c r="U47" s="61">
        <v>13</v>
      </c>
      <c r="V47" s="63">
        <f t="shared" si="6"/>
        <v>0.52</v>
      </c>
      <c r="W47" s="61">
        <f t="shared" si="7"/>
        <v>12</v>
      </c>
      <c r="X47" s="103">
        <f t="shared" si="8"/>
        <v>51.769230769230766</v>
      </c>
    </row>
    <row r="48" spans="1:26">
      <c r="A48" s="44">
        <v>21</v>
      </c>
      <c r="B48" s="48">
        <v>2155</v>
      </c>
      <c r="C48" s="48">
        <v>1269</v>
      </c>
      <c r="D48" s="45">
        <f t="shared" si="9"/>
        <v>0.58886310904872385</v>
      </c>
      <c r="E48" s="2">
        <f t="shared" si="10"/>
        <v>886</v>
      </c>
      <c r="F48" s="45">
        <f t="shared" si="11"/>
        <v>0.41113689095127609</v>
      </c>
      <c r="G48" s="2">
        <v>551</v>
      </c>
      <c r="H48" s="45">
        <f t="shared" si="12"/>
        <v>0.25568445475638052</v>
      </c>
      <c r="I48" s="2">
        <v>33</v>
      </c>
      <c r="J48" s="45">
        <f t="shared" si="13"/>
        <v>1.5313225058004641E-2</v>
      </c>
      <c r="K48" s="46">
        <v>23.23323298</v>
      </c>
      <c r="L48" s="46">
        <v>31.367448549999999</v>
      </c>
      <c r="M48" s="47">
        <v>8.1342155710000004</v>
      </c>
      <c r="P48" s="44">
        <v>46</v>
      </c>
      <c r="Q48" t="s">
        <v>192</v>
      </c>
      <c r="R48" s="61">
        <v>27</v>
      </c>
      <c r="S48" s="61">
        <v>222</v>
      </c>
      <c r="T48" s="62">
        <f t="shared" si="5"/>
        <v>8.2222222222222214</v>
      </c>
      <c r="U48" s="61">
        <v>20</v>
      </c>
      <c r="V48" s="63">
        <f t="shared" si="6"/>
        <v>0.7407407407407407</v>
      </c>
      <c r="W48" s="61">
        <f t="shared" si="7"/>
        <v>7</v>
      </c>
      <c r="X48" s="103">
        <f t="shared" si="8"/>
        <v>11.1</v>
      </c>
    </row>
    <row r="49" spans="1:24">
      <c r="A49" s="142">
        <v>22</v>
      </c>
      <c r="B49" s="54">
        <v>4099</v>
      </c>
      <c r="C49" s="54">
        <v>2777</v>
      </c>
      <c r="D49" s="45">
        <f t="shared" si="9"/>
        <v>0.67748231275920956</v>
      </c>
      <c r="E49" s="54">
        <f t="shared" si="10"/>
        <v>1322</v>
      </c>
      <c r="F49" s="45">
        <f t="shared" si="11"/>
        <v>0.32251768724079044</v>
      </c>
      <c r="G49" s="54">
        <v>776</v>
      </c>
      <c r="H49" s="45">
        <f t="shared" si="12"/>
        <v>0.18931446694315687</v>
      </c>
      <c r="I49" s="54">
        <v>73</v>
      </c>
      <c r="J49" s="45">
        <f t="shared" si="13"/>
        <v>1.780922176140522E-2</v>
      </c>
      <c r="K49" s="46">
        <v>23.503719369999999</v>
      </c>
      <c r="L49" s="46">
        <v>31.0047879</v>
      </c>
      <c r="M49" s="47">
        <v>7.5010685319999997</v>
      </c>
      <c r="P49" s="44">
        <v>47</v>
      </c>
      <c r="Q49" t="s">
        <v>67</v>
      </c>
      <c r="R49" s="61">
        <v>31</v>
      </c>
      <c r="S49" s="61">
        <v>579</v>
      </c>
      <c r="T49" s="62">
        <f t="shared" si="5"/>
        <v>18.677419354838708</v>
      </c>
      <c r="U49" s="61">
        <v>18</v>
      </c>
      <c r="V49" s="63">
        <f t="shared" si="6"/>
        <v>0.58064516129032262</v>
      </c>
      <c r="W49" s="61">
        <f t="shared" si="7"/>
        <v>13</v>
      </c>
      <c r="X49" s="103">
        <f t="shared" si="8"/>
        <v>32.166666666666664</v>
      </c>
    </row>
    <row r="50" spans="1:24">
      <c r="A50" s="44">
        <v>23</v>
      </c>
      <c r="B50" s="48">
        <v>1099</v>
      </c>
      <c r="C50" s="48">
        <v>664</v>
      </c>
      <c r="D50" s="45">
        <f t="shared" si="9"/>
        <v>0.60418562329390357</v>
      </c>
      <c r="E50" s="2">
        <f t="shared" si="10"/>
        <v>435</v>
      </c>
      <c r="F50" s="45">
        <f t="shared" si="11"/>
        <v>0.39581437670609643</v>
      </c>
      <c r="G50" s="2">
        <v>240</v>
      </c>
      <c r="H50" s="45">
        <f t="shared" si="12"/>
        <v>0.2183803457688808</v>
      </c>
      <c r="I50" s="2">
        <v>9</v>
      </c>
      <c r="J50" s="45">
        <f t="shared" si="13"/>
        <v>8.1892629663330302E-3</v>
      </c>
      <c r="K50" s="46">
        <v>23.64641993</v>
      </c>
      <c r="L50" s="46">
        <v>31.730793729999998</v>
      </c>
      <c r="M50" s="47">
        <v>8.0843738060000003</v>
      </c>
      <c r="P50" s="44">
        <v>48</v>
      </c>
      <c r="Q50" t="s">
        <v>118</v>
      </c>
      <c r="R50" s="61">
        <v>35</v>
      </c>
      <c r="S50" s="61">
        <v>624</v>
      </c>
      <c r="T50" s="62">
        <f t="shared" si="5"/>
        <v>17.828571428571429</v>
      </c>
      <c r="U50" s="61">
        <v>21</v>
      </c>
      <c r="V50" s="63">
        <f t="shared" si="6"/>
        <v>0.6</v>
      </c>
      <c r="W50" s="61">
        <f t="shared" si="7"/>
        <v>14</v>
      </c>
      <c r="X50" s="103">
        <f t="shared" si="8"/>
        <v>29.714285714285715</v>
      </c>
    </row>
    <row r="51" spans="1:24">
      <c r="A51" s="49" t="s">
        <v>1705</v>
      </c>
      <c r="B51" s="50">
        <f>SUM(B27:B50)</f>
        <v>19900</v>
      </c>
      <c r="C51" s="50">
        <f>SUM(C27:C50)</f>
        <v>13064</v>
      </c>
      <c r="D51" s="55">
        <f t="shared" si="9"/>
        <v>0.65648241206030156</v>
      </c>
      <c r="E51" s="50">
        <f t="shared" si="10"/>
        <v>6836</v>
      </c>
      <c r="F51" s="55">
        <f t="shared" si="11"/>
        <v>0.3435175879396985</v>
      </c>
      <c r="G51" s="50">
        <f>SUM(G27:G50)</f>
        <v>3668</v>
      </c>
      <c r="H51" s="55">
        <f t="shared" si="12"/>
        <v>0.18432160804020101</v>
      </c>
      <c r="I51" s="50">
        <f>SUM(I27:I50)</f>
        <v>321</v>
      </c>
      <c r="J51" s="55">
        <f t="shared" si="13"/>
        <v>1.613065326633166E-2</v>
      </c>
      <c r="K51" s="52">
        <f>SUM(K27:K50)/24</f>
        <v>27.127920480833335</v>
      </c>
      <c r="L51" s="52">
        <f>SUM(L27:L50)/24</f>
        <v>32.781407267500001</v>
      </c>
      <c r="M51" s="53">
        <f>SUM(M27:M50)/24</f>
        <v>5.6534867864166669</v>
      </c>
      <c r="P51" s="44">
        <v>49</v>
      </c>
      <c r="Q51" t="s">
        <v>100</v>
      </c>
      <c r="R51" s="61">
        <v>36</v>
      </c>
      <c r="S51" s="61">
        <v>614</v>
      </c>
      <c r="T51" s="62">
        <f t="shared" si="5"/>
        <v>17.055555555555557</v>
      </c>
      <c r="U51" s="61">
        <v>0</v>
      </c>
      <c r="V51" s="63">
        <f t="shared" si="6"/>
        <v>0</v>
      </c>
      <c r="W51" s="61">
        <f t="shared" si="7"/>
        <v>36</v>
      </c>
      <c r="X51" s="104" t="str">
        <f>IFERROR(S51/U51,"-")</f>
        <v>-</v>
      </c>
    </row>
    <row r="52" spans="1:24">
      <c r="P52" s="44">
        <v>50</v>
      </c>
      <c r="Q52" t="s">
        <v>128</v>
      </c>
      <c r="R52" s="61">
        <v>36</v>
      </c>
      <c r="S52" s="61">
        <v>37</v>
      </c>
      <c r="T52" s="62">
        <f t="shared" si="5"/>
        <v>1.0277777777777777</v>
      </c>
      <c r="U52" s="61">
        <v>36</v>
      </c>
      <c r="V52" s="63">
        <f t="shared" si="6"/>
        <v>1</v>
      </c>
      <c r="W52" s="61">
        <f t="shared" si="7"/>
        <v>0</v>
      </c>
      <c r="X52" s="103">
        <f t="shared" si="8"/>
        <v>1.0277777777777777</v>
      </c>
    </row>
    <row r="53" spans="1:24">
      <c r="P53" s="44">
        <v>51</v>
      </c>
      <c r="Q53" t="s">
        <v>265</v>
      </c>
      <c r="R53" s="61">
        <v>36</v>
      </c>
      <c r="S53" s="61">
        <v>460</v>
      </c>
      <c r="T53" s="62">
        <f t="shared" si="5"/>
        <v>12.777777777777779</v>
      </c>
      <c r="U53" s="61">
        <v>18</v>
      </c>
      <c r="V53" s="63">
        <f t="shared" si="6"/>
        <v>0.5</v>
      </c>
      <c r="W53" s="61">
        <f t="shared" si="7"/>
        <v>18</v>
      </c>
      <c r="X53" s="103">
        <f t="shared" si="8"/>
        <v>25.555555555555557</v>
      </c>
    </row>
    <row r="54" spans="1:24">
      <c r="A54" s="146" t="s">
        <v>1972</v>
      </c>
      <c r="B54" s="146"/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P54" s="44">
        <v>52</v>
      </c>
      <c r="Q54" t="s">
        <v>443</v>
      </c>
      <c r="R54" s="61">
        <v>36</v>
      </c>
      <c r="S54" s="61">
        <v>37</v>
      </c>
      <c r="T54" s="62">
        <f t="shared" si="5"/>
        <v>1.0277777777777777</v>
      </c>
      <c r="U54" s="61">
        <v>36</v>
      </c>
      <c r="V54" s="63">
        <f t="shared" si="6"/>
        <v>1</v>
      </c>
      <c r="W54" s="61">
        <f t="shared" si="7"/>
        <v>0</v>
      </c>
      <c r="X54" s="103">
        <f t="shared" si="8"/>
        <v>1.0277777777777777</v>
      </c>
    </row>
    <row r="55" spans="1:24" s="3" customFormat="1">
      <c r="A55" s="72" t="s">
        <v>1706</v>
      </c>
      <c r="B55" s="72" t="s">
        <v>1695</v>
      </c>
      <c r="C55" s="72" t="s">
        <v>1696</v>
      </c>
      <c r="D55" s="72" t="s">
        <v>1697</v>
      </c>
      <c r="E55" s="72" t="s">
        <v>1698</v>
      </c>
      <c r="F55" s="72" t="s">
        <v>1699</v>
      </c>
      <c r="G55" s="72" t="s">
        <v>1700</v>
      </c>
      <c r="H55" s="72" t="s">
        <v>1701</v>
      </c>
      <c r="I55" s="72" t="s">
        <v>1707</v>
      </c>
      <c r="J55" s="72" t="s">
        <v>1708</v>
      </c>
      <c r="K55" s="72" t="s">
        <v>1702</v>
      </c>
      <c r="L55" s="72" t="s">
        <v>1703</v>
      </c>
      <c r="M55" s="72" t="s">
        <v>1704</v>
      </c>
      <c r="N55" s="37"/>
      <c r="O55" s="37"/>
      <c r="P55" s="44">
        <v>53</v>
      </c>
      <c r="Q55" t="s">
        <v>209</v>
      </c>
      <c r="R55" s="61">
        <v>37</v>
      </c>
      <c r="S55" s="61">
        <v>579</v>
      </c>
      <c r="T55" s="62">
        <f t="shared" si="5"/>
        <v>15.648648648648649</v>
      </c>
      <c r="U55" s="61">
        <v>18</v>
      </c>
      <c r="V55" s="63">
        <f t="shared" si="6"/>
        <v>0.48648648648648651</v>
      </c>
      <c r="W55" s="61">
        <f t="shared" si="7"/>
        <v>19</v>
      </c>
      <c r="X55" s="103">
        <f t="shared" si="8"/>
        <v>32.166666666666664</v>
      </c>
    </row>
    <row r="56" spans="1:24">
      <c r="A56" s="39" t="s">
        <v>1813</v>
      </c>
      <c r="B56" s="40">
        <v>7051</v>
      </c>
      <c r="C56" s="40">
        <v>4524</v>
      </c>
      <c r="D56" s="41">
        <f>C56/B56</f>
        <v>0.64161111899021417</v>
      </c>
      <c r="E56" s="40">
        <f>B56-C56</f>
        <v>2527</v>
      </c>
      <c r="F56" s="41">
        <f>E56/B56</f>
        <v>0.35838888100978583</v>
      </c>
      <c r="G56" s="40">
        <v>1181</v>
      </c>
      <c r="H56" s="41">
        <f>G56/B56</f>
        <v>0.16749397248617218</v>
      </c>
      <c r="I56" s="40">
        <v>112</v>
      </c>
      <c r="J56" s="41">
        <f>I56/B56</f>
        <v>1.5884271734505743E-2</v>
      </c>
      <c r="K56" s="42">
        <v>24.49382344</v>
      </c>
      <c r="L56" s="42">
        <v>31.941430189999998</v>
      </c>
      <c r="M56" s="43">
        <v>7.4476067490000002</v>
      </c>
      <c r="P56" s="44">
        <v>54</v>
      </c>
      <c r="Q56" t="s">
        <v>87</v>
      </c>
      <c r="R56" s="61">
        <v>42</v>
      </c>
      <c r="S56" s="61">
        <v>911</v>
      </c>
      <c r="T56" s="62">
        <f t="shared" si="5"/>
        <v>21.69047619047619</v>
      </c>
      <c r="U56" s="61">
        <v>24</v>
      </c>
      <c r="V56" s="63">
        <f t="shared" si="6"/>
        <v>0.5714285714285714</v>
      </c>
      <c r="W56" s="61">
        <f t="shared" si="7"/>
        <v>18</v>
      </c>
      <c r="X56" s="103">
        <f t="shared" si="8"/>
        <v>37.958333333333336</v>
      </c>
    </row>
    <row r="57" spans="1:24">
      <c r="A57" s="44" t="s">
        <v>1814</v>
      </c>
      <c r="B57" s="54">
        <v>8218</v>
      </c>
      <c r="C57" s="54">
        <v>5254</v>
      </c>
      <c r="D57" s="45">
        <f t="shared" ref="D57:D59" si="14">C57/B57</f>
        <v>0.63932830372353366</v>
      </c>
      <c r="E57" s="54">
        <f t="shared" ref="E57:E59" si="15">B57-C57</f>
        <v>2964</v>
      </c>
      <c r="F57" s="45">
        <f t="shared" ref="F57:F59" si="16">E57/B57</f>
        <v>0.36067169627646628</v>
      </c>
      <c r="G57" s="2">
        <v>761</v>
      </c>
      <c r="H57" s="45">
        <f t="shared" ref="H57:H59" si="17">G57/B57</f>
        <v>9.2601606230226327E-2</v>
      </c>
      <c r="I57" s="54">
        <v>119</v>
      </c>
      <c r="J57" s="45">
        <f t="shared" ref="J57:J59" si="18">I57/B57</f>
        <v>1.4480408858603067E-2</v>
      </c>
      <c r="K57" s="46">
        <v>24.281890050000001</v>
      </c>
      <c r="L57" s="46">
        <v>30.773273759999999</v>
      </c>
      <c r="M57" s="47">
        <v>6.4913837130000003</v>
      </c>
      <c r="P57" s="44">
        <v>55</v>
      </c>
      <c r="Q57" t="s">
        <v>285</v>
      </c>
      <c r="R57" s="61">
        <v>44</v>
      </c>
      <c r="S57" s="61">
        <v>596</v>
      </c>
      <c r="T57" s="62">
        <f t="shared" si="5"/>
        <v>13.545454545454545</v>
      </c>
      <c r="U57" s="61">
        <v>37</v>
      </c>
      <c r="V57" s="63">
        <f t="shared" si="6"/>
        <v>0.84090909090909094</v>
      </c>
      <c r="W57" s="61">
        <f t="shared" si="7"/>
        <v>7</v>
      </c>
      <c r="X57" s="103">
        <f t="shared" si="8"/>
        <v>16.108108108108109</v>
      </c>
    </row>
    <row r="58" spans="1:24">
      <c r="A58" s="44" t="s">
        <v>1815</v>
      </c>
      <c r="B58" s="2">
        <v>4631</v>
      </c>
      <c r="C58" s="2">
        <v>3286</v>
      </c>
      <c r="D58" s="45">
        <f t="shared" si="14"/>
        <v>0.70956596847333187</v>
      </c>
      <c r="E58" s="2">
        <f t="shared" si="15"/>
        <v>1345</v>
      </c>
      <c r="F58" s="45">
        <f t="shared" si="16"/>
        <v>0.29043403152666808</v>
      </c>
      <c r="G58" s="54">
        <v>1726</v>
      </c>
      <c r="H58" s="45">
        <f t="shared" si="17"/>
        <v>0.37270567911898078</v>
      </c>
      <c r="I58" s="2">
        <v>90</v>
      </c>
      <c r="J58" s="45">
        <f t="shared" si="18"/>
        <v>1.9434247462751027E-2</v>
      </c>
      <c r="K58" s="46">
        <v>23.829945349999999</v>
      </c>
      <c r="L58" s="46">
        <v>31.503558689999998</v>
      </c>
      <c r="M58" s="47">
        <v>7.6736133359999998</v>
      </c>
      <c r="P58" s="44">
        <v>56</v>
      </c>
      <c r="Q58" t="s">
        <v>64</v>
      </c>
      <c r="R58" s="61">
        <v>45</v>
      </c>
      <c r="S58" s="61">
        <v>1216</v>
      </c>
      <c r="T58" s="62">
        <f t="shared" si="5"/>
        <v>27.022222222222222</v>
      </c>
      <c r="U58" s="61">
        <v>31</v>
      </c>
      <c r="V58" s="63">
        <f t="shared" si="6"/>
        <v>0.68888888888888888</v>
      </c>
      <c r="W58" s="61">
        <f t="shared" si="7"/>
        <v>14</v>
      </c>
      <c r="X58" s="103">
        <f t="shared" si="8"/>
        <v>39.225806451612904</v>
      </c>
    </row>
    <row r="59" spans="1:24">
      <c r="A59" s="49" t="s">
        <v>1705</v>
      </c>
      <c r="B59" s="50">
        <f>SUM(B56:B58)</f>
        <v>19900</v>
      </c>
      <c r="C59" s="50">
        <f>SUM(C56:C58)</f>
        <v>13064</v>
      </c>
      <c r="D59" s="55">
        <f t="shared" si="14"/>
        <v>0.65648241206030156</v>
      </c>
      <c r="E59" s="50">
        <f t="shared" si="15"/>
        <v>6836</v>
      </c>
      <c r="F59" s="55">
        <f t="shared" si="16"/>
        <v>0.3435175879396985</v>
      </c>
      <c r="G59" s="50">
        <f>SUM(G56:G58)</f>
        <v>3668</v>
      </c>
      <c r="H59" s="55">
        <f t="shared" si="17"/>
        <v>0.18432160804020101</v>
      </c>
      <c r="I59" s="50">
        <f>SUM(I56:I58)</f>
        <v>321</v>
      </c>
      <c r="J59" s="55">
        <f t="shared" si="18"/>
        <v>1.613065326633166E-2</v>
      </c>
      <c r="K59" s="52">
        <v>24.20188628</v>
      </c>
      <c r="L59" s="52">
        <v>31.406087549999999</v>
      </c>
      <c r="M59" s="53">
        <v>7.2042012660000001</v>
      </c>
      <c r="P59" s="44">
        <v>57</v>
      </c>
      <c r="Q59" t="s">
        <v>90</v>
      </c>
      <c r="R59" s="61">
        <v>45</v>
      </c>
      <c r="S59" s="61">
        <v>828</v>
      </c>
      <c r="T59" s="62">
        <f t="shared" si="5"/>
        <v>18.399999999999999</v>
      </c>
      <c r="U59" s="61">
        <v>35</v>
      </c>
      <c r="V59" s="63">
        <f t="shared" si="6"/>
        <v>0.77777777777777779</v>
      </c>
      <c r="W59" s="61">
        <f t="shared" si="7"/>
        <v>10</v>
      </c>
      <c r="X59" s="103">
        <f t="shared" si="8"/>
        <v>23.657142857142858</v>
      </c>
    </row>
    <row r="60" spans="1:24">
      <c r="P60" s="44">
        <v>58</v>
      </c>
      <c r="Q60" t="s">
        <v>157</v>
      </c>
      <c r="R60" s="61">
        <v>45</v>
      </c>
      <c r="S60" s="61">
        <v>579</v>
      </c>
      <c r="T60" s="62">
        <f t="shared" si="5"/>
        <v>12.866666666666667</v>
      </c>
      <c r="U60" s="61">
        <v>31</v>
      </c>
      <c r="V60" s="63">
        <f t="shared" si="6"/>
        <v>0.68888888888888888</v>
      </c>
      <c r="W60" s="61">
        <f t="shared" si="7"/>
        <v>14</v>
      </c>
      <c r="X60" s="103">
        <f t="shared" si="8"/>
        <v>18.677419354838708</v>
      </c>
    </row>
    <row r="61" spans="1:24">
      <c r="P61" s="44">
        <v>59</v>
      </c>
      <c r="Q61" t="s">
        <v>95</v>
      </c>
      <c r="R61" s="61">
        <v>46</v>
      </c>
      <c r="S61" s="61">
        <v>629</v>
      </c>
      <c r="T61" s="62">
        <f t="shared" si="5"/>
        <v>13.673913043478262</v>
      </c>
      <c r="U61" s="61">
        <v>32</v>
      </c>
      <c r="V61" s="63">
        <f t="shared" si="6"/>
        <v>0.69565217391304346</v>
      </c>
      <c r="W61" s="61">
        <f t="shared" si="7"/>
        <v>14</v>
      </c>
      <c r="X61" s="103">
        <f t="shared" si="8"/>
        <v>19.65625</v>
      </c>
    </row>
    <row r="62" spans="1:24">
      <c r="P62" s="44">
        <v>60</v>
      </c>
      <c r="Q62" s="8" t="s">
        <v>29</v>
      </c>
      <c r="R62" s="61">
        <v>48</v>
      </c>
      <c r="S62" s="61">
        <v>342</v>
      </c>
      <c r="T62" s="62">
        <f t="shared" si="5"/>
        <v>7.125</v>
      </c>
      <c r="U62" s="61">
        <v>38</v>
      </c>
      <c r="V62" s="63">
        <f t="shared" si="6"/>
        <v>0.79166666666666663</v>
      </c>
      <c r="W62" s="61">
        <f t="shared" si="7"/>
        <v>10</v>
      </c>
      <c r="X62" s="103">
        <f t="shared" si="8"/>
        <v>9</v>
      </c>
    </row>
    <row r="63" spans="1:24">
      <c r="P63" s="44">
        <v>61</v>
      </c>
      <c r="Q63" t="s">
        <v>301</v>
      </c>
      <c r="R63" s="61">
        <v>48</v>
      </c>
      <c r="S63" s="61">
        <v>68</v>
      </c>
      <c r="T63" s="62">
        <f t="shared" si="5"/>
        <v>1.4166666666666667</v>
      </c>
      <c r="U63" s="61">
        <v>23</v>
      </c>
      <c r="V63" s="63">
        <f t="shared" si="6"/>
        <v>0.47916666666666669</v>
      </c>
      <c r="W63" s="61">
        <f t="shared" si="7"/>
        <v>25</v>
      </c>
      <c r="X63" s="103">
        <f t="shared" si="8"/>
        <v>2.9565217391304346</v>
      </c>
    </row>
    <row r="64" spans="1:24">
      <c r="P64" s="44">
        <v>62</v>
      </c>
      <c r="Q64" t="s">
        <v>136</v>
      </c>
      <c r="R64" s="61">
        <v>49</v>
      </c>
      <c r="S64" s="61">
        <v>383</v>
      </c>
      <c r="T64" s="62">
        <f t="shared" si="5"/>
        <v>7.8163265306122449</v>
      </c>
      <c r="U64" s="61">
        <v>48</v>
      </c>
      <c r="V64" s="63">
        <f t="shared" si="6"/>
        <v>0.97959183673469385</v>
      </c>
      <c r="W64" s="61">
        <f t="shared" si="7"/>
        <v>1</v>
      </c>
      <c r="X64" s="103">
        <f t="shared" si="8"/>
        <v>7.979166666666667</v>
      </c>
    </row>
    <row r="65" spans="2:24">
      <c r="P65" s="44">
        <v>63</v>
      </c>
      <c r="Q65" t="s">
        <v>26</v>
      </c>
      <c r="R65" s="61">
        <v>51</v>
      </c>
      <c r="S65" s="61">
        <v>553</v>
      </c>
      <c r="T65" s="62">
        <f t="shared" si="5"/>
        <v>10.843137254901961</v>
      </c>
      <c r="U65" s="61">
        <v>29</v>
      </c>
      <c r="V65" s="63">
        <f t="shared" si="6"/>
        <v>0.56862745098039214</v>
      </c>
      <c r="W65" s="61">
        <f t="shared" si="7"/>
        <v>22</v>
      </c>
      <c r="X65" s="103">
        <f t="shared" si="8"/>
        <v>19.068965517241381</v>
      </c>
    </row>
    <row r="66" spans="2:24">
      <c r="P66" s="44">
        <v>64</v>
      </c>
      <c r="Q66" t="s">
        <v>104</v>
      </c>
      <c r="R66" s="61">
        <v>52</v>
      </c>
      <c r="S66" s="61">
        <v>821</v>
      </c>
      <c r="T66" s="62">
        <f t="shared" si="5"/>
        <v>15.788461538461538</v>
      </c>
      <c r="U66" s="61">
        <v>32</v>
      </c>
      <c r="V66" s="63">
        <f t="shared" si="6"/>
        <v>0.61538461538461542</v>
      </c>
      <c r="W66" s="61">
        <f t="shared" si="7"/>
        <v>20</v>
      </c>
      <c r="X66" s="103">
        <f t="shared" si="8"/>
        <v>25.65625</v>
      </c>
    </row>
    <row r="67" spans="2:24">
      <c r="P67" s="44">
        <v>65</v>
      </c>
      <c r="Q67" t="s">
        <v>55</v>
      </c>
      <c r="R67" s="61">
        <v>54</v>
      </c>
      <c r="S67" s="61">
        <v>1795</v>
      </c>
      <c r="T67" s="124">
        <f t="shared" si="5"/>
        <v>33.24074074074074</v>
      </c>
      <c r="U67" s="61">
        <v>26</v>
      </c>
      <c r="V67" s="63">
        <f t="shared" si="6"/>
        <v>0.48148148148148145</v>
      </c>
      <c r="W67" s="61">
        <f t="shared" si="7"/>
        <v>28</v>
      </c>
      <c r="X67" s="103">
        <f t="shared" si="8"/>
        <v>69.038461538461533</v>
      </c>
    </row>
    <row r="68" spans="2:24">
      <c r="P68" s="44">
        <v>66</v>
      </c>
      <c r="Q68" t="s">
        <v>198</v>
      </c>
      <c r="R68" s="61">
        <v>54</v>
      </c>
      <c r="S68" s="61">
        <v>200</v>
      </c>
      <c r="T68" s="62">
        <f t="shared" ref="T68:T131" si="19">S68/R68</f>
        <v>3.7037037037037037</v>
      </c>
      <c r="U68" s="61">
        <v>49</v>
      </c>
      <c r="V68" s="63">
        <f t="shared" ref="V68:V131" si="20">U68/R68</f>
        <v>0.90740740740740744</v>
      </c>
      <c r="W68" s="61">
        <f t="shared" ref="W68:W131" si="21">R68-U68</f>
        <v>5</v>
      </c>
      <c r="X68" s="103">
        <f t="shared" ref="X68:X131" si="22">S68/U68</f>
        <v>4.0816326530612246</v>
      </c>
    </row>
    <row r="69" spans="2:24">
      <c r="P69" s="44">
        <v>67</v>
      </c>
      <c r="Q69" t="s">
        <v>65</v>
      </c>
      <c r="R69" s="61">
        <v>59</v>
      </c>
      <c r="S69" s="61">
        <v>1155</v>
      </c>
      <c r="T69" s="62">
        <f t="shared" si="19"/>
        <v>19.576271186440678</v>
      </c>
      <c r="U69" s="61">
        <v>37</v>
      </c>
      <c r="V69" s="63">
        <f t="shared" si="20"/>
        <v>0.6271186440677966</v>
      </c>
      <c r="W69" s="61">
        <f t="shared" si="21"/>
        <v>22</v>
      </c>
      <c r="X69" s="103">
        <f t="shared" si="22"/>
        <v>31.216216216216218</v>
      </c>
    </row>
    <row r="70" spans="2:24">
      <c r="P70" s="44">
        <v>68</v>
      </c>
      <c r="Q70" t="s">
        <v>33</v>
      </c>
      <c r="R70" s="61">
        <v>60</v>
      </c>
      <c r="S70" s="61">
        <v>954</v>
      </c>
      <c r="T70" s="62">
        <f t="shared" si="19"/>
        <v>15.9</v>
      </c>
      <c r="U70" s="61">
        <v>29</v>
      </c>
      <c r="V70" s="63">
        <f t="shared" si="20"/>
        <v>0.48333333333333334</v>
      </c>
      <c r="W70" s="61">
        <f t="shared" si="21"/>
        <v>31</v>
      </c>
      <c r="X70" s="103">
        <f t="shared" si="22"/>
        <v>32.896551724137929</v>
      </c>
    </row>
    <row r="71" spans="2:24">
      <c r="P71" s="44">
        <v>69</v>
      </c>
      <c r="Q71" t="s">
        <v>89</v>
      </c>
      <c r="R71" s="61">
        <v>63</v>
      </c>
      <c r="S71" s="61">
        <v>1959</v>
      </c>
      <c r="T71" s="124">
        <f t="shared" si="19"/>
        <v>31.095238095238095</v>
      </c>
      <c r="U71" s="61">
        <v>36</v>
      </c>
      <c r="V71" s="63">
        <f t="shared" si="20"/>
        <v>0.5714285714285714</v>
      </c>
      <c r="W71" s="61">
        <f t="shared" si="21"/>
        <v>27</v>
      </c>
      <c r="X71" s="103">
        <f t="shared" si="22"/>
        <v>54.416666666666664</v>
      </c>
    </row>
    <row r="72" spans="2:24">
      <c r="B72"/>
      <c r="P72" s="44">
        <v>70</v>
      </c>
      <c r="Q72" t="s">
        <v>91</v>
      </c>
      <c r="R72" s="61">
        <v>68</v>
      </c>
      <c r="S72" s="61">
        <v>235</v>
      </c>
      <c r="T72" s="62">
        <f t="shared" si="19"/>
        <v>3.4558823529411766</v>
      </c>
      <c r="U72" s="61">
        <v>64</v>
      </c>
      <c r="V72" s="63">
        <f t="shared" si="20"/>
        <v>0.94117647058823528</v>
      </c>
      <c r="W72" s="61">
        <f t="shared" si="21"/>
        <v>4</v>
      </c>
      <c r="X72" s="103">
        <f t="shared" si="22"/>
        <v>3.671875</v>
      </c>
    </row>
    <row r="73" spans="2:24">
      <c r="P73" s="44">
        <v>71</v>
      </c>
      <c r="Q73" t="s">
        <v>105</v>
      </c>
      <c r="R73" s="61">
        <v>68</v>
      </c>
      <c r="S73" s="61">
        <v>1129</v>
      </c>
      <c r="T73" s="62">
        <f t="shared" si="19"/>
        <v>16.602941176470587</v>
      </c>
      <c r="U73" s="61">
        <v>28</v>
      </c>
      <c r="V73" s="63">
        <f t="shared" si="20"/>
        <v>0.41176470588235292</v>
      </c>
      <c r="W73" s="61">
        <f t="shared" si="21"/>
        <v>40</v>
      </c>
      <c r="X73" s="103">
        <f t="shared" si="22"/>
        <v>40.321428571428569</v>
      </c>
    </row>
    <row r="74" spans="2:24">
      <c r="P74" s="44">
        <v>72</v>
      </c>
      <c r="Q74" t="s">
        <v>124</v>
      </c>
      <c r="R74" s="61">
        <v>70</v>
      </c>
      <c r="S74" s="61">
        <v>946</v>
      </c>
      <c r="T74" s="62">
        <f t="shared" si="19"/>
        <v>13.514285714285714</v>
      </c>
      <c r="U74" s="61">
        <v>39</v>
      </c>
      <c r="V74" s="63">
        <f t="shared" si="20"/>
        <v>0.55714285714285716</v>
      </c>
      <c r="W74" s="61">
        <f t="shared" si="21"/>
        <v>31</v>
      </c>
      <c r="X74" s="103">
        <f t="shared" si="22"/>
        <v>24.256410256410255</v>
      </c>
    </row>
    <row r="75" spans="2:24">
      <c r="P75" s="44">
        <v>73</v>
      </c>
      <c r="Q75" t="s">
        <v>82</v>
      </c>
      <c r="R75" s="61">
        <v>73</v>
      </c>
      <c r="S75" s="61">
        <v>281</v>
      </c>
      <c r="T75" s="62">
        <f t="shared" si="19"/>
        <v>3.8493150684931505</v>
      </c>
      <c r="U75" s="61">
        <v>53</v>
      </c>
      <c r="V75" s="63">
        <f t="shared" si="20"/>
        <v>0.72602739726027399</v>
      </c>
      <c r="W75" s="61">
        <f t="shared" si="21"/>
        <v>20</v>
      </c>
      <c r="X75" s="103">
        <f t="shared" si="22"/>
        <v>5.3018867924528301</v>
      </c>
    </row>
    <row r="76" spans="2:24">
      <c r="P76" s="44">
        <v>74</v>
      </c>
      <c r="Q76" t="s">
        <v>83</v>
      </c>
      <c r="R76" s="61">
        <v>74</v>
      </c>
      <c r="S76" s="61">
        <v>780</v>
      </c>
      <c r="T76" s="62">
        <f t="shared" si="19"/>
        <v>10.54054054054054</v>
      </c>
      <c r="U76" s="61">
        <v>36</v>
      </c>
      <c r="V76" s="63">
        <f t="shared" si="20"/>
        <v>0.48648648648648651</v>
      </c>
      <c r="W76" s="61">
        <f t="shared" si="21"/>
        <v>38</v>
      </c>
      <c r="X76" s="103">
        <f t="shared" si="22"/>
        <v>21.666666666666668</v>
      </c>
    </row>
    <row r="77" spans="2:24">
      <c r="P77" s="44">
        <v>75</v>
      </c>
      <c r="Q77" t="s">
        <v>53</v>
      </c>
      <c r="R77" s="61">
        <v>75</v>
      </c>
      <c r="S77" s="61">
        <v>760</v>
      </c>
      <c r="T77" s="62">
        <f t="shared" si="19"/>
        <v>10.133333333333333</v>
      </c>
      <c r="U77" s="61">
        <v>65</v>
      </c>
      <c r="V77" s="63">
        <f t="shared" si="20"/>
        <v>0.8666666666666667</v>
      </c>
      <c r="W77" s="61">
        <f t="shared" si="21"/>
        <v>10</v>
      </c>
      <c r="X77" s="103">
        <f t="shared" si="22"/>
        <v>11.692307692307692</v>
      </c>
    </row>
    <row r="78" spans="2:24">
      <c r="P78" s="44">
        <v>76</v>
      </c>
      <c r="Q78" t="s">
        <v>57</v>
      </c>
      <c r="R78" s="61">
        <v>75</v>
      </c>
      <c r="S78" s="61">
        <v>996</v>
      </c>
      <c r="T78" s="62">
        <f t="shared" si="19"/>
        <v>13.28</v>
      </c>
      <c r="U78" s="61">
        <v>41</v>
      </c>
      <c r="V78" s="63">
        <f t="shared" si="20"/>
        <v>0.54666666666666663</v>
      </c>
      <c r="W78" s="61">
        <f t="shared" si="21"/>
        <v>34</v>
      </c>
      <c r="X78" s="103">
        <f t="shared" si="22"/>
        <v>24.292682926829269</v>
      </c>
    </row>
    <row r="79" spans="2:24">
      <c r="P79" s="44">
        <v>77</v>
      </c>
      <c r="Q79" t="s">
        <v>61</v>
      </c>
      <c r="R79" s="61">
        <v>78</v>
      </c>
      <c r="S79" s="61">
        <v>474</v>
      </c>
      <c r="T79" s="62">
        <f t="shared" si="19"/>
        <v>6.0769230769230766</v>
      </c>
      <c r="U79" s="61">
        <v>70</v>
      </c>
      <c r="V79" s="63">
        <f t="shared" si="20"/>
        <v>0.89743589743589747</v>
      </c>
      <c r="W79" s="61">
        <f t="shared" si="21"/>
        <v>8</v>
      </c>
      <c r="X79" s="103">
        <f t="shared" si="22"/>
        <v>6.7714285714285714</v>
      </c>
    </row>
    <row r="80" spans="2:24">
      <c r="P80" s="44">
        <v>78</v>
      </c>
      <c r="Q80" t="s">
        <v>72</v>
      </c>
      <c r="R80" s="61">
        <v>80</v>
      </c>
      <c r="S80" s="61">
        <v>1741</v>
      </c>
      <c r="T80" s="62">
        <f t="shared" si="19"/>
        <v>21.762499999999999</v>
      </c>
      <c r="U80" s="61">
        <v>40</v>
      </c>
      <c r="V80" s="63">
        <f t="shared" si="20"/>
        <v>0.5</v>
      </c>
      <c r="W80" s="61">
        <f t="shared" si="21"/>
        <v>40</v>
      </c>
      <c r="X80" s="103">
        <f t="shared" si="22"/>
        <v>43.524999999999999</v>
      </c>
    </row>
    <row r="81" spans="3:24">
      <c r="P81" s="44">
        <v>79</v>
      </c>
      <c r="Q81" t="s">
        <v>264</v>
      </c>
      <c r="R81" s="61">
        <v>84</v>
      </c>
      <c r="S81" s="61">
        <v>216</v>
      </c>
      <c r="T81" s="62">
        <f t="shared" si="19"/>
        <v>2.5714285714285716</v>
      </c>
      <c r="U81" s="61">
        <v>78</v>
      </c>
      <c r="V81" s="63">
        <f t="shared" si="20"/>
        <v>0.9285714285714286</v>
      </c>
      <c r="W81" s="61">
        <f t="shared" si="21"/>
        <v>6</v>
      </c>
      <c r="X81" s="103">
        <f t="shared" si="22"/>
        <v>2.7692307692307692</v>
      </c>
    </row>
    <row r="82" spans="3:24">
      <c r="C82" s="3" t="s">
        <v>10743</v>
      </c>
      <c r="J82" s="3" t="s">
        <v>10744</v>
      </c>
      <c r="P82" s="44">
        <v>80</v>
      </c>
      <c r="Q82" t="s">
        <v>37</v>
      </c>
      <c r="R82" s="61">
        <v>86</v>
      </c>
      <c r="S82" s="61">
        <v>1009</v>
      </c>
      <c r="T82" s="62">
        <f t="shared" si="19"/>
        <v>11.732558139534884</v>
      </c>
      <c r="U82" s="61">
        <v>60</v>
      </c>
      <c r="V82" s="63">
        <f t="shared" si="20"/>
        <v>0.69767441860465118</v>
      </c>
      <c r="W82" s="61">
        <f t="shared" si="21"/>
        <v>26</v>
      </c>
      <c r="X82" s="103">
        <f t="shared" si="22"/>
        <v>16.816666666666666</v>
      </c>
    </row>
    <row r="83" spans="3:24">
      <c r="P83" s="44">
        <v>81</v>
      </c>
      <c r="Q83" t="s">
        <v>8</v>
      </c>
      <c r="R83" s="61">
        <v>90</v>
      </c>
      <c r="S83" s="61">
        <v>1118</v>
      </c>
      <c r="T83" s="62">
        <f t="shared" si="19"/>
        <v>12.422222222222222</v>
      </c>
      <c r="U83" s="61">
        <v>44</v>
      </c>
      <c r="V83" s="63">
        <f t="shared" si="20"/>
        <v>0.48888888888888887</v>
      </c>
      <c r="W83" s="61">
        <f t="shared" si="21"/>
        <v>46</v>
      </c>
      <c r="X83" s="103">
        <f t="shared" si="22"/>
        <v>25.40909090909091</v>
      </c>
    </row>
    <row r="84" spans="3:24">
      <c r="P84" s="44">
        <v>82</v>
      </c>
      <c r="Q84" t="s">
        <v>63</v>
      </c>
      <c r="R84" s="61">
        <v>91</v>
      </c>
      <c r="S84" s="61">
        <v>1008</v>
      </c>
      <c r="T84" s="62">
        <f t="shared" si="19"/>
        <v>11.076923076923077</v>
      </c>
      <c r="U84" s="61">
        <v>54</v>
      </c>
      <c r="V84" s="63">
        <f t="shared" si="20"/>
        <v>0.59340659340659341</v>
      </c>
      <c r="W84" s="61">
        <f t="shared" si="21"/>
        <v>37</v>
      </c>
      <c r="X84" s="103">
        <f t="shared" si="22"/>
        <v>18.666666666666668</v>
      </c>
    </row>
    <row r="85" spans="3:24">
      <c r="P85" s="44">
        <v>83</v>
      </c>
      <c r="Q85" t="s">
        <v>113</v>
      </c>
      <c r="R85" s="61">
        <v>92</v>
      </c>
      <c r="S85" s="61">
        <v>942</v>
      </c>
      <c r="T85" s="62">
        <f t="shared" si="19"/>
        <v>10.239130434782609</v>
      </c>
      <c r="U85" s="61">
        <v>83</v>
      </c>
      <c r="V85" s="63">
        <f t="shared" si="20"/>
        <v>0.90217391304347827</v>
      </c>
      <c r="W85" s="61">
        <f t="shared" si="21"/>
        <v>9</v>
      </c>
      <c r="X85" s="103">
        <f t="shared" si="22"/>
        <v>11.349397590361447</v>
      </c>
    </row>
    <row r="86" spans="3:24">
      <c r="P86" s="44">
        <v>84</v>
      </c>
      <c r="Q86" t="s">
        <v>48</v>
      </c>
      <c r="R86" s="61">
        <v>93</v>
      </c>
      <c r="S86" s="61">
        <v>592</v>
      </c>
      <c r="T86" s="62">
        <f t="shared" si="19"/>
        <v>6.365591397849462</v>
      </c>
      <c r="U86" s="61">
        <v>85</v>
      </c>
      <c r="V86" s="63">
        <f t="shared" si="20"/>
        <v>0.91397849462365588</v>
      </c>
      <c r="W86" s="61">
        <f t="shared" si="21"/>
        <v>8</v>
      </c>
      <c r="X86" s="103">
        <f t="shared" si="22"/>
        <v>6.9647058823529413</v>
      </c>
    </row>
    <row r="87" spans="3:24">
      <c r="P87" s="44">
        <v>85</v>
      </c>
      <c r="Q87" t="s">
        <v>85</v>
      </c>
      <c r="R87" s="61">
        <v>101</v>
      </c>
      <c r="S87" s="61">
        <v>1427</v>
      </c>
      <c r="T87" s="62">
        <f t="shared" si="19"/>
        <v>14.128712871287128</v>
      </c>
      <c r="U87" s="61">
        <v>66</v>
      </c>
      <c r="V87" s="63">
        <f t="shared" si="20"/>
        <v>0.65346534653465349</v>
      </c>
      <c r="W87" s="61">
        <f t="shared" si="21"/>
        <v>35</v>
      </c>
      <c r="X87" s="103">
        <f t="shared" si="22"/>
        <v>21.621212121212121</v>
      </c>
    </row>
    <row r="88" spans="3:24">
      <c r="P88" s="44">
        <v>86</v>
      </c>
      <c r="Q88" t="s">
        <v>93</v>
      </c>
      <c r="R88" s="61">
        <v>113</v>
      </c>
      <c r="S88" s="61">
        <v>989</v>
      </c>
      <c r="T88" s="62">
        <f t="shared" si="19"/>
        <v>8.7522123893805315</v>
      </c>
      <c r="U88" s="61">
        <v>76</v>
      </c>
      <c r="V88" s="63">
        <f t="shared" si="20"/>
        <v>0.67256637168141598</v>
      </c>
      <c r="W88" s="61">
        <f t="shared" si="21"/>
        <v>37</v>
      </c>
      <c r="X88" s="103">
        <f t="shared" si="22"/>
        <v>13.013157894736842</v>
      </c>
    </row>
    <row r="89" spans="3:24">
      <c r="P89" s="44">
        <v>87</v>
      </c>
      <c r="Q89" t="s">
        <v>111</v>
      </c>
      <c r="R89" s="61">
        <v>113</v>
      </c>
      <c r="S89" s="61">
        <v>1011</v>
      </c>
      <c r="T89" s="62">
        <f t="shared" si="19"/>
        <v>8.946902654867257</v>
      </c>
      <c r="U89" s="61">
        <v>18</v>
      </c>
      <c r="V89" s="63">
        <f t="shared" si="20"/>
        <v>0.15929203539823009</v>
      </c>
      <c r="W89" s="61">
        <f t="shared" si="21"/>
        <v>95</v>
      </c>
      <c r="X89" s="103">
        <f t="shared" si="22"/>
        <v>56.166666666666664</v>
      </c>
    </row>
    <row r="90" spans="3:24">
      <c r="P90" s="44">
        <v>88</v>
      </c>
      <c r="Q90" t="s">
        <v>27</v>
      </c>
      <c r="R90" s="61">
        <v>115</v>
      </c>
      <c r="S90" s="61">
        <v>2949</v>
      </c>
      <c r="T90" s="62">
        <f t="shared" si="19"/>
        <v>25.643478260869564</v>
      </c>
      <c r="U90" s="61">
        <v>36</v>
      </c>
      <c r="V90" s="63">
        <f t="shared" si="20"/>
        <v>0.31304347826086959</v>
      </c>
      <c r="W90" s="61">
        <f t="shared" si="21"/>
        <v>79</v>
      </c>
      <c r="X90" s="103">
        <f t="shared" si="22"/>
        <v>81.916666666666671</v>
      </c>
    </row>
    <row r="91" spans="3:24">
      <c r="P91" s="44">
        <v>89</v>
      </c>
      <c r="Q91" t="s">
        <v>140</v>
      </c>
      <c r="R91" s="61">
        <v>118</v>
      </c>
      <c r="S91" s="61">
        <v>1979</v>
      </c>
      <c r="T91" s="62">
        <f t="shared" si="19"/>
        <v>16.771186440677965</v>
      </c>
      <c r="U91" s="61">
        <v>68</v>
      </c>
      <c r="V91" s="63">
        <f t="shared" si="20"/>
        <v>0.57627118644067798</v>
      </c>
      <c r="W91" s="61">
        <f t="shared" si="21"/>
        <v>50</v>
      </c>
      <c r="X91" s="103">
        <f t="shared" si="22"/>
        <v>29.102941176470587</v>
      </c>
    </row>
    <row r="92" spans="3:24">
      <c r="P92" s="44">
        <v>90</v>
      </c>
      <c r="Q92" t="s">
        <v>163</v>
      </c>
      <c r="R92" s="61">
        <v>119</v>
      </c>
      <c r="S92" s="61">
        <v>1425</v>
      </c>
      <c r="T92" s="62">
        <f t="shared" si="19"/>
        <v>11.974789915966387</v>
      </c>
      <c r="U92" s="61">
        <v>97</v>
      </c>
      <c r="V92" s="63">
        <f t="shared" si="20"/>
        <v>0.81512605042016806</v>
      </c>
      <c r="W92" s="61">
        <f t="shared" si="21"/>
        <v>22</v>
      </c>
      <c r="X92" s="103">
        <f t="shared" si="22"/>
        <v>14.690721649484535</v>
      </c>
    </row>
    <row r="93" spans="3:24">
      <c r="P93" s="44">
        <v>91</v>
      </c>
      <c r="Q93" s="8" t="s">
        <v>45</v>
      </c>
      <c r="R93" s="61">
        <v>120</v>
      </c>
      <c r="S93" s="61">
        <v>3853</v>
      </c>
      <c r="T93" s="124">
        <f t="shared" si="19"/>
        <v>32.108333333333334</v>
      </c>
      <c r="U93" s="61">
        <v>55</v>
      </c>
      <c r="V93" s="63">
        <f t="shared" si="20"/>
        <v>0.45833333333333331</v>
      </c>
      <c r="W93" s="61">
        <f t="shared" si="21"/>
        <v>65</v>
      </c>
      <c r="X93" s="103">
        <f t="shared" si="22"/>
        <v>70.054545454545448</v>
      </c>
    </row>
    <row r="94" spans="3:24">
      <c r="P94" s="44">
        <v>92</v>
      </c>
      <c r="Q94" t="s">
        <v>28</v>
      </c>
      <c r="R94" s="61">
        <v>122</v>
      </c>
      <c r="S94" s="61">
        <v>1150</v>
      </c>
      <c r="T94" s="62">
        <f t="shared" si="19"/>
        <v>9.4262295081967213</v>
      </c>
      <c r="U94" s="61">
        <v>102</v>
      </c>
      <c r="V94" s="63">
        <f t="shared" si="20"/>
        <v>0.83606557377049184</v>
      </c>
      <c r="W94" s="61">
        <f t="shared" si="21"/>
        <v>20</v>
      </c>
      <c r="X94" s="103">
        <f t="shared" si="22"/>
        <v>11.274509803921569</v>
      </c>
    </row>
    <row r="95" spans="3:24">
      <c r="P95" s="44">
        <v>93</v>
      </c>
      <c r="Q95" t="s">
        <v>168</v>
      </c>
      <c r="R95" s="61">
        <v>122</v>
      </c>
      <c r="S95" s="61">
        <v>399</v>
      </c>
      <c r="T95" s="62">
        <f t="shared" si="19"/>
        <v>3.2704918032786887</v>
      </c>
      <c r="U95" s="61">
        <v>92</v>
      </c>
      <c r="V95" s="63">
        <f t="shared" si="20"/>
        <v>0.75409836065573765</v>
      </c>
      <c r="W95" s="61">
        <f t="shared" si="21"/>
        <v>30</v>
      </c>
      <c r="X95" s="103">
        <f t="shared" si="22"/>
        <v>4.3369565217391308</v>
      </c>
    </row>
    <row r="96" spans="3:24">
      <c r="P96" s="44">
        <v>94</v>
      </c>
      <c r="Q96" t="s">
        <v>41</v>
      </c>
      <c r="R96" s="61">
        <v>123</v>
      </c>
      <c r="S96" s="61">
        <v>3834</v>
      </c>
      <c r="T96" s="124">
        <f t="shared" si="19"/>
        <v>31.170731707317074</v>
      </c>
      <c r="U96" s="61">
        <v>89</v>
      </c>
      <c r="V96" s="63">
        <f t="shared" si="20"/>
        <v>0.72357723577235777</v>
      </c>
      <c r="W96" s="61">
        <f t="shared" si="21"/>
        <v>34</v>
      </c>
      <c r="X96" s="103">
        <f t="shared" si="22"/>
        <v>43.078651685393261</v>
      </c>
    </row>
    <row r="97" spans="16:24">
      <c r="P97" s="44">
        <v>95</v>
      </c>
      <c r="Q97" t="s">
        <v>110</v>
      </c>
      <c r="R97" s="61">
        <v>128</v>
      </c>
      <c r="S97" s="61">
        <v>3148</v>
      </c>
      <c r="T97" s="62">
        <f t="shared" si="19"/>
        <v>24.59375</v>
      </c>
      <c r="U97" s="61">
        <v>81</v>
      </c>
      <c r="V97" s="63">
        <f t="shared" si="20"/>
        <v>0.6328125</v>
      </c>
      <c r="W97" s="61">
        <f t="shared" si="21"/>
        <v>47</v>
      </c>
      <c r="X97" s="103">
        <f t="shared" si="22"/>
        <v>38.864197530864196</v>
      </c>
    </row>
    <row r="98" spans="16:24">
      <c r="P98" s="44">
        <v>96</v>
      </c>
      <c r="Q98" t="s">
        <v>25</v>
      </c>
      <c r="R98" s="61">
        <v>129</v>
      </c>
      <c r="S98" s="61">
        <v>4801</v>
      </c>
      <c r="T98" s="124">
        <f t="shared" si="19"/>
        <v>37.217054263565892</v>
      </c>
      <c r="U98" s="61">
        <v>78</v>
      </c>
      <c r="V98" s="63">
        <f t="shared" si="20"/>
        <v>0.60465116279069764</v>
      </c>
      <c r="W98" s="61">
        <f t="shared" si="21"/>
        <v>51</v>
      </c>
      <c r="X98" s="103">
        <f t="shared" si="22"/>
        <v>61.551282051282051</v>
      </c>
    </row>
    <row r="99" spans="16:24">
      <c r="P99" s="44">
        <v>97</v>
      </c>
      <c r="Q99" t="s">
        <v>18</v>
      </c>
      <c r="R99" s="61">
        <v>131</v>
      </c>
      <c r="S99" s="61">
        <v>2653</v>
      </c>
      <c r="T99" s="62">
        <f t="shared" si="19"/>
        <v>20.251908396946565</v>
      </c>
      <c r="U99" s="61">
        <v>83</v>
      </c>
      <c r="V99" s="63">
        <f t="shared" si="20"/>
        <v>0.63358778625954193</v>
      </c>
      <c r="W99" s="61">
        <f t="shared" si="21"/>
        <v>48</v>
      </c>
      <c r="X99" s="103">
        <f t="shared" si="22"/>
        <v>31.963855421686748</v>
      </c>
    </row>
    <row r="100" spans="16:24">
      <c r="P100" s="44">
        <v>98</v>
      </c>
      <c r="Q100" t="s">
        <v>94</v>
      </c>
      <c r="R100" s="61">
        <v>143</v>
      </c>
      <c r="S100" s="61">
        <v>1910</v>
      </c>
      <c r="T100" s="62">
        <f t="shared" si="19"/>
        <v>13.356643356643357</v>
      </c>
      <c r="U100" s="61">
        <v>111</v>
      </c>
      <c r="V100" s="63">
        <f t="shared" si="20"/>
        <v>0.77622377622377625</v>
      </c>
      <c r="W100" s="61">
        <f t="shared" si="21"/>
        <v>32</v>
      </c>
      <c r="X100" s="103">
        <f t="shared" si="22"/>
        <v>17.207207207207208</v>
      </c>
    </row>
    <row r="101" spans="16:24">
      <c r="P101" s="44">
        <v>99</v>
      </c>
      <c r="Q101" t="s">
        <v>71</v>
      </c>
      <c r="R101" s="61">
        <v>150</v>
      </c>
      <c r="S101" s="61">
        <v>1924</v>
      </c>
      <c r="T101" s="62">
        <f t="shared" si="19"/>
        <v>12.826666666666666</v>
      </c>
      <c r="U101" s="61">
        <v>118</v>
      </c>
      <c r="V101" s="63">
        <f t="shared" si="20"/>
        <v>0.78666666666666663</v>
      </c>
      <c r="W101" s="61">
        <f t="shared" si="21"/>
        <v>32</v>
      </c>
      <c r="X101" s="103">
        <f t="shared" si="22"/>
        <v>16.305084745762713</v>
      </c>
    </row>
    <row r="102" spans="16:24">
      <c r="P102" s="44">
        <v>100</v>
      </c>
      <c r="Q102" t="s">
        <v>43</v>
      </c>
      <c r="R102" s="61">
        <v>154</v>
      </c>
      <c r="S102" s="61">
        <v>2644</v>
      </c>
      <c r="T102" s="62">
        <f t="shared" si="19"/>
        <v>17.168831168831169</v>
      </c>
      <c r="U102" s="61">
        <v>102</v>
      </c>
      <c r="V102" s="63">
        <f t="shared" si="20"/>
        <v>0.66233766233766234</v>
      </c>
      <c r="W102" s="61">
        <f t="shared" si="21"/>
        <v>52</v>
      </c>
      <c r="X102" s="103">
        <f t="shared" si="22"/>
        <v>25.921568627450981</v>
      </c>
    </row>
    <row r="103" spans="16:24">
      <c r="P103" s="44">
        <v>101</v>
      </c>
      <c r="Q103" t="s">
        <v>167</v>
      </c>
      <c r="R103" s="61">
        <v>154</v>
      </c>
      <c r="S103" s="61">
        <v>458</v>
      </c>
      <c r="T103" s="62">
        <f t="shared" si="19"/>
        <v>2.9740259740259742</v>
      </c>
      <c r="U103" s="61">
        <v>125</v>
      </c>
      <c r="V103" s="63">
        <f t="shared" si="20"/>
        <v>0.81168831168831168</v>
      </c>
      <c r="W103" s="61">
        <f t="shared" si="21"/>
        <v>29</v>
      </c>
      <c r="X103" s="103">
        <f t="shared" si="22"/>
        <v>3.6640000000000001</v>
      </c>
    </row>
    <row r="104" spans="16:24">
      <c r="P104" s="44">
        <v>102</v>
      </c>
      <c r="Q104" s="8" t="s">
        <v>69</v>
      </c>
      <c r="R104" s="61">
        <v>157</v>
      </c>
      <c r="S104" s="61">
        <v>2866</v>
      </c>
      <c r="T104" s="62">
        <f t="shared" si="19"/>
        <v>18.254777070063696</v>
      </c>
      <c r="U104" s="61">
        <v>119</v>
      </c>
      <c r="V104" s="63">
        <f t="shared" si="20"/>
        <v>0.7579617834394905</v>
      </c>
      <c r="W104" s="61">
        <f t="shared" si="21"/>
        <v>38</v>
      </c>
      <c r="X104" s="103">
        <f t="shared" si="22"/>
        <v>24.084033613445378</v>
      </c>
    </row>
    <row r="105" spans="16:24">
      <c r="P105" s="44">
        <v>103</v>
      </c>
      <c r="Q105" t="s">
        <v>74</v>
      </c>
      <c r="R105" s="61">
        <v>162</v>
      </c>
      <c r="S105" s="61">
        <v>3282</v>
      </c>
      <c r="T105" s="62">
        <f t="shared" si="19"/>
        <v>20.25925925925926</v>
      </c>
      <c r="U105" s="61">
        <v>104</v>
      </c>
      <c r="V105" s="63">
        <f t="shared" si="20"/>
        <v>0.64197530864197527</v>
      </c>
      <c r="W105" s="61">
        <f t="shared" si="21"/>
        <v>58</v>
      </c>
      <c r="X105" s="103">
        <f t="shared" si="22"/>
        <v>31.557692307692307</v>
      </c>
    </row>
    <row r="106" spans="16:24">
      <c r="P106" s="44">
        <v>104</v>
      </c>
      <c r="Q106" t="s">
        <v>79</v>
      </c>
      <c r="R106" s="61">
        <v>165</v>
      </c>
      <c r="S106" s="61">
        <v>2142</v>
      </c>
      <c r="T106" s="62">
        <f t="shared" si="19"/>
        <v>12.981818181818182</v>
      </c>
      <c r="U106" s="61">
        <v>141</v>
      </c>
      <c r="V106" s="63">
        <f t="shared" si="20"/>
        <v>0.8545454545454545</v>
      </c>
      <c r="W106" s="61">
        <f t="shared" si="21"/>
        <v>24</v>
      </c>
      <c r="X106" s="103">
        <f t="shared" si="22"/>
        <v>15.191489361702128</v>
      </c>
    </row>
    <row r="107" spans="16:24">
      <c r="P107" s="44">
        <v>105</v>
      </c>
      <c r="Q107" t="s">
        <v>75</v>
      </c>
      <c r="R107" s="61">
        <v>173</v>
      </c>
      <c r="S107" s="61">
        <v>3276</v>
      </c>
      <c r="T107" s="62">
        <f t="shared" si="19"/>
        <v>18.936416184971097</v>
      </c>
      <c r="U107" s="61">
        <v>102</v>
      </c>
      <c r="V107" s="63">
        <f t="shared" si="20"/>
        <v>0.58959537572254339</v>
      </c>
      <c r="W107" s="61">
        <f t="shared" si="21"/>
        <v>71</v>
      </c>
      <c r="X107" s="103">
        <f t="shared" si="22"/>
        <v>32.117647058823529</v>
      </c>
    </row>
    <row r="108" spans="16:24">
      <c r="P108" s="44">
        <v>106</v>
      </c>
      <c r="Q108" t="s">
        <v>7</v>
      </c>
      <c r="R108" s="61">
        <v>181</v>
      </c>
      <c r="S108" s="61">
        <v>1853</v>
      </c>
      <c r="T108" s="62">
        <f t="shared" si="19"/>
        <v>10.237569060773481</v>
      </c>
      <c r="U108" s="61">
        <v>135</v>
      </c>
      <c r="V108" s="63">
        <f t="shared" si="20"/>
        <v>0.7458563535911602</v>
      </c>
      <c r="W108" s="61">
        <f t="shared" si="21"/>
        <v>46</v>
      </c>
      <c r="X108" s="103">
        <f t="shared" si="22"/>
        <v>13.725925925925926</v>
      </c>
    </row>
    <row r="109" spans="16:24">
      <c r="P109" s="44">
        <v>107</v>
      </c>
      <c r="Q109" t="s">
        <v>36</v>
      </c>
      <c r="R109" s="61">
        <v>206</v>
      </c>
      <c r="S109" s="61">
        <v>3518</v>
      </c>
      <c r="T109" s="62">
        <f t="shared" si="19"/>
        <v>17.077669902912621</v>
      </c>
      <c r="U109" s="61">
        <v>128</v>
      </c>
      <c r="V109" s="63">
        <f t="shared" si="20"/>
        <v>0.62135922330097082</v>
      </c>
      <c r="W109" s="61">
        <f t="shared" si="21"/>
        <v>78</v>
      </c>
      <c r="X109" s="103">
        <f t="shared" si="22"/>
        <v>27.484375</v>
      </c>
    </row>
    <row r="110" spans="16:24">
      <c r="P110" s="44">
        <v>108</v>
      </c>
      <c r="Q110" t="s">
        <v>44</v>
      </c>
      <c r="R110" s="61">
        <v>207</v>
      </c>
      <c r="S110" s="61">
        <v>1445</v>
      </c>
      <c r="T110" s="62">
        <f t="shared" si="19"/>
        <v>6.9806763285024154</v>
      </c>
      <c r="U110" s="61">
        <v>157</v>
      </c>
      <c r="V110" s="63">
        <f t="shared" si="20"/>
        <v>0.75845410628019327</v>
      </c>
      <c r="W110" s="61">
        <f t="shared" si="21"/>
        <v>50</v>
      </c>
      <c r="X110" s="103">
        <f t="shared" si="22"/>
        <v>9.2038216560509554</v>
      </c>
    </row>
    <row r="111" spans="16:24">
      <c r="P111" s="44">
        <v>109</v>
      </c>
      <c r="Q111" t="s">
        <v>50</v>
      </c>
      <c r="R111" s="61">
        <v>237</v>
      </c>
      <c r="S111" s="61">
        <v>2242</v>
      </c>
      <c r="T111" s="62">
        <f t="shared" si="19"/>
        <v>9.4599156118143455</v>
      </c>
      <c r="U111" s="61">
        <v>100</v>
      </c>
      <c r="V111" s="63">
        <f t="shared" si="20"/>
        <v>0.4219409282700422</v>
      </c>
      <c r="W111" s="61">
        <f t="shared" si="21"/>
        <v>137</v>
      </c>
      <c r="X111" s="103">
        <f t="shared" si="22"/>
        <v>22.42</v>
      </c>
    </row>
    <row r="112" spans="16:24">
      <c r="P112" s="44">
        <v>110</v>
      </c>
      <c r="Q112" t="s">
        <v>68</v>
      </c>
      <c r="R112" s="61">
        <v>240</v>
      </c>
      <c r="S112" s="61">
        <v>1199</v>
      </c>
      <c r="T112" s="62">
        <f t="shared" si="19"/>
        <v>4.9958333333333336</v>
      </c>
      <c r="U112" s="61">
        <v>199</v>
      </c>
      <c r="V112" s="63">
        <f t="shared" si="20"/>
        <v>0.82916666666666672</v>
      </c>
      <c r="W112" s="61">
        <f t="shared" si="21"/>
        <v>41</v>
      </c>
      <c r="X112" s="103">
        <f t="shared" si="22"/>
        <v>6.025125628140704</v>
      </c>
    </row>
    <row r="113" spans="16:24">
      <c r="P113" s="44">
        <v>111</v>
      </c>
      <c r="Q113" t="s">
        <v>19</v>
      </c>
      <c r="R113" s="61">
        <v>245</v>
      </c>
      <c r="S113" s="61">
        <v>3620</v>
      </c>
      <c r="T113" s="62">
        <f t="shared" si="19"/>
        <v>14.775510204081632</v>
      </c>
      <c r="U113" s="61">
        <v>179</v>
      </c>
      <c r="V113" s="63">
        <f t="shared" si="20"/>
        <v>0.73061224489795917</v>
      </c>
      <c r="W113" s="61">
        <f t="shared" si="21"/>
        <v>66</v>
      </c>
      <c r="X113" s="103">
        <f t="shared" si="22"/>
        <v>20.223463687150836</v>
      </c>
    </row>
    <row r="114" spans="16:24">
      <c r="P114" s="44">
        <v>112</v>
      </c>
      <c r="Q114" t="s">
        <v>46</v>
      </c>
      <c r="R114" s="61">
        <v>294</v>
      </c>
      <c r="S114" s="61">
        <v>1585</v>
      </c>
      <c r="T114" s="62">
        <f t="shared" si="19"/>
        <v>5.3911564625850339</v>
      </c>
      <c r="U114" s="61">
        <v>258</v>
      </c>
      <c r="V114" s="63">
        <f t="shared" si="20"/>
        <v>0.87755102040816324</v>
      </c>
      <c r="W114" s="61">
        <f t="shared" si="21"/>
        <v>36</v>
      </c>
      <c r="X114" s="103">
        <f t="shared" si="22"/>
        <v>6.1434108527131785</v>
      </c>
    </row>
    <row r="115" spans="16:24">
      <c r="P115" s="44">
        <v>113</v>
      </c>
      <c r="Q115" t="s">
        <v>38</v>
      </c>
      <c r="R115" s="61">
        <v>307</v>
      </c>
      <c r="S115" s="61">
        <v>2930</v>
      </c>
      <c r="T115" s="62">
        <f t="shared" si="19"/>
        <v>9.543973941368078</v>
      </c>
      <c r="U115" s="61">
        <v>224</v>
      </c>
      <c r="V115" s="63">
        <f t="shared" si="20"/>
        <v>0.72964169381107491</v>
      </c>
      <c r="W115" s="61">
        <f t="shared" si="21"/>
        <v>83</v>
      </c>
      <c r="X115" s="103">
        <f t="shared" si="22"/>
        <v>13.080357142857142</v>
      </c>
    </row>
    <row r="116" spans="16:24">
      <c r="P116" s="44">
        <v>114</v>
      </c>
      <c r="Q116" t="s">
        <v>5</v>
      </c>
      <c r="R116" s="61">
        <v>311</v>
      </c>
      <c r="S116" s="61">
        <v>7017</v>
      </c>
      <c r="T116" s="62">
        <f t="shared" si="19"/>
        <v>22.562700964630224</v>
      </c>
      <c r="U116" s="61">
        <v>102</v>
      </c>
      <c r="V116" s="63">
        <f t="shared" si="20"/>
        <v>0.32797427652733119</v>
      </c>
      <c r="W116" s="61">
        <f t="shared" si="21"/>
        <v>209</v>
      </c>
      <c r="X116" s="103">
        <f t="shared" si="22"/>
        <v>68.794117647058826</v>
      </c>
    </row>
    <row r="117" spans="16:24">
      <c r="P117" s="44">
        <v>115</v>
      </c>
      <c r="Q117" t="s">
        <v>2</v>
      </c>
      <c r="R117" s="61">
        <v>324</v>
      </c>
      <c r="S117" s="61">
        <v>9518</v>
      </c>
      <c r="T117" s="62">
        <f t="shared" si="19"/>
        <v>29.376543209876544</v>
      </c>
      <c r="U117" s="61">
        <v>134</v>
      </c>
      <c r="V117" s="63">
        <f t="shared" si="20"/>
        <v>0.41358024691358025</v>
      </c>
      <c r="W117" s="61">
        <f t="shared" si="21"/>
        <v>190</v>
      </c>
      <c r="X117" s="103">
        <f t="shared" si="22"/>
        <v>71.02985074626865</v>
      </c>
    </row>
    <row r="118" spans="16:24">
      <c r="P118" s="44">
        <v>116</v>
      </c>
      <c r="Q118" t="s">
        <v>96</v>
      </c>
      <c r="R118" s="61">
        <v>394</v>
      </c>
      <c r="S118" s="61">
        <v>2402</v>
      </c>
      <c r="T118" s="62">
        <f t="shared" si="19"/>
        <v>6.0964467005076139</v>
      </c>
      <c r="U118" s="61">
        <v>339</v>
      </c>
      <c r="V118" s="63">
        <f t="shared" si="20"/>
        <v>0.86040609137055835</v>
      </c>
      <c r="W118" s="61">
        <f t="shared" si="21"/>
        <v>55</v>
      </c>
      <c r="X118" s="103">
        <f t="shared" si="22"/>
        <v>7.0855457227138645</v>
      </c>
    </row>
    <row r="119" spans="16:24">
      <c r="P119" s="44">
        <v>117</v>
      </c>
      <c r="Q119" t="s">
        <v>31</v>
      </c>
      <c r="R119" s="61">
        <v>415</v>
      </c>
      <c r="S119" s="61">
        <v>5569</v>
      </c>
      <c r="T119" s="62">
        <f t="shared" si="19"/>
        <v>13.419277108433734</v>
      </c>
      <c r="U119" s="61">
        <v>298</v>
      </c>
      <c r="V119" s="63">
        <f t="shared" si="20"/>
        <v>0.71807228915662646</v>
      </c>
      <c r="W119" s="61">
        <f t="shared" si="21"/>
        <v>117</v>
      </c>
      <c r="X119" s="103">
        <f t="shared" si="22"/>
        <v>18.687919463087248</v>
      </c>
    </row>
    <row r="120" spans="16:24">
      <c r="P120" s="44">
        <v>118</v>
      </c>
      <c r="Q120" t="s">
        <v>76</v>
      </c>
      <c r="R120" s="61">
        <v>420</v>
      </c>
      <c r="S120" s="61">
        <v>2061</v>
      </c>
      <c r="T120" s="62">
        <f t="shared" si="19"/>
        <v>4.9071428571428575</v>
      </c>
      <c r="U120" s="61">
        <v>385</v>
      </c>
      <c r="V120" s="63">
        <f t="shared" si="20"/>
        <v>0.91666666666666663</v>
      </c>
      <c r="W120" s="61">
        <f t="shared" si="21"/>
        <v>35</v>
      </c>
      <c r="X120" s="103">
        <f t="shared" si="22"/>
        <v>5.3532467532467534</v>
      </c>
    </row>
    <row r="121" spans="16:24">
      <c r="P121" s="44">
        <v>119</v>
      </c>
      <c r="Q121" t="s">
        <v>17</v>
      </c>
      <c r="R121" s="61">
        <v>482</v>
      </c>
      <c r="S121" s="61">
        <v>5099</v>
      </c>
      <c r="T121" s="62">
        <f t="shared" si="19"/>
        <v>10.578838174273859</v>
      </c>
      <c r="U121" s="61">
        <v>303</v>
      </c>
      <c r="V121" s="63">
        <f t="shared" si="20"/>
        <v>0.62863070539419086</v>
      </c>
      <c r="W121" s="61">
        <f t="shared" si="21"/>
        <v>179</v>
      </c>
      <c r="X121" s="103">
        <f t="shared" si="22"/>
        <v>16.828382838283829</v>
      </c>
    </row>
    <row r="122" spans="16:24">
      <c r="P122" s="44">
        <v>120</v>
      </c>
      <c r="Q122" t="s">
        <v>78</v>
      </c>
      <c r="R122" s="61">
        <v>507</v>
      </c>
      <c r="S122" s="61">
        <v>2902</v>
      </c>
      <c r="T122" s="62">
        <f t="shared" si="19"/>
        <v>5.7238658777120319</v>
      </c>
      <c r="U122" s="61">
        <v>375</v>
      </c>
      <c r="V122" s="63">
        <f t="shared" si="20"/>
        <v>0.73964497041420119</v>
      </c>
      <c r="W122" s="61">
        <f t="shared" si="21"/>
        <v>132</v>
      </c>
      <c r="X122" s="103">
        <f t="shared" si="22"/>
        <v>7.738666666666667</v>
      </c>
    </row>
    <row r="123" spans="16:24">
      <c r="P123" s="44">
        <v>121</v>
      </c>
      <c r="Q123" t="s">
        <v>15</v>
      </c>
      <c r="R123" s="61">
        <v>510</v>
      </c>
      <c r="S123" s="61">
        <v>17247</v>
      </c>
      <c r="T123" s="124">
        <f t="shared" si="19"/>
        <v>33.817647058823532</v>
      </c>
      <c r="U123" s="61">
        <v>271</v>
      </c>
      <c r="V123" s="63">
        <f t="shared" si="20"/>
        <v>0.53137254901960784</v>
      </c>
      <c r="W123" s="61">
        <f t="shared" si="21"/>
        <v>239</v>
      </c>
      <c r="X123" s="103">
        <f t="shared" si="22"/>
        <v>63.642066420664207</v>
      </c>
    </row>
    <row r="124" spans="16:24">
      <c r="P124" s="44">
        <v>122</v>
      </c>
      <c r="Q124" t="s">
        <v>42</v>
      </c>
      <c r="R124" s="61">
        <v>540</v>
      </c>
      <c r="S124" s="61">
        <v>4716</v>
      </c>
      <c r="T124" s="62">
        <f t="shared" si="19"/>
        <v>8.7333333333333325</v>
      </c>
      <c r="U124" s="61">
        <v>408</v>
      </c>
      <c r="V124" s="63">
        <f t="shared" si="20"/>
        <v>0.75555555555555554</v>
      </c>
      <c r="W124" s="61">
        <f t="shared" si="21"/>
        <v>132</v>
      </c>
      <c r="X124" s="103">
        <f t="shared" si="22"/>
        <v>11.558823529411764</v>
      </c>
    </row>
    <row r="125" spans="16:24">
      <c r="P125" s="44">
        <v>123</v>
      </c>
      <c r="Q125" t="s">
        <v>30</v>
      </c>
      <c r="R125" s="61">
        <v>552</v>
      </c>
      <c r="S125" s="61">
        <v>2511</v>
      </c>
      <c r="T125" s="62">
        <f t="shared" si="19"/>
        <v>4.5489130434782608</v>
      </c>
      <c r="U125" s="61">
        <v>488</v>
      </c>
      <c r="V125" s="63">
        <f t="shared" si="20"/>
        <v>0.88405797101449279</v>
      </c>
      <c r="W125" s="61">
        <f t="shared" si="21"/>
        <v>64</v>
      </c>
      <c r="X125" s="103">
        <f t="shared" si="22"/>
        <v>5.1454918032786887</v>
      </c>
    </row>
    <row r="126" spans="16:24">
      <c r="P126" s="44">
        <v>124</v>
      </c>
      <c r="Q126" t="s">
        <v>10</v>
      </c>
      <c r="R126" s="61">
        <v>582</v>
      </c>
      <c r="S126" s="61">
        <v>3267</v>
      </c>
      <c r="T126" s="62">
        <f t="shared" si="19"/>
        <v>5.6134020618556697</v>
      </c>
      <c r="U126" s="61">
        <v>505</v>
      </c>
      <c r="V126" s="63">
        <f t="shared" si="20"/>
        <v>0.86769759450171824</v>
      </c>
      <c r="W126" s="61">
        <f t="shared" si="21"/>
        <v>77</v>
      </c>
      <c r="X126" s="103">
        <f t="shared" si="22"/>
        <v>6.4693069306930697</v>
      </c>
    </row>
    <row r="127" spans="16:24">
      <c r="P127" s="44">
        <v>125</v>
      </c>
      <c r="Q127" t="s">
        <v>12</v>
      </c>
      <c r="R127" s="61">
        <v>592</v>
      </c>
      <c r="S127" s="61">
        <v>5052</v>
      </c>
      <c r="T127" s="62">
        <f t="shared" si="19"/>
        <v>8.5337837837837842</v>
      </c>
      <c r="U127" s="61">
        <v>354</v>
      </c>
      <c r="V127" s="63">
        <f t="shared" si="20"/>
        <v>0.59797297297297303</v>
      </c>
      <c r="W127" s="61">
        <f t="shared" si="21"/>
        <v>238</v>
      </c>
      <c r="X127" s="103">
        <f t="shared" si="22"/>
        <v>14.271186440677965</v>
      </c>
    </row>
    <row r="128" spans="16:24">
      <c r="P128" s="44">
        <v>126</v>
      </c>
      <c r="Q128" t="s">
        <v>13</v>
      </c>
      <c r="R128" s="61">
        <v>620</v>
      </c>
      <c r="S128" s="61">
        <v>9152</v>
      </c>
      <c r="T128" s="62">
        <f t="shared" si="19"/>
        <v>14.761290322580646</v>
      </c>
      <c r="U128" s="61">
        <v>375</v>
      </c>
      <c r="V128" s="63">
        <f t="shared" si="20"/>
        <v>0.60483870967741937</v>
      </c>
      <c r="W128" s="61">
        <f t="shared" si="21"/>
        <v>245</v>
      </c>
      <c r="X128" s="103">
        <f t="shared" si="22"/>
        <v>24.405333333333335</v>
      </c>
    </row>
    <row r="129" spans="16:24">
      <c r="P129" s="44">
        <v>127</v>
      </c>
      <c r="Q129" t="s">
        <v>34</v>
      </c>
      <c r="R129" s="61">
        <v>682</v>
      </c>
      <c r="S129" s="61">
        <v>4602</v>
      </c>
      <c r="T129" s="62">
        <f t="shared" si="19"/>
        <v>6.7478005865102642</v>
      </c>
      <c r="U129" s="61">
        <v>454</v>
      </c>
      <c r="V129" s="63">
        <f t="shared" si="20"/>
        <v>0.66568914956011727</v>
      </c>
      <c r="W129" s="61">
        <f t="shared" si="21"/>
        <v>228</v>
      </c>
      <c r="X129" s="103">
        <f t="shared" si="22"/>
        <v>10.136563876651982</v>
      </c>
    </row>
    <row r="130" spans="16:24">
      <c r="P130" s="44">
        <v>128</v>
      </c>
      <c r="Q130" t="s">
        <v>11</v>
      </c>
      <c r="R130" s="61">
        <v>752</v>
      </c>
      <c r="S130" s="61">
        <v>10326</v>
      </c>
      <c r="T130" s="62">
        <f t="shared" si="19"/>
        <v>13.731382978723405</v>
      </c>
      <c r="U130" s="61">
        <v>398</v>
      </c>
      <c r="V130" s="63">
        <f t="shared" si="20"/>
        <v>0.5292553191489362</v>
      </c>
      <c r="W130" s="61">
        <f t="shared" si="21"/>
        <v>354</v>
      </c>
      <c r="X130" s="103">
        <f t="shared" si="22"/>
        <v>25.944723618090453</v>
      </c>
    </row>
    <row r="131" spans="16:24">
      <c r="P131" s="44">
        <v>129</v>
      </c>
      <c r="Q131" t="s">
        <v>14</v>
      </c>
      <c r="R131" s="61">
        <v>832</v>
      </c>
      <c r="S131" s="61">
        <v>10588</v>
      </c>
      <c r="T131" s="62">
        <f t="shared" si="19"/>
        <v>12.725961538461538</v>
      </c>
      <c r="U131" s="61">
        <v>483</v>
      </c>
      <c r="V131" s="63">
        <f t="shared" si="20"/>
        <v>0.58052884615384615</v>
      </c>
      <c r="W131" s="61">
        <f t="shared" si="21"/>
        <v>349</v>
      </c>
      <c r="X131" s="103">
        <f t="shared" si="22"/>
        <v>21.921325051759833</v>
      </c>
    </row>
    <row r="132" spans="16:24">
      <c r="P132" s="44">
        <v>130</v>
      </c>
      <c r="Q132" t="s">
        <v>21</v>
      </c>
      <c r="R132" s="61">
        <v>949</v>
      </c>
      <c r="S132" s="61">
        <v>19930</v>
      </c>
      <c r="T132" s="62">
        <f t="shared" ref="T132:T134" si="23">S132/R132</f>
        <v>21.001053740779767</v>
      </c>
      <c r="U132" s="61">
        <v>545</v>
      </c>
      <c r="V132" s="63">
        <f t="shared" ref="V132:V134" si="24">U132/R132</f>
        <v>0.57428872497365646</v>
      </c>
      <c r="W132" s="61">
        <f t="shared" ref="W132:W134" si="25">R132-U132</f>
        <v>404</v>
      </c>
      <c r="X132" s="103">
        <f t="shared" ref="X132:X134" si="26">S132/U132</f>
        <v>36.568807339449542</v>
      </c>
    </row>
    <row r="133" spans="16:24">
      <c r="P133" s="44">
        <v>131</v>
      </c>
      <c r="Q133" t="s">
        <v>51</v>
      </c>
      <c r="R133" s="61">
        <v>1220</v>
      </c>
      <c r="S133" s="61">
        <v>14843</v>
      </c>
      <c r="T133" s="62">
        <f t="shared" si="23"/>
        <v>12.166393442622951</v>
      </c>
      <c r="U133" s="61">
        <v>768</v>
      </c>
      <c r="V133" s="63">
        <f t="shared" si="24"/>
        <v>0.62950819672131153</v>
      </c>
      <c r="W133" s="61">
        <f t="shared" si="25"/>
        <v>452</v>
      </c>
      <c r="X133" s="103">
        <f t="shared" si="26"/>
        <v>19.326822916666668</v>
      </c>
    </row>
    <row r="134" spans="16:24">
      <c r="P134" s="67">
        <v>132</v>
      </c>
      <c r="Q134" s="68" t="s">
        <v>6</v>
      </c>
      <c r="R134" s="125">
        <v>1779</v>
      </c>
      <c r="S134" s="125">
        <v>29671</v>
      </c>
      <c r="T134" s="70">
        <f t="shared" si="23"/>
        <v>16.678471051152332</v>
      </c>
      <c r="U134" s="125">
        <v>980</v>
      </c>
      <c r="V134" s="71">
        <f t="shared" si="24"/>
        <v>0.55087127599775154</v>
      </c>
      <c r="W134" s="69">
        <f t="shared" si="25"/>
        <v>799</v>
      </c>
      <c r="X134" s="105">
        <f t="shared" si="26"/>
        <v>30.276530612244898</v>
      </c>
    </row>
    <row r="135" spans="16:24">
      <c r="P135" s="1" t="s">
        <v>1705</v>
      </c>
      <c r="R135">
        <f>SUM(R3:R134)</f>
        <v>19900</v>
      </c>
    </row>
    <row r="137" spans="16:24">
      <c r="S137" s="6" t="s">
        <v>1826</v>
      </c>
      <c r="T137" s="14">
        <f>MEDIAN(T3:T134)</f>
        <v>10.559689357407199</v>
      </c>
      <c r="V137" s="14">
        <f>MEDIAN(V3:V134)</f>
        <v>0.72082476246449212</v>
      </c>
      <c r="X137" s="13">
        <f>MEDIAN(X3:X134)</f>
        <v>16.206596426935413</v>
      </c>
    </row>
  </sheetData>
  <mergeCells count="4">
    <mergeCell ref="A1:M1"/>
    <mergeCell ref="A25:M25"/>
    <mergeCell ref="P1:X1"/>
    <mergeCell ref="A54:M54"/>
  </mergeCells>
  <pageMargins left="0.7" right="0.7" top="0.75" bottom="0.75" header="0.3" footer="0.3"/>
  <ignoredErrors>
    <ignoredError sqref="H22 D22 F22 H51 F51 D51 H59" 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1D00D-3E38-4F54-8123-59CCA47C89F2}">
  <dimension ref="A1:Y54"/>
  <sheetViews>
    <sheetView tabSelected="1" topLeftCell="F1" zoomScale="115" zoomScaleNormal="115" workbookViewId="0">
      <selection activeCell="Q46" sqref="Q46"/>
    </sheetView>
  </sheetViews>
  <sheetFormatPr defaultColWidth="8.81640625" defaultRowHeight="14.5"/>
  <cols>
    <col min="1" max="1" width="23.81640625" style="2" bestFit="1" customWidth="1"/>
    <col min="2" max="2" width="11.90625" style="2" bestFit="1" customWidth="1"/>
    <col min="3" max="3" width="11.1796875" style="2" bestFit="1" customWidth="1"/>
    <col min="4" max="4" width="10.90625" style="2" bestFit="1" customWidth="1"/>
    <col min="5" max="5" width="11.90625" style="2" bestFit="1" customWidth="1"/>
    <col min="6" max="7" width="10.90625" style="2" bestFit="1" customWidth="1"/>
    <col min="8" max="16384" width="8.81640625" style="2"/>
  </cols>
  <sheetData>
    <row r="1" spans="1:25" s="3" customFormat="1">
      <c r="A1" s="148"/>
      <c r="B1" s="147" t="s">
        <v>1713</v>
      </c>
      <c r="C1" s="147"/>
      <c r="D1" s="147" t="s">
        <v>1751</v>
      </c>
      <c r="E1" s="147"/>
      <c r="F1" s="2"/>
      <c r="G1" s="2"/>
      <c r="H1" s="2"/>
      <c r="I1" s="2"/>
      <c r="J1" s="2"/>
      <c r="K1" s="2"/>
    </row>
    <row r="2" spans="1:25">
      <c r="A2" s="149"/>
      <c r="B2" s="75" t="s">
        <v>1715</v>
      </c>
      <c r="C2" s="75" t="s">
        <v>1716</v>
      </c>
      <c r="D2" s="75" t="s">
        <v>1715</v>
      </c>
      <c r="E2" s="75" t="s">
        <v>1716</v>
      </c>
    </row>
    <row r="3" spans="1:25">
      <c r="A3" s="80" t="s">
        <v>1710</v>
      </c>
      <c r="B3" s="4">
        <v>0</v>
      </c>
      <c r="C3" s="2">
        <v>3668</v>
      </c>
      <c r="D3" s="2">
        <v>0</v>
      </c>
      <c r="E3" s="76">
        <v>321</v>
      </c>
    </row>
    <row r="4" spans="1:25">
      <c r="A4" s="81" t="s">
        <v>1711</v>
      </c>
      <c r="B4" s="54">
        <v>3591</v>
      </c>
      <c r="C4" s="2">
        <v>80</v>
      </c>
      <c r="D4" s="2">
        <v>321</v>
      </c>
      <c r="E4" s="76">
        <v>0</v>
      </c>
    </row>
    <row r="5" spans="1:25">
      <c r="A5" s="81" t="s">
        <v>1714</v>
      </c>
      <c r="B5" s="2">
        <v>16</v>
      </c>
      <c r="C5" s="54">
        <v>3670</v>
      </c>
      <c r="D5" s="4">
        <v>60</v>
      </c>
      <c r="E5" s="76">
        <v>261</v>
      </c>
    </row>
    <row r="6" spans="1:25">
      <c r="A6" s="82" t="s">
        <v>1712</v>
      </c>
      <c r="B6" s="77">
        <v>0</v>
      </c>
      <c r="C6" s="77">
        <v>192</v>
      </c>
      <c r="D6" s="78">
        <v>60</v>
      </c>
      <c r="E6" s="79">
        <v>261</v>
      </c>
    </row>
    <row r="8" spans="1:25">
      <c r="A8" s="4"/>
    </row>
    <row r="9" spans="1:25">
      <c r="A9" s="75" t="s">
        <v>1718</v>
      </c>
      <c r="B9" s="90" t="s">
        <v>1710</v>
      </c>
      <c r="C9" s="90" t="s">
        <v>1711</v>
      </c>
      <c r="D9" s="90" t="s">
        <v>1714</v>
      </c>
      <c r="E9" s="90" t="s">
        <v>1712</v>
      </c>
      <c r="F9" s="90" t="s">
        <v>1751</v>
      </c>
      <c r="G9" s="90" t="s">
        <v>1713</v>
      </c>
      <c r="Y9" s="2">
        <f>3591/19900</f>
        <v>0.18045226130653266</v>
      </c>
    </row>
    <row r="10" spans="1:25">
      <c r="A10" s="90" t="s">
        <v>1710</v>
      </c>
      <c r="B10" s="7" t="s">
        <v>1717</v>
      </c>
      <c r="C10" s="61" t="s">
        <v>1719</v>
      </c>
      <c r="D10" s="61" t="s">
        <v>1720</v>
      </c>
      <c r="E10" s="61" t="s">
        <v>1721</v>
      </c>
      <c r="F10" s="61" t="s">
        <v>1722</v>
      </c>
      <c r="G10" s="64" t="s">
        <v>1723</v>
      </c>
      <c r="Y10" s="2">
        <f>3670/19900</f>
        <v>0.18442211055276381</v>
      </c>
    </row>
    <row r="11" spans="1:25">
      <c r="A11" s="90" t="s">
        <v>1711</v>
      </c>
      <c r="B11" s="61" t="s">
        <v>1724</v>
      </c>
      <c r="C11" s="7" t="s">
        <v>1717</v>
      </c>
      <c r="D11" s="61" t="s">
        <v>1725</v>
      </c>
      <c r="E11" s="61" t="s">
        <v>1726</v>
      </c>
      <c r="F11" s="61" t="s">
        <v>1727</v>
      </c>
      <c r="G11" s="64" t="s">
        <v>1728</v>
      </c>
    </row>
    <row r="12" spans="1:25">
      <c r="A12" s="90" t="s">
        <v>1714</v>
      </c>
      <c r="B12" s="61" t="s">
        <v>1729</v>
      </c>
      <c r="C12" s="61" t="s">
        <v>1730</v>
      </c>
      <c r="D12" s="4" t="s">
        <v>1717</v>
      </c>
      <c r="E12" s="61" t="s">
        <v>1731</v>
      </c>
      <c r="F12" s="61" t="s">
        <v>1732</v>
      </c>
      <c r="G12" s="64" t="s">
        <v>1733</v>
      </c>
    </row>
    <row r="13" spans="1:25">
      <c r="A13" s="90" t="s">
        <v>1712</v>
      </c>
      <c r="B13" s="61" t="s">
        <v>1734</v>
      </c>
      <c r="C13" s="61" t="s">
        <v>1735</v>
      </c>
      <c r="D13" s="61" t="s">
        <v>1736</v>
      </c>
      <c r="E13" s="7" t="s">
        <v>1717</v>
      </c>
      <c r="F13" s="61" t="s">
        <v>1737</v>
      </c>
      <c r="G13" s="64" t="s">
        <v>1738</v>
      </c>
    </row>
    <row r="14" spans="1:25">
      <c r="A14" s="90" t="s">
        <v>1751</v>
      </c>
      <c r="B14" s="61" t="s">
        <v>1739</v>
      </c>
      <c r="C14" s="61" t="s">
        <v>1740</v>
      </c>
      <c r="D14" s="61" t="s">
        <v>1741</v>
      </c>
      <c r="E14" s="61" t="s">
        <v>1742</v>
      </c>
      <c r="F14" s="7" t="s">
        <v>1717</v>
      </c>
      <c r="G14" s="64" t="s">
        <v>1743</v>
      </c>
    </row>
    <row r="15" spans="1:25">
      <c r="A15" s="90" t="s">
        <v>1713</v>
      </c>
      <c r="B15" s="69" t="s">
        <v>1744</v>
      </c>
      <c r="C15" s="69" t="s">
        <v>1745</v>
      </c>
      <c r="D15" s="69" t="s">
        <v>1746</v>
      </c>
      <c r="E15" s="69" t="s">
        <v>1747</v>
      </c>
      <c r="F15" s="69" t="s">
        <v>1748</v>
      </c>
      <c r="G15" s="84" t="s">
        <v>1717</v>
      </c>
      <c r="Y15" s="2">
        <f>80/19900</f>
        <v>4.0201005025125632E-3</v>
      </c>
    </row>
    <row r="16" spans="1:25">
      <c r="A16" s="3"/>
      <c r="B16" s="3"/>
      <c r="C16" s="3"/>
      <c r="D16" s="3"/>
      <c r="E16" s="3"/>
      <c r="F16" s="3"/>
      <c r="G16" s="3"/>
      <c r="H16" s="3"/>
    </row>
    <row r="18" spans="1:8">
      <c r="A18" s="83" t="s">
        <v>1750</v>
      </c>
      <c r="B18" s="90" t="s">
        <v>1710</v>
      </c>
      <c r="C18" s="90" t="s">
        <v>1711</v>
      </c>
      <c r="D18" s="90" t="s">
        <v>1714</v>
      </c>
      <c r="E18" s="90" t="s">
        <v>1712</v>
      </c>
      <c r="F18" s="90" t="s">
        <v>1751</v>
      </c>
      <c r="G18" s="90" t="s">
        <v>1713</v>
      </c>
    </row>
    <row r="19" spans="1:8">
      <c r="A19" s="90" t="s">
        <v>1710</v>
      </c>
      <c r="B19" s="85" t="s">
        <v>1717</v>
      </c>
      <c r="C19" s="57" t="s">
        <v>1754</v>
      </c>
      <c r="D19" s="57" t="s">
        <v>1755</v>
      </c>
      <c r="E19" s="57" t="s">
        <v>1756</v>
      </c>
      <c r="F19" s="57" t="s">
        <v>1757</v>
      </c>
      <c r="G19" s="60" t="s">
        <v>1723</v>
      </c>
    </row>
    <row r="20" spans="1:8">
      <c r="A20" s="90" t="s">
        <v>1711</v>
      </c>
      <c r="B20" s="61" t="s">
        <v>1758</v>
      </c>
      <c r="C20" s="7" t="s">
        <v>1717</v>
      </c>
      <c r="D20" s="61" t="s">
        <v>1759</v>
      </c>
      <c r="E20" s="61" t="s">
        <v>1760</v>
      </c>
      <c r="F20" s="61" t="s">
        <v>1761</v>
      </c>
      <c r="G20" s="64" t="s">
        <v>1728</v>
      </c>
    </row>
    <row r="21" spans="1:8">
      <c r="A21" s="90" t="s">
        <v>1714</v>
      </c>
      <c r="B21" s="61" t="s">
        <v>1762</v>
      </c>
      <c r="C21" s="61" t="s">
        <v>1763</v>
      </c>
      <c r="D21" s="7" t="s">
        <v>1717</v>
      </c>
      <c r="E21" s="61" t="s">
        <v>1731</v>
      </c>
      <c r="F21" s="61" t="s">
        <v>1764</v>
      </c>
      <c r="G21" s="64" t="s">
        <v>1733</v>
      </c>
    </row>
    <row r="22" spans="1:8">
      <c r="A22" s="90" t="s">
        <v>1712</v>
      </c>
      <c r="B22" s="61" t="s">
        <v>1765</v>
      </c>
      <c r="C22" s="61" t="s">
        <v>1766</v>
      </c>
      <c r="D22" s="61" t="s">
        <v>1736</v>
      </c>
      <c r="E22" s="7" t="s">
        <v>1717</v>
      </c>
      <c r="F22" s="61" t="s">
        <v>1767</v>
      </c>
      <c r="G22" s="64" t="s">
        <v>1738</v>
      </c>
    </row>
    <row r="23" spans="1:8">
      <c r="A23" s="90" t="s">
        <v>1751</v>
      </c>
      <c r="B23" s="61" t="s">
        <v>1768</v>
      </c>
      <c r="C23" s="61" t="s">
        <v>1769</v>
      </c>
      <c r="D23" s="61" t="s">
        <v>1770</v>
      </c>
      <c r="E23" s="61" t="s">
        <v>1771</v>
      </c>
      <c r="F23" s="7" t="s">
        <v>1717</v>
      </c>
      <c r="G23" s="64" t="s">
        <v>1743</v>
      </c>
    </row>
    <row r="24" spans="1:8">
      <c r="A24" s="90" t="s">
        <v>1713</v>
      </c>
      <c r="B24" s="69" t="s">
        <v>1744</v>
      </c>
      <c r="C24" s="69" t="s">
        <v>1745</v>
      </c>
      <c r="D24" s="69" t="s">
        <v>1746</v>
      </c>
      <c r="E24" s="69" t="s">
        <v>1747</v>
      </c>
      <c r="F24" s="69" t="s">
        <v>1748</v>
      </c>
      <c r="G24" s="84" t="s">
        <v>1717</v>
      </c>
    </row>
    <row r="25" spans="1:8" s="3" customFormat="1">
      <c r="A25" s="2"/>
      <c r="B25" s="2"/>
      <c r="C25" s="2"/>
      <c r="D25" s="2"/>
      <c r="E25" s="2"/>
      <c r="F25" s="2"/>
      <c r="G25" s="2"/>
      <c r="H25" s="2"/>
    </row>
    <row r="27" spans="1:8">
      <c r="A27" s="83" t="s">
        <v>1749</v>
      </c>
      <c r="B27" s="90" t="s">
        <v>1710</v>
      </c>
      <c r="C27" s="90" t="s">
        <v>1711</v>
      </c>
      <c r="D27" s="90" t="s">
        <v>1714</v>
      </c>
      <c r="E27" s="90" t="s">
        <v>1712</v>
      </c>
      <c r="F27" s="90" t="s">
        <v>1751</v>
      </c>
      <c r="G27" s="90" t="s">
        <v>1713</v>
      </c>
    </row>
    <row r="28" spans="1:8">
      <c r="A28" s="90" t="s">
        <v>1710</v>
      </c>
      <c r="B28" s="86" t="s">
        <v>1717</v>
      </c>
      <c r="C28" s="57" t="s">
        <v>1772</v>
      </c>
      <c r="D28" s="57" t="s">
        <v>1756</v>
      </c>
      <c r="E28" s="57" t="s">
        <v>1756</v>
      </c>
      <c r="F28" s="57" t="s">
        <v>1757</v>
      </c>
      <c r="G28" s="60" t="s">
        <v>1773</v>
      </c>
    </row>
    <row r="29" spans="1:8">
      <c r="A29" s="90" t="s">
        <v>1711</v>
      </c>
      <c r="B29" s="61" t="s">
        <v>1774</v>
      </c>
      <c r="C29" s="4" t="s">
        <v>1717</v>
      </c>
      <c r="D29" s="61" t="s">
        <v>1760</v>
      </c>
      <c r="E29" s="61" t="s">
        <v>1760</v>
      </c>
      <c r="F29" s="61" t="s">
        <v>1761</v>
      </c>
      <c r="G29" s="64" t="s">
        <v>1775</v>
      </c>
    </row>
    <row r="30" spans="1:8">
      <c r="A30" s="90" t="s">
        <v>1714</v>
      </c>
      <c r="B30" s="61" t="s">
        <v>1765</v>
      </c>
      <c r="C30" s="61" t="s">
        <v>1766</v>
      </c>
      <c r="D30" s="4" t="s">
        <v>1717</v>
      </c>
      <c r="E30" s="61" t="s">
        <v>1731</v>
      </c>
      <c r="F30" s="61" t="s">
        <v>1764</v>
      </c>
      <c r="G30" s="64" t="s">
        <v>1738</v>
      </c>
    </row>
    <row r="31" spans="1:8">
      <c r="A31" s="90" t="s">
        <v>1712</v>
      </c>
      <c r="B31" s="61" t="s">
        <v>1765</v>
      </c>
      <c r="C31" s="61" t="s">
        <v>1766</v>
      </c>
      <c r="D31" s="61" t="s">
        <v>1736</v>
      </c>
      <c r="E31" s="7" t="s">
        <v>1717</v>
      </c>
      <c r="F31" s="61" t="s">
        <v>1767</v>
      </c>
      <c r="G31" s="64" t="s">
        <v>1738</v>
      </c>
    </row>
    <row r="32" spans="1:8">
      <c r="A32" s="90" t="s">
        <v>1751</v>
      </c>
      <c r="B32" s="61" t="s">
        <v>1768</v>
      </c>
      <c r="C32" s="61" t="s">
        <v>1769</v>
      </c>
      <c r="D32" s="61" t="s">
        <v>1770</v>
      </c>
      <c r="E32" s="61" t="s">
        <v>1771</v>
      </c>
      <c r="F32" s="7" t="s">
        <v>1717</v>
      </c>
      <c r="G32" s="64" t="s">
        <v>1743</v>
      </c>
    </row>
    <row r="33" spans="1:8">
      <c r="A33" s="90" t="s">
        <v>1713</v>
      </c>
      <c r="B33" s="69" t="s">
        <v>1776</v>
      </c>
      <c r="C33" s="69" t="s">
        <v>1777</v>
      </c>
      <c r="D33" s="69" t="s">
        <v>1747</v>
      </c>
      <c r="E33" s="69" t="s">
        <v>1747</v>
      </c>
      <c r="F33" s="69" t="s">
        <v>1748</v>
      </c>
      <c r="G33" s="84" t="s">
        <v>1717</v>
      </c>
    </row>
    <row r="35" spans="1:8">
      <c r="A35" s="83" t="s">
        <v>1752</v>
      </c>
      <c r="B35" s="90" t="s">
        <v>1710</v>
      </c>
      <c r="C35" s="90" t="s">
        <v>1711</v>
      </c>
      <c r="D35" s="90" t="s">
        <v>1714</v>
      </c>
      <c r="E35" s="90" t="s">
        <v>1712</v>
      </c>
      <c r="F35" s="90" t="s">
        <v>1751</v>
      </c>
      <c r="G35" s="90" t="s">
        <v>1713</v>
      </c>
    </row>
    <row r="36" spans="1:8">
      <c r="A36" s="90" t="s">
        <v>1710</v>
      </c>
      <c r="B36" s="85" t="s">
        <v>1717</v>
      </c>
      <c r="C36" s="57" t="s">
        <v>1778</v>
      </c>
      <c r="D36" s="57" t="s">
        <v>1779</v>
      </c>
      <c r="E36" s="57" t="s">
        <v>1779</v>
      </c>
      <c r="F36" s="57" t="s">
        <v>1757</v>
      </c>
      <c r="G36" s="87" t="s">
        <v>1780</v>
      </c>
    </row>
    <row r="37" spans="1:8">
      <c r="A37" s="90" t="s">
        <v>1711</v>
      </c>
      <c r="B37" s="61" t="s">
        <v>1781</v>
      </c>
      <c r="C37" s="7" t="s">
        <v>1717</v>
      </c>
      <c r="D37" s="61" t="s">
        <v>1782</v>
      </c>
      <c r="E37" s="61" t="s">
        <v>1783</v>
      </c>
      <c r="F37" s="61" t="s">
        <v>1761</v>
      </c>
      <c r="G37" s="88" t="s">
        <v>1784</v>
      </c>
    </row>
    <row r="38" spans="1:8">
      <c r="A38" s="90" t="s">
        <v>1714</v>
      </c>
      <c r="B38" s="61" t="s">
        <v>1785</v>
      </c>
      <c r="C38" s="61" t="s">
        <v>1786</v>
      </c>
      <c r="D38" s="7" t="s">
        <v>1717</v>
      </c>
      <c r="E38" s="61" t="s">
        <v>1731</v>
      </c>
      <c r="F38" s="61" t="s">
        <v>1764</v>
      </c>
      <c r="G38" s="88" t="s">
        <v>1787</v>
      </c>
    </row>
    <row r="39" spans="1:8">
      <c r="A39" s="90" t="s">
        <v>1712</v>
      </c>
      <c r="B39" s="61" t="s">
        <v>1785</v>
      </c>
      <c r="C39" s="61" t="s">
        <v>1788</v>
      </c>
      <c r="D39" s="61" t="s">
        <v>1736</v>
      </c>
      <c r="E39" s="7" t="s">
        <v>1717</v>
      </c>
      <c r="F39" s="61" t="s">
        <v>1767</v>
      </c>
      <c r="G39" s="88" t="s">
        <v>1787</v>
      </c>
    </row>
    <row r="40" spans="1:8">
      <c r="A40" s="90" t="s">
        <v>1751</v>
      </c>
      <c r="B40" s="61" t="s">
        <v>1768</v>
      </c>
      <c r="C40" s="61" t="s">
        <v>1769</v>
      </c>
      <c r="D40" s="61" t="s">
        <v>1770</v>
      </c>
      <c r="E40" s="61" t="s">
        <v>1771</v>
      </c>
      <c r="F40" s="7" t="s">
        <v>1717</v>
      </c>
      <c r="G40" s="88" t="s">
        <v>1743</v>
      </c>
    </row>
    <row r="41" spans="1:8">
      <c r="A41" s="90" t="s">
        <v>1713</v>
      </c>
      <c r="B41" s="78" t="s">
        <v>1789</v>
      </c>
      <c r="C41" s="78" t="s">
        <v>1790</v>
      </c>
      <c r="D41" s="78" t="s">
        <v>1791</v>
      </c>
      <c r="E41" s="78" t="s">
        <v>1791</v>
      </c>
      <c r="F41" s="78" t="s">
        <v>1748</v>
      </c>
      <c r="G41" s="89" t="s">
        <v>1717</v>
      </c>
    </row>
    <row r="43" spans="1:8">
      <c r="A43" s="83" t="s">
        <v>1753</v>
      </c>
      <c r="B43" s="90" t="s">
        <v>1710</v>
      </c>
      <c r="C43" s="90" t="s">
        <v>1711</v>
      </c>
      <c r="D43" s="90" t="s">
        <v>1714</v>
      </c>
      <c r="E43" s="90" t="s">
        <v>1712</v>
      </c>
      <c r="F43" s="90" t="s">
        <v>1751</v>
      </c>
      <c r="G43" s="90" t="s">
        <v>1713</v>
      </c>
    </row>
    <row r="44" spans="1:8">
      <c r="A44" s="90" t="s">
        <v>1710</v>
      </c>
      <c r="B44" s="86" t="s">
        <v>1717</v>
      </c>
      <c r="C44" s="57" t="s">
        <v>1754</v>
      </c>
      <c r="D44" s="57" t="s">
        <v>1755</v>
      </c>
      <c r="E44" s="57" t="s">
        <v>1756</v>
      </c>
      <c r="F44" s="57" t="s">
        <v>1757</v>
      </c>
      <c r="G44" s="87" t="s">
        <v>1723</v>
      </c>
    </row>
    <row r="45" spans="1:8">
      <c r="A45" s="90" t="s">
        <v>1711</v>
      </c>
      <c r="B45" s="61" t="s">
        <v>1758</v>
      </c>
      <c r="C45" s="4" t="s">
        <v>1717</v>
      </c>
      <c r="D45" s="61" t="s">
        <v>1759</v>
      </c>
      <c r="E45" s="61" t="s">
        <v>1760</v>
      </c>
      <c r="F45" s="61" t="s">
        <v>1761</v>
      </c>
      <c r="G45" s="88" t="s">
        <v>1728</v>
      </c>
      <c r="H45" s="3"/>
    </row>
    <row r="46" spans="1:8">
      <c r="A46" s="90" t="s">
        <v>1714</v>
      </c>
      <c r="B46" s="61" t="s">
        <v>1762</v>
      </c>
      <c r="C46" s="61" t="s">
        <v>1763</v>
      </c>
      <c r="D46" s="4" t="s">
        <v>1717</v>
      </c>
      <c r="E46" s="61" t="s">
        <v>1731</v>
      </c>
      <c r="F46" s="61" t="s">
        <v>1764</v>
      </c>
      <c r="G46" s="88" t="s">
        <v>1733</v>
      </c>
    </row>
    <row r="47" spans="1:8">
      <c r="A47" s="90" t="s">
        <v>1712</v>
      </c>
      <c r="B47" s="61" t="s">
        <v>1765</v>
      </c>
      <c r="C47" s="61" t="s">
        <v>1766</v>
      </c>
      <c r="D47" s="61" t="s">
        <v>1736</v>
      </c>
      <c r="E47" s="7" t="s">
        <v>1717</v>
      </c>
      <c r="F47" s="61" t="s">
        <v>1767</v>
      </c>
      <c r="G47" s="88" t="s">
        <v>1738</v>
      </c>
    </row>
    <row r="48" spans="1:8">
      <c r="A48" s="90" t="s">
        <v>1751</v>
      </c>
      <c r="B48" s="61" t="s">
        <v>1768</v>
      </c>
      <c r="C48" s="61" t="s">
        <v>1769</v>
      </c>
      <c r="D48" s="61" t="s">
        <v>1770</v>
      </c>
      <c r="E48" s="61" t="s">
        <v>1771</v>
      </c>
      <c r="F48" s="7" t="s">
        <v>1717</v>
      </c>
      <c r="G48" s="88" t="s">
        <v>1743</v>
      </c>
    </row>
    <row r="49" spans="1:7">
      <c r="A49" s="90" t="s">
        <v>1713</v>
      </c>
      <c r="B49" s="78" t="s">
        <v>1744</v>
      </c>
      <c r="C49" s="78" t="s">
        <v>1745</v>
      </c>
      <c r="D49" s="78" t="s">
        <v>1746</v>
      </c>
      <c r="E49" s="78" t="s">
        <v>1747</v>
      </c>
      <c r="F49" s="78" t="s">
        <v>1748</v>
      </c>
      <c r="G49" s="89" t="s">
        <v>1717</v>
      </c>
    </row>
    <row r="54" spans="1:7" s="3" customFormat="1"/>
  </sheetData>
  <mergeCells count="3">
    <mergeCell ref="B1:C1"/>
    <mergeCell ref="D1:E1"/>
    <mergeCell ref="A1:A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BC29B-3613-44CE-B291-580D75D0E799}">
  <dimension ref="A1:K19"/>
  <sheetViews>
    <sheetView zoomScale="115" zoomScaleNormal="115" workbookViewId="0">
      <selection activeCell="B16" sqref="B16"/>
    </sheetView>
  </sheetViews>
  <sheetFormatPr defaultRowHeight="12.5"/>
  <cols>
    <col min="1" max="1" width="38.90625" customWidth="1"/>
    <col min="2" max="2" width="13.36328125" customWidth="1"/>
    <col min="3" max="3" width="11.1796875" bestFit="1" customWidth="1"/>
  </cols>
  <sheetData>
    <row r="1" spans="1:11">
      <c r="A1" s="6" t="s">
        <v>1797</v>
      </c>
    </row>
    <row r="3" spans="1:11">
      <c r="A3" t="s">
        <v>1793</v>
      </c>
      <c r="B3" t="s">
        <v>1794</v>
      </c>
      <c r="C3" s="6" t="s">
        <v>1977</v>
      </c>
    </row>
    <row r="4" spans="1:11">
      <c r="A4" t="s">
        <v>1798</v>
      </c>
      <c r="B4">
        <v>13</v>
      </c>
    </row>
    <row r="5" spans="1:11">
      <c r="A5" t="s">
        <v>1799</v>
      </c>
      <c r="B5">
        <v>5</v>
      </c>
    </row>
    <row r="6" spans="1:11">
      <c r="A6" t="s">
        <v>1800</v>
      </c>
      <c r="B6">
        <v>6</v>
      </c>
    </row>
    <row r="7" spans="1:11">
      <c r="A7" t="s">
        <v>1801</v>
      </c>
      <c r="B7">
        <v>2</v>
      </c>
    </row>
    <row r="8" spans="1:11">
      <c r="A8" t="s">
        <v>1802</v>
      </c>
      <c r="B8">
        <v>6</v>
      </c>
    </row>
    <row r="9" spans="1:11">
      <c r="A9" t="s">
        <v>1803</v>
      </c>
      <c r="B9">
        <v>4</v>
      </c>
    </row>
    <row r="10" spans="1:11">
      <c r="A10" t="s">
        <v>1804</v>
      </c>
      <c r="B10">
        <v>0</v>
      </c>
    </row>
    <row r="11" spans="1:11">
      <c r="A11" t="s">
        <v>1795</v>
      </c>
      <c r="B11">
        <v>0</v>
      </c>
    </row>
    <row r="12" spans="1:11">
      <c r="A12" t="s">
        <v>1805</v>
      </c>
      <c r="B12">
        <v>0</v>
      </c>
      <c r="H12" s="6"/>
    </row>
    <row r="13" spans="1:11">
      <c r="A13" t="s">
        <v>1806</v>
      </c>
      <c r="B13">
        <v>4</v>
      </c>
      <c r="H13" s="6"/>
    </row>
    <row r="14" spans="1:11">
      <c r="A14" t="s">
        <v>1810</v>
      </c>
      <c r="B14">
        <v>41.62</v>
      </c>
      <c r="H14" s="6"/>
    </row>
    <row r="15" spans="1:11">
      <c r="A15" t="s">
        <v>1807</v>
      </c>
      <c r="B15">
        <v>7.21</v>
      </c>
      <c r="C15">
        <v>8</v>
      </c>
      <c r="D15" s="6"/>
      <c r="H15" s="6"/>
      <c r="K15" s="6"/>
    </row>
    <row r="16" spans="1:11">
      <c r="A16" s="6" t="s">
        <v>1980</v>
      </c>
      <c r="B16">
        <v>22.24</v>
      </c>
      <c r="C16" s="7" t="s">
        <v>1978</v>
      </c>
      <c r="D16" s="6"/>
    </row>
    <row r="17" spans="1:3">
      <c r="A17" t="s">
        <v>1808</v>
      </c>
      <c r="B17" s="120">
        <v>12.23</v>
      </c>
    </row>
    <row r="18" spans="1:3">
      <c r="A18" t="s">
        <v>1796</v>
      </c>
      <c r="B18" s="120">
        <v>14.17</v>
      </c>
      <c r="C18" s="7" t="s">
        <v>1979</v>
      </c>
    </row>
    <row r="19" spans="1:3">
      <c r="A19" t="s">
        <v>1809</v>
      </c>
      <c r="B19">
        <v>18.079999999999998</v>
      </c>
      <c r="C19" s="127">
        <v>0.91666666666666663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CFA46-5B4B-4129-9863-C8CC9EBAF06E}">
  <dimension ref="B2:T77"/>
  <sheetViews>
    <sheetView topLeftCell="A4" workbookViewId="0"/>
  </sheetViews>
  <sheetFormatPr defaultColWidth="8.81640625" defaultRowHeight="12.5"/>
  <cols>
    <col min="1" max="1" width="3" style="15" customWidth="1"/>
    <col min="2" max="2" width="8.81640625" style="15" bestFit="1" customWidth="1"/>
    <col min="3" max="3" width="8.81640625" style="15"/>
    <col min="4" max="4" width="13.1796875" style="15" bestFit="1" customWidth="1"/>
    <col min="5" max="5" width="11" style="15" bestFit="1" customWidth="1"/>
    <col min="6" max="6" width="7.81640625" style="15" bestFit="1" customWidth="1"/>
    <col min="7" max="7" width="8.1796875" style="15" bestFit="1" customWidth="1"/>
    <col min="8" max="8" width="9.453125" style="15" customWidth="1"/>
    <col min="9" max="9" width="8.81640625" style="15" bestFit="1" customWidth="1"/>
    <col min="10" max="10" width="14" style="15" bestFit="1" customWidth="1"/>
    <col min="11" max="11" width="4.1796875" style="15" customWidth="1"/>
    <col min="12" max="15" width="8.81640625" style="15"/>
    <col min="16" max="16" width="8.81640625" style="15" customWidth="1"/>
    <col min="17" max="17" width="8.1796875" style="15" bestFit="1" customWidth="1"/>
    <col min="18" max="18" width="9.453125" style="15" customWidth="1"/>
    <col min="19" max="19" width="8.81640625" style="15"/>
    <col min="20" max="20" width="13.90625" style="15" customWidth="1"/>
    <col min="21" max="16384" width="8.81640625" style="15"/>
  </cols>
  <sheetData>
    <row r="2" spans="2:20" ht="13">
      <c r="B2" s="150" t="s">
        <v>1959</v>
      </c>
      <c r="C2" s="151"/>
      <c r="D2" s="151"/>
      <c r="E2" s="151"/>
      <c r="F2" s="151"/>
      <c r="G2" s="151"/>
      <c r="H2" s="151"/>
      <c r="I2" s="151"/>
      <c r="J2" s="152"/>
      <c r="L2" s="150" t="s">
        <v>1961</v>
      </c>
      <c r="M2" s="151"/>
      <c r="N2" s="151"/>
      <c r="O2" s="151"/>
      <c r="P2" s="151"/>
      <c r="Q2" s="151"/>
      <c r="R2" s="151"/>
      <c r="S2" s="151"/>
      <c r="T2" s="152"/>
    </row>
    <row r="3" spans="2:20" ht="26">
      <c r="B3" s="16" t="s">
        <v>10727</v>
      </c>
      <c r="C3" s="16" t="s">
        <v>1709</v>
      </c>
      <c r="D3" s="16" t="s">
        <v>1811</v>
      </c>
      <c r="E3" s="16" t="s">
        <v>1812</v>
      </c>
      <c r="F3" s="16" t="s">
        <v>1816</v>
      </c>
      <c r="G3" s="16" t="s">
        <v>1696</v>
      </c>
      <c r="H3" s="16" t="s">
        <v>1819</v>
      </c>
      <c r="I3" s="16" t="s">
        <v>1817</v>
      </c>
      <c r="J3" s="16" t="s">
        <v>1818</v>
      </c>
      <c r="L3" s="16" t="s">
        <v>10727</v>
      </c>
      <c r="M3" s="16" t="s">
        <v>1709</v>
      </c>
      <c r="N3" s="16" t="s">
        <v>1811</v>
      </c>
      <c r="O3" s="16" t="s">
        <v>1812</v>
      </c>
      <c r="P3" s="16" t="s">
        <v>1816</v>
      </c>
      <c r="Q3" s="16" t="s">
        <v>1696</v>
      </c>
      <c r="R3" s="16" t="s">
        <v>1819</v>
      </c>
      <c r="S3" s="16" t="s">
        <v>1817</v>
      </c>
      <c r="T3" s="16" t="s">
        <v>1818</v>
      </c>
    </row>
    <row r="4" spans="2:20">
      <c r="B4" s="19" t="s">
        <v>1827</v>
      </c>
      <c r="C4" s="34" t="s">
        <v>560</v>
      </c>
      <c r="D4" s="20">
        <v>1</v>
      </c>
      <c r="E4" s="20">
        <v>29</v>
      </c>
      <c r="F4" s="21">
        <v>29</v>
      </c>
      <c r="G4" s="20">
        <v>1</v>
      </c>
      <c r="H4" s="22">
        <v>1</v>
      </c>
      <c r="I4" s="20">
        <f>D4-G4</f>
        <v>0</v>
      </c>
      <c r="J4" s="106">
        <v>29</v>
      </c>
      <c r="L4" s="19" t="s">
        <v>1893</v>
      </c>
      <c r="M4" s="34" t="s">
        <v>1001</v>
      </c>
      <c r="N4" s="20">
        <v>2</v>
      </c>
      <c r="O4" s="20">
        <v>2</v>
      </c>
      <c r="P4" s="21">
        <v>1</v>
      </c>
      <c r="Q4" s="20">
        <v>0</v>
      </c>
      <c r="R4" s="22">
        <v>0</v>
      </c>
      <c r="S4" s="20">
        <f>N4-Q4</f>
        <v>2</v>
      </c>
      <c r="T4" s="106"/>
    </row>
    <row r="5" spans="2:20">
      <c r="B5" s="24" t="s">
        <v>1828</v>
      </c>
      <c r="C5" s="35" t="s">
        <v>130</v>
      </c>
      <c r="D5" s="25">
        <v>4</v>
      </c>
      <c r="E5" s="25">
        <v>75</v>
      </c>
      <c r="F5" s="26">
        <v>18.75</v>
      </c>
      <c r="G5" s="25">
        <v>4</v>
      </c>
      <c r="H5" s="27">
        <v>1</v>
      </c>
      <c r="I5" s="25">
        <f>D5-G5</f>
        <v>0</v>
      </c>
      <c r="J5" s="107">
        <v>18.75</v>
      </c>
      <c r="L5" s="24" t="s">
        <v>1894</v>
      </c>
      <c r="M5" s="35" t="s">
        <v>415</v>
      </c>
      <c r="N5" s="25">
        <v>3</v>
      </c>
      <c r="O5" s="25">
        <v>7</v>
      </c>
      <c r="P5" s="26">
        <v>2.333333333333333</v>
      </c>
      <c r="Q5" s="25">
        <v>2</v>
      </c>
      <c r="R5" s="27">
        <v>0.66666666666666663</v>
      </c>
      <c r="S5" s="25">
        <f>N5-Q5</f>
        <v>1</v>
      </c>
      <c r="T5" s="107">
        <v>3.5</v>
      </c>
    </row>
    <row r="6" spans="2:20">
      <c r="B6" s="24" t="s">
        <v>1829</v>
      </c>
      <c r="C6" s="35" t="s">
        <v>40</v>
      </c>
      <c r="D6" s="25">
        <v>11</v>
      </c>
      <c r="E6" s="25">
        <v>390</v>
      </c>
      <c r="F6" s="26">
        <v>35.454545454545453</v>
      </c>
      <c r="G6" s="25">
        <v>9</v>
      </c>
      <c r="H6" s="27">
        <v>0.81818181818181823</v>
      </c>
      <c r="I6" s="25">
        <f t="shared" ref="I6:I16" si="0">D6-G6</f>
        <v>2</v>
      </c>
      <c r="J6" s="107">
        <v>43.333333333333343</v>
      </c>
      <c r="L6" s="24" t="s">
        <v>1895</v>
      </c>
      <c r="M6" s="35" t="s">
        <v>1083</v>
      </c>
      <c r="N6" s="25">
        <v>4</v>
      </c>
      <c r="O6" s="25">
        <v>16</v>
      </c>
      <c r="P6" s="26">
        <v>4</v>
      </c>
      <c r="Q6" s="25">
        <v>2</v>
      </c>
      <c r="R6" s="27">
        <v>0.5</v>
      </c>
      <c r="S6" s="25">
        <f t="shared" ref="S6:S16" si="1">N6-Q6</f>
        <v>2</v>
      </c>
      <c r="T6" s="107">
        <v>8</v>
      </c>
    </row>
    <row r="7" spans="2:20">
      <c r="B7" s="24" t="s">
        <v>1830</v>
      </c>
      <c r="C7" s="35" t="s">
        <v>3</v>
      </c>
      <c r="D7" s="25">
        <v>13</v>
      </c>
      <c r="E7" s="25">
        <v>180</v>
      </c>
      <c r="F7" s="26">
        <v>13.84615384615385</v>
      </c>
      <c r="G7" s="25">
        <v>12</v>
      </c>
      <c r="H7" s="27">
        <v>0.92307692307692324</v>
      </c>
      <c r="I7" s="25">
        <f t="shared" si="0"/>
        <v>1</v>
      </c>
      <c r="J7" s="107">
        <v>15</v>
      </c>
      <c r="L7" s="24" t="s">
        <v>1896</v>
      </c>
      <c r="M7" s="35" t="s">
        <v>1077</v>
      </c>
      <c r="N7" s="25">
        <v>5</v>
      </c>
      <c r="O7" s="25">
        <v>17</v>
      </c>
      <c r="P7" s="26">
        <v>3.4</v>
      </c>
      <c r="Q7" s="25">
        <v>1</v>
      </c>
      <c r="R7" s="27">
        <v>0.2</v>
      </c>
      <c r="S7" s="25">
        <f t="shared" si="1"/>
        <v>4</v>
      </c>
      <c r="T7" s="107">
        <v>17</v>
      </c>
    </row>
    <row r="8" spans="2:20">
      <c r="B8" s="24" t="s">
        <v>1831</v>
      </c>
      <c r="C8" s="35" t="s">
        <v>337</v>
      </c>
      <c r="D8" s="25">
        <v>16</v>
      </c>
      <c r="E8" s="25">
        <v>237</v>
      </c>
      <c r="F8" s="26">
        <v>14.8125</v>
      </c>
      <c r="G8" s="25">
        <v>13</v>
      </c>
      <c r="H8" s="27">
        <v>0.8125</v>
      </c>
      <c r="I8" s="25">
        <f t="shared" si="0"/>
        <v>3</v>
      </c>
      <c r="J8" s="107">
        <v>18.23076923076923</v>
      </c>
      <c r="L8" s="24" t="s">
        <v>1897</v>
      </c>
      <c r="M8" s="35" t="s">
        <v>471</v>
      </c>
      <c r="N8" s="25">
        <v>19</v>
      </c>
      <c r="O8" s="25">
        <v>145</v>
      </c>
      <c r="P8" s="26">
        <v>7.6315789473684212</v>
      </c>
      <c r="Q8" s="25">
        <v>13</v>
      </c>
      <c r="R8" s="27">
        <v>0.68421052631578938</v>
      </c>
      <c r="S8" s="25">
        <f t="shared" si="1"/>
        <v>6</v>
      </c>
      <c r="T8" s="107">
        <v>11.15384615384615</v>
      </c>
    </row>
    <row r="9" spans="2:20">
      <c r="B9" s="24" t="s">
        <v>1832</v>
      </c>
      <c r="C9" s="35" t="s">
        <v>285</v>
      </c>
      <c r="D9" s="25">
        <v>44</v>
      </c>
      <c r="E9" s="25">
        <v>596</v>
      </c>
      <c r="F9" s="26">
        <v>13.54545454545454</v>
      </c>
      <c r="G9" s="25">
        <v>37</v>
      </c>
      <c r="H9" s="27">
        <v>0.84090909090909094</v>
      </c>
      <c r="I9" s="25">
        <f t="shared" si="0"/>
        <v>7</v>
      </c>
      <c r="J9" s="107">
        <v>16.108108108108109</v>
      </c>
      <c r="L9" s="24" t="s">
        <v>1898</v>
      </c>
      <c r="M9" s="35" t="s">
        <v>200</v>
      </c>
      <c r="N9" s="25">
        <v>20</v>
      </c>
      <c r="O9" s="25">
        <v>199</v>
      </c>
      <c r="P9" s="26">
        <v>9.9499999999999993</v>
      </c>
      <c r="Q9" s="25">
        <v>14</v>
      </c>
      <c r="R9" s="27">
        <v>0.7</v>
      </c>
      <c r="S9" s="25">
        <f t="shared" si="1"/>
        <v>6</v>
      </c>
      <c r="T9" s="107">
        <v>14.21428571428571</v>
      </c>
    </row>
    <row r="10" spans="2:20">
      <c r="B10" s="24" t="s">
        <v>1833</v>
      </c>
      <c r="C10" s="35" t="s">
        <v>90</v>
      </c>
      <c r="D10" s="25">
        <v>45</v>
      </c>
      <c r="E10" s="25">
        <v>828</v>
      </c>
      <c r="F10" s="26">
        <v>18.399999999999999</v>
      </c>
      <c r="G10" s="25">
        <v>35</v>
      </c>
      <c r="H10" s="27">
        <v>0.77777777777777768</v>
      </c>
      <c r="I10" s="25">
        <f t="shared" si="0"/>
        <v>10</v>
      </c>
      <c r="J10" s="107">
        <v>23.657142857142851</v>
      </c>
      <c r="L10" s="24" t="s">
        <v>1899</v>
      </c>
      <c r="M10" s="35" t="s">
        <v>226</v>
      </c>
      <c r="N10" s="25">
        <v>23</v>
      </c>
      <c r="O10" s="25">
        <v>166</v>
      </c>
      <c r="P10" s="26">
        <v>7.2173913043478253</v>
      </c>
      <c r="Q10" s="25">
        <v>16</v>
      </c>
      <c r="R10" s="27">
        <v>0.69565217391304335</v>
      </c>
      <c r="S10" s="25">
        <f t="shared" si="1"/>
        <v>7</v>
      </c>
      <c r="T10" s="107">
        <v>10.375</v>
      </c>
    </row>
    <row r="11" spans="2:20">
      <c r="B11" s="24" t="s">
        <v>1834</v>
      </c>
      <c r="C11" s="35" t="s">
        <v>163</v>
      </c>
      <c r="D11" s="25">
        <v>119</v>
      </c>
      <c r="E11" s="25">
        <v>1425</v>
      </c>
      <c r="F11" s="26">
        <v>11.97478991596639</v>
      </c>
      <c r="G11" s="25">
        <v>97</v>
      </c>
      <c r="H11" s="27">
        <v>0.81512605042016795</v>
      </c>
      <c r="I11" s="25">
        <f t="shared" si="0"/>
        <v>22</v>
      </c>
      <c r="J11" s="107">
        <v>14.690721649484541</v>
      </c>
      <c r="L11" s="24" t="s">
        <v>1900</v>
      </c>
      <c r="M11" s="35" t="s">
        <v>301</v>
      </c>
      <c r="N11" s="25">
        <v>48</v>
      </c>
      <c r="O11" s="25">
        <v>68</v>
      </c>
      <c r="P11" s="26">
        <v>1.416666666666667</v>
      </c>
      <c r="Q11" s="25">
        <v>23</v>
      </c>
      <c r="R11" s="27">
        <v>0.47916666666666657</v>
      </c>
      <c r="S11" s="25">
        <f t="shared" si="1"/>
        <v>25</v>
      </c>
      <c r="T11" s="107">
        <v>2.956521739130435</v>
      </c>
    </row>
    <row r="12" spans="2:20">
      <c r="B12" s="24" t="s">
        <v>1835</v>
      </c>
      <c r="C12" s="35" t="s">
        <v>41</v>
      </c>
      <c r="D12" s="25">
        <v>123</v>
      </c>
      <c r="E12" s="25">
        <v>3834</v>
      </c>
      <c r="F12" s="26">
        <v>31.170731707317081</v>
      </c>
      <c r="G12" s="25">
        <v>89</v>
      </c>
      <c r="H12" s="27">
        <v>0.72357723577235766</v>
      </c>
      <c r="I12" s="25">
        <f t="shared" si="0"/>
        <v>34</v>
      </c>
      <c r="J12" s="107">
        <v>43.078651685393261</v>
      </c>
      <c r="L12" s="24" t="s">
        <v>1901</v>
      </c>
      <c r="M12" s="35" t="s">
        <v>83</v>
      </c>
      <c r="N12" s="25">
        <v>74</v>
      </c>
      <c r="O12" s="25">
        <v>780</v>
      </c>
      <c r="P12" s="26">
        <v>10.54054054054054</v>
      </c>
      <c r="Q12" s="25">
        <v>36</v>
      </c>
      <c r="R12" s="27">
        <v>0.48648648648648651</v>
      </c>
      <c r="S12" s="25">
        <f t="shared" si="1"/>
        <v>38</v>
      </c>
      <c r="T12" s="107">
        <v>21.666666666666671</v>
      </c>
    </row>
    <row r="13" spans="2:20">
      <c r="B13" s="24" t="s">
        <v>1836</v>
      </c>
      <c r="C13" s="35" t="s">
        <v>94</v>
      </c>
      <c r="D13" s="25">
        <v>143</v>
      </c>
      <c r="E13" s="25">
        <v>1910</v>
      </c>
      <c r="F13" s="26">
        <v>13.35664335664336</v>
      </c>
      <c r="G13" s="25">
        <v>111</v>
      </c>
      <c r="H13" s="27">
        <v>0.77622377622377625</v>
      </c>
      <c r="I13" s="25">
        <f t="shared" si="0"/>
        <v>32</v>
      </c>
      <c r="J13" s="107">
        <v>17.207207207207212</v>
      </c>
      <c r="L13" s="24" t="s">
        <v>1902</v>
      </c>
      <c r="M13" s="35" t="s">
        <v>93</v>
      </c>
      <c r="N13" s="25">
        <v>113</v>
      </c>
      <c r="O13" s="25">
        <v>989</v>
      </c>
      <c r="P13" s="26">
        <v>8.7522123893805315</v>
      </c>
      <c r="Q13" s="25">
        <v>76</v>
      </c>
      <c r="R13" s="27">
        <v>0.67256637168141598</v>
      </c>
      <c r="S13" s="25">
        <f t="shared" si="1"/>
        <v>37</v>
      </c>
      <c r="T13" s="107">
        <v>13.013157894736841</v>
      </c>
    </row>
    <row r="14" spans="2:20">
      <c r="B14" s="24" t="s">
        <v>1837</v>
      </c>
      <c r="C14" s="35" t="s">
        <v>71</v>
      </c>
      <c r="D14" s="25">
        <v>150</v>
      </c>
      <c r="E14" s="25">
        <v>1924</v>
      </c>
      <c r="F14" s="26">
        <v>12.82666666666667</v>
      </c>
      <c r="G14" s="25">
        <v>118</v>
      </c>
      <c r="H14" s="27">
        <v>0.78666666666666663</v>
      </c>
      <c r="I14" s="25">
        <f t="shared" si="0"/>
        <v>32</v>
      </c>
      <c r="J14" s="107">
        <v>16.305084745762709</v>
      </c>
      <c r="L14" s="24" t="s">
        <v>1903</v>
      </c>
      <c r="M14" s="35" t="s">
        <v>111</v>
      </c>
      <c r="N14" s="25">
        <v>113</v>
      </c>
      <c r="O14" s="25">
        <v>1011</v>
      </c>
      <c r="P14" s="26">
        <v>8.946902654867257</v>
      </c>
      <c r="Q14" s="25">
        <v>18</v>
      </c>
      <c r="R14" s="27">
        <v>0.15929203539823</v>
      </c>
      <c r="S14" s="25">
        <f t="shared" si="1"/>
        <v>95</v>
      </c>
      <c r="T14" s="107">
        <v>56.166666666666657</v>
      </c>
    </row>
    <row r="15" spans="2:20">
      <c r="B15" s="24" t="s">
        <v>1838</v>
      </c>
      <c r="C15" s="35" t="s">
        <v>69</v>
      </c>
      <c r="D15" s="25">
        <v>157</v>
      </c>
      <c r="E15" s="25">
        <v>2866</v>
      </c>
      <c r="F15" s="26">
        <v>18.2547770700637</v>
      </c>
      <c r="G15" s="25">
        <v>119</v>
      </c>
      <c r="H15" s="27">
        <v>0.7579617834394905</v>
      </c>
      <c r="I15" s="25">
        <f t="shared" si="0"/>
        <v>38</v>
      </c>
      <c r="J15" s="107">
        <v>24.084033613445371</v>
      </c>
      <c r="L15" s="24" t="s">
        <v>1904</v>
      </c>
      <c r="M15" s="35" t="s">
        <v>50</v>
      </c>
      <c r="N15" s="25">
        <v>237</v>
      </c>
      <c r="O15" s="25">
        <v>2242</v>
      </c>
      <c r="P15" s="26">
        <v>9.4599156118143437</v>
      </c>
      <c r="Q15" s="25">
        <v>100</v>
      </c>
      <c r="R15" s="27">
        <v>0.4219409282700422</v>
      </c>
      <c r="S15" s="25">
        <f t="shared" si="1"/>
        <v>137</v>
      </c>
      <c r="T15" s="107">
        <v>22.42</v>
      </c>
    </row>
    <row r="16" spans="2:20">
      <c r="B16" s="24" t="s">
        <v>1839</v>
      </c>
      <c r="C16" s="35" t="s">
        <v>79</v>
      </c>
      <c r="D16" s="25">
        <v>165</v>
      </c>
      <c r="E16" s="25">
        <v>2142</v>
      </c>
      <c r="F16" s="26">
        <v>12.981818181818181</v>
      </c>
      <c r="G16" s="25">
        <v>141</v>
      </c>
      <c r="H16" s="27">
        <v>0.8545454545454545</v>
      </c>
      <c r="I16" s="25">
        <f t="shared" si="0"/>
        <v>24</v>
      </c>
      <c r="J16" s="107">
        <v>15.19148936170213</v>
      </c>
      <c r="L16" s="24" t="s">
        <v>1905</v>
      </c>
      <c r="M16" s="35" t="s">
        <v>12</v>
      </c>
      <c r="N16" s="25">
        <v>592</v>
      </c>
      <c r="O16" s="25">
        <v>5052</v>
      </c>
      <c r="P16" s="26">
        <v>8.5337837837837842</v>
      </c>
      <c r="Q16" s="25">
        <v>354</v>
      </c>
      <c r="R16" s="27">
        <v>0.59797297297297303</v>
      </c>
      <c r="S16" s="25">
        <f t="shared" si="1"/>
        <v>238</v>
      </c>
      <c r="T16" s="107">
        <v>14.27118644067796</v>
      </c>
    </row>
    <row r="17" spans="2:20">
      <c r="B17" s="29" t="s">
        <v>1840</v>
      </c>
      <c r="C17" s="36" t="s">
        <v>19</v>
      </c>
      <c r="D17" s="30">
        <v>245</v>
      </c>
      <c r="E17" s="30">
        <v>3620</v>
      </c>
      <c r="F17" s="31">
        <v>14.77551020408163</v>
      </c>
      <c r="G17" s="30">
        <v>179</v>
      </c>
      <c r="H17" s="32">
        <v>0.73061224489795906</v>
      </c>
      <c r="I17" s="30">
        <f>D17-G17</f>
        <v>66</v>
      </c>
      <c r="J17" s="108">
        <v>20.22346368715084</v>
      </c>
      <c r="L17" s="29" t="s">
        <v>1906</v>
      </c>
      <c r="M17" s="36" t="s">
        <v>34</v>
      </c>
      <c r="N17" s="30">
        <v>682</v>
      </c>
      <c r="O17" s="30">
        <v>4602</v>
      </c>
      <c r="P17" s="31">
        <v>6.7478005865102642</v>
      </c>
      <c r="Q17" s="30">
        <v>454</v>
      </c>
      <c r="R17" s="32">
        <v>0.66568914956011715</v>
      </c>
      <c r="S17" s="30">
        <f>N17-Q17</f>
        <v>228</v>
      </c>
      <c r="T17" s="108">
        <v>10.13656387665198</v>
      </c>
    </row>
    <row r="20" spans="2:20" ht="13">
      <c r="B20" s="150" t="s">
        <v>1960</v>
      </c>
      <c r="C20" s="151"/>
      <c r="D20" s="151"/>
      <c r="E20" s="151"/>
      <c r="F20" s="151"/>
      <c r="G20" s="151"/>
      <c r="H20" s="151"/>
      <c r="I20" s="151"/>
      <c r="J20" s="152"/>
      <c r="L20" s="150" t="s">
        <v>1962</v>
      </c>
      <c r="M20" s="151"/>
      <c r="N20" s="151"/>
      <c r="O20" s="151"/>
      <c r="P20" s="151"/>
      <c r="Q20" s="151"/>
      <c r="R20" s="151"/>
      <c r="S20" s="151"/>
      <c r="T20" s="152"/>
    </row>
    <row r="21" spans="2:20" ht="26">
      <c r="B21" s="16" t="s">
        <v>10727</v>
      </c>
      <c r="C21" s="16" t="s">
        <v>1709</v>
      </c>
      <c r="D21" s="16" t="s">
        <v>1811</v>
      </c>
      <c r="E21" s="16" t="s">
        <v>1812</v>
      </c>
      <c r="F21" s="16" t="s">
        <v>1816</v>
      </c>
      <c r="G21" s="16" t="s">
        <v>1696</v>
      </c>
      <c r="H21" s="16" t="s">
        <v>1819</v>
      </c>
      <c r="I21" s="16" t="s">
        <v>1817</v>
      </c>
      <c r="J21" s="16" t="s">
        <v>1818</v>
      </c>
      <c r="L21" s="16" t="s">
        <v>10727</v>
      </c>
      <c r="M21" s="16" t="s">
        <v>1709</v>
      </c>
      <c r="N21" s="16" t="s">
        <v>1811</v>
      </c>
      <c r="O21" s="16" t="s">
        <v>1812</v>
      </c>
      <c r="P21" s="16" t="s">
        <v>1816</v>
      </c>
      <c r="Q21" s="16" t="s">
        <v>1696</v>
      </c>
      <c r="R21" s="16" t="s">
        <v>1819</v>
      </c>
      <c r="S21" s="16" t="s">
        <v>1817</v>
      </c>
      <c r="T21" s="16" t="s">
        <v>1818</v>
      </c>
    </row>
    <row r="22" spans="2:20">
      <c r="B22" s="19" t="s">
        <v>1841</v>
      </c>
      <c r="C22" s="34" t="s">
        <v>717</v>
      </c>
      <c r="D22" s="20">
        <v>1</v>
      </c>
      <c r="E22" s="20">
        <v>2</v>
      </c>
      <c r="F22" s="21">
        <v>2</v>
      </c>
      <c r="G22" s="20">
        <v>1</v>
      </c>
      <c r="H22" s="100">
        <v>1</v>
      </c>
      <c r="I22" s="20">
        <f t="shared" ref="I22:I53" si="2">D22-G22</f>
        <v>0</v>
      </c>
      <c r="J22" s="109">
        <v>2</v>
      </c>
      <c r="L22" s="19" t="s">
        <v>1908</v>
      </c>
      <c r="M22" s="34" t="s">
        <v>108</v>
      </c>
      <c r="N22" s="20">
        <v>11</v>
      </c>
      <c r="O22" s="20">
        <v>127</v>
      </c>
      <c r="P22" s="21">
        <v>11.54545454545454</v>
      </c>
      <c r="Q22" s="20">
        <v>4</v>
      </c>
      <c r="R22" s="100">
        <v>0.36363636363636359</v>
      </c>
      <c r="S22" s="20">
        <f t="shared" ref="S22:S53" si="3">N22-Q22</f>
        <v>7</v>
      </c>
      <c r="T22" s="109">
        <v>31.75</v>
      </c>
    </row>
    <row r="23" spans="2:20">
      <c r="B23" s="24" t="s">
        <v>1842</v>
      </c>
      <c r="C23" s="35" t="s">
        <v>863</v>
      </c>
      <c r="D23" s="25">
        <v>1</v>
      </c>
      <c r="E23" s="25">
        <v>1</v>
      </c>
      <c r="F23" s="26">
        <v>1</v>
      </c>
      <c r="G23" s="25">
        <v>1</v>
      </c>
      <c r="H23" s="101">
        <v>1</v>
      </c>
      <c r="I23" s="25">
        <f t="shared" si="2"/>
        <v>0</v>
      </c>
      <c r="J23" s="110">
        <v>1</v>
      </c>
      <c r="L23" s="24" t="s">
        <v>1910</v>
      </c>
      <c r="M23" s="35" t="s">
        <v>59</v>
      </c>
      <c r="N23" s="25">
        <v>13</v>
      </c>
      <c r="O23" s="25">
        <v>541</v>
      </c>
      <c r="P23" s="26">
        <v>41.615384615384613</v>
      </c>
      <c r="Q23" s="25">
        <v>6</v>
      </c>
      <c r="R23" s="101">
        <v>0.46153846153846151</v>
      </c>
      <c r="S23" s="25">
        <f t="shared" si="3"/>
        <v>7</v>
      </c>
      <c r="T23" s="110">
        <v>90.166666666666686</v>
      </c>
    </row>
    <row r="24" spans="2:20">
      <c r="B24" s="24" t="s">
        <v>1845</v>
      </c>
      <c r="C24" s="35" t="s">
        <v>1438</v>
      </c>
      <c r="D24" s="25">
        <v>1</v>
      </c>
      <c r="E24" s="25">
        <v>3</v>
      </c>
      <c r="F24" s="26">
        <v>3</v>
      </c>
      <c r="G24" s="25">
        <v>1</v>
      </c>
      <c r="H24" s="101">
        <v>1</v>
      </c>
      <c r="I24" s="25">
        <f t="shared" si="2"/>
        <v>0</v>
      </c>
      <c r="J24" s="110">
        <v>3</v>
      </c>
      <c r="L24" s="24" t="s">
        <v>1911</v>
      </c>
      <c r="M24" s="35" t="s">
        <v>159</v>
      </c>
      <c r="N24" s="25">
        <v>14</v>
      </c>
      <c r="O24" s="25">
        <v>337</v>
      </c>
      <c r="P24" s="26">
        <v>24.071428571428569</v>
      </c>
      <c r="Q24" s="25">
        <v>4</v>
      </c>
      <c r="R24" s="101">
        <v>0.2857142857142857</v>
      </c>
      <c r="S24" s="25">
        <f t="shared" si="3"/>
        <v>10</v>
      </c>
      <c r="T24" s="110">
        <v>84.25</v>
      </c>
    </row>
    <row r="25" spans="2:20">
      <c r="B25" s="24" t="s">
        <v>1846</v>
      </c>
      <c r="C25" s="35" t="s">
        <v>1683</v>
      </c>
      <c r="D25" s="25">
        <v>1</v>
      </c>
      <c r="E25" s="25">
        <v>1</v>
      </c>
      <c r="F25" s="26">
        <v>1</v>
      </c>
      <c r="G25" s="25">
        <v>1</v>
      </c>
      <c r="H25" s="101">
        <v>1</v>
      </c>
      <c r="I25" s="25">
        <f t="shared" si="2"/>
        <v>0</v>
      </c>
      <c r="J25" s="110">
        <v>1</v>
      </c>
      <c r="L25" s="24" t="s">
        <v>1919</v>
      </c>
      <c r="M25" s="35" t="s">
        <v>209</v>
      </c>
      <c r="N25" s="25">
        <v>37</v>
      </c>
      <c r="O25" s="25">
        <v>579</v>
      </c>
      <c r="P25" s="26">
        <v>15.648648648648649</v>
      </c>
      <c r="Q25" s="25">
        <v>18</v>
      </c>
      <c r="R25" s="101">
        <v>0.48648648648648651</v>
      </c>
      <c r="S25" s="25">
        <f t="shared" si="3"/>
        <v>19</v>
      </c>
      <c r="T25" s="110">
        <v>32.166666666666657</v>
      </c>
    </row>
    <row r="26" spans="2:20">
      <c r="B26" s="24" t="s">
        <v>1847</v>
      </c>
      <c r="C26" s="35" t="s">
        <v>804</v>
      </c>
      <c r="D26" s="25">
        <v>2</v>
      </c>
      <c r="E26" s="25">
        <v>3</v>
      </c>
      <c r="F26" s="26">
        <v>1.5</v>
      </c>
      <c r="G26" s="25">
        <v>2</v>
      </c>
      <c r="H26" s="101">
        <v>1</v>
      </c>
      <c r="I26" s="25">
        <f t="shared" si="2"/>
        <v>0</v>
      </c>
      <c r="J26" s="110">
        <v>1.5</v>
      </c>
      <c r="L26" s="24" t="s">
        <v>1920</v>
      </c>
      <c r="M26" s="35" t="s">
        <v>87</v>
      </c>
      <c r="N26" s="25">
        <v>42</v>
      </c>
      <c r="O26" s="25">
        <v>911</v>
      </c>
      <c r="P26" s="26">
        <v>21.69047619047619</v>
      </c>
      <c r="Q26" s="25">
        <v>24</v>
      </c>
      <c r="R26" s="101">
        <v>0.5714285714285714</v>
      </c>
      <c r="S26" s="25">
        <f t="shared" si="3"/>
        <v>18</v>
      </c>
      <c r="T26" s="110">
        <v>37.958333333333343</v>
      </c>
    </row>
    <row r="27" spans="2:20">
      <c r="B27" s="24" t="s">
        <v>1849</v>
      </c>
      <c r="C27" s="35" t="s">
        <v>502</v>
      </c>
      <c r="D27" s="25">
        <v>3</v>
      </c>
      <c r="E27" s="25">
        <v>10</v>
      </c>
      <c r="F27" s="26">
        <v>3.333333333333333</v>
      </c>
      <c r="G27" s="25">
        <v>3</v>
      </c>
      <c r="H27" s="101">
        <v>1</v>
      </c>
      <c r="I27" s="25">
        <f t="shared" si="2"/>
        <v>0</v>
      </c>
      <c r="J27" s="110">
        <v>3.333333333333333</v>
      </c>
      <c r="L27" s="24" t="s">
        <v>1926</v>
      </c>
      <c r="M27" s="35" t="s">
        <v>55</v>
      </c>
      <c r="N27" s="25">
        <v>54</v>
      </c>
      <c r="O27" s="25">
        <v>1795</v>
      </c>
      <c r="P27" s="26">
        <v>33.24074074074074</v>
      </c>
      <c r="Q27" s="25">
        <v>26</v>
      </c>
      <c r="R27" s="101">
        <v>0.4814814814814814</v>
      </c>
      <c r="S27" s="25">
        <f t="shared" si="3"/>
        <v>28</v>
      </c>
      <c r="T27" s="110">
        <v>69.038461538461533</v>
      </c>
    </row>
    <row r="28" spans="2:20">
      <c r="B28" s="24" t="s">
        <v>1850</v>
      </c>
      <c r="C28" s="35" t="s">
        <v>123</v>
      </c>
      <c r="D28" s="25">
        <v>4</v>
      </c>
      <c r="E28" s="25">
        <v>16</v>
      </c>
      <c r="F28" s="26">
        <v>4</v>
      </c>
      <c r="G28" s="25">
        <v>5</v>
      </c>
      <c r="H28" s="101">
        <v>1.25</v>
      </c>
      <c r="I28" s="25">
        <f t="shared" si="2"/>
        <v>-1</v>
      </c>
      <c r="J28" s="110">
        <v>3.2</v>
      </c>
      <c r="L28" s="24" t="s">
        <v>1928</v>
      </c>
      <c r="M28" s="35" t="s">
        <v>33</v>
      </c>
      <c r="N28" s="25">
        <v>60</v>
      </c>
      <c r="O28" s="25">
        <v>954</v>
      </c>
      <c r="P28" s="26">
        <v>15.9</v>
      </c>
      <c r="Q28" s="25">
        <v>29</v>
      </c>
      <c r="R28" s="101">
        <v>0.48333333333333328</v>
      </c>
      <c r="S28" s="25">
        <f t="shared" si="3"/>
        <v>31</v>
      </c>
      <c r="T28" s="110">
        <v>32.896551724137929</v>
      </c>
    </row>
    <row r="29" spans="2:20">
      <c r="B29" s="24" t="s">
        <v>1855</v>
      </c>
      <c r="C29" s="35" t="s">
        <v>575</v>
      </c>
      <c r="D29" s="25">
        <v>9</v>
      </c>
      <c r="E29" s="25">
        <v>30</v>
      </c>
      <c r="F29" s="26">
        <v>3.333333333333333</v>
      </c>
      <c r="G29" s="25">
        <v>8</v>
      </c>
      <c r="H29" s="101">
        <v>0.88888888888888884</v>
      </c>
      <c r="I29" s="25">
        <f t="shared" si="2"/>
        <v>1</v>
      </c>
      <c r="J29" s="111">
        <v>3.75</v>
      </c>
      <c r="L29" s="24" t="s">
        <v>1929</v>
      </c>
      <c r="M29" s="35" t="s">
        <v>89</v>
      </c>
      <c r="N29" s="25">
        <v>63</v>
      </c>
      <c r="O29" s="25">
        <v>1959</v>
      </c>
      <c r="P29" s="26">
        <v>31.095238095238091</v>
      </c>
      <c r="Q29" s="25">
        <v>36</v>
      </c>
      <c r="R29" s="101">
        <v>0.5714285714285714</v>
      </c>
      <c r="S29" s="25">
        <f t="shared" si="3"/>
        <v>27</v>
      </c>
      <c r="T29" s="110">
        <v>54.416666666666657</v>
      </c>
    </row>
    <row r="30" spans="2:20">
      <c r="B30" s="24" t="s">
        <v>1858</v>
      </c>
      <c r="C30" s="35" t="s">
        <v>222</v>
      </c>
      <c r="D30" s="25">
        <v>11</v>
      </c>
      <c r="E30" s="25">
        <v>11</v>
      </c>
      <c r="F30" s="26">
        <v>1</v>
      </c>
      <c r="G30" s="25">
        <v>11</v>
      </c>
      <c r="H30" s="101">
        <v>1</v>
      </c>
      <c r="I30" s="25">
        <f t="shared" si="2"/>
        <v>0</v>
      </c>
      <c r="J30" s="110">
        <v>1</v>
      </c>
      <c r="L30" s="24" t="s">
        <v>1930</v>
      </c>
      <c r="M30" s="35" t="s">
        <v>105</v>
      </c>
      <c r="N30" s="25">
        <v>68</v>
      </c>
      <c r="O30" s="25">
        <v>1129</v>
      </c>
      <c r="P30" s="26">
        <v>16.602941176470591</v>
      </c>
      <c r="Q30" s="25">
        <v>28</v>
      </c>
      <c r="R30" s="101">
        <v>0.41176470588235292</v>
      </c>
      <c r="S30" s="25">
        <f t="shared" si="3"/>
        <v>40</v>
      </c>
      <c r="T30" s="110">
        <v>40.321428571428569</v>
      </c>
    </row>
    <row r="31" spans="2:20">
      <c r="B31" s="24" t="s">
        <v>1864</v>
      </c>
      <c r="C31" s="35" t="s">
        <v>623</v>
      </c>
      <c r="D31" s="25">
        <v>19</v>
      </c>
      <c r="E31" s="25">
        <v>24</v>
      </c>
      <c r="F31" s="26">
        <v>1.263157894736842</v>
      </c>
      <c r="G31" s="25">
        <v>17</v>
      </c>
      <c r="H31" s="101">
        <v>0.89473684210526305</v>
      </c>
      <c r="I31" s="25">
        <f t="shared" si="2"/>
        <v>2</v>
      </c>
      <c r="J31" s="111">
        <v>1.411764705882353</v>
      </c>
      <c r="L31" s="24" t="s">
        <v>1938</v>
      </c>
      <c r="M31" s="35" t="s">
        <v>27</v>
      </c>
      <c r="N31" s="25">
        <v>115</v>
      </c>
      <c r="O31" s="25">
        <v>2949</v>
      </c>
      <c r="P31" s="26">
        <v>25.643478260869561</v>
      </c>
      <c r="Q31" s="25">
        <v>36</v>
      </c>
      <c r="R31" s="101">
        <v>0.31304347826086948</v>
      </c>
      <c r="S31" s="25">
        <f t="shared" si="3"/>
        <v>79</v>
      </c>
      <c r="T31" s="110">
        <v>81.916666666666671</v>
      </c>
    </row>
    <row r="32" spans="2:20">
      <c r="B32" s="24" t="s">
        <v>1865</v>
      </c>
      <c r="C32" s="35" t="s">
        <v>214</v>
      </c>
      <c r="D32" s="25">
        <v>23</v>
      </c>
      <c r="E32" s="25">
        <v>92</v>
      </c>
      <c r="F32" s="26">
        <v>4</v>
      </c>
      <c r="G32" s="25">
        <v>22</v>
      </c>
      <c r="H32" s="101">
        <v>0.95652173913043481</v>
      </c>
      <c r="I32" s="25">
        <f t="shared" si="2"/>
        <v>1</v>
      </c>
      <c r="J32" s="110">
        <v>4.1818181818181817</v>
      </c>
      <c r="L32" s="24" t="s">
        <v>1940</v>
      </c>
      <c r="M32" s="35" t="s">
        <v>45</v>
      </c>
      <c r="N32" s="25">
        <v>120</v>
      </c>
      <c r="O32" s="25">
        <v>3853</v>
      </c>
      <c r="P32" s="26">
        <v>32.108333333333327</v>
      </c>
      <c r="Q32" s="25">
        <v>55</v>
      </c>
      <c r="R32" s="101">
        <v>0.45833333333333331</v>
      </c>
      <c r="S32" s="25">
        <f t="shared" si="3"/>
        <v>65</v>
      </c>
      <c r="T32" s="110">
        <v>70.054545454545448</v>
      </c>
    </row>
    <row r="33" spans="2:20">
      <c r="B33" s="24" t="s">
        <v>1867</v>
      </c>
      <c r="C33" s="35" t="s">
        <v>128</v>
      </c>
      <c r="D33" s="25">
        <v>36</v>
      </c>
      <c r="E33" s="25">
        <v>37</v>
      </c>
      <c r="F33" s="26">
        <v>1.0277777777777779</v>
      </c>
      <c r="G33" s="25">
        <v>36</v>
      </c>
      <c r="H33" s="101">
        <v>1</v>
      </c>
      <c r="I33" s="25">
        <f t="shared" si="2"/>
        <v>0</v>
      </c>
      <c r="J33" s="110">
        <v>1.0277777777777779</v>
      </c>
      <c r="L33" s="24" t="s">
        <v>1948</v>
      </c>
      <c r="M33" s="35" t="s">
        <v>5</v>
      </c>
      <c r="N33" s="25">
        <v>311</v>
      </c>
      <c r="O33" s="25">
        <v>7017</v>
      </c>
      <c r="P33" s="26">
        <v>22.562700964630221</v>
      </c>
      <c r="Q33" s="25">
        <v>102</v>
      </c>
      <c r="R33" s="101">
        <v>0.32797427652733108</v>
      </c>
      <c r="S33" s="25">
        <f t="shared" si="3"/>
        <v>209</v>
      </c>
      <c r="T33" s="110">
        <v>68.794117647058826</v>
      </c>
    </row>
    <row r="34" spans="2:20">
      <c r="B34" s="24" t="s">
        <v>1868</v>
      </c>
      <c r="C34" s="35" t="s">
        <v>443</v>
      </c>
      <c r="D34" s="25">
        <v>36</v>
      </c>
      <c r="E34" s="25">
        <v>37</v>
      </c>
      <c r="F34" s="26">
        <v>1.0277777777777779</v>
      </c>
      <c r="G34" s="25">
        <v>36</v>
      </c>
      <c r="H34" s="101">
        <v>1</v>
      </c>
      <c r="I34" s="25">
        <f t="shared" si="2"/>
        <v>0</v>
      </c>
      <c r="J34" s="110">
        <v>1.0277777777777779</v>
      </c>
      <c r="L34" s="24" t="s">
        <v>1949</v>
      </c>
      <c r="M34" s="35" t="s">
        <v>2</v>
      </c>
      <c r="N34" s="25">
        <v>324</v>
      </c>
      <c r="O34" s="25">
        <v>9518</v>
      </c>
      <c r="P34" s="26">
        <v>29.376543209876541</v>
      </c>
      <c r="Q34" s="25">
        <v>134</v>
      </c>
      <c r="R34" s="101">
        <v>0.4135802469135802</v>
      </c>
      <c r="S34" s="25">
        <f t="shared" si="3"/>
        <v>190</v>
      </c>
      <c r="T34" s="110">
        <v>71.02985074626865</v>
      </c>
    </row>
    <row r="35" spans="2:20">
      <c r="B35" s="24" t="s">
        <v>1871</v>
      </c>
      <c r="C35" s="35" t="s">
        <v>198</v>
      </c>
      <c r="D35" s="25">
        <v>54</v>
      </c>
      <c r="E35" s="25">
        <v>200</v>
      </c>
      <c r="F35" s="26">
        <v>3.7037037037037042</v>
      </c>
      <c r="G35" s="25">
        <v>49</v>
      </c>
      <c r="H35" s="101">
        <v>0.90740740740740744</v>
      </c>
      <c r="I35" s="25">
        <f t="shared" si="2"/>
        <v>5</v>
      </c>
      <c r="J35" s="110">
        <v>4.0816326530612246</v>
      </c>
      <c r="L35" s="24" t="s">
        <v>1952</v>
      </c>
      <c r="M35" s="35" t="s">
        <v>15</v>
      </c>
      <c r="N35" s="25">
        <v>510</v>
      </c>
      <c r="O35" s="25">
        <v>17247</v>
      </c>
      <c r="P35" s="26">
        <v>33.817647058823518</v>
      </c>
      <c r="Q35" s="25">
        <v>271</v>
      </c>
      <c r="R35" s="101">
        <v>0.53137254901960784</v>
      </c>
      <c r="S35" s="25">
        <f t="shared" si="3"/>
        <v>239</v>
      </c>
      <c r="T35" s="110">
        <v>63.642066420664207</v>
      </c>
    </row>
    <row r="36" spans="2:20">
      <c r="B36" s="24" t="s">
        <v>1872</v>
      </c>
      <c r="C36" s="35" t="s">
        <v>91</v>
      </c>
      <c r="D36" s="25">
        <v>68</v>
      </c>
      <c r="E36" s="25">
        <v>235</v>
      </c>
      <c r="F36" s="26">
        <v>3.4558823529411771</v>
      </c>
      <c r="G36" s="25">
        <v>64</v>
      </c>
      <c r="H36" s="101">
        <v>0.94117647058823517</v>
      </c>
      <c r="I36" s="25">
        <f t="shared" si="2"/>
        <v>4</v>
      </c>
      <c r="J36" s="110">
        <v>3.671875</v>
      </c>
      <c r="L36" s="24" t="s">
        <v>1956</v>
      </c>
      <c r="M36" s="35" t="s">
        <v>21</v>
      </c>
      <c r="N36" s="25">
        <v>949</v>
      </c>
      <c r="O36" s="25">
        <v>19930</v>
      </c>
      <c r="P36" s="26">
        <v>21.001053740779771</v>
      </c>
      <c r="Q36" s="25">
        <v>545</v>
      </c>
      <c r="R36" s="101">
        <v>0.57428872497365635</v>
      </c>
      <c r="S36" s="25">
        <f t="shared" si="3"/>
        <v>404</v>
      </c>
      <c r="T36" s="110">
        <v>36.568807339449528</v>
      </c>
    </row>
    <row r="37" spans="2:20">
      <c r="B37" s="24" t="s">
        <v>1876</v>
      </c>
      <c r="C37" s="35" t="s">
        <v>264</v>
      </c>
      <c r="D37" s="25">
        <v>84</v>
      </c>
      <c r="E37" s="25">
        <v>216</v>
      </c>
      <c r="F37" s="26">
        <v>2.5714285714285721</v>
      </c>
      <c r="G37" s="25">
        <v>78</v>
      </c>
      <c r="H37" s="101">
        <v>0.9285714285714286</v>
      </c>
      <c r="I37" s="25">
        <f t="shared" si="2"/>
        <v>6</v>
      </c>
      <c r="J37" s="110">
        <v>2.7692307692307692</v>
      </c>
      <c r="L37" s="24" t="s">
        <v>1914</v>
      </c>
      <c r="M37" s="35" t="s">
        <v>23</v>
      </c>
      <c r="N37" s="25">
        <v>25</v>
      </c>
      <c r="O37" s="25">
        <v>673</v>
      </c>
      <c r="P37" s="26">
        <v>26.92</v>
      </c>
      <c r="Q37" s="25">
        <v>13</v>
      </c>
      <c r="R37" s="101">
        <v>0.52</v>
      </c>
      <c r="S37" s="25">
        <f t="shared" si="3"/>
        <v>12</v>
      </c>
      <c r="T37" s="110">
        <v>51.769230769230766</v>
      </c>
    </row>
    <row r="38" spans="2:20">
      <c r="B38" s="24" t="s">
        <v>1843</v>
      </c>
      <c r="C38" s="35" t="s">
        <v>954</v>
      </c>
      <c r="D38" s="25">
        <v>1</v>
      </c>
      <c r="E38" s="25">
        <v>7</v>
      </c>
      <c r="F38" s="26">
        <v>7</v>
      </c>
      <c r="G38" s="25">
        <v>1</v>
      </c>
      <c r="H38" s="94">
        <v>1</v>
      </c>
      <c r="I38" s="25">
        <f t="shared" si="2"/>
        <v>0</v>
      </c>
      <c r="J38" s="107">
        <v>7</v>
      </c>
      <c r="L38" s="24" t="s">
        <v>1915</v>
      </c>
      <c r="M38" s="35" t="s">
        <v>67</v>
      </c>
      <c r="N38" s="25">
        <v>31</v>
      </c>
      <c r="O38" s="25">
        <v>579</v>
      </c>
      <c r="P38" s="26">
        <v>18.677419354838712</v>
      </c>
      <c r="Q38" s="25">
        <v>18</v>
      </c>
      <c r="R38" s="101">
        <v>0.58064516129032262</v>
      </c>
      <c r="S38" s="25">
        <f t="shared" si="3"/>
        <v>13</v>
      </c>
      <c r="T38" s="110">
        <v>32.166666666666657</v>
      </c>
    </row>
    <row r="39" spans="2:20">
      <c r="B39" s="24" t="s">
        <v>1844</v>
      </c>
      <c r="C39" s="35" t="s">
        <v>1247</v>
      </c>
      <c r="D39" s="25">
        <v>1</v>
      </c>
      <c r="E39" s="25">
        <v>1</v>
      </c>
      <c r="F39" s="26">
        <v>1</v>
      </c>
      <c r="G39" s="25">
        <v>1</v>
      </c>
      <c r="H39" s="94">
        <v>1</v>
      </c>
      <c r="I39" s="25">
        <f t="shared" si="2"/>
        <v>0</v>
      </c>
      <c r="J39" s="107">
        <v>1</v>
      </c>
      <c r="L39" s="24" t="s">
        <v>1907</v>
      </c>
      <c r="M39" s="35" t="s">
        <v>97</v>
      </c>
      <c r="N39" s="25">
        <v>3</v>
      </c>
      <c r="O39" s="25">
        <v>94</v>
      </c>
      <c r="P39" s="26">
        <v>31.333333333333329</v>
      </c>
      <c r="Q39" s="25">
        <v>2</v>
      </c>
      <c r="R39" s="27">
        <v>0.66666666666666663</v>
      </c>
      <c r="S39" s="25">
        <f t="shared" si="3"/>
        <v>1</v>
      </c>
      <c r="T39" s="112">
        <v>47</v>
      </c>
    </row>
    <row r="40" spans="2:20">
      <c r="B40" s="24" t="s">
        <v>1848</v>
      </c>
      <c r="C40" s="35" t="s">
        <v>1027</v>
      </c>
      <c r="D40" s="25">
        <v>2</v>
      </c>
      <c r="E40" s="25">
        <v>20</v>
      </c>
      <c r="F40" s="26">
        <v>10</v>
      </c>
      <c r="G40" s="25">
        <v>2</v>
      </c>
      <c r="H40" s="94">
        <v>1</v>
      </c>
      <c r="I40" s="25">
        <f t="shared" si="2"/>
        <v>0</v>
      </c>
      <c r="J40" s="107">
        <v>10</v>
      </c>
      <c r="L40" s="24" t="s">
        <v>1909</v>
      </c>
      <c r="M40" s="35" t="s">
        <v>0</v>
      </c>
      <c r="N40" s="25">
        <v>13</v>
      </c>
      <c r="O40" s="25">
        <v>315</v>
      </c>
      <c r="P40" s="26">
        <v>24.23076923076923</v>
      </c>
      <c r="Q40" s="25">
        <v>8</v>
      </c>
      <c r="R40" s="27">
        <v>0.61538461538461542</v>
      </c>
      <c r="S40" s="25">
        <f t="shared" si="3"/>
        <v>5</v>
      </c>
      <c r="T40" s="112">
        <v>39.375</v>
      </c>
    </row>
    <row r="41" spans="2:20">
      <c r="B41" s="24" t="s">
        <v>1851</v>
      </c>
      <c r="C41" s="35" t="s">
        <v>1152</v>
      </c>
      <c r="D41" s="25">
        <v>4</v>
      </c>
      <c r="E41" s="25">
        <v>12</v>
      </c>
      <c r="F41" s="26">
        <v>3</v>
      </c>
      <c r="G41" s="25">
        <v>3</v>
      </c>
      <c r="H41" s="27">
        <v>0.75</v>
      </c>
      <c r="I41" s="25">
        <f t="shared" si="2"/>
        <v>1</v>
      </c>
      <c r="J41" s="112">
        <v>4</v>
      </c>
      <c r="L41" s="24" t="s">
        <v>1912</v>
      </c>
      <c r="M41" s="35" t="s">
        <v>127</v>
      </c>
      <c r="N41" s="25">
        <v>20</v>
      </c>
      <c r="O41" s="25">
        <v>224</v>
      </c>
      <c r="P41" s="26">
        <v>11.2</v>
      </c>
      <c r="Q41" s="25">
        <v>12</v>
      </c>
      <c r="R41" s="27">
        <v>0.6</v>
      </c>
      <c r="S41" s="25">
        <f t="shared" si="3"/>
        <v>8</v>
      </c>
      <c r="T41" s="107">
        <v>18.666666666666671</v>
      </c>
    </row>
    <row r="42" spans="2:20">
      <c r="B42" s="24" t="s">
        <v>1852</v>
      </c>
      <c r="C42" s="35" t="s">
        <v>849</v>
      </c>
      <c r="D42" s="25">
        <v>5</v>
      </c>
      <c r="E42" s="25">
        <v>17</v>
      </c>
      <c r="F42" s="26">
        <v>3.4</v>
      </c>
      <c r="G42" s="25">
        <v>4</v>
      </c>
      <c r="H42" s="27">
        <v>0.8</v>
      </c>
      <c r="I42" s="25">
        <f t="shared" si="2"/>
        <v>1</v>
      </c>
      <c r="J42" s="112">
        <v>4.25</v>
      </c>
      <c r="L42" s="24" t="s">
        <v>1913</v>
      </c>
      <c r="M42" s="35" t="s">
        <v>62</v>
      </c>
      <c r="N42" s="25">
        <v>24</v>
      </c>
      <c r="O42" s="25">
        <v>398</v>
      </c>
      <c r="P42" s="26">
        <v>16.583333333333329</v>
      </c>
      <c r="Q42" s="25">
        <v>14</v>
      </c>
      <c r="R42" s="27">
        <v>0.58333333333333326</v>
      </c>
      <c r="S42" s="25">
        <f t="shared" si="3"/>
        <v>10</v>
      </c>
      <c r="T42" s="107">
        <v>28.428571428571431</v>
      </c>
    </row>
    <row r="43" spans="2:20">
      <c r="B43" s="24" t="s">
        <v>1853</v>
      </c>
      <c r="C43" s="35" t="s">
        <v>537</v>
      </c>
      <c r="D43" s="25">
        <v>7</v>
      </c>
      <c r="E43" s="25">
        <v>58</v>
      </c>
      <c r="F43" s="26">
        <v>8.2857142857142865</v>
      </c>
      <c r="G43" s="25">
        <v>7</v>
      </c>
      <c r="H43" s="94">
        <v>1</v>
      </c>
      <c r="I43" s="25">
        <f t="shared" si="2"/>
        <v>0</v>
      </c>
      <c r="J43" s="107">
        <v>8.2857142857142865</v>
      </c>
      <c r="L43" s="24" t="s">
        <v>1916</v>
      </c>
      <c r="M43" s="35" t="s">
        <v>118</v>
      </c>
      <c r="N43" s="25">
        <v>35</v>
      </c>
      <c r="O43" s="25">
        <v>624</v>
      </c>
      <c r="P43" s="26">
        <v>17.828571428571429</v>
      </c>
      <c r="Q43" s="25">
        <v>21</v>
      </c>
      <c r="R43" s="27">
        <v>0.6</v>
      </c>
      <c r="S43" s="25">
        <f t="shared" si="3"/>
        <v>14</v>
      </c>
      <c r="T43" s="107">
        <v>29.714285714285719</v>
      </c>
    </row>
    <row r="44" spans="2:20">
      <c r="B44" s="24" t="s">
        <v>1854</v>
      </c>
      <c r="C44" s="35" t="s">
        <v>125</v>
      </c>
      <c r="D44" s="25">
        <v>9</v>
      </c>
      <c r="E44" s="25">
        <v>56</v>
      </c>
      <c r="F44" s="26">
        <v>6.2222222222222223</v>
      </c>
      <c r="G44" s="25">
        <v>7</v>
      </c>
      <c r="H44" s="27">
        <v>0.77777777777777768</v>
      </c>
      <c r="I44" s="25">
        <f t="shared" si="2"/>
        <v>2</v>
      </c>
      <c r="J44" s="107">
        <v>8</v>
      </c>
      <c r="L44" s="24" t="s">
        <v>1917</v>
      </c>
      <c r="M44" s="35" t="s">
        <v>100</v>
      </c>
      <c r="N44" s="25">
        <v>36</v>
      </c>
      <c r="O44" s="25">
        <v>614</v>
      </c>
      <c r="P44" s="26">
        <v>17.055555555555561</v>
      </c>
      <c r="Q44" s="25">
        <v>0</v>
      </c>
      <c r="R44" s="94">
        <v>0</v>
      </c>
      <c r="S44" s="25">
        <f t="shared" si="3"/>
        <v>36</v>
      </c>
      <c r="T44" s="107"/>
    </row>
    <row r="45" spans="2:20">
      <c r="B45" s="24" t="s">
        <v>1856</v>
      </c>
      <c r="C45" s="35" t="s">
        <v>671</v>
      </c>
      <c r="D45" s="25">
        <v>9</v>
      </c>
      <c r="E45" s="25">
        <v>61</v>
      </c>
      <c r="F45" s="26">
        <v>6.7777777777777777</v>
      </c>
      <c r="G45" s="25">
        <v>8</v>
      </c>
      <c r="H45" s="94">
        <v>0.88888888888888884</v>
      </c>
      <c r="I45" s="25">
        <f t="shared" si="2"/>
        <v>1</v>
      </c>
      <c r="J45" s="107">
        <v>7.625</v>
      </c>
      <c r="L45" s="24" t="s">
        <v>1918</v>
      </c>
      <c r="M45" s="35" t="s">
        <v>265</v>
      </c>
      <c r="N45" s="25">
        <v>36</v>
      </c>
      <c r="O45" s="25">
        <v>460</v>
      </c>
      <c r="P45" s="26">
        <v>12.77777777777778</v>
      </c>
      <c r="Q45" s="25">
        <v>18</v>
      </c>
      <c r="R45" s="94">
        <v>0.5</v>
      </c>
      <c r="S45" s="25">
        <f t="shared" si="3"/>
        <v>18</v>
      </c>
      <c r="T45" s="107">
        <v>25.555555555555561</v>
      </c>
    </row>
    <row r="46" spans="2:20">
      <c r="B46" s="24" t="s">
        <v>1857</v>
      </c>
      <c r="C46" s="35" t="s">
        <v>658</v>
      </c>
      <c r="D46" s="25">
        <v>10</v>
      </c>
      <c r="E46" s="25">
        <v>42</v>
      </c>
      <c r="F46" s="26">
        <v>4.2</v>
      </c>
      <c r="G46" s="25">
        <v>8</v>
      </c>
      <c r="H46" s="27">
        <v>0.8</v>
      </c>
      <c r="I46" s="25">
        <f t="shared" si="2"/>
        <v>2</v>
      </c>
      <c r="J46" s="112">
        <v>5.25</v>
      </c>
      <c r="L46" s="24" t="s">
        <v>1921</v>
      </c>
      <c r="M46" s="35" t="s">
        <v>64</v>
      </c>
      <c r="N46" s="25">
        <v>45</v>
      </c>
      <c r="O46" s="25">
        <v>1216</v>
      </c>
      <c r="P46" s="26">
        <v>27.022222222222229</v>
      </c>
      <c r="Q46" s="25">
        <v>31</v>
      </c>
      <c r="R46" s="27">
        <v>0.68888888888888877</v>
      </c>
      <c r="S46" s="25">
        <f t="shared" si="3"/>
        <v>14</v>
      </c>
      <c r="T46" s="112">
        <v>39.225806451612897</v>
      </c>
    </row>
    <row r="47" spans="2:20">
      <c r="B47" s="24" t="s">
        <v>1859</v>
      </c>
      <c r="C47" s="35" t="s">
        <v>271</v>
      </c>
      <c r="D47" s="25">
        <v>11</v>
      </c>
      <c r="E47" s="25">
        <v>91</v>
      </c>
      <c r="F47" s="26">
        <v>8.2727272727272734</v>
      </c>
      <c r="G47" s="25">
        <v>8</v>
      </c>
      <c r="H47" s="27">
        <v>0.72727272727272718</v>
      </c>
      <c r="I47" s="25">
        <f t="shared" si="2"/>
        <v>3</v>
      </c>
      <c r="J47" s="107">
        <v>11.375</v>
      </c>
      <c r="L47" s="24" t="s">
        <v>1922</v>
      </c>
      <c r="M47" s="35" t="s">
        <v>157</v>
      </c>
      <c r="N47" s="25">
        <v>45</v>
      </c>
      <c r="O47" s="25">
        <v>579</v>
      </c>
      <c r="P47" s="26">
        <v>12.866666666666671</v>
      </c>
      <c r="Q47" s="25">
        <v>31</v>
      </c>
      <c r="R47" s="27">
        <v>0.68888888888888877</v>
      </c>
      <c r="S47" s="25">
        <f t="shared" si="3"/>
        <v>14</v>
      </c>
      <c r="T47" s="107">
        <v>18.677419354838712</v>
      </c>
    </row>
    <row r="48" spans="2:20">
      <c r="B48" s="24" t="s">
        <v>1860</v>
      </c>
      <c r="C48" s="35" t="s">
        <v>617</v>
      </c>
      <c r="D48" s="25">
        <v>12</v>
      </c>
      <c r="E48" s="25">
        <v>84</v>
      </c>
      <c r="F48" s="26">
        <v>7</v>
      </c>
      <c r="G48" s="25">
        <v>9</v>
      </c>
      <c r="H48" s="27">
        <v>0.75</v>
      </c>
      <c r="I48" s="25">
        <f t="shared" si="2"/>
        <v>3</v>
      </c>
      <c r="J48" s="107">
        <v>9.3333333333333321</v>
      </c>
      <c r="L48" s="24" t="s">
        <v>1923</v>
      </c>
      <c r="M48" s="35" t="s">
        <v>95</v>
      </c>
      <c r="N48" s="25">
        <v>46</v>
      </c>
      <c r="O48" s="25">
        <v>629</v>
      </c>
      <c r="P48" s="26">
        <v>13.67391304347826</v>
      </c>
      <c r="Q48" s="25">
        <v>32</v>
      </c>
      <c r="R48" s="27">
        <v>0.69565217391304335</v>
      </c>
      <c r="S48" s="25">
        <f t="shared" si="3"/>
        <v>14</v>
      </c>
      <c r="T48" s="107">
        <v>19.65625</v>
      </c>
    </row>
    <row r="49" spans="2:20">
      <c r="B49" s="24" t="s">
        <v>1861</v>
      </c>
      <c r="C49" s="35" t="s">
        <v>710</v>
      </c>
      <c r="D49" s="25">
        <v>13</v>
      </c>
      <c r="E49" s="25">
        <v>45</v>
      </c>
      <c r="F49" s="26">
        <v>3.4615384615384621</v>
      </c>
      <c r="G49" s="25">
        <v>10</v>
      </c>
      <c r="H49" s="27">
        <v>0.76923076923076916</v>
      </c>
      <c r="I49" s="25">
        <f t="shared" si="2"/>
        <v>3</v>
      </c>
      <c r="J49" s="112">
        <v>4.5</v>
      </c>
      <c r="L49" s="24" t="s">
        <v>1924</v>
      </c>
      <c r="M49" s="35" t="s">
        <v>26</v>
      </c>
      <c r="N49" s="25">
        <v>51</v>
      </c>
      <c r="O49" s="25">
        <v>553</v>
      </c>
      <c r="P49" s="26">
        <v>10.84313725490196</v>
      </c>
      <c r="Q49" s="25">
        <v>29</v>
      </c>
      <c r="R49" s="94">
        <v>0.56862745098039214</v>
      </c>
      <c r="S49" s="25">
        <f t="shared" si="3"/>
        <v>22</v>
      </c>
      <c r="T49" s="107">
        <v>19.068965517241381</v>
      </c>
    </row>
    <row r="50" spans="2:20">
      <c r="B50" s="24" t="s">
        <v>1862</v>
      </c>
      <c r="C50" s="35" t="s">
        <v>445</v>
      </c>
      <c r="D50" s="25">
        <v>14</v>
      </c>
      <c r="E50" s="25">
        <v>40</v>
      </c>
      <c r="F50" s="26">
        <v>2.8571428571428572</v>
      </c>
      <c r="G50" s="25">
        <v>11</v>
      </c>
      <c r="H50" s="27">
        <v>0.7857142857142857</v>
      </c>
      <c r="I50" s="25">
        <f t="shared" si="2"/>
        <v>3</v>
      </c>
      <c r="J50" s="112">
        <v>3.6363636363636358</v>
      </c>
      <c r="L50" s="24" t="s">
        <v>1925</v>
      </c>
      <c r="M50" s="35" t="s">
        <v>104</v>
      </c>
      <c r="N50" s="25">
        <v>52</v>
      </c>
      <c r="O50" s="25">
        <v>821</v>
      </c>
      <c r="P50" s="26">
        <v>15.78846153846154</v>
      </c>
      <c r="Q50" s="25">
        <v>32</v>
      </c>
      <c r="R50" s="27">
        <v>0.61538461538461542</v>
      </c>
      <c r="S50" s="25">
        <f t="shared" si="3"/>
        <v>20</v>
      </c>
      <c r="T50" s="107">
        <v>25.65625</v>
      </c>
    </row>
    <row r="51" spans="2:20">
      <c r="B51" s="24" t="s">
        <v>1863</v>
      </c>
      <c r="C51" s="35" t="s">
        <v>56</v>
      </c>
      <c r="D51" s="25">
        <v>15</v>
      </c>
      <c r="E51" s="25">
        <v>88</v>
      </c>
      <c r="F51" s="26">
        <v>5.8666666666666654</v>
      </c>
      <c r="G51" s="25">
        <v>11</v>
      </c>
      <c r="H51" s="27">
        <v>0.73333333333333317</v>
      </c>
      <c r="I51" s="25">
        <f t="shared" si="2"/>
        <v>4</v>
      </c>
      <c r="J51" s="107">
        <v>8</v>
      </c>
      <c r="L51" s="24" t="s">
        <v>1927</v>
      </c>
      <c r="M51" s="35" t="s">
        <v>65</v>
      </c>
      <c r="N51" s="25">
        <v>59</v>
      </c>
      <c r="O51" s="25">
        <v>1155</v>
      </c>
      <c r="P51" s="26">
        <v>19.576271186440682</v>
      </c>
      <c r="Q51" s="25">
        <v>37</v>
      </c>
      <c r="R51" s="27">
        <v>0.6271186440677966</v>
      </c>
      <c r="S51" s="25">
        <f t="shared" si="3"/>
        <v>22</v>
      </c>
      <c r="T51" s="107">
        <v>31.216216216216221</v>
      </c>
    </row>
    <row r="52" spans="2:20">
      <c r="B52" s="24" t="s">
        <v>1866</v>
      </c>
      <c r="C52" s="35" t="s">
        <v>192</v>
      </c>
      <c r="D52" s="25">
        <v>27</v>
      </c>
      <c r="E52" s="25">
        <v>222</v>
      </c>
      <c r="F52" s="26">
        <v>8.2222222222222214</v>
      </c>
      <c r="G52" s="25">
        <v>20</v>
      </c>
      <c r="H52" s="27">
        <v>0.7407407407407407</v>
      </c>
      <c r="I52" s="25">
        <f t="shared" si="2"/>
        <v>7</v>
      </c>
      <c r="J52" s="107">
        <v>11.1</v>
      </c>
      <c r="L52" s="24" t="s">
        <v>1931</v>
      </c>
      <c r="M52" s="35" t="s">
        <v>124</v>
      </c>
      <c r="N52" s="25">
        <v>70</v>
      </c>
      <c r="O52" s="25">
        <v>946</v>
      </c>
      <c r="P52" s="26">
        <v>13.514285714285711</v>
      </c>
      <c r="Q52" s="25">
        <v>39</v>
      </c>
      <c r="R52" s="94">
        <v>0.55714285714285705</v>
      </c>
      <c r="S52" s="25">
        <f t="shared" si="3"/>
        <v>31</v>
      </c>
      <c r="T52" s="107">
        <v>24.256410256410248</v>
      </c>
    </row>
    <row r="53" spans="2:20">
      <c r="B53" s="24" t="s">
        <v>1869</v>
      </c>
      <c r="C53" s="35" t="s">
        <v>29</v>
      </c>
      <c r="D53" s="25">
        <v>48</v>
      </c>
      <c r="E53" s="25">
        <v>342</v>
      </c>
      <c r="F53" s="26">
        <v>7.125</v>
      </c>
      <c r="G53" s="25">
        <v>38</v>
      </c>
      <c r="H53" s="27">
        <v>0.79166666666666663</v>
      </c>
      <c r="I53" s="25">
        <f t="shared" si="2"/>
        <v>10</v>
      </c>
      <c r="J53" s="107">
        <v>9</v>
      </c>
      <c r="L53" s="24" t="s">
        <v>1932</v>
      </c>
      <c r="M53" s="35" t="s">
        <v>57</v>
      </c>
      <c r="N53" s="25">
        <v>75</v>
      </c>
      <c r="O53" s="25">
        <v>996</v>
      </c>
      <c r="P53" s="26">
        <v>13.28</v>
      </c>
      <c r="Q53" s="25">
        <v>41</v>
      </c>
      <c r="R53" s="94">
        <v>0.54666666666666663</v>
      </c>
      <c r="S53" s="25">
        <f t="shared" si="3"/>
        <v>34</v>
      </c>
      <c r="T53" s="107">
        <v>24.292682926829269</v>
      </c>
    </row>
    <row r="54" spans="2:20">
      <c r="B54" s="24" t="s">
        <v>1870</v>
      </c>
      <c r="C54" s="35" t="s">
        <v>136</v>
      </c>
      <c r="D54" s="25">
        <v>49</v>
      </c>
      <c r="E54" s="25">
        <v>383</v>
      </c>
      <c r="F54" s="26">
        <v>7.8163265306122449</v>
      </c>
      <c r="G54" s="25">
        <v>48</v>
      </c>
      <c r="H54" s="94">
        <v>0.97959183673469385</v>
      </c>
      <c r="I54" s="25">
        <f t="shared" ref="I54:I73" si="4">D54-G54</f>
        <v>1</v>
      </c>
      <c r="J54" s="107">
        <v>7.979166666666667</v>
      </c>
      <c r="L54" s="24" t="s">
        <v>1933</v>
      </c>
      <c r="M54" s="35" t="s">
        <v>72</v>
      </c>
      <c r="N54" s="25">
        <v>80</v>
      </c>
      <c r="O54" s="25">
        <v>1741</v>
      </c>
      <c r="P54" s="26">
        <v>21.762499999999999</v>
      </c>
      <c r="Q54" s="25">
        <v>40</v>
      </c>
      <c r="R54" s="27">
        <v>0.5</v>
      </c>
      <c r="S54" s="25">
        <f t="shared" ref="S54:S73" si="5">N54-Q54</f>
        <v>40</v>
      </c>
      <c r="T54" s="112">
        <v>43.524999999999999</v>
      </c>
    </row>
    <row r="55" spans="2:20">
      <c r="B55" s="24" t="s">
        <v>1873</v>
      </c>
      <c r="C55" s="35" t="s">
        <v>82</v>
      </c>
      <c r="D55" s="25">
        <v>73</v>
      </c>
      <c r="E55" s="25">
        <v>281</v>
      </c>
      <c r="F55" s="26">
        <v>3.849315068493151</v>
      </c>
      <c r="G55" s="25">
        <v>53</v>
      </c>
      <c r="H55" s="27">
        <v>0.72602739726027399</v>
      </c>
      <c r="I55" s="25">
        <f t="shared" si="4"/>
        <v>20</v>
      </c>
      <c r="J55" s="112">
        <v>5.3018867924528301</v>
      </c>
      <c r="L55" s="24" t="s">
        <v>1934</v>
      </c>
      <c r="M55" s="35" t="s">
        <v>37</v>
      </c>
      <c r="N55" s="25">
        <v>86</v>
      </c>
      <c r="O55" s="25">
        <v>1009</v>
      </c>
      <c r="P55" s="26">
        <v>11.732558139534881</v>
      </c>
      <c r="Q55" s="25">
        <v>60</v>
      </c>
      <c r="R55" s="27">
        <v>0.69767441860465107</v>
      </c>
      <c r="S55" s="25">
        <f t="shared" si="5"/>
        <v>26</v>
      </c>
      <c r="T55" s="107">
        <v>16.81666666666667</v>
      </c>
    </row>
    <row r="56" spans="2:20">
      <c r="B56" s="24" t="s">
        <v>1874</v>
      </c>
      <c r="C56" s="35" t="s">
        <v>53</v>
      </c>
      <c r="D56" s="25">
        <v>75</v>
      </c>
      <c r="E56" s="25">
        <v>760</v>
      </c>
      <c r="F56" s="26">
        <v>10.133333333333329</v>
      </c>
      <c r="G56" s="25">
        <v>65</v>
      </c>
      <c r="H56" s="27">
        <v>0.8666666666666667</v>
      </c>
      <c r="I56" s="25">
        <f t="shared" si="4"/>
        <v>10</v>
      </c>
      <c r="J56" s="107">
        <v>11.69230769230769</v>
      </c>
      <c r="L56" s="24" t="s">
        <v>1935</v>
      </c>
      <c r="M56" s="35" t="s">
        <v>8</v>
      </c>
      <c r="N56" s="25">
        <v>90</v>
      </c>
      <c r="O56" s="25">
        <v>1118</v>
      </c>
      <c r="P56" s="26">
        <v>12.422222222222221</v>
      </c>
      <c r="Q56" s="25">
        <v>44</v>
      </c>
      <c r="R56" s="94">
        <v>0.48888888888888882</v>
      </c>
      <c r="S56" s="25">
        <f t="shared" si="5"/>
        <v>46</v>
      </c>
      <c r="T56" s="107">
        <v>25.40909090909091</v>
      </c>
    </row>
    <row r="57" spans="2:20">
      <c r="B57" s="24" t="s">
        <v>1875</v>
      </c>
      <c r="C57" s="35" t="s">
        <v>61</v>
      </c>
      <c r="D57" s="25">
        <v>78</v>
      </c>
      <c r="E57" s="25">
        <v>474</v>
      </c>
      <c r="F57" s="26">
        <v>6.0769230769230766</v>
      </c>
      <c r="G57" s="25">
        <v>70</v>
      </c>
      <c r="H57" s="94">
        <v>0.89743589743589736</v>
      </c>
      <c r="I57" s="25">
        <f t="shared" si="4"/>
        <v>8</v>
      </c>
      <c r="J57" s="107">
        <v>6.7714285714285714</v>
      </c>
      <c r="L57" s="24" t="s">
        <v>1936</v>
      </c>
      <c r="M57" s="35" t="s">
        <v>63</v>
      </c>
      <c r="N57" s="25">
        <v>91</v>
      </c>
      <c r="O57" s="25">
        <v>1008</v>
      </c>
      <c r="P57" s="26">
        <v>11.07692307692308</v>
      </c>
      <c r="Q57" s="25">
        <v>54</v>
      </c>
      <c r="R57" s="27">
        <v>0.59340659340659341</v>
      </c>
      <c r="S57" s="25">
        <f t="shared" si="5"/>
        <v>37</v>
      </c>
      <c r="T57" s="107">
        <v>18.666666666666671</v>
      </c>
    </row>
    <row r="58" spans="2:20">
      <c r="B58" s="24" t="s">
        <v>1877</v>
      </c>
      <c r="C58" s="35" t="s">
        <v>113</v>
      </c>
      <c r="D58" s="25">
        <v>92</v>
      </c>
      <c r="E58" s="25">
        <v>942</v>
      </c>
      <c r="F58" s="26">
        <v>10.239130434782609</v>
      </c>
      <c r="G58" s="25">
        <v>83</v>
      </c>
      <c r="H58" s="94">
        <v>0.90217391304347816</v>
      </c>
      <c r="I58" s="25">
        <f t="shared" si="4"/>
        <v>9</v>
      </c>
      <c r="J58" s="107">
        <v>11.34939759036145</v>
      </c>
      <c r="L58" s="24" t="s">
        <v>1937</v>
      </c>
      <c r="M58" s="35" t="s">
        <v>85</v>
      </c>
      <c r="N58" s="25">
        <v>101</v>
      </c>
      <c r="O58" s="25">
        <v>1427</v>
      </c>
      <c r="P58" s="26">
        <v>14.12871287128713</v>
      </c>
      <c r="Q58" s="25">
        <v>66</v>
      </c>
      <c r="R58" s="27">
        <v>0.65346534653465338</v>
      </c>
      <c r="S58" s="25">
        <f t="shared" si="5"/>
        <v>35</v>
      </c>
      <c r="T58" s="107">
        <v>21.621212121212121</v>
      </c>
    </row>
    <row r="59" spans="2:20">
      <c r="B59" s="24" t="s">
        <v>1878</v>
      </c>
      <c r="C59" s="35" t="s">
        <v>48</v>
      </c>
      <c r="D59" s="25">
        <v>93</v>
      </c>
      <c r="E59" s="25">
        <v>592</v>
      </c>
      <c r="F59" s="26">
        <v>6.365591397849462</v>
      </c>
      <c r="G59" s="25">
        <v>85</v>
      </c>
      <c r="H59" s="94">
        <v>0.91397849462365577</v>
      </c>
      <c r="I59" s="25">
        <f t="shared" si="4"/>
        <v>8</v>
      </c>
      <c r="J59" s="107">
        <v>6.9647058823529404</v>
      </c>
      <c r="L59" s="24" t="s">
        <v>1939</v>
      </c>
      <c r="M59" s="35" t="s">
        <v>140</v>
      </c>
      <c r="N59" s="25">
        <v>118</v>
      </c>
      <c r="O59" s="25">
        <v>1979</v>
      </c>
      <c r="P59" s="26">
        <v>16.771186440677969</v>
      </c>
      <c r="Q59" s="25">
        <v>68</v>
      </c>
      <c r="R59" s="94">
        <v>0.57627118644067798</v>
      </c>
      <c r="S59" s="25">
        <f t="shared" si="5"/>
        <v>50</v>
      </c>
      <c r="T59" s="107">
        <v>29.102941176470591</v>
      </c>
    </row>
    <row r="60" spans="2:20">
      <c r="B60" s="24" t="s">
        <v>1879</v>
      </c>
      <c r="C60" s="35" t="s">
        <v>28</v>
      </c>
      <c r="D60" s="25">
        <v>122</v>
      </c>
      <c r="E60" s="25">
        <v>1150</v>
      </c>
      <c r="F60" s="26">
        <v>9.4262295081967196</v>
      </c>
      <c r="G60" s="25">
        <v>102</v>
      </c>
      <c r="H60" s="27">
        <v>0.83606557377049184</v>
      </c>
      <c r="I60" s="25">
        <f t="shared" si="4"/>
        <v>20</v>
      </c>
      <c r="J60" s="107">
        <v>11.274509803921569</v>
      </c>
      <c r="L60" s="24" t="s">
        <v>1941</v>
      </c>
      <c r="M60" s="35" t="s">
        <v>110</v>
      </c>
      <c r="N60" s="25">
        <v>128</v>
      </c>
      <c r="O60" s="25">
        <v>3148</v>
      </c>
      <c r="P60" s="26">
        <v>24.59375</v>
      </c>
      <c r="Q60" s="25">
        <v>81</v>
      </c>
      <c r="R60" s="27">
        <v>0.6328125</v>
      </c>
      <c r="S60" s="25">
        <f t="shared" si="5"/>
        <v>47</v>
      </c>
      <c r="T60" s="112">
        <v>38.864197530864203</v>
      </c>
    </row>
    <row r="61" spans="2:20">
      <c r="B61" s="24" t="s">
        <v>1880</v>
      </c>
      <c r="C61" s="35" t="s">
        <v>168</v>
      </c>
      <c r="D61" s="25">
        <v>122</v>
      </c>
      <c r="E61" s="25">
        <v>399</v>
      </c>
      <c r="F61" s="26">
        <v>3.2704918032786892</v>
      </c>
      <c r="G61" s="25">
        <v>92</v>
      </c>
      <c r="H61" s="27">
        <v>0.75409836065573765</v>
      </c>
      <c r="I61" s="25">
        <f t="shared" si="4"/>
        <v>30</v>
      </c>
      <c r="J61" s="112">
        <v>4.3369565217391308</v>
      </c>
      <c r="L61" s="24" t="s">
        <v>1942</v>
      </c>
      <c r="M61" s="35" t="s">
        <v>25</v>
      </c>
      <c r="N61" s="25">
        <v>129</v>
      </c>
      <c r="O61" s="25">
        <v>4801</v>
      </c>
      <c r="P61" s="26">
        <v>37.217054263565878</v>
      </c>
      <c r="Q61" s="25">
        <v>78</v>
      </c>
      <c r="R61" s="27">
        <v>0.60465116279069764</v>
      </c>
      <c r="S61" s="25">
        <f t="shared" si="5"/>
        <v>51</v>
      </c>
      <c r="T61" s="112">
        <v>61.551282051282051</v>
      </c>
    </row>
    <row r="62" spans="2:20">
      <c r="B62" s="24" t="s">
        <v>1881</v>
      </c>
      <c r="C62" s="35" t="s">
        <v>167</v>
      </c>
      <c r="D62" s="25">
        <v>154</v>
      </c>
      <c r="E62" s="25">
        <v>458</v>
      </c>
      <c r="F62" s="26">
        <v>2.9740259740259738</v>
      </c>
      <c r="G62" s="25">
        <v>125</v>
      </c>
      <c r="H62" s="27">
        <v>0.81168831168831157</v>
      </c>
      <c r="I62" s="25">
        <f t="shared" si="4"/>
        <v>29</v>
      </c>
      <c r="J62" s="112">
        <v>3.6640000000000001</v>
      </c>
      <c r="L62" s="24" t="s">
        <v>1943</v>
      </c>
      <c r="M62" s="35" t="s">
        <v>18</v>
      </c>
      <c r="N62" s="25">
        <v>131</v>
      </c>
      <c r="O62" s="25">
        <v>2653</v>
      </c>
      <c r="P62" s="26">
        <v>20.251908396946561</v>
      </c>
      <c r="Q62" s="25">
        <v>83</v>
      </c>
      <c r="R62" s="27">
        <v>0.63358778625954193</v>
      </c>
      <c r="S62" s="25">
        <f t="shared" si="5"/>
        <v>48</v>
      </c>
      <c r="T62" s="112">
        <v>31.963855421686748</v>
      </c>
    </row>
    <row r="63" spans="2:20">
      <c r="B63" s="24" t="s">
        <v>1882</v>
      </c>
      <c r="C63" s="35" t="s">
        <v>7</v>
      </c>
      <c r="D63" s="25">
        <v>181</v>
      </c>
      <c r="E63" s="25">
        <v>1853</v>
      </c>
      <c r="F63" s="26">
        <v>10.237569060773479</v>
      </c>
      <c r="G63" s="25">
        <v>135</v>
      </c>
      <c r="H63" s="27">
        <v>0.7458563535911602</v>
      </c>
      <c r="I63" s="25">
        <f t="shared" si="4"/>
        <v>46</v>
      </c>
      <c r="J63" s="107">
        <v>13.72592592592593</v>
      </c>
      <c r="L63" s="24" t="s">
        <v>1944</v>
      </c>
      <c r="M63" s="35" t="s">
        <v>43</v>
      </c>
      <c r="N63" s="25">
        <v>154</v>
      </c>
      <c r="O63" s="25">
        <v>2644</v>
      </c>
      <c r="P63" s="26">
        <v>17.168831168831169</v>
      </c>
      <c r="Q63" s="25">
        <v>102</v>
      </c>
      <c r="R63" s="27">
        <v>0.66233766233766234</v>
      </c>
      <c r="S63" s="25">
        <f t="shared" si="5"/>
        <v>52</v>
      </c>
      <c r="T63" s="107">
        <v>25.921568627450981</v>
      </c>
    </row>
    <row r="64" spans="2:20">
      <c r="B64" s="24" t="s">
        <v>1883</v>
      </c>
      <c r="C64" s="35" t="s">
        <v>44</v>
      </c>
      <c r="D64" s="25">
        <v>207</v>
      </c>
      <c r="E64" s="25">
        <v>1445</v>
      </c>
      <c r="F64" s="26">
        <v>6.9806763285024163</v>
      </c>
      <c r="G64" s="25">
        <v>157</v>
      </c>
      <c r="H64" s="27">
        <v>0.75845410628019316</v>
      </c>
      <c r="I64" s="25">
        <f t="shared" si="4"/>
        <v>50</v>
      </c>
      <c r="J64" s="107">
        <v>9.2038216560509571</v>
      </c>
      <c r="L64" s="24" t="s">
        <v>1945</v>
      </c>
      <c r="M64" s="35" t="s">
        <v>74</v>
      </c>
      <c r="N64" s="25">
        <v>162</v>
      </c>
      <c r="O64" s="25">
        <v>3282</v>
      </c>
      <c r="P64" s="26">
        <v>20.25925925925926</v>
      </c>
      <c r="Q64" s="25">
        <v>104</v>
      </c>
      <c r="R64" s="27">
        <v>0.64197530864197516</v>
      </c>
      <c r="S64" s="25">
        <f t="shared" si="5"/>
        <v>58</v>
      </c>
      <c r="T64" s="112">
        <v>31.55769230769231</v>
      </c>
    </row>
    <row r="65" spans="2:20">
      <c r="B65" s="24" t="s">
        <v>1884</v>
      </c>
      <c r="C65" s="35" t="s">
        <v>68</v>
      </c>
      <c r="D65" s="25">
        <v>240</v>
      </c>
      <c r="E65" s="25">
        <v>1199</v>
      </c>
      <c r="F65" s="26">
        <v>4.9958333333333336</v>
      </c>
      <c r="G65" s="25">
        <v>199</v>
      </c>
      <c r="H65" s="27">
        <v>0.82916666666666672</v>
      </c>
      <c r="I65" s="25">
        <f t="shared" si="4"/>
        <v>41</v>
      </c>
      <c r="J65" s="107">
        <v>6.025125628140704</v>
      </c>
      <c r="L65" s="24" t="s">
        <v>1946</v>
      </c>
      <c r="M65" s="35" t="s">
        <v>75</v>
      </c>
      <c r="N65" s="25">
        <v>173</v>
      </c>
      <c r="O65" s="25">
        <v>3276</v>
      </c>
      <c r="P65" s="26">
        <v>18.936416184971101</v>
      </c>
      <c r="Q65" s="25">
        <v>102</v>
      </c>
      <c r="R65" s="27">
        <v>0.58959537572254328</v>
      </c>
      <c r="S65" s="25">
        <f t="shared" si="5"/>
        <v>71</v>
      </c>
      <c r="T65" s="112">
        <v>32.117647058823529</v>
      </c>
    </row>
    <row r="66" spans="2:20">
      <c r="B66" s="24" t="s">
        <v>1885</v>
      </c>
      <c r="C66" s="35" t="s">
        <v>46</v>
      </c>
      <c r="D66" s="25">
        <v>294</v>
      </c>
      <c r="E66" s="25">
        <v>1585</v>
      </c>
      <c r="F66" s="26">
        <v>5.3911564625850339</v>
      </c>
      <c r="G66" s="25">
        <v>258</v>
      </c>
      <c r="H66" s="27">
        <v>0.87755102040816324</v>
      </c>
      <c r="I66" s="25">
        <f t="shared" si="4"/>
        <v>36</v>
      </c>
      <c r="J66" s="107">
        <v>6.1434108527131794</v>
      </c>
      <c r="L66" s="24" t="s">
        <v>1947</v>
      </c>
      <c r="M66" s="35" t="s">
        <v>36</v>
      </c>
      <c r="N66" s="25">
        <v>206</v>
      </c>
      <c r="O66" s="25">
        <v>3518</v>
      </c>
      <c r="P66" s="26">
        <v>17.077669902912621</v>
      </c>
      <c r="Q66" s="25">
        <v>128</v>
      </c>
      <c r="R66" s="27">
        <v>0.62135922330097082</v>
      </c>
      <c r="S66" s="25">
        <f t="shared" si="5"/>
        <v>78</v>
      </c>
      <c r="T66" s="107">
        <v>27.484375</v>
      </c>
    </row>
    <row r="67" spans="2:20">
      <c r="B67" s="24" t="s">
        <v>1886</v>
      </c>
      <c r="C67" s="35" t="s">
        <v>38</v>
      </c>
      <c r="D67" s="25">
        <v>307</v>
      </c>
      <c r="E67" s="25">
        <v>2930</v>
      </c>
      <c r="F67" s="26">
        <v>9.543973941368078</v>
      </c>
      <c r="G67" s="25">
        <v>224</v>
      </c>
      <c r="H67" s="27">
        <v>0.72964169381107491</v>
      </c>
      <c r="I67" s="25">
        <f t="shared" si="4"/>
        <v>83</v>
      </c>
      <c r="J67" s="107">
        <v>13.080357142857141</v>
      </c>
      <c r="L67" s="24" t="s">
        <v>1950</v>
      </c>
      <c r="M67" s="35" t="s">
        <v>31</v>
      </c>
      <c r="N67" s="25">
        <v>415</v>
      </c>
      <c r="O67" s="25">
        <v>5569</v>
      </c>
      <c r="P67" s="26">
        <v>13.419277108433731</v>
      </c>
      <c r="Q67" s="25">
        <v>298</v>
      </c>
      <c r="R67" s="27">
        <v>0.71807228915662635</v>
      </c>
      <c r="S67" s="25">
        <f t="shared" si="5"/>
        <v>117</v>
      </c>
      <c r="T67" s="107">
        <v>18.687919463087251</v>
      </c>
    </row>
    <row r="68" spans="2:20">
      <c r="B68" s="24" t="s">
        <v>1887</v>
      </c>
      <c r="C68" s="35" t="s">
        <v>96</v>
      </c>
      <c r="D68" s="25">
        <v>394</v>
      </c>
      <c r="E68" s="25">
        <v>2402</v>
      </c>
      <c r="F68" s="26">
        <v>6.0964467005076139</v>
      </c>
      <c r="G68" s="25">
        <v>339</v>
      </c>
      <c r="H68" s="27">
        <v>0.86040609137055835</v>
      </c>
      <c r="I68" s="25">
        <f t="shared" si="4"/>
        <v>55</v>
      </c>
      <c r="J68" s="107">
        <v>7.0855457227138654</v>
      </c>
      <c r="L68" s="24" t="s">
        <v>1951</v>
      </c>
      <c r="M68" s="35" t="s">
        <v>17</v>
      </c>
      <c r="N68" s="25">
        <v>482</v>
      </c>
      <c r="O68" s="25">
        <v>5099</v>
      </c>
      <c r="P68" s="26">
        <v>10.57883817427386</v>
      </c>
      <c r="Q68" s="25">
        <v>303</v>
      </c>
      <c r="R68" s="27">
        <v>0.62863070539419075</v>
      </c>
      <c r="S68" s="25">
        <f t="shared" si="5"/>
        <v>179</v>
      </c>
      <c r="T68" s="107">
        <v>16.828382838283829</v>
      </c>
    </row>
    <row r="69" spans="2:20">
      <c r="B69" s="24" t="s">
        <v>1888</v>
      </c>
      <c r="C69" s="35" t="s">
        <v>76</v>
      </c>
      <c r="D69" s="25">
        <v>420</v>
      </c>
      <c r="E69" s="25">
        <v>2061</v>
      </c>
      <c r="F69" s="26">
        <v>4.9071428571428566</v>
      </c>
      <c r="G69" s="25">
        <v>385</v>
      </c>
      <c r="H69" s="94">
        <v>0.91666666666666663</v>
      </c>
      <c r="I69" s="25">
        <f t="shared" si="4"/>
        <v>35</v>
      </c>
      <c r="J69" s="107">
        <v>5.3532467532467534</v>
      </c>
      <c r="L69" s="24" t="s">
        <v>1953</v>
      </c>
      <c r="M69" s="35" t="s">
        <v>13</v>
      </c>
      <c r="N69" s="25">
        <v>620</v>
      </c>
      <c r="O69" s="25">
        <v>9152</v>
      </c>
      <c r="P69" s="26">
        <v>14.761290322580651</v>
      </c>
      <c r="Q69" s="25">
        <v>375</v>
      </c>
      <c r="R69" s="27">
        <v>0.60483870967741926</v>
      </c>
      <c r="S69" s="25">
        <f t="shared" si="5"/>
        <v>245</v>
      </c>
      <c r="T69" s="107">
        <v>24.405333333333331</v>
      </c>
    </row>
    <row r="70" spans="2:20">
      <c r="B70" s="24" t="s">
        <v>1889</v>
      </c>
      <c r="C70" s="35" t="s">
        <v>78</v>
      </c>
      <c r="D70" s="25">
        <v>507</v>
      </c>
      <c r="E70" s="25">
        <v>2902</v>
      </c>
      <c r="F70" s="26">
        <v>5.7238658777120319</v>
      </c>
      <c r="G70" s="25">
        <v>375</v>
      </c>
      <c r="H70" s="27">
        <v>0.73964497041420108</v>
      </c>
      <c r="I70" s="25">
        <f t="shared" si="4"/>
        <v>132</v>
      </c>
      <c r="J70" s="107">
        <v>7.738666666666667</v>
      </c>
      <c r="L70" s="24" t="s">
        <v>1954</v>
      </c>
      <c r="M70" s="35" t="s">
        <v>11</v>
      </c>
      <c r="N70" s="25">
        <v>752</v>
      </c>
      <c r="O70" s="25">
        <v>10326</v>
      </c>
      <c r="P70" s="26">
        <v>13.731382978723399</v>
      </c>
      <c r="Q70" s="25">
        <v>398</v>
      </c>
      <c r="R70" s="94">
        <v>0.5292553191489362</v>
      </c>
      <c r="S70" s="25">
        <f t="shared" si="5"/>
        <v>354</v>
      </c>
      <c r="T70" s="107">
        <v>25.94472361809045</v>
      </c>
    </row>
    <row r="71" spans="2:20">
      <c r="B71" s="24" t="s">
        <v>1890</v>
      </c>
      <c r="C71" s="35" t="s">
        <v>42</v>
      </c>
      <c r="D71" s="25">
        <v>540</v>
      </c>
      <c r="E71" s="25">
        <v>4716</v>
      </c>
      <c r="F71" s="26">
        <v>8.7333333333333307</v>
      </c>
      <c r="G71" s="25">
        <v>408</v>
      </c>
      <c r="H71" s="27">
        <v>0.75555555555555554</v>
      </c>
      <c r="I71" s="25">
        <f t="shared" si="4"/>
        <v>132</v>
      </c>
      <c r="J71" s="107">
        <v>11.558823529411759</v>
      </c>
      <c r="L71" s="24" t="s">
        <v>1955</v>
      </c>
      <c r="M71" s="35" t="s">
        <v>14</v>
      </c>
      <c r="N71" s="25">
        <v>832</v>
      </c>
      <c r="O71" s="25">
        <v>10588</v>
      </c>
      <c r="P71" s="26">
        <v>12.72596153846154</v>
      </c>
      <c r="Q71" s="25">
        <v>483</v>
      </c>
      <c r="R71" s="94">
        <v>0.58052884615384615</v>
      </c>
      <c r="S71" s="25">
        <f t="shared" si="5"/>
        <v>349</v>
      </c>
      <c r="T71" s="107">
        <v>21.92132505175984</v>
      </c>
    </row>
    <row r="72" spans="2:20">
      <c r="B72" s="24" t="s">
        <v>1891</v>
      </c>
      <c r="C72" s="35" t="s">
        <v>30</v>
      </c>
      <c r="D72" s="25">
        <v>552</v>
      </c>
      <c r="E72" s="25">
        <v>2511</v>
      </c>
      <c r="F72" s="26">
        <v>4.5489130434782608</v>
      </c>
      <c r="G72" s="25">
        <v>488</v>
      </c>
      <c r="H72" s="27">
        <v>0.88405797101449268</v>
      </c>
      <c r="I72" s="25">
        <f t="shared" si="4"/>
        <v>64</v>
      </c>
      <c r="J72" s="112">
        <v>5.1454918032786887</v>
      </c>
      <c r="L72" s="24" t="s">
        <v>1957</v>
      </c>
      <c r="M72" s="35" t="s">
        <v>51</v>
      </c>
      <c r="N72" s="25">
        <v>1220</v>
      </c>
      <c r="O72" s="25">
        <v>14843</v>
      </c>
      <c r="P72" s="26">
        <v>12.166393442622949</v>
      </c>
      <c r="Q72" s="25">
        <v>768</v>
      </c>
      <c r="R72" s="27">
        <v>0.62950819672131153</v>
      </c>
      <c r="S72" s="25">
        <f t="shared" si="5"/>
        <v>452</v>
      </c>
      <c r="T72" s="107">
        <v>19.326822916666671</v>
      </c>
    </row>
    <row r="73" spans="2:20">
      <c r="B73" s="29" t="s">
        <v>1892</v>
      </c>
      <c r="C73" s="36" t="s">
        <v>10</v>
      </c>
      <c r="D73" s="30">
        <v>582</v>
      </c>
      <c r="E73" s="30">
        <v>3267</v>
      </c>
      <c r="F73" s="31">
        <v>5.6134020618556697</v>
      </c>
      <c r="G73" s="30">
        <v>505</v>
      </c>
      <c r="H73" s="32">
        <v>0.86769759450171824</v>
      </c>
      <c r="I73" s="30">
        <f t="shared" si="4"/>
        <v>77</v>
      </c>
      <c r="J73" s="108">
        <v>6.4693069306930697</v>
      </c>
      <c r="L73" s="29" t="s">
        <v>1958</v>
      </c>
      <c r="M73" s="36" t="s">
        <v>6</v>
      </c>
      <c r="N73" s="30">
        <v>1779</v>
      </c>
      <c r="O73" s="30">
        <v>29671</v>
      </c>
      <c r="P73" s="31">
        <v>16.678471051152329</v>
      </c>
      <c r="Q73" s="30">
        <v>980</v>
      </c>
      <c r="R73" s="96">
        <v>0.55087127599775154</v>
      </c>
      <c r="S73" s="30">
        <f t="shared" si="5"/>
        <v>799</v>
      </c>
      <c r="T73" s="108">
        <v>30.276530612244901</v>
      </c>
    </row>
    <row r="75" spans="2:20">
      <c r="G75" s="98" t="s">
        <v>1965</v>
      </c>
      <c r="H75" s="95">
        <f>MEDIAN(H22:H73)</f>
        <v>0.88647342995169076</v>
      </c>
      <c r="J75" s="97">
        <f>MEDIAN(J22:J73)</f>
        <v>5.3275667728497922</v>
      </c>
      <c r="Q75" s="98" t="s">
        <v>1965</v>
      </c>
      <c r="R75" s="95">
        <f>MEDIAN(R22:R73)</f>
        <v>0.57840001629726201</v>
      </c>
      <c r="T75" s="97">
        <f>MEDIAN(T22:T73)</f>
        <v>31.55769230769231</v>
      </c>
    </row>
    <row r="77" spans="2:20">
      <c r="B77" s="99" t="s">
        <v>1963</v>
      </c>
      <c r="L77" s="99" t="s">
        <v>1964</v>
      </c>
    </row>
  </sheetData>
  <sortState xmlns:xlrd2="http://schemas.microsoft.com/office/spreadsheetml/2017/richdata2" ref="L22:T73">
    <sortCondition sortBy="fontColor" ref="R22:R73" dxfId="0"/>
  </sortState>
  <mergeCells count="4">
    <mergeCell ref="B2:J2"/>
    <mergeCell ref="B20:J20"/>
    <mergeCell ref="L2:T2"/>
    <mergeCell ref="L20:T20"/>
  </mergeCells>
  <pageMargins left="0.7" right="0.7" top="0.75" bottom="0.75" header="0.3" footer="0.3"/>
  <ignoredErrors>
    <ignoredError sqref="B4:B17 L4:L17 B22:B73 L22:L7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30F17-75A2-4696-842A-0249CD601347}">
  <dimension ref="A1:T54"/>
  <sheetViews>
    <sheetView zoomScale="85" zoomScaleNormal="85" workbookViewId="0"/>
  </sheetViews>
  <sheetFormatPr defaultRowHeight="12.5"/>
  <cols>
    <col min="2" max="2" width="5.81640625" customWidth="1"/>
    <col min="3" max="3" width="8.1796875" customWidth="1"/>
    <col min="4" max="4" width="9" customWidth="1"/>
    <col min="5" max="5" width="8.1796875" bestFit="1" customWidth="1"/>
    <col min="6" max="6" width="8.54296875" bestFit="1" customWidth="1"/>
    <col min="7" max="7" width="9.81640625" bestFit="1" customWidth="1"/>
    <col min="8" max="8" width="8.1796875" bestFit="1" customWidth="1"/>
    <col min="9" max="9" width="7.453125" bestFit="1" customWidth="1"/>
    <col min="10" max="10" width="9.36328125" bestFit="1" customWidth="1"/>
    <col min="11" max="11" width="6.6328125" customWidth="1"/>
    <col min="12" max="13" width="8.1796875" bestFit="1" customWidth="1"/>
    <col min="14" max="14" width="8.1796875" customWidth="1"/>
    <col min="15" max="15" width="8.81640625" customWidth="1"/>
    <col min="16" max="16" width="14" bestFit="1" customWidth="1"/>
    <col min="17" max="17" width="11.81640625" bestFit="1" customWidth="1"/>
    <col min="18" max="18" width="12.81640625" bestFit="1" customWidth="1"/>
    <col min="20" max="20" width="12.54296875" bestFit="1" customWidth="1"/>
  </cols>
  <sheetData>
    <row r="1" spans="1:20">
      <c r="A1" s="99" t="s">
        <v>1963</v>
      </c>
    </row>
    <row r="3" spans="1:20" ht="13">
      <c r="A3" s="150" t="s">
        <v>1960</v>
      </c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2"/>
    </row>
    <row r="4" spans="1:20" ht="39">
      <c r="A4" s="16" t="s">
        <v>10727</v>
      </c>
      <c r="B4" s="16" t="s">
        <v>1709</v>
      </c>
      <c r="C4" s="16" t="s">
        <v>1811</v>
      </c>
      <c r="D4" s="16" t="s">
        <v>1966</v>
      </c>
      <c r="E4" s="16" t="s">
        <v>1968</v>
      </c>
      <c r="F4" s="16" t="s">
        <v>1974</v>
      </c>
      <c r="G4" s="16" t="s">
        <v>1975</v>
      </c>
      <c r="H4" s="16" t="s">
        <v>10730</v>
      </c>
      <c r="I4" s="16" t="s">
        <v>10729</v>
      </c>
      <c r="J4" s="16" t="s">
        <v>1973</v>
      </c>
      <c r="K4" s="16" t="s">
        <v>1812</v>
      </c>
      <c r="L4" s="16" t="s">
        <v>1816</v>
      </c>
      <c r="M4" s="16" t="s">
        <v>1696</v>
      </c>
      <c r="N4" s="16" t="s">
        <v>1967</v>
      </c>
      <c r="O4" s="16" t="s">
        <v>1819</v>
      </c>
      <c r="P4" s="16" t="s">
        <v>1818</v>
      </c>
      <c r="Q4" s="16" t="s">
        <v>10732</v>
      </c>
      <c r="R4" s="16" t="s">
        <v>10733</v>
      </c>
      <c r="T4" s="16" t="s">
        <v>10734</v>
      </c>
    </row>
    <row r="5" spans="1:20">
      <c r="A5" s="19" t="s">
        <v>1841</v>
      </c>
      <c r="B5" s="34" t="s">
        <v>717</v>
      </c>
      <c r="C5" s="20">
        <v>1</v>
      </c>
      <c r="D5" s="20" t="s">
        <v>1</v>
      </c>
      <c r="E5" s="20">
        <v>12</v>
      </c>
      <c r="F5" s="20">
        <v>36.299999999999997</v>
      </c>
      <c r="G5" s="20">
        <v>34</v>
      </c>
      <c r="H5" s="20">
        <v>23</v>
      </c>
      <c r="I5" s="20">
        <v>0</v>
      </c>
      <c r="J5" s="20">
        <v>1</v>
      </c>
      <c r="K5" s="20">
        <v>2</v>
      </c>
      <c r="L5" s="21">
        <v>2</v>
      </c>
      <c r="M5" s="20">
        <v>1</v>
      </c>
      <c r="N5" s="20">
        <v>1</v>
      </c>
      <c r="O5" s="116">
        <v>1</v>
      </c>
      <c r="P5" s="114">
        <v>2</v>
      </c>
      <c r="Q5" s="20">
        <v>0.88</v>
      </c>
      <c r="R5" s="23">
        <v>15.32</v>
      </c>
      <c r="T5" s="14">
        <f>R5/60</f>
        <v>0.25533333333333336</v>
      </c>
    </row>
    <row r="6" spans="1:20">
      <c r="A6" s="24" t="s">
        <v>1842</v>
      </c>
      <c r="B6" s="35" t="s">
        <v>863</v>
      </c>
      <c r="C6" s="25">
        <v>1</v>
      </c>
      <c r="D6" s="25" t="s">
        <v>9</v>
      </c>
      <c r="E6" s="25">
        <v>8</v>
      </c>
      <c r="F6" s="25">
        <v>32.72</v>
      </c>
      <c r="G6" s="25">
        <v>27</v>
      </c>
      <c r="H6" s="25">
        <v>23</v>
      </c>
      <c r="I6" s="25">
        <v>23</v>
      </c>
      <c r="J6" s="25">
        <v>7</v>
      </c>
      <c r="K6" s="25">
        <v>1</v>
      </c>
      <c r="L6" s="26">
        <v>1</v>
      </c>
      <c r="M6" s="25">
        <v>1</v>
      </c>
      <c r="N6" s="25">
        <v>1</v>
      </c>
      <c r="O6" s="117">
        <v>1</v>
      </c>
      <c r="P6" s="115">
        <v>1</v>
      </c>
      <c r="Q6" s="25">
        <v>0.12</v>
      </c>
      <c r="R6" s="28">
        <v>3.03</v>
      </c>
      <c r="T6" s="14">
        <f t="shared" ref="T6:T20" si="0">R6/60</f>
        <v>5.0499999999999996E-2</v>
      </c>
    </row>
    <row r="7" spans="1:20">
      <c r="A7" s="24" t="s">
        <v>1845</v>
      </c>
      <c r="B7" s="35" t="s">
        <v>1438</v>
      </c>
      <c r="C7" s="25">
        <v>1</v>
      </c>
      <c r="D7" s="25" t="s">
        <v>4</v>
      </c>
      <c r="E7" s="25">
        <v>8</v>
      </c>
      <c r="F7" s="25">
        <v>36.590000000000003</v>
      </c>
      <c r="G7" s="25">
        <v>32</v>
      </c>
      <c r="H7" s="25">
        <v>8</v>
      </c>
      <c r="I7" s="25">
        <v>9</v>
      </c>
      <c r="J7" s="25">
        <v>13</v>
      </c>
      <c r="K7" s="25">
        <v>3</v>
      </c>
      <c r="L7" s="26">
        <v>3</v>
      </c>
      <c r="M7" s="25">
        <v>1</v>
      </c>
      <c r="N7" s="25">
        <v>1</v>
      </c>
      <c r="O7" s="117">
        <v>1</v>
      </c>
      <c r="P7" s="115">
        <v>3</v>
      </c>
      <c r="Q7" s="25">
        <v>0.12</v>
      </c>
      <c r="R7" s="28">
        <v>39.130000000000003</v>
      </c>
      <c r="T7" s="14">
        <f t="shared" si="0"/>
        <v>0.65216666666666667</v>
      </c>
    </row>
    <row r="8" spans="1:20">
      <c r="A8" s="24" t="s">
        <v>1846</v>
      </c>
      <c r="B8" s="35" t="s">
        <v>1683</v>
      </c>
      <c r="C8" s="25">
        <v>1</v>
      </c>
      <c r="D8" s="25" t="s">
        <v>1</v>
      </c>
      <c r="E8" s="25">
        <v>8</v>
      </c>
      <c r="F8" s="25">
        <v>33.18</v>
      </c>
      <c r="G8" s="25">
        <v>31</v>
      </c>
      <c r="H8" s="25">
        <v>18</v>
      </c>
      <c r="I8" s="25">
        <v>19</v>
      </c>
      <c r="J8" s="25">
        <v>21</v>
      </c>
      <c r="K8" s="25">
        <v>1</v>
      </c>
      <c r="L8" s="26">
        <v>1</v>
      </c>
      <c r="M8" s="25">
        <v>1</v>
      </c>
      <c r="N8" s="25">
        <v>1</v>
      </c>
      <c r="O8" s="117">
        <v>1</v>
      </c>
      <c r="P8" s="115">
        <v>1</v>
      </c>
      <c r="Q8" s="25">
        <v>0.12</v>
      </c>
      <c r="R8" s="28">
        <v>70.819999999999993</v>
      </c>
      <c r="T8" s="14">
        <f t="shared" si="0"/>
        <v>1.1803333333333332</v>
      </c>
    </row>
    <row r="9" spans="1:20">
      <c r="A9" s="24" t="s">
        <v>1847</v>
      </c>
      <c r="B9" s="35" t="s">
        <v>804</v>
      </c>
      <c r="C9" s="25">
        <v>2</v>
      </c>
      <c r="D9" s="25" t="s">
        <v>9</v>
      </c>
      <c r="E9" s="25">
        <v>8</v>
      </c>
      <c r="F9" s="25">
        <v>44.27</v>
      </c>
      <c r="G9" s="25">
        <v>41</v>
      </c>
      <c r="H9" s="25">
        <v>18</v>
      </c>
      <c r="I9" s="25">
        <v>18.5</v>
      </c>
      <c r="J9" s="25">
        <v>10.33</v>
      </c>
      <c r="K9" s="25">
        <v>3</v>
      </c>
      <c r="L9" s="26">
        <v>1.5</v>
      </c>
      <c r="M9" s="25">
        <v>2</v>
      </c>
      <c r="N9" s="25">
        <v>2</v>
      </c>
      <c r="O9" s="117">
        <v>1</v>
      </c>
      <c r="P9" s="115">
        <v>1.5</v>
      </c>
      <c r="Q9" s="25">
        <v>0.38</v>
      </c>
      <c r="R9" s="28">
        <v>39.020000000000003</v>
      </c>
      <c r="T9" s="14">
        <f t="shared" si="0"/>
        <v>0.65033333333333343</v>
      </c>
    </row>
    <row r="10" spans="1:20">
      <c r="A10" s="24" t="s">
        <v>1849</v>
      </c>
      <c r="B10" s="35" t="s">
        <v>502</v>
      </c>
      <c r="C10" s="25">
        <v>3</v>
      </c>
      <c r="D10" s="25" t="s">
        <v>9</v>
      </c>
      <c r="E10" s="25">
        <v>12</v>
      </c>
      <c r="F10" s="25">
        <v>32.5</v>
      </c>
      <c r="G10" s="25">
        <v>34</v>
      </c>
      <c r="H10" s="25">
        <v>20.3</v>
      </c>
      <c r="I10" s="25">
        <v>21</v>
      </c>
      <c r="J10" s="25">
        <v>0.9</v>
      </c>
      <c r="K10" s="25">
        <v>10</v>
      </c>
      <c r="L10" s="26">
        <v>3.333333333333333</v>
      </c>
      <c r="M10" s="25">
        <v>3</v>
      </c>
      <c r="N10" s="25">
        <v>3</v>
      </c>
      <c r="O10" s="117">
        <v>1</v>
      </c>
      <c r="P10" s="115">
        <v>3.333333333333333</v>
      </c>
      <c r="Q10" s="25">
        <v>0.97</v>
      </c>
      <c r="R10" s="28">
        <v>45.32</v>
      </c>
      <c r="T10" s="14">
        <f t="shared" si="0"/>
        <v>0.7553333333333333</v>
      </c>
    </row>
    <row r="11" spans="1:20">
      <c r="A11" s="24" t="s">
        <v>1850</v>
      </c>
      <c r="B11" s="35" t="s">
        <v>123</v>
      </c>
      <c r="C11" s="25">
        <v>4</v>
      </c>
      <c r="D11" s="25" t="s">
        <v>9</v>
      </c>
      <c r="E11" s="25">
        <v>8</v>
      </c>
      <c r="F11" s="25">
        <v>27.81</v>
      </c>
      <c r="G11" s="25">
        <v>37</v>
      </c>
      <c r="H11" s="25">
        <v>8</v>
      </c>
      <c r="I11" s="25">
        <v>12.8</v>
      </c>
      <c r="J11" s="25">
        <v>6.5</v>
      </c>
      <c r="K11" s="25">
        <v>16</v>
      </c>
      <c r="L11" s="26">
        <v>4</v>
      </c>
      <c r="M11" s="25">
        <v>5</v>
      </c>
      <c r="N11" s="25">
        <v>4</v>
      </c>
      <c r="O11" s="117">
        <v>1.25</v>
      </c>
      <c r="P11" s="115">
        <v>3.2</v>
      </c>
      <c r="Q11" s="25">
        <v>0.38</v>
      </c>
      <c r="R11" s="28">
        <v>473.08</v>
      </c>
      <c r="T11" s="14">
        <f t="shared" si="0"/>
        <v>7.884666666666666</v>
      </c>
    </row>
    <row r="12" spans="1:20">
      <c r="A12" s="24" t="s">
        <v>1855</v>
      </c>
      <c r="B12" s="35" t="s">
        <v>575</v>
      </c>
      <c r="C12" s="25">
        <v>9</v>
      </c>
      <c r="D12" s="25" t="s">
        <v>4</v>
      </c>
      <c r="E12" s="25">
        <v>11.47</v>
      </c>
      <c r="F12" s="25">
        <v>33.270000000000003</v>
      </c>
      <c r="G12" s="25">
        <v>30</v>
      </c>
      <c r="H12" s="25">
        <v>15.07</v>
      </c>
      <c r="I12" s="25">
        <v>15.62</v>
      </c>
      <c r="J12" s="25">
        <v>12.73</v>
      </c>
      <c r="K12" s="25">
        <v>30</v>
      </c>
      <c r="L12" s="26">
        <v>3.333333333333333</v>
      </c>
      <c r="M12" s="25">
        <v>8</v>
      </c>
      <c r="N12" s="25">
        <v>8</v>
      </c>
      <c r="O12" s="117">
        <v>0.88888888888888884</v>
      </c>
      <c r="P12" s="115">
        <v>3.75</v>
      </c>
      <c r="Q12" s="25">
        <v>0.91</v>
      </c>
      <c r="R12" s="28">
        <v>7.7</v>
      </c>
      <c r="T12" s="14">
        <f t="shared" si="0"/>
        <v>0.12833333333333333</v>
      </c>
    </row>
    <row r="13" spans="1:20">
      <c r="A13" s="24" t="s">
        <v>1858</v>
      </c>
      <c r="B13" s="35" t="s">
        <v>222</v>
      </c>
      <c r="C13" s="25">
        <v>11</v>
      </c>
      <c r="D13" s="25" t="s">
        <v>4</v>
      </c>
      <c r="E13" s="25">
        <v>8</v>
      </c>
      <c r="F13" s="25">
        <v>25.18</v>
      </c>
      <c r="G13" s="25">
        <v>26</v>
      </c>
      <c r="H13" s="25">
        <v>16.45</v>
      </c>
      <c r="I13" s="25">
        <v>16.45</v>
      </c>
      <c r="J13" s="25">
        <v>12.36</v>
      </c>
      <c r="K13" s="25">
        <v>11</v>
      </c>
      <c r="L13" s="26">
        <v>1</v>
      </c>
      <c r="M13" s="25">
        <v>11</v>
      </c>
      <c r="N13" s="25">
        <v>10</v>
      </c>
      <c r="O13" s="117">
        <v>1</v>
      </c>
      <c r="P13" s="115">
        <v>1</v>
      </c>
      <c r="Q13" s="25">
        <v>0.38</v>
      </c>
      <c r="R13" s="28">
        <v>0.4</v>
      </c>
      <c r="T13" s="14">
        <f t="shared" si="0"/>
        <v>6.6666666666666671E-3</v>
      </c>
    </row>
    <row r="14" spans="1:20">
      <c r="A14" s="24" t="s">
        <v>1864</v>
      </c>
      <c r="B14" s="35" t="s">
        <v>623</v>
      </c>
      <c r="C14" s="25">
        <v>19</v>
      </c>
      <c r="D14" s="25" t="s">
        <v>1</v>
      </c>
      <c r="E14" s="25">
        <v>8</v>
      </c>
      <c r="F14" s="25">
        <v>36.11</v>
      </c>
      <c r="G14" s="25">
        <v>24</v>
      </c>
      <c r="H14" s="25">
        <v>18.170000000000002</v>
      </c>
      <c r="I14" s="25">
        <v>13.59</v>
      </c>
      <c r="J14" s="25">
        <v>19.62</v>
      </c>
      <c r="K14" s="25">
        <v>24</v>
      </c>
      <c r="L14" s="26">
        <v>1.263157894736842</v>
      </c>
      <c r="M14" s="25">
        <v>17</v>
      </c>
      <c r="N14" s="25">
        <v>17</v>
      </c>
      <c r="O14" s="117">
        <v>0.89473684210526305</v>
      </c>
      <c r="P14" s="115">
        <v>1.411764705882353</v>
      </c>
      <c r="Q14" s="25">
        <v>0.51</v>
      </c>
      <c r="R14" s="28">
        <v>253.05</v>
      </c>
      <c r="T14" s="14">
        <f t="shared" si="0"/>
        <v>4.2175000000000002</v>
      </c>
    </row>
    <row r="15" spans="1:20">
      <c r="A15" s="24" t="s">
        <v>1865</v>
      </c>
      <c r="B15" s="113" t="s">
        <v>214</v>
      </c>
      <c r="C15" s="25">
        <v>23</v>
      </c>
      <c r="D15" s="25" t="s">
        <v>9</v>
      </c>
      <c r="E15" s="25">
        <v>6.18</v>
      </c>
      <c r="F15" s="25">
        <v>37.36</v>
      </c>
      <c r="G15" s="25">
        <v>31</v>
      </c>
      <c r="H15" s="25">
        <v>10.14</v>
      </c>
      <c r="I15" s="25">
        <v>14.5</v>
      </c>
      <c r="J15" s="25">
        <v>10.43</v>
      </c>
      <c r="K15" s="25">
        <v>92</v>
      </c>
      <c r="L15" s="26">
        <v>4</v>
      </c>
      <c r="M15" s="25">
        <v>22</v>
      </c>
      <c r="N15" s="25">
        <v>22</v>
      </c>
      <c r="O15" s="117">
        <v>0.95652173913043481</v>
      </c>
      <c r="P15" s="115">
        <v>4.1818181818181817</v>
      </c>
      <c r="Q15" s="25">
        <v>0.82</v>
      </c>
      <c r="R15" s="28">
        <v>66.08</v>
      </c>
      <c r="T15" s="14">
        <f t="shared" si="0"/>
        <v>1.1013333333333333</v>
      </c>
    </row>
    <row r="16" spans="1:20">
      <c r="A16" s="24" t="s">
        <v>1867</v>
      </c>
      <c r="B16" s="35" t="s">
        <v>128</v>
      </c>
      <c r="C16" s="25">
        <v>36</v>
      </c>
      <c r="D16" s="25" t="s">
        <v>4</v>
      </c>
      <c r="E16" s="25">
        <v>11.46</v>
      </c>
      <c r="F16" s="25">
        <v>32.79</v>
      </c>
      <c r="G16" s="25">
        <v>31</v>
      </c>
      <c r="H16" s="25">
        <v>16.760000000000002</v>
      </c>
      <c r="I16" s="25">
        <v>16.579999999999998</v>
      </c>
      <c r="J16" s="25">
        <v>12.41</v>
      </c>
      <c r="K16" s="25">
        <v>37</v>
      </c>
      <c r="L16" s="26">
        <v>1.0277777777777779</v>
      </c>
      <c r="M16" s="25">
        <v>36</v>
      </c>
      <c r="N16" s="25">
        <v>36</v>
      </c>
      <c r="O16" s="117">
        <v>1</v>
      </c>
      <c r="P16" s="115">
        <v>1.0277777777777779</v>
      </c>
      <c r="Q16" s="25">
        <v>0.03</v>
      </c>
      <c r="R16" s="28">
        <v>0.31</v>
      </c>
      <c r="T16" s="14">
        <f t="shared" si="0"/>
        <v>5.1666666666666666E-3</v>
      </c>
    </row>
    <row r="17" spans="1:20">
      <c r="A17" s="24" t="s">
        <v>1868</v>
      </c>
      <c r="B17" s="35" t="s">
        <v>443</v>
      </c>
      <c r="C17" s="25">
        <v>36</v>
      </c>
      <c r="D17" s="25" t="s">
        <v>4</v>
      </c>
      <c r="E17" s="25">
        <v>7.49</v>
      </c>
      <c r="F17" s="25">
        <v>28.38</v>
      </c>
      <c r="G17" s="25">
        <v>37</v>
      </c>
      <c r="H17" s="25">
        <v>15.3</v>
      </c>
      <c r="I17" s="25">
        <v>14.83</v>
      </c>
      <c r="J17" s="25">
        <v>14.86</v>
      </c>
      <c r="K17" s="25">
        <v>37</v>
      </c>
      <c r="L17" s="26">
        <v>1.0277777777777779</v>
      </c>
      <c r="M17" s="25">
        <v>36</v>
      </c>
      <c r="N17" s="25">
        <v>36</v>
      </c>
      <c r="O17" s="117">
        <v>1</v>
      </c>
      <c r="P17" s="115">
        <v>1.0277777777777779</v>
      </c>
      <c r="Q17" s="25">
        <v>0.04</v>
      </c>
      <c r="R17" s="28">
        <v>137.58000000000001</v>
      </c>
      <c r="T17" s="14">
        <f t="shared" si="0"/>
        <v>2.2930000000000001</v>
      </c>
    </row>
    <row r="18" spans="1:20">
      <c r="A18" s="24" t="s">
        <v>1871</v>
      </c>
      <c r="B18" s="35" t="s">
        <v>198</v>
      </c>
      <c r="C18" s="25">
        <v>54</v>
      </c>
      <c r="D18" s="25" t="s">
        <v>4</v>
      </c>
      <c r="E18" s="25">
        <v>7.98</v>
      </c>
      <c r="F18" s="25">
        <v>24.65</v>
      </c>
      <c r="G18" s="25">
        <v>38</v>
      </c>
      <c r="H18" s="25">
        <v>9.36</v>
      </c>
      <c r="I18" s="25">
        <v>15.63</v>
      </c>
      <c r="J18" s="25">
        <v>14.63</v>
      </c>
      <c r="K18" s="25">
        <v>200</v>
      </c>
      <c r="L18" s="26">
        <v>3.7037037037037042</v>
      </c>
      <c r="M18" s="25">
        <v>49</v>
      </c>
      <c r="N18" s="25">
        <v>49</v>
      </c>
      <c r="O18" s="117">
        <v>0.90740740740740744</v>
      </c>
      <c r="P18" s="115">
        <v>4.0816326530612246</v>
      </c>
      <c r="Q18" s="25">
        <v>0.1</v>
      </c>
      <c r="R18" s="28">
        <v>15.14</v>
      </c>
      <c r="T18" s="14">
        <f t="shared" si="0"/>
        <v>0.25233333333333335</v>
      </c>
    </row>
    <row r="19" spans="1:20">
      <c r="A19" s="24" t="s">
        <v>1872</v>
      </c>
      <c r="B19" s="35" t="s">
        <v>91</v>
      </c>
      <c r="C19" s="25">
        <v>68</v>
      </c>
      <c r="D19" s="25" t="s">
        <v>1</v>
      </c>
      <c r="E19" s="25">
        <v>7.2</v>
      </c>
      <c r="F19" s="25">
        <v>37.950000000000003</v>
      </c>
      <c r="G19" s="25">
        <v>37</v>
      </c>
      <c r="H19" s="25">
        <v>10</v>
      </c>
      <c r="I19" s="25">
        <v>10.28</v>
      </c>
      <c r="J19" s="25">
        <v>15.28</v>
      </c>
      <c r="K19" s="25">
        <v>235</v>
      </c>
      <c r="L19" s="26">
        <v>3.4558823529411771</v>
      </c>
      <c r="M19" s="25">
        <v>64</v>
      </c>
      <c r="N19" s="25">
        <v>63</v>
      </c>
      <c r="O19" s="117">
        <v>0.94117647058823517</v>
      </c>
      <c r="P19" s="115">
        <v>3.671875</v>
      </c>
      <c r="Q19" s="25">
        <v>0.63</v>
      </c>
      <c r="R19" s="28">
        <v>55.51</v>
      </c>
      <c r="T19" s="14">
        <f t="shared" si="0"/>
        <v>0.92516666666666658</v>
      </c>
    </row>
    <row r="20" spans="1:20">
      <c r="A20" s="29" t="s">
        <v>1876</v>
      </c>
      <c r="B20" s="36" t="s">
        <v>264</v>
      </c>
      <c r="C20" s="30">
        <v>84</v>
      </c>
      <c r="D20" s="30" t="s">
        <v>1</v>
      </c>
      <c r="E20" s="30">
        <v>7.65</v>
      </c>
      <c r="F20" s="30">
        <v>29.95</v>
      </c>
      <c r="G20" s="30">
        <v>30</v>
      </c>
      <c r="H20" s="30">
        <v>17.649999999999999</v>
      </c>
      <c r="I20" s="30">
        <v>14.62</v>
      </c>
      <c r="J20" s="30">
        <v>16.59</v>
      </c>
      <c r="K20" s="30">
        <v>216</v>
      </c>
      <c r="L20" s="31">
        <v>2.5714285714285721</v>
      </c>
      <c r="M20" s="30">
        <v>78</v>
      </c>
      <c r="N20" s="30">
        <v>78</v>
      </c>
      <c r="O20" s="118">
        <v>0.9285714285714286</v>
      </c>
      <c r="P20" s="119">
        <v>2.7692307692307692</v>
      </c>
      <c r="Q20" s="30">
        <v>0.7</v>
      </c>
      <c r="R20" s="33">
        <v>163.6</v>
      </c>
      <c r="T20" s="14">
        <f t="shared" si="0"/>
        <v>2.7266666666666666</v>
      </c>
    </row>
    <row r="21" spans="1:20">
      <c r="Q21" s="123">
        <f>Q22*60</f>
        <v>26.587499999999999</v>
      </c>
    </row>
    <row r="22" spans="1:20">
      <c r="C22" s="6" t="s">
        <v>1976</v>
      </c>
      <c r="E22" s="14"/>
      <c r="F22" s="123">
        <f>AVERAGE(F5:F20)</f>
        <v>33.063124999999999</v>
      </c>
      <c r="G22" s="120">
        <f>AVERAGE(G5:G20)</f>
        <v>32.5</v>
      </c>
      <c r="H22" s="123">
        <f>AVERAGE(H5:H20)</f>
        <v>15.450000000000001</v>
      </c>
      <c r="I22" s="123">
        <f>AVERAGE(I5:I20)</f>
        <v>14.712500000000002</v>
      </c>
      <c r="J22" s="120">
        <f>AVERAGE(J5:J20)</f>
        <v>11.79</v>
      </c>
      <c r="P22" s="6" t="s">
        <v>10725</v>
      </c>
      <c r="Q22" s="14">
        <f>AVERAGE(Q5:Q20)</f>
        <v>0.44312499999999999</v>
      </c>
      <c r="R22" s="14">
        <f>AVERAGE(R5:R20)</f>
        <v>86.568125000000009</v>
      </c>
    </row>
    <row r="23" spans="1:20">
      <c r="C23" s="6" t="s">
        <v>4</v>
      </c>
      <c r="D23">
        <v>6</v>
      </c>
      <c r="E23" s="14">
        <f>AVERAGE(E5:E20)</f>
        <v>8.7143750000000004</v>
      </c>
      <c r="F23" s="14"/>
      <c r="P23" s="6" t="s">
        <v>10726</v>
      </c>
      <c r="Q23" s="14">
        <f>Q22/60</f>
        <v>7.3854166666666669E-3</v>
      </c>
      <c r="R23" s="123">
        <f>R22/60</f>
        <v>1.4428020833333335</v>
      </c>
    </row>
    <row r="24" spans="1:20">
      <c r="C24" s="6" t="s">
        <v>1</v>
      </c>
      <c r="D24">
        <v>5</v>
      </c>
    </row>
    <row r="25" spans="1:20">
      <c r="C25" s="6" t="s">
        <v>9</v>
      </c>
      <c r="D25">
        <v>5</v>
      </c>
    </row>
    <row r="36" spans="1:1">
      <c r="A36" s="6"/>
    </row>
    <row r="38" spans="1:1">
      <c r="A38" s="6"/>
    </row>
    <row r="51" spans="14:14">
      <c r="N51" s="6" t="s">
        <v>10739</v>
      </c>
    </row>
    <row r="52" spans="14:14">
      <c r="N52" s="6" t="s">
        <v>10740</v>
      </c>
    </row>
    <row r="53" spans="14:14">
      <c r="N53" s="6" t="s">
        <v>10741</v>
      </c>
    </row>
    <row r="54" spans="14:14">
      <c r="N54" s="6" t="s">
        <v>10742</v>
      </c>
    </row>
  </sheetData>
  <mergeCells count="1">
    <mergeCell ref="A3:R3"/>
  </mergeCells>
  <pageMargins left="0.7" right="0.7" top="0.75" bottom="0.75" header="0.3" footer="0.3"/>
  <ignoredErrors>
    <ignoredError sqref="A5:A20" numberStoredAsText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C1A91-29CA-4D1B-87DC-89F699594CE5}">
  <dimension ref="A1:AE54"/>
  <sheetViews>
    <sheetView zoomScale="85" zoomScaleNormal="85" workbookViewId="0"/>
  </sheetViews>
  <sheetFormatPr defaultRowHeight="12.5"/>
  <cols>
    <col min="2" max="2" width="5.90625" customWidth="1"/>
    <col min="3" max="3" width="8.1796875" customWidth="1"/>
    <col min="4" max="4" width="9.1796875" customWidth="1"/>
    <col min="5" max="5" width="8.1796875" bestFit="1" customWidth="1"/>
    <col min="6" max="6" width="8.54296875" bestFit="1" customWidth="1"/>
    <col min="7" max="7" width="9.81640625" bestFit="1" customWidth="1"/>
    <col min="8" max="8" width="8.1796875" bestFit="1" customWidth="1"/>
    <col min="9" max="9" width="7.453125" bestFit="1" customWidth="1"/>
    <col min="10" max="10" width="9.36328125" bestFit="1" customWidth="1"/>
    <col min="11" max="11" width="6.81640625" customWidth="1"/>
    <col min="12" max="12" width="8.1796875" customWidth="1"/>
    <col min="13" max="13" width="8.1796875" bestFit="1" customWidth="1"/>
    <col min="14" max="14" width="8.1796875" customWidth="1"/>
    <col min="15" max="15" width="8.81640625" bestFit="1" customWidth="1"/>
    <col min="16" max="16" width="14" bestFit="1" customWidth="1"/>
    <col min="17" max="17" width="11.81640625" bestFit="1" customWidth="1"/>
    <col min="18" max="18" width="12.81640625" bestFit="1" customWidth="1"/>
    <col min="20" max="20" width="12.54296875" bestFit="1" customWidth="1"/>
  </cols>
  <sheetData>
    <row r="1" spans="1:21">
      <c r="A1" s="99" t="s">
        <v>1964</v>
      </c>
    </row>
    <row r="3" spans="1:21" ht="13">
      <c r="A3" s="150" t="s">
        <v>1962</v>
      </c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2"/>
    </row>
    <row r="4" spans="1:21" ht="39">
      <c r="A4" s="16" t="s">
        <v>10727</v>
      </c>
      <c r="B4" s="16" t="s">
        <v>1709</v>
      </c>
      <c r="C4" s="16" t="s">
        <v>1811</v>
      </c>
      <c r="D4" s="16" t="s">
        <v>1966</v>
      </c>
      <c r="E4" s="16" t="s">
        <v>1968</v>
      </c>
      <c r="F4" s="16" t="s">
        <v>1974</v>
      </c>
      <c r="G4" s="16" t="s">
        <v>1975</v>
      </c>
      <c r="H4" s="16" t="s">
        <v>10731</v>
      </c>
      <c r="I4" s="16" t="s">
        <v>10728</v>
      </c>
      <c r="J4" s="16" t="s">
        <v>1973</v>
      </c>
      <c r="K4" s="16" t="s">
        <v>1812</v>
      </c>
      <c r="L4" s="16" t="s">
        <v>1816</v>
      </c>
      <c r="M4" s="16" t="s">
        <v>1696</v>
      </c>
      <c r="N4" s="16" t="s">
        <v>1967</v>
      </c>
      <c r="O4" s="16" t="s">
        <v>1819</v>
      </c>
      <c r="P4" s="16" t="s">
        <v>1818</v>
      </c>
      <c r="Q4" s="16" t="s">
        <v>10732</v>
      </c>
      <c r="R4" s="16" t="s">
        <v>10733</v>
      </c>
      <c r="T4" s="16" t="s">
        <v>10734</v>
      </c>
      <c r="U4" s="143"/>
    </row>
    <row r="5" spans="1:21">
      <c r="A5" s="19" t="s">
        <v>1908</v>
      </c>
      <c r="B5" s="34" t="s">
        <v>108</v>
      </c>
      <c r="C5" s="20">
        <v>11</v>
      </c>
      <c r="D5" s="20" t="s">
        <v>4</v>
      </c>
      <c r="E5" s="20">
        <v>8</v>
      </c>
      <c r="F5" s="20">
        <v>25.69</v>
      </c>
      <c r="G5" s="20">
        <v>43</v>
      </c>
      <c r="H5" s="20">
        <v>18.27</v>
      </c>
      <c r="I5" s="20">
        <v>19.25</v>
      </c>
      <c r="J5" s="20">
        <v>12.66</v>
      </c>
      <c r="K5" s="20">
        <v>127</v>
      </c>
      <c r="L5" s="21">
        <v>11.54545454545454</v>
      </c>
      <c r="M5" s="20">
        <v>4</v>
      </c>
      <c r="N5" s="20">
        <v>3</v>
      </c>
      <c r="O5" s="116">
        <v>0.36363636363636359</v>
      </c>
      <c r="P5" s="114">
        <v>31.75</v>
      </c>
      <c r="Q5" s="20">
        <v>1.18</v>
      </c>
      <c r="R5" s="23">
        <v>1018.52</v>
      </c>
      <c r="T5" s="14">
        <f>R5/60</f>
        <v>16.975333333333332</v>
      </c>
      <c r="U5" s="145"/>
    </row>
    <row r="6" spans="1:21">
      <c r="A6" s="24" t="s">
        <v>1910</v>
      </c>
      <c r="B6" s="35" t="s">
        <v>59</v>
      </c>
      <c r="C6" s="25">
        <v>13</v>
      </c>
      <c r="D6" s="25" t="s">
        <v>1</v>
      </c>
      <c r="E6" s="25">
        <v>8</v>
      </c>
      <c r="F6" s="25">
        <v>23.36</v>
      </c>
      <c r="G6" s="25">
        <v>28</v>
      </c>
      <c r="H6" s="25">
        <v>9.4</v>
      </c>
      <c r="I6" s="25">
        <v>14.17</v>
      </c>
      <c r="J6" s="25">
        <v>18.84</v>
      </c>
      <c r="K6" s="25">
        <v>541</v>
      </c>
      <c r="L6" s="26">
        <v>41.615384615384613</v>
      </c>
      <c r="M6" s="25">
        <v>6</v>
      </c>
      <c r="N6" s="25">
        <v>6</v>
      </c>
      <c r="O6" s="117">
        <v>0.46153846153846151</v>
      </c>
      <c r="P6" s="115">
        <v>90.166666666666686</v>
      </c>
      <c r="Q6" s="25">
        <v>0.82</v>
      </c>
      <c r="R6" s="28">
        <v>46.13</v>
      </c>
      <c r="T6" s="14">
        <f t="shared" ref="T6:T21" si="0">R6/60</f>
        <v>0.76883333333333337</v>
      </c>
      <c r="U6" s="145"/>
    </row>
    <row r="7" spans="1:21">
      <c r="A7" s="24" t="s">
        <v>1911</v>
      </c>
      <c r="B7" s="35" t="s">
        <v>159</v>
      </c>
      <c r="C7" s="25">
        <v>14</v>
      </c>
      <c r="D7" s="25" t="s">
        <v>4</v>
      </c>
      <c r="E7" s="25">
        <v>7.96</v>
      </c>
      <c r="F7" s="25">
        <v>22.66</v>
      </c>
      <c r="G7" s="25">
        <v>30</v>
      </c>
      <c r="H7" s="25">
        <v>15.75</v>
      </c>
      <c r="I7" s="25">
        <v>14.5</v>
      </c>
      <c r="J7" s="25">
        <v>15.85</v>
      </c>
      <c r="K7" s="25">
        <v>337</v>
      </c>
      <c r="L7" s="26">
        <v>24.071428571428569</v>
      </c>
      <c r="M7" s="25">
        <v>4</v>
      </c>
      <c r="N7" s="25">
        <v>4</v>
      </c>
      <c r="O7" s="117">
        <v>0.2857142857142857</v>
      </c>
      <c r="P7" s="115">
        <v>84.25</v>
      </c>
      <c r="Q7" s="25">
        <v>0.42</v>
      </c>
      <c r="R7" s="28">
        <v>1583.1</v>
      </c>
      <c r="T7" s="14">
        <f t="shared" si="0"/>
        <v>26.384999999999998</v>
      </c>
      <c r="U7" s="145"/>
    </row>
    <row r="8" spans="1:21">
      <c r="A8" s="24" t="s">
        <v>1919</v>
      </c>
      <c r="B8" s="35" t="s">
        <v>209</v>
      </c>
      <c r="C8" s="25">
        <v>37</v>
      </c>
      <c r="D8" s="25" t="s">
        <v>9</v>
      </c>
      <c r="E8" s="25">
        <v>8</v>
      </c>
      <c r="F8" s="25">
        <v>26.86</v>
      </c>
      <c r="G8" s="25">
        <v>36</v>
      </c>
      <c r="H8" s="25">
        <v>14.62</v>
      </c>
      <c r="I8" s="25">
        <v>10</v>
      </c>
      <c r="J8" s="25">
        <v>12.24</v>
      </c>
      <c r="K8" s="25">
        <v>579</v>
      </c>
      <c r="L8" s="26">
        <v>15.648648648648649</v>
      </c>
      <c r="M8" s="25">
        <v>18</v>
      </c>
      <c r="N8" s="25">
        <v>18</v>
      </c>
      <c r="O8" s="117">
        <v>0.48648648648648651</v>
      </c>
      <c r="P8" s="115">
        <v>32.166666666666657</v>
      </c>
      <c r="Q8" s="25">
        <v>1.24</v>
      </c>
      <c r="R8" s="28">
        <v>235.59</v>
      </c>
      <c r="T8" s="14">
        <f t="shared" si="0"/>
        <v>3.9264999999999999</v>
      </c>
      <c r="U8" s="145"/>
    </row>
    <row r="9" spans="1:21">
      <c r="A9" s="24" t="s">
        <v>1920</v>
      </c>
      <c r="B9" s="35" t="s">
        <v>87</v>
      </c>
      <c r="C9" s="25">
        <v>42</v>
      </c>
      <c r="D9" s="25" t="s">
        <v>1</v>
      </c>
      <c r="E9" s="25">
        <v>9</v>
      </c>
      <c r="F9" s="25">
        <v>21.08</v>
      </c>
      <c r="G9" s="25">
        <v>27</v>
      </c>
      <c r="H9" s="25">
        <v>14.28</v>
      </c>
      <c r="I9" s="25">
        <v>15.96</v>
      </c>
      <c r="J9" s="25">
        <v>18.68</v>
      </c>
      <c r="K9" s="25">
        <v>911</v>
      </c>
      <c r="L9" s="26">
        <v>21.69047619047619</v>
      </c>
      <c r="M9" s="25">
        <v>24</v>
      </c>
      <c r="N9" s="25">
        <v>24</v>
      </c>
      <c r="O9" s="117">
        <v>0.5714285714285714</v>
      </c>
      <c r="P9" s="115">
        <v>37.958333333333343</v>
      </c>
      <c r="Q9" s="25">
        <v>0.63</v>
      </c>
      <c r="R9" s="28">
        <v>4438.34</v>
      </c>
      <c r="T9" s="14">
        <f t="shared" si="0"/>
        <v>73.972333333333339</v>
      </c>
      <c r="U9" s="145"/>
    </row>
    <row r="10" spans="1:21">
      <c r="A10" s="24" t="s">
        <v>1926</v>
      </c>
      <c r="B10" s="35" t="s">
        <v>55</v>
      </c>
      <c r="C10" s="25">
        <v>54</v>
      </c>
      <c r="D10" s="25" t="s">
        <v>1</v>
      </c>
      <c r="E10" s="25">
        <v>9</v>
      </c>
      <c r="F10" s="25">
        <v>23.1</v>
      </c>
      <c r="G10" s="25">
        <v>37</v>
      </c>
      <c r="H10" s="25">
        <v>8.6300000000000008</v>
      </c>
      <c r="I10" s="25">
        <v>11.38</v>
      </c>
      <c r="J10" s="25">
        <v>18.489999999999998</v>
      </c>
      <c r="K10" s="25">
        <v>1795</v>
      </c>
      <c r="L10" s="26">
        <v>33.24074074074074</v>
      </c>
      <c r="M10" s="25">
        <v>26</v>
      </c>
      <c r="N10" s="25">
        <v>26</v>
      </c>
      <c r="O10" s="117">
        <v>0.4814814814814814</v>
      </c>
      <c r="P10" s="115">
        <v>69.038461538461533</v>
      </c>
      <c r="Q10" s="25">
        <v>0.98</v>
      </c>
      <c r="R10" s="28">
        <v>431.59</v>
      </c>
      <c r="T10" s="14">
        <f t="shared" si="0"/>
        <v>7.1931666666666665</v>
      </c>
      <c r="U10" s="145"/>
    </row>
    <row r="11" spans="1:21">
      <c r="A11" s="24" t="s">
        <v>1928</v>
      </c>
      <c r="B11" s="35" t="s">
        <v>33</v>
      </c>
      <c r="C11" s="25">
        <v>60</v>
      </c>
      <c r="D11" s="25" t="s">
        <v>4</v>
      </c>
      <c r="E11" s="25">
        <v>7.33</v>
      </c>
      <c r="F11" s="25">
        <v>24.26</v>
      </c>
      <c r="G11" s="25">
        <v>38</v>
      </c>
      <c r="H11" s="25">
        <v>17.100000000000001</v>
      </c>
      <c r="I11" s="25">
        <v>14.21</v>
      </c>
      <c r="J11" s="25">
        <v>14.33</v>
      </c>
      <c r="K11" s="25">
        <v>954</v>
      </c>
      <c r="L11" s="26">
        <v>15.9</v>
      </c>
      <c r="M11" s="25">
        <v>29</v>
      </c>
      <c r="N11" s="25">
        <v>27</v>
      </c>
      <c r="O11" s="117">
        <v>0.48333333333333328</v>
      </c>
      <c r="P11" s="115">
        <v>32.896551724137929</v>
      </c>
      <c r="Q11" s="25">
        <v>0.59</v>
      </c>
      <c r="R11" s="28">
        <v>461.35</v>
      </c>
      <c r="T11" s="14">
        <f t="shared" si="0"/>
        <v>7.6891666666666669</v>
      </c>
      <c r="U11" s="145"/>
    </row>
    <row r="12" spans="1:21">
      <c r="A12" s="24" t="s">
        <v>1929</v>
      </c>
      <c r="B12" s="35" t="s">
        <v>89</v>
      </c>
      <c r="C12" s="25">
        <v>63</v>
      </c>
      <c r="D12" s="25" t="s">
        <v>4</v>
      </c>
      <c r="E12" s="25">
        <v>8</v>
      </c>
      <c r="F12" s="25">
        <v>22.49</v>
      </c>
      <c r="G12" s="25">
        <v>35</v>
      </c>
      <c r="H12" s="25">
        <v>10.66</v>
      </c>
      <c r="I12" s="25">
        <v>10.75</v>
      </c>
      <c r="J12" s="25">
        <v>12.6</v>
      </c>
      <c r="K12" s="25">
        <v>1959</v>
      </c>
      <c r="L12" s="26">
        <v>31.095238095238091</v>
      </c>
      <c r="M12" s="25">
        <v>36</v>
      </c>
      <c r="N12" s="25">
        <v>36</v>
      </c>
      <c r="O12" s="117">
        <v>0.5714285714285714</v>
      </c>
      <c r="P12" s="115">
        <v>54.416666666666657</v>
      </c>
      <c r="Q12" s="25">
        <v>0.9</v>
      </c>
      <c r="R12" s="28">
        <v>667.93</v>
      </c>
      <c r="T12" s="14">
        <f t="shared" si="0"/>
        <v>11.132166666666667</v>
      </c>
      <c r="U12" s="145"/>
    </row>
    <row r="13" spans="1:21">
      <c r="A13" s="24" t="s">
        <v>1930</v>
      </c>
      <c r="B13" s="35" t="s">
        <v>105</v>
      </c>
      <c r="C13" s="25">
        <v>68</v>
      </c>
      <c r="D13" s="25" t="s">
        <v>4</v>
      </c>
      <c r="E13" s="25">
        <v>7.63</v>
      </c>
      <c r="F13" s="25">
        <v>24.17</v>
      </c>
      <c r="G13" s="25">
        <v>31</v>
      </c>
      <c r="H13" s="25">
        <v>17.11</v>
      </c>
      <c r="I13" s="25">
        <v>16.07</v>
      </c>
      <c r="J13" s="25">
        <v>15.81</v>
      </c>
      <c r="K13" s="25">
        <v>1129</v>
      </c>
      <c r="L13" s="26">
        <v>16.602941176470591</v>
      </c>
      <c r="M13" s="25">
        <v>28</v>
      </c>
      <c r="N13" s="25">
        <v>27</v>
      </c>
      <c r="O13" s="117">
        <v>0.41176470588235292</v>
      </c>
      <c r="P13" s="115">
        <v>40.321428571428569</v>
      </c>
      <c r="Q13" s="25">
        <v>0.8</v>
      </c>
      <c r="R13" s="28">
        <v>48.42</v>
      </c>
      <c r="T13" s="14">
        <f t="shared" si="0"/>
        <v>0.80700000000000005</v>
      </c>
      <c r="U13" s="145"/>
    </row>
    <row r="14" spans="1:21">
      <c r="A14" s="24" t="s">
        <v>1938</v>
      </c>
      <c r="B14" s="35" t="s">
        <v>27</v>
      </c>
      <c r="C14" s="25">
        <v>115</v>
      </c>
      <c r="D14" s="25" t="s">
        <v>1</v>
      </c>
      <c r="E14" s="25">
        <v>8.07</v>
      </c>
      <c r="F14" s="25">
        <v>23.34</v>
      </c>
      <c r="G14" s="25">
        <v>28</v>
      </c>
      <c r="H14" s="25">
        <v>15.22</v>
      </c>
      <c r="I14" s="25">
        <v>14.78</v>
      </c>
      <c r="J14" s="25">
        <v>17.71</v>
      </c>
      <c r="K14" s="25">
        <v>2949</v>
      </c>
      <c r="L14" s="26">
        <v>25.643478260869561</v>
      </c>
      <c r="M14" s="25">
        <v>36</v>
      </c>
      <c r="N14" s="25">
        <v>32</v>
      </c>
      <c r="O14" s="117">
        <v>0.31304347826086948</v>
      </c>
      <c r="P14" s="115">
        <v>81.916666666666671</v>
      </c>
      <c r="Q14" s="25">
        <v>0.87</v>
      </c>
      <c r="R14" s="28">
        <v>1524.16</v>
      </c>
      <c r="T14" s="14">
        <f t="shared" si="0"/>
        <v>25.402666666666669</v>
      </c>
      <c r="U14" s="145"/>
    </row>
    <row r="15" spans="1:21">
      <c r="A15" s="24" t="s">
        <v>1940</v>
      </c>
      <c r="B15" s="113" t="s">
        <v>45</v>
      </c>
      <c r="C15" s="25">
        <v>120</v>
      </c>
      <c r="D15" s="25" t="s">
        <v>1</v>
      </c>
      <c r="E15" s="25">
        <v>8.2200000000000006</v>
      </c>
      <c r="F15" s="25">
        <v>21.92</v>
      </c>
      <c r="G15" s="25">
        <v>33</v>
      </c>
      <c r="H15" s="25">
        <v>13.1</v>
      </c>
      <c r="I15" s="25">
        <v>14.73</v>
      </c>
      <c r="J15" s="25">
        <v>13.89</v>
      </c>
      <c r="K15" s="25">
        <v>3853</v>
      </c>
      <c r="L15" s="26">
        <v>32.108333333333327</v>
      </c>
      <c r="M15" s="25">
        <v>55</v>
      </c>
      <c r="N15" s="25">
        <v>53</v>
      </c>
      <c r="O15" s="117">
        <v>0.45833333333333331</v>
      </c>
      <c r="P15" s="115">
        <v>70.054545454545448</v>
      </c>
      <c r="Q15" s="25">
        <v>0.78</v>
      </c>
      <c r="R15" s="28">
        <v>3231.56</v>
      </c>
      <c r="S15" s="8"/>
      <c r="T15" s="14">
        <f t="shared" si="0"/>
        <v>53.859333333333332</v>
      </c>
      <c r="U15" s="145"/>
    </row>
    <row r="16" spans="1:21">
      <c r="A16" s="24" t="s">
        <v>1948</v>
      </c>
      <c r="B16" s="35" t="s">
        <v>5</v>
      </c>
      <c r="C16" s="25">
        <v>311</v>
      </c>
      <c r="D16" s="25" t="s">
        <v>1</v>
      </c>
      <c r="E16" s="25">
        <v>8.01</v>
      </c>
      <c r="F16" s="25">
        <v>20.69</v>
      </c>
      <c r="G16" s="25">
        <v>28</v>
      </c>
      <c r="H16" s="25">
        <v>18.5</v>
      </c>
      <c r="I16" s="25">
        <v>14.75</v>
      </c>
      <c r="J16" s="25">
        <v>16.170000000000002</v>
      </c>
      <c r="K16" s="25">
        <v>7017</v>
      </c>
      <c r="L16" s="26">
        <v>22.562700964630221</v>
      </c>
      <c r="M16" s="25">
        <v>102</v>
      </c>
      <c r="N16" s="25">
        <v>99</v>
      </c>
      <c r="O16" s="117">
        <v>0.32797427652733108</v>
      </c>
      <c r="P16" s="115">
        <v>68.794117647058826</v>
      </c>
      <c r="Q16" s="25">
        <v>1.27</v>
      </c>
      <c r="R16" s="28">
        <v>1807.47</v>
      </c>
      <c r="T16" s="14">
        <f t="shared" si="0"/>
        <v>30.124500000000001</v>
      </c>
      <c r="U16" s="145"/>
    </row>
    <row r="17" spans="1:31">
      <c r="A17" s="24" t="s">
        <v>1949</v>
      </c>
      <c r="B17" s="35" t="s">
        <v>2</v>
      </c>
      <c r="C17" s="25">
        <v>324</v>
      </c>
      <c r="D17" s="25" t="s">
        <v>1</v>
      </c>
      <c r="E17" s="25">
        <v>8.82</v>
      </c>
      <c r="F17" s="25">
        <v>24.71</v>
      </c>
      <c r="G17" s="25">
        <v>30</v>
      </c>
      <c r="H17" s="25">
        <v>12.63</v>
      </c>
      <c r="I17" s="25">
        <v>11.28</v>
      </c>
      <c r="J17" s="25">
        <v>15.88</v>
      </c>
      <c r="K17" s="25">
        <v>9518</v>
      </c>
      <c r="L17" s="26">
        <v>29.376543209876541</v>
      </c>
      <c r="M17" s="25">
        <v>134</v>
      </c>
      <c r="N17" s="25">
        <v>130</v>
      </c>
      <c r="O17" s="117">
        <v>0.4135802469135802</v>
      </c>
      <c r="P17" s="115">
        <v>71.02985074626865</v>
      </c>
      <c r="Q17" s="25">
        <v>0.98</v>
      </c>
      <c r="R17" s="28">
        <v>1513.77</v>
      </c>
      <c r="T17" s="14">
        <f t="shared" si="0"/>
        <v>25.229499999999998</v>
      </c>
      <c r="U17" s="145"/>
    </row>
    <row r="18" spans="1:31">
      <c r="A18" s="24" t="s">
        <v>1952</v>
      </c>
      <c r="B18" s="35" t="s">
        <v>15</v>
      </c>
      <c r="C18" s="25">
        <v>510</v>
      </c>
      <c r="D18" s="25" t="s">
        <v>1</v>
      </c>
      <c r="E18" s="25">
        <v>8.98</v>
      </c>
      <c r="F18" s="25">
        <v>23.07</v>
      </c>
      <c r="G18" s="25">
        <v>29</v>
      </c>
      <c r="H18" s="25">
        <v>16.52</v>
      </c>
      <c r="I18" s="25">
        <v>12.74</v>
      </c>
      <c r="J18" s="25">
        <v>16.309999999999999</v>
      </c>
      <c r="K18" s="25">
        <v>17247</v>
      </c>
      <c r="L18" s="26">
        <v>33.817647058823518</v>
      </c>
      <c r="M18" s="25">
        <v>271</v>
      </c>
      <c r="N18" s="25">
        <v>249</v>
      </c>
      <c r="O18" s="117">
        <v>0.53137254901960784</v>
      </c>
      <c r="P18" s="115">
        <v>63.642066420664207</v>
      </c>
      <c r="Q18" s="25">
        <v>0.73</v>
      </c>
      <c r="R18" s="28">
        <v>10454.9</v>
      </c>
      <c r="T18" s="14">
        <f t="shared" si="0"/>
        <v>174.24833333333333</v>
      </c>
      <c r="U18" s="144"/>
    </row>
    <row r="19" spans="1:31">
      <c r="A19" s="24" t="s">
        <v>1956</v>
      </c>
      <c r="B19" s="35" t="s">
        <v>21</v>
      </c>
      <c r="C19" s="25">
        <v>949</v>
      </c>
      <c r="D19" s="25" t="s">
        <v>1</v>
      </c>
      <c r="E19" s="25">
        <v>7.95</v>
      </c>
      <c r="F19" s="25">
        <v>23.63</v>
      </c>
      <c r="G19" s="25">
        <v>26</v>
      </c>
      <c r="H19" s="25">
        <v>14.22</v>
      </c>
      <c r="I19" s="25">
        <v>14.65</v>
      </c>
      <c r="J19" s="25">
        <v>16.36</v>
      </c>
      <c r="K19" s="25">
        <v>19930</v>
      </c>
      <c r="L19" s="26">
        <v>21.001053740779771</v>
      </c>
      <c r="M19" s="25">
        <v>545</v>
      </c>
      <c r="N19" s="25">
        <v>534</v>
      </c>
      <c r="O19" s="117">
        <v>0.57428872497365635</v>
      </c>
      <c r="P19" s="115">
        <v>36.568807339449528</v>
      </c>
      <c r="Q19" s="25">
        <v>0.62</v>
      </c>
      <c r="R19" s="28">
        <v>1869.04</v>
      </c>
      <c r="T19" s="14">
        <f t="shared" si="0"/>
        <v>31.150666666666666</v>
      </c>
    </row>
    <row r="20" spans="1:31">
      <c r="A20" s="24" t="s">
        <v>1914</v>
      </c>
      <c r="B20" s="35" t="s">
        <v>23</v>
      </c>
      <c r="C20" s="25">
        <v>25</v>
      </c>
      <c r="D20" s="25" t="s">
        <v>1</v>
      </c>
      <c r="E20" s="25">
        <v>8.51</v>
      </c>
      <c r="F20" s="25">
        <v>24.2</v>
      </c>
      <c r="G20" s="25">
        <v>37</v>
      </c>
      <c r="H20" s="25">
        <v>11.05</v>
      </c>
      <c r="I20" s="25">
        <v>17.62</v>
      </c>
      <c r="J20" s="25">
        <v>16.54</v>
      </c>
      <c r="K20" s="25">
        <v>673</v>
      </c>
      <c r="L20" s="26">
        <v>26.92</v>
      </c>
      <c r="M20" s="25">
        <v>13</v>
      </c>
      <c r="N20" s="25">
        <v>13</v>
      </c>
      <c r="O20" s="117">
        <v>0.52</v>
      </c>
      <c r="P20" s="115">
        <v>51.769230769230766</v>
      </c>
      <c r="Q20" s="25">
        <v>1.68</v>
      </c>
      <c r="R20" s="28">
        <v>576.45000000000005</v>
      </c>
      <c r="T20" s="14">
        <f t="shared" si="0"/>
        <v>9.6074999999999999</v>
      </c>
    </row>
    <row r="21" spans="1:31">
      <c r="A21" s="29" t="s">
        <v>1915</v>
      </c>
      <c r="B21" s="36" t="s">
        <v>67</v>
      </c>
      <c r="C21" s="30">
        <v>31</v>
      </c>
      <c r="D21" s="30" t="s">
        <v>4</v>
      </c>
      <c r="E21" s="30">
        <v>11.32</v>
      </c>
      <c r="F21" s="30">
        <v>24.41</v>
      </c>
      <c r="G21" s="30">
        <v>40</v>
      </c>
      <c r="H21" s="30">
        <v>9.85</v>
      </c>
      <c r="I21" s="30">
        <v>14.76</v>
      </c>
      <c r="J21" s="30">
        <v>12.38</v>
      </c>
      <c r="K21" s="30">
        <v>579</v>
      </c>
      <c r="L21" s="31">
        <v>18.677419354838712</v>
      </c>
      <c r="M21" s="30">
        <v>18</v>
      </c>
      <c r="N21" s="30">
        <v>17</v>
      </c>
      <c r="O21" s="118">
        <v>0.58064516129032262</v>
      </c>
      <c r="P21" s="119">
        <v>32.166666666666657</v>
      </c>
      <c r="Q21" s="30">
        <v>0.59</v>
      </c>
      <c r="R21" s="33">
        <v>884.65</v>
      </c>
      <c r="T21" s="14">
        <f t="shared" si="0"/>
        <v>14.744166666666667</v>
      </c>
    </row>
    <row r="22" spans="1:31">
      <c r="Q22" s="123">
        <f>Q23*60</f>
        <v>53.223529411764702</v>
      </c>
    </row>
    <row r="23" spans="1:31">
      <c r="C23" s="6" t="s">
        <v>1976</v>
      </c>
      <c r="F23" s="123">
        <f>AVERAGE(F5:F21)</f>
        <v>23.508235294117647</v>
      </c>
      <c r="G23" s="123">
        <f>AVERAGE(G5:G21)</f>
        <v>32.705882352941174</v>
      </c>
      <c r="H23" s="123">
        <f>AVERAGE(H5:H21)</f>
        <v>13.935882352941176</v>
      </c>
      <c r="I23" s="123">
        <f>AVERAGE(I5:I21)</f>
        <v>14.211764705882352</v>
      </c>
      <c r="J23" s="123">
        <f>AVERAGE(J5:J21)</f>
        <v>15.572941176470593</v>
      </c>
      <c r="P23" s="6" t="s">
        <v>10725</v>
      </c>
      <c r="Q23" s="14">
        <f>AVERAGE(Q5:Q21)</f>
        <v>0.88705882352941168</v>
      </c>
      <c r="R23" s="14">
        <f>AVERAGE(R5:R21)</f>
        <v>1811.3511764705886</v>
      </c>
      <c r="AE23" s="121"/>
    </row>
    <row r="24" spans="1:31">
      <c r="C24" s="6" t="s">
        <v>4</v>
      </c>
      <c r="D24">
        <v>6</v>
      </c>
      <c r="E24">
        <f>AVERAGE(E5:E21)</f>
        <v>8.3999999999999986</v>
      </c>
      <c r="H24" s="25"/>
      <c r="P24" s="6" t="s">
        <v>10726</v>
      </c>
      <c r="Q24" s="14">
        <f>Q23/60</f>
        <v>1.4784313725490194E-2</v>
      </c>
      <c r="R24" s="123">
        <f>R23/60</f>
        <v>30.189186274509812</v>
      </c>
    </row>
    <row r="25" spans="1:31">
      <c r="C25" s="6" t="s">
        <v>1</v>
      </c>
      <c r="D25" s="120">
        <v>10</v>
      </c>
    </row>
    <row r="26" spans="1:31">
      <c r="C26" s="6" t="s">
        <v>9</v>
      </c>
      <c r="D26">
        <v>1</v>
      </c>
    </row>
    <row r="30" spans="1:31">
      <c r="AE30" s="122"/>
    </row>
    <row r="35" spans="1:1">
      <c r="A35" s="6"/>
    </row>
    <row r="37" spans="1:1">
      <c r="A37" s="6"/>
    </row>
    <row r="51" spans="14:14">
      <c r="N51" s="6" t="s">
        <v>10735</v>
      </c>
    </row>
    <row r="52" spans="14:14">
      <c r="N52" s="6" t="s">
        <v>10736</v>
      </c>
    </row>
    <row r="53" spans="14:14">
      <c r="N53" s="6" t="s">
        <v>10737</v>
      </c>
    </row>
    <row r="54" spans="14:14">
      <c r="N54" s="6" t="s">
        <v>10738</v>
      </c>
    </row>
  </sheetData>
  <mergeCells count="1">
    <mergeCell ref="A3:R3"/>
  </mergeCells>
  <pageMargins left="0.7" right="0.7" top="0.75" bottom="0.75" header="0.3" footer="0.3"/>
  <ignoredErrors>
    <ignoredError sqref="A5:A21" numberStoredAsText="1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80403-3858-437C-97E1-7C9B2C80CE23}">
  <dimension ref="A1:K10292"/>
  <sheetViews>
    <sheetView workbookViewId="0"/>
  </sheetViews>
  <sheetFormatPr defaultColWidth="8.81640625" defaultRowHeight="12.5"/>
  <cols>
    <col min="1" max="1" width="10.1796875" style="5" customWidth="1"/>
    <col min="2" max="2" width="16.81640625" style="133" bestFit="1" customWidth="1"/>
    <col min="3" max="3" width="25.453125" style="5" bestFit="1" customWidth="1"/>
    <col min="4" max="4" width="19.453125" style="133" bestFit="1" customWidth="1"/>
    <col min="5" max="5" width="24" style="133" bestFit="1" customWidth="1"/>
    <col min="6" max="6" width="15.36328125" style="128" bestFit="1" customWidth="1"/>
    <col min="7" max="9" width="8.81640625" style="5"/>
    <col min="10" max="10" width="11.1796875" style="5" customWidth="1"/>
    <col min="11" max="16384" width="8.81640625" style="5"/>
  </cols>
  <sheetData>
    <row r="1" spans="1:11" ht="13">
      <c r="A1" s="17" t="s">
        <v>10720</v>
      </c>
      <c r="B1" s="18" t="s">
        <v>10716</v>
      </c>
      <c r="C1" s="18" t="s">
        <v>10724</v>
      </c>
      <c r="D1" s="18" t="s">
        <v>10717</v>
      </c>
      <c r="E1" s="18" t="s">
        <v>10718</v>
      </c>
      <c r="F1" s="134" t="s">
        <v>10719</v>
      </c>
    </row>
    <row r="2" spans="1:11">
      <c r="A2" s="135" t="s">
        <v>1981</v>
      </c>
      <c r="B2" s="91">
        <v>12.6428571428571</v>
      </c>
      <c r="C2" s="20" t="s">
        <v>1</v>
      </c>
      <c r="D2" s="91">
        <v>8.7142857142856993</v>
      </c>
      <c r="E2" s="91">
        <v>25.55</v>
      </c>
      <c r="F2" s="136">
        <v>0.14285714285714299</v>
      </c>
    </row>
    <row r="3" spans="1:11">
      <c r="A3" s="137" t="s">
        <v>1982</v>
      </c>
      <c r="B3" s="92">
        <v>2</v>
      </c>
      <c r="C3" s="25" t="s">
        <v>1</v>
      </c>
      <c r="D3" s="92">
        <v>8</v>
      </c>
      <c r="E3" s="92"/>
      <c r="F3" s="138"/>
    </row>
    <row r="4" spans="1:11" ht="13">
      <c r="A4" s="137" t="s">
        <v>1983</v>
      </c>
      <c r="B4" s="92">
        <v>13</v>
      </c>
      <c r="C4" s="25" t="s">
        <v>4</v>
      </c>
      <c r="D4" s="92">
        <v>8.3529411764759001</v>
      </c>
      <c r="E4" s="92"/>
      <c r="F4" s="138"/>
      <c r="I4" s="155" t="s">
        <v>10712</v>
      </c>
      <c r="J4" s="156"/>
      <c r="K4" s="129">
        <f>AVERAGE(B2:B1292)</f>
        <v>11.43136771588887</v>
      </c>
    </row>
    <row r="5" spans="1:11" ht="13">
      <c r="A5" s="137" t="s">
        <v>1984</v>
      </c>
      <c r="B5" s="92">
        <v>13.3194444444444</v>
      </c>
      <c r="C5" s="25" t="s">
        <v>1</v>
      </c>
      <c r="D5" s="92">
        <v>8.2916666666666696</v>
      </c>
      <c r="E5" s="92">
        <v>27.539999989999998</v>
      </c>
      <c r="F5" s="138">
        <v>0.76388888888888895</v>
      </c>
      <c r="I5" s="157" t="s">
        <v>10721</v>
      </c>
      <c r="J5" s="158"/>
      <c r="K5" s="130">
        <f>COUNTIF(C2:C10292,"am")</f>
        <v>4949</v>
      </c>
    </row>
    <row r="6" spans="1:11" ht="13">
      <c r="A6" s="137" t="s">
        <v>1985</v>
      </c>
      <c r="B6" s="92">
        <v>9.2376923769230004</v>
      </c>
      <c r="C6" s="25" t="s">
        <v>1</v>
      </c>
      <c r="D6" s="92">
        <v>8.3769237692310003</v>
      </c>
      <c r="E6" s="92"/>
      <c r="F6" s="138"/>
      <c r="I6" s="157" t="s">
        <v>10722</v>
      </c>
      <c r="J6" s="158"/>
      <c r="K6" s="130">
        <f>COUNTIF(C2:C10292,"pm")</f>
        <v>4394</v>
      </c>
    </row>
    <row r="7" spans="1:11" ht="13">
      <c r="A7" s="137" t="s">
        <v>1986</v>
      </c>
      <c r="B7" s="92">
        <v>12.285714285714301</v>
      </c>
      <c r="C7" s="25" t="s">
        <v>4</v>
      </c>
      <c r="D7" s="92">
        <v>8.3571428571428594</v>
      </c>
      <c r="E7" s="92"/>
      <c r="F7" s="138"/>
      <c r="I7" s="157" t="s">
        <v>10723</v>
      </c>
      <c r="J7" s="158"/>
      <c r="K7" s="130">
        <f>COUNTIF(C2:C10292,"noc")</f>
        <v>948</v>
      </c>
    </row>
    <row r="8" spans="1:11" ht="13">
      <c r="A8" s="137" t="s">
        <v>1987</v>
      </c>
      <c r="B8" s="92">
        <v>1.782686956522</v>
      </c>
      <c r="C8" s="25" t="s">
        <v>4</v>
      </c>
      <c r="D8" s="92">
        <v>8.8695652173912993</v>
      </c>
      <c r="E8" s="92"/>
      <c r="F8" s="138"/>
      <c r="I8" s="157" t="s">
        <v>10713</v>
      </c>
      <c r="J8" s="158"/>
      <c r="K8" s="131">
        <f>AVERAGE(D2:D1292)</f>
        <v>8.4612599938813311</v>
      </c>
    </row>
    <row r="9" spans="1:11" ht="13">
      <c r="A9" s="137" t="s">
        <v>1988</v>
      </c>
      <c r="B9" s="92">
        <v>15</v>
      </c>
      <c r="C9" s="25" t="s">
        <v>4</v>
      </c>
      <c r="D9" s="92">
        <v>8.5</v>
      </c>
      <c r="E9" s="92">
        <v>29.56</v>
      </c>
      <c r="F9" s="138">
        <v>0.5</v>
      </c>
      <c r="I9" s="157" t="s">
        <v>10714</v>
      </c>
      <c r="J9" s="158"/>
      <c r="K9" s="131">
        <f>AVERAGE(E2:E10292)</f>
        <v>26.039088202326386</v>
      </c>
    </row>
    <row r="10" spans="1:11" ht="13">
      <c r="A10" s="137" t="s">
        <v>1989</v>
      </c>
      <c r="B10" s="92">
        <v>12.5</v>
      </c>
      <c r="C10" s="25" t="s">
        <v>9</v>
      </c>
      <c r="D10" s="92">
        <v>8</v>
      </c>
      <c r="E10" s="92"/>
      <c r="F10" s="138"/>
      <c r="I10" s="153" t="s">
        <v>10715</v>
      </c>
      <c r="J10" s="154"/>
      <c r="K10" s="132">
        <f>AVERAGE(F2:F10292)</f>
        <v>0.38420100746727021</v>
      </c>
    </row>
    <row r="11" spans="1:11">
      <c r="A11" s="137" t="s">
        <v>1990</v>
      </c>
      <c r="B11" s="92">
        <v>11</v>
      </c>
      <c r="C11" s="25" t="s">
        <v>1</v>
      </c>
      <c r="D11" s="92">
        <v>8.1785714285714306</v>
      </c>
      <c r="E11" s="92"/>
      <c r="F11" s="138"/>
    </row>
    <row r="12" spans="1:11">
      <c r="A12" s="137" t="s">
        <v>1991</v>
      </c>
      <c r="B12" s="92">
        <v>11.8888888888889</v>
      </c>
      <c r="C12" s="25" t="s">
        <v>4</v>
      </c>
      <c r="D12" s="92">
        <v>8.3333333333333304</v>
      </c>
      <c r="E12" s="92"/>
      <c r="F12" s="138"/>
    </row>
    <row r="13" spans="1:11">
      <c r="A13" s="137" t="s">
        <v>1992</v>
      </c>
      <c r="B13" s="92">
        <v>13.15</v>
      </c>
      <c r="C13" s="25" t="s">
        <v>1</v>
      </c>
      <c r="D13" s="92">
        <v>7.9</v>
      </c>
      <c r="E13" s="92"/>
      <c r="F13" s="138"/>
    </row>
    <row r="14" spans="1:11">
      <c r="A14" s="137" t="s">
        <v>1993</v>
      </c>
      <c r="B14" s="92">
        <v>13.363636363636401</v>
      </c>
      <c r="C14" s="25" t="s">
        <v>1</v>
      </c>
      <c r="D14" s="92">
        <v>8.5</v>
      </c>
      <c r="E14" s="92"/>
      <c r="F14" s="138"/>
    </row>
    <row r="15" spans="1:11">
      <c r="A15" s="137" t="s">
        <v>1994</v>
      </c>
      <c r="B15" s="92">
        <v>11.5617715617716</v>
      </c>
      <c r="C15" s="25" t="s">
        <v>4</v>
      </c>
      <c r="D15" s="92">
        <v>8.6759967599699994</v>
      </c>
      <c r="E15" s="92">
        <v>23.272615384615399</v>
      </c>
      <c r="F15" s="138">
        <v>0.15151515151515199</v>
      </c>
    </row>
    <row r="16" spans="1:11">
      <c r="A16" s="137" t="s">
        <v>1995</v>
      </c>
      <c r="B16" s="92">
        <v>14.1875</v>
      </c>
      <c r="C16" s="25" t="s">
        <v>4</v>
      </c>
      <c r="D16" s="92">
        <v>8.1875</v>
      </c>
      <c r="E16" s="92"/>
      <c r="F16" s="138"/>
    </row>
    <row r="17" spans="1:6">
      <c r="A17" s="137" t="s">
        <v>1996</v>
      </c>
      <c r="B17" s="92">
        <v>14.5</v>
      </c>
      <c r="C17" s="25" t="s">
        <v>4</v>
      </c>
      <c r="D17" s="92">
        <v>8.75</v>
      </c>
      <c r="E17" s="92"/>
      <c r="F17" s="138"/>
    </row>
    <row r="18" spans="1:6">
      <c r="A18" s="137" t="s">
        <v>1997</v>
      </c>
      <c r="B18" s="92">
        <v>2.5</v>
      </c>
      <c r="C18" s="25" t="s">
        <v>4</v>
      </c>
      <c r="D18" s="92">
        <v>5</v>
      </c>
      <c r="E18" s="92"/>
      <c r="F18" s="138"/>
    </row>
    <row r="19" spans="1:6">
      <c r="A19" s="137" t="s">
        <v>1998</v>
      </c>
      <c r="B19" s="92">
        <v>12.3333333333333</v>
      </c>
      <c r="C19" s="25" t="s">
        <v>4</v>
      </c>
      <c r="D19" s="92">
        <v>8</v>
      </c>
      <c r="E19" s="92"/>
      <c r="F19" s="138"/>
    </row>
    <row r="20" spans="1:6">
      <c r="A20" s="137" t="s">
        <v>1999</v>
      </c>
      <c r="B20" s="92">
        <v>11.625</v>
      </c>
      <c r="C20" s="25" t="s">
        <v>1</v>
      </c>
      <c r="D20" s="92">
        <v>7.9722222222222197</v>
      </c>
      <c r="E20" s="92">
        <v>32.185531914893602</v>
      </c>
      <c r="F20" s="138">
        <v>0.32638888888888901</v>
      </c>
    </row>
    <row r="21" spans="1:6">
      <c r="A21" s="137" t="s">
        <v>2000</v>
      </c>
      <c r="B21" s="92">
        <v>14.1171875</v>
      </c>
      <c r="C21" s="25" t="s">
        <v>1</v>
      </c>
      <c r="D21" s="92">
        <v>8.1484375</v>
      </c>
      <c r="E21" s="92">
        <v>23.934000000000001</v>
      </c>
      <c r="F21" s="138">
        <v>0.39624999999999999</v>
      </c>
    </row>
    <row r="22" spans="1:6">
      <c r="A22" s="137" t="s">
        <v>2001</v>
      </c>
      <c r="B22" s="92">
        <v>15</v>
      </c>
      <c r="C22" s="25" t="s">
        <v>1</v>
      </c>
      <c r="D22" s="92">
        <v>8</v>
      </c>
      <c r="E22" s="92"/>
      <c r="F22" s="138"/>
    </row>
    <row r="23" spans="1:6">
      <c r="A23" s="137" t="s">
        <v>2002</v>
      </c>
      <c r="B23" s="92">
        <v>11.23895238952</v>
      </c>
      <c r="C23" s="25" t="s">
        <v>4</v>
      </c>
      <c r="D23" s="92">
        <v>7.947619476191</v>
      </c>
      <c r="E23" s="92"/>
      <c r="F23" s="138"/>
    </row>
    <row r="24" spans="1:6">
      <c r="A24" s="137" t="s">
        <v>2003</v>
      </c>
      <c r="B24" s="92">
        <v>14.363636363636401</v>
      </c>
      <c r="C24" s="25" t="s">
        <v>1</v>
      </c>
      <c r="D24" s="92">
        <v>8.9999999000000006</v>
      </c>
      <c r="E24" s="92"/>
      <c r="F24" s="138"/>
    </row>
    <row r="25" spans="1:6">
      <c r="A25" s="137" t="s">
        <v>2004</v>
      </c>
      <c r="B25" s="92">
        <v>16</v>
      </c>
      <c r="C25" s="25" t="s">
        <v>4</v>
      </c>
      <c r="D25" s="92">
        <v>8</v>
      </c>
      <c r="E25" s="92"/>
      <c r="F25" s="138"/>
    </row>
    <row r="26" spans="1:6">
      <c r="A26" s="137" t="s">
        <v>2005</v>
      </c>
      <c r="B26" s="92">
        <v>11.5</v>
      </c>
      <c r="C26" s="25" t="s">
        <v>1</v>
      </c>
      <c r="D26" s="92">
        <v>8.1794871794871806</v>
      </c>
      <c r="E26" s="92">
        <v>28.466666666666999</v>
      </c>
      <c r="F26" s="138">
        <v>0.38461538461538503</v>
      </c>
    </row>
    <row r="27" spans="1:6">
      <c r="A27" s="137" t="s">
        <v>2006</v>
      </c>
      <c r="B27" s="92">
        <v>21</v>
      </c>
      <c r="C27" s="25" t="s">
        <v>1</v>
      </c>
      <c r="D27" s="92">
        <v>8</v>
      </c>
      <c r="E27" s="92"/>
      <c r="F27" s="138"/>
    </row>
    <row r="28" spans="1:6">
      <c r="A28" s="137" t="s">
        <v>2007</v>
      </c>
      <c r="B28" s="92">
        <v>17.1666666666667</v>
      </c>
      <c r="C28" s="25" t="s">
        <v>1</v>
      </c>
      <c r="D28" s="92">
        <v>8.4166666666666696</v>
      </c>
      <c r="E28" s="92"/>
      <c r="F28" s="138"/>
    </row>
    <row r="29" spans="1:6">
      <c r="A29" s="137" t="s">
        <v>2008</v>
      </c>
      <c r="B29" s="92">
        <v>2</v>
      </c>
      <c r="C29" s="25" t="s">
        <v>9</v>
      </c>
      <c r="D29" s="92">
        <v>9</v>
      </c>
      <c r="E29" s="92"/>
      <c r="F29" s="138"/>
    </row>
    <row r="30" spans="1:6">
      <c r="A30" s="137" t="s">
        <v>2009</v>
      </c>
      <c r="B30" s="92"/>
      <c r="C30" s="25" t="s">
        <v>9</v>
      </c>
      <c r="D30" s="92">
        <v>8</v>
      </c>
      <c r="E30" s="92"/>
      <c r="F30" s="138"/>
    </row>
    <row r="31" spans="1:6">
      <c r="A31" s="137" t="s">
        <v>2010</v>
      </c>
      <c r="B31" s="92">
        <v>14.474747474000001</v>
      </c>
      <c r="C31" s="25" t="s">
        <v>4</v>
      </c>
      <c r="D31" s="92">
        <v>7.8888888888888902</v>
      </c>
      <c r="E31" s="92"/>
      <c r="F31" s="138"/>
    </row>
    <row r="32" spans="1:6">
      <c r="A32" s="137" t="s">
        <v>2011</v>
      </c>
      <c r="B32" s="92">
        <v>11.125</v>
      </c>
      <c r="C32" s="25" t="s">
        <v>4</v>
      </c>
      <c r="D32" s="92">
        <v>8</v>
      </c>
      <c r="E32" s="92"/>
      <c r="F32" s="138"/>
    </row>
    <row r="33" spans="1:6">
      <c r="A33" s="137" t="s">
        <v>2012</v>
      </c>
      <c r="B33" s="92">
        <v>9.8975155279531002</v>
      </c>
      <c r="C33" s="25" t="s">
        <v>1</v>
      </c>
      <c r="D33" s="92">
        <v>8.1559621117999992</v>
      </c>
      <c r="E33" s="92">
        <v>21.19</v>
      </c>
      <c r="F33" s="138">
        <v>0.31559621117999997</v>
      </c>
    </row>
    <row r="34" spans="1:6">
      <c r="A34" s="137" t="s">
        <v>2013</v>
      </c>
      <c r="B34" s="92">
        <v>12.25</v>
      </c>
      <c r="C34" s="25" t="s">
        <v>4</v>
      </c>
      <c r="D34" s="92">
        <v>7.75</v>
      </c>
      <c r="E34" s="92"/>
      <c r="F34" s="138"/>
    </row>
    <row r="35" spans="1:6">
      <c r="A35" s="137" t="s">
        <v>2014</v>
      </c>
      <c r="B35" s="92">
        <v>12.285714285714301</v>
      </c>
      <c r="C35" s="25" t="s">
        <v>4</v>
      </c>
      <c r="D35" s="92">
        <v>8</v>
      </c>
      <c r="E35" s="92"/>
      <c r="F35" s="138"/>
    </row>
    <row r="36" spans="1:6">
      <c r="A36" s="137" t="s">
        <v>2015</v>
      </c>
      <c r="B36" s="92">
        <v>17</v>
      </c>
      <c r="C36" s="25" t="s">
        <v>1</v>
      </c>
      <c r="D36" s="92">
        <v>8</v>
      </c>
      <c r="E36" s="92"/>
      <c r="F36" s="138"/>
    </row>
    <row r="37" spans="1:6">
      <c r="A37" s="137" t="s">
        <v>2016</v>
      </c>
      <c r="B37" s="92">
        <v>11.516382978723</v>
      </c>
      <c r="C37" s="25" t="s">
        <v>1</v>
      </c>
      <c r="D37" s="92">
        <v>8.2978723442552997</v>
      </c>
      <c r="E37" s="92"/>
      <c r="F37" s="138"/>
    </row>
    <row r="38" spans="1:6">
      <c r="A38" s="137" t="s">
        <v>2017</v>
      </c>
      <c r="B38" s="92">
        <v>9.9237692376919995</v>
      </c>
      <c r="C38" s="25" t="s">
        <v>1</v>
      </c>
      <c r="D38" s="92">
        <v>8.1794871794871806</v>
      </c>
      <c r="E38" s="92"/>
      <c r="F38" s="138"/>
    </row>
    <row r="39" spans="1:6">
      <c r="A39" s="137" t="s">
        <v>2018</v>
      </c>
      <c r="B39" s="92">
        <v>5</v>
      </c>
      <c r="C39" s="25" t="s">
        <v>9</v>
      </c>
      <c r="D39" s="92">
        <v>7</v>
      </c>
      <c r="E39" s="92"/>
      <c r="F39" s="138"/>
    </row>
    <row r="40" spans="1:6">
      <c r="A40" s="137" t="s">
        <v>2019</v>
      </c>
      <c r="B40" s="92">
        <v>17.5</v>
      </c>
      <c r="C40" s="25" t="s">
        <v>4</v>
      </c>
      <c r="D40" s="92">
        <v>8</v>
      </c>
      <c r="E40" s="92"/>
      <c r="F40" s="138"/>
    </row>
    <row r="41" spans="1:6">
      <c r="A41" s="137" t="s">
        <v>2020</v>
      </c>
      <c r="B41" s="92">
        <v>9.6</v>
      </c>
      <c r="C41" s="25" t="s">
        <v>9</v>
      </c>
      <c r="D41" s="92">
        <v>7.8</v>
      </c>
      <c r="E41" s="92"/>
      <c r="F41" s="138"/>
    </row>
    <row r="42" spans="1:6">
      <c r="A42" s="137" t="s">
        <v>2021</v>
      </c>
      <c r="B42" s="92">
        <v>11</v>
      </c>
      <c r="C42" s="25" t="s">
        <v>4</v>
      </c>
      <c r="D42" s="92">
        <v>8.5</v>
      </c>
      <c r="E42" s="92"/>
      <c r="F42" s="138"/>
    </row>
    <row r="43" spans="1:6">
      <c r="A43" s="137" t="s">
        <v>2022</v>
      </c>
      <c r="B43" s="92">
        <v>13.3333333333333</v>
      </c>
      <c r="C43" s="25" t="s">
        <v>1</v>
      </c>
      <c r="D43" s="92">
        <v>7.3333333333333304</v>
      </c>
      <c r="E43" s="92"/>
      <c r="F43" s="138"/>
    </row>
    <row r="44" spans="1:6">
      <c r="A44" s="137" t="s">
        <v>2023</v>
      </c>
      <c r="B44" s="92">
        <v>12.5</v>
      </c>
      <c r="C44" s="25" t="s">
        <v>4</v>
      </c>
      <c r="D44" s="92">
        <v>8</v>
      </c>
      <c r="E44" s="92"/>
      <c r="F44" s="138"/>
    </row>
    <row r="45" spans="1:6">
      <c r="A45" s="137" t="s">
        <v>2024</v>
      </c>
      <c r="B45" s="92">
        <v>8.3769237692310003</v>
      </c>
      <c r="C45" s="25" t="s">
        <v>1</v>
      </c>
      <c r="D45" s="92">
        <v>8.7692376923800008</v>
      </c>
      <c r="E45" s="92"/>
      <c r="F45" s="138"/>
    </row>
    <row r="46" spans="1:6">
      <c r="A46" s="137" t="s">
        <v>2025</v>
      </c>
      <c r="B46" s="92">
        <v>21</v>
      </c>
      <c r="C46" s="25" t="s">
        <v>1</v>
      </c>
      <c r="D46" s="92">
        <v>9</v>
      </c>
      <c r="E46" s="92"/>
      <c r="F46" s="138"/>
    </row>
    <row r="47" spans="1:6">
      <c r="A47" s="137" t="s">
        <v>2026</v>
      </c>
      <c r="B47" s="92">
        <v>13.6666666666667</v>
      </c>
      <c r="C47" s="25" t="s">
        <v>1</v>
      </c>
      <c r="D47" s="92">
        <v>8.2666666666666693</v>
      </c>
      <c r="E47" s="92"/>
      <c r="F47" s="138"/>
    </row>
    <row r="48" spans="1:6">
      <c r="A48" s="137" t="s">
        <v>2027</v>
      </c>
      <c r="B48" s="92">
        <v>11.44237692377</v>
      </c>
      <c r="C48" s="25" t="s">
        <v>4</v>
      </c>
      <c r="D48" s="92">
        <v>8.3461538461538503</v>
      </c>
      <c r="E48" s="92"/>
      <c r="F48" s="138"/>
    </row>
    <row r="49" spans="1:6">
      <c r="A49" s="137" t="s">
        <v>2028</v>
      </c>
      <c r="B49" s="92">
        <v>6.6</v>
      </c>
      <c r="C49" s="25" t="s">
        <v>4</v>
      </c>
      <c r="D49" s="92">
        <v>7.8</v>
      </c>
      <c r="E49" s="92"/>
      <c r="F49" s="138"/>
    </row>
    <row r="50" spans="1:6">
      <c r="A50" s="137" t="s">
        <v>2029</v>
      </c>
      <c r="B50" s="92">
        <v>14.818181818181801</v>
      </c>
      <c r="C50" s="25" t="s">
        <v>4</v>
      </c>
      <c r="D50" s="92">
        <v>8.2727272727272698</v>
      </c>
      <c r="E50" s="92"/>
      <c r="F50" s="138"/>
    </row>
    <row r="51" spans="1:6">
      <c r="A51" s="137" t="s">
        <v>2030</v>
      </c>
      <c r="B51" s="92">
        <v>11.3333333333333</v>
      </c>
      <c r="C51" s="25" t="s">
        <v>4</v>
      </c>
      <c r="D51" s="92">
        <v>8.2666666666666693</v>
      </c>
      <c r="E51" s="92"/>
      <c r="F51" s="138"/>
    </row>
    <row r="52" spans="1:6">
      <c r="A52" s="137" t="s">
        <v>2031</v>
      </c>
      <c r="B52" s="92">
        <v>16.5</v>
      </c>
      <c r="C52" s="25" t="s">
        <v>4</v>
      </c>
      <c r="D52" s="92">
        <v>7</v>
      </c>
      <c r="E52" s="92"/>
      <c r="F52" s="138"/>
    </row>
    <row r="53" spans="1:6">
      <c r="A53" s="137" t="s">
        <v>2032</v>
      </c>
      <c r="B53" s="92">
        <v>14</v>
      </c>
      <c r="C53" s="25" t="s">
        <v>1</v>
      </c>
      <c r="D53" s="92">
        <v>9</v>
      </c>
      <c r="E53" s="92"/>
      <c r="F53" s="138"/>
    </row>
    <row r="54" spans="1:6">
      <c r="A54" s="137" t="s">
        <v>2033</v>
      </c>
      <c r="B54" s="92">
        <v>7.7647588235293998</v>
      </c>
      <c r="C54" s="25" t="s">
        <v>4</v>
      </c>
      <c r="D54" s="92">
        <v>8.1176475882353003</v>
      </c>
      <c r="E54" s="92"/>
      <c r="F54" s="138"/>
    </row>
    <row r="55" spans="1:6">
      <c r="A55" s="137" t="s">
        <v>2034</v>
      </c>
      <c r="B55" s="92">
        <v>16.375</v>
      </c>
      <c r="C55" s="25" t="s">
        <v>1</v>
      </c>
      <c r="D55" s="92">
        <v>8.25</v>
      </c>
      <c r="E55" s="92"/>
      <c r="F55" s="138"/>
    </row>
    <row r="56" spans="1:6">
      <c r="A56" s="137" t="s">
        <v>2035</v>
      </c>
      <c r="B56" s="92">
        <v>14.447368421526001</v>
      </c>
      <c r="C56" s="25" t="s">
        <v>4</v>
      </c>
      <c r="D56" s="92">
        <v>8.3157894736842106</v>
      </c>
      <c r="E56" s="92"/>
      <c r="F56" s="138"/>
    </row>
    <row r="57" spans="1:6">
      <c r="A57" s="137" t="s">
        <v>2036</v>
      </c>
      <c r="B57" s="92">
        <v>12.953125</v>
      </c>
      <c r="C57" s="25" t="s">
        <v>1</v>
      </c>
      <c r="D57" s="92">
        <v>8.1937499999999996</v>
      </c>
      <c r="E57" s="92">
        <v>33.99</v>
      </c>
      <c r="F57" s="138">
        <v>0.78125</v>
      </c>
    </row>
    <row r="58" spans="1:6">
      <c r="A58" s="137" t="s">
        <v>2037</v>
      </c>
      <c r="B58" s="92">
        <v>11.714285714286</v>
      </c>
      <c r="C58" s="25" t="s">
        <v>1</v>
      </c>
      <c r="D58" s="92">
        <v>8.21428571428571</v>
      </c>
      <c r="E58" s="92"/>
      <c r="F58" s="138"/>
    </row>
    <row r="59" spans="1:6">
      <c r="A59" s="137" t="s">
        <v>2038</v>
      </c>
      <c r="B59" s="92">
        <v>21</v>
      </c>
      <c r="C59" s="25" t="s">
        <v>1</v>
      </c>
      <c r="D59" s="92">
        <v>8</v>
      </c>
      <c r="E59" s="92"/>
      <c r="F59" s="138"/>
    </row>
    <row r="60" spans="1:6">
      <c r="A60" s="137" t="s">
        <v>2039</v>
      </c>
      <c r="B60" s="92">
        <v>17</v>
      </c>
      <c r="C60" s="25" t="s">
        <v>1</v>
      </c>
      <c r="D60" s="92">
        <v>7.5</v>
      </c>
      <c r="E60" s="92"/>
      <c r="F60" s="138"/>
    </row>
    <row r="61" spans="1:6">
      <c r="A61" s="137" t="s">
        <v>2040</v>
      </c>
      <c r="B61" s="92">
        <v>13.923769237689999</v>
      </c>
      <c r="C61" s="25" t="s">
        <v>4</v>
      </c>
      <c r="D61" s="92">
        <v>8.3846153846153904</v>
      </c>
      <c r="E61" s="92"/>
      <c r="F61" s="138"/>
    </row>
    <row r="62" spans="1:6">
      <c r="A62" s="137" t="s">
        <v>2041</v>
      </c>
      <c r="B62" s="92">
        <v>14.75</v>
      </c>
      <c r="C62" s="25" t="s">
        <v>4</v>
      </c>
      <c r="D62" s="92">
        <v>11.625</v>
      </c>
      <c r="E62" s="92"/>
      <c r="F62" s="138"/>
    </row>
    <row r="63" spans="1:6">
      <c r="A63" s="137" t="s">
        <v>2042</v>
      </c>
      <c r="B63" s="92">
        <v>12</v>
      </c>
      <c r="C63" s="25" t="s">
        <v>4</v>
      </c>
      <c r="D63" s="92">
        <v>8.25</v>
      </c>
      <c r="E63" s="92"/>
      <c r="F63" s="138"/>
    </row>
    <row r="64" spans="1:6">
      <c r="A64" s="137" t="s">
        <v>2043</v>
      </c>
      <c r="B64" s="92">
        <v>13.277922779220001</v>
      </c>
      <c r="C64" s="25" t="s">
        <v>1</v>
      </c>
      <c r="D64" s="92">
        <v>8.1428571428571406</v>
      </c>
      <c r="E64" s="92"/>
      <c r="F64" s="138"/>
    </row>
    <row r="65" spans="1:6">
      <c r="A65" s="137" t="s">
        <v>2044</v>
      </c>
      <c r="B65" s="92">
        <v>14.985572463767999</v>
      </c>
      <c r="C65" s="25" t="s">
        <v>4</v>
      </c>
      <c r="D65" s="92">
        <v>11.869565217390999</v>
      </c>
      <c r="E65" s="92">
        <v>37.532222222222202</v>
      </c>
      <c r="F65" s="138">
        <v>0.13434782686960001</v>
      </c>
    </row>
    <row r="66" spans="1:6">
      <c r="A66" s="137" t="s">
        <v>2045</v>
      </c>
      <c r="B66" s="92">
        <v>13.113636363636401</v>
      </c>
      <c r="C66" s="25" t="s">
        <v>1</v>
      </c>
      <c r="D66" s="92">
        <v>8.25</v>
      </c>
      <c r="E66" s="92"/>
      <c r="F66" s="138"/>
    </row>
    <row r="67" spans="1:6">
      <c r="A67" s="137" t="s">
        <v>2046</v>
      </c>
      <c r="B67" s="92">
        <v>9</v>
      </c>
      <c r="C67" s="25" t="s">
        <v>4</v>
      </c>
      <c r="D67" s="92">
        <v>8</v>
      </c>
      <c r="E67" s="92"/>
      <c r="F67" s="138"/>
    </row>
    <row r="68" spans="1:6">
      <c r="A68" s="137" t="s">
        <v>2047</v>
      </c>
      <c r="B68" s="92">
        <v>1.6666666666667</v>
      </c>
      <c r="C68" s="25" t="s">
        <v>4</v>
      </c>
      <c r="D68" s="92">
        <v>8.2962962962962994</v>
      </c>
      <c r="E68" s="92"/>
      <c r="F68" s="138"/>
    </row>
    <row r="69" spans="1:6">
      <c r="A69" s="137" t="s">
        <v>2048</v>
      </c>
      <c r="B69" s="92">
        <v>13.5</v>
      </c>
      <c r="C69" s="25" t="s">
        <v>4</v>
      </c>
      <c r="D69" s="92">
        <v>8.3125</v>
      </c>
      <c r="E69" s="92"/>
      <c r="F69" s="138"/>
    </row>
    <row r="70" spans="1:6">
      <c r="A70" s="137" t="s">
        <v>2049</v>
      </c>
      <c r="B70" s="92">
        <v>11.53612244898</v>
      </c>
      <c r="C70" s="25" t="s">
        <v>1</v>
      </c>
      <c r="D70" s="92">
        <v>8.2481632653600006</v>
      </c>
      <c r="E70" s="92">
        <v>27.32</v>
      </c>
      <c r="F70" s="138">
        <v>0.248163265361</v>
      </c>
    </row>
    <row r="71" spans="1:6">
      <c r="A71" s="137" t="s">
        <v>2050</v>
      </c>
      <c r="B71" s="92">
        <v>12.176475882352999</v>
      </c>
      <c r="C71" s="25" t="s">
        <v>4</v>
      </c>
      <c r="D71" s="92">
        <v>8.5882352941176006</v>
      </c>
      <c r="E71" s="92"/>
      <c r="F71" s="138"/>
    </row>
    <row r="72" spans="1:6">
      <c r="A72" s="137" t="s">
        <v>2051</v>
      </c>
      <c r="B72" s="92">
        <v>12.483879677419001</v>
      </c>
      <c r="C72" s="25" t="s">
        <v>4</v>
      </c>
      <c r="D72" s="92">
        <v>8.1935483879677005</v>
      </c>
      <c r="E72" s="92"/>
      <c r="F72" s="138"/>
    </row>
    <row r="73" spans="1:6">
      <c r="A73" s="137" t="s">
        <v>2052</v>
      </c>
      <c r="B73" s="92">
        <v>1.125</v>
      </c>
      <c r="C73" s="25" t="s">
        <v>4</v>
      </c>
      <c r="D73" s="92">
        <v>8.5</v>
      </c>
      <c r="E73" s="92"/>
      <c r="F73" s="138"/>
    </row>
    <row r="74" spans="1:6">
      <c r="A74" s="137" t="s">
        <v>2053</v>
      </c>
      <c r="B74" s="92">
        <v>13.228571428571399</v>
      </c>
      <c r="C74" s="25" t="s">
        <v>1</v>
      </c>
      <c r="D74" s="92">
        <v>8.1428571428571406</v>
      </c>
      <c r="E74" s="92"/>
      <c r="F74" s="138"/>
    </row>
    <row r="75" spans="1:6">
      <c r="A75" s="137" t="s">
        <v>2054</v>
      </c>
      <c r="B75" s="92">
        <v>13.151315789473699</v>
      </c>
      <c r="C75" s="25" t="s">
        <v>1</v>
      </c>
      <c r="D75" s="92">
        <v>8.1526315789473998</v>
      </c>
      <c r="E75" s="92"/>
      <c r="F75" s="138"/>
    </row>
    <row r="76" spans="1:6">
      <c r="A76" s="137" t="s">
        <v>2055</v>
      </c>
      <c r="B76" s="92">
        <v>1.5</v>
      </c>
      <c r="C76" s="25" t="s">
        <v>4</v>
      </c>
      <c r="D76" s="92">
        <v>8</v>
      </c>
      <c r="E76" s="92"/>
      <c r="F76" s="138"/>
    </row>
    <row r="77" spans="1:6">
      <c r="A77" s="137" t="s">
        <v>2056</v>
      </c>
      <c r="B77" s="92">
        <v>11.4</v>
      </c>
      <c r="C77" s="25" t="s">
        <v>1</v>
      </c>
      <c r="D77" s="92">
        <v>7.6666666666666696</v>
      </c>
      <c r="E77" s="92"/>
      <c r="F77" s="138"/>
    </row>
    <row r="78" spans="1:6">
      <c r="A78" s="137" t="s">
        <v>2057</v>
      </c>
      <c r="B78" s="92">
        <v>18.25</v>
      </c>
      <c r="C78" s="25" t="s">
        <v>4</v>
      </c>
      <c r="D78" s="92">
        <v>12</v>
      </c>
      <c r="E78" s="92"/>
      <c r="F78" s="138"/>
    </row>
    <row r="79" spans="1:6">
      <c r="A79" s="137" t="s">
        <v>2058</v>
      </c>
      <c r="B79" s="92">
        <v>1</v>
      </c>
      <c r="C79" s="25" t="s">
        <v>4</v>
      </c>
      <c r="D79" s="92">
        <v>8</v>
      </c>
      <c r="E79" s="92"/>
      <c r="F79" s="138"/>
    </row>
    <row r="80" spans="1:6">
      <c r="A80" s="137" t="s">
        <v>2059</v>
      </c>
      <c r="B80" s="92">
        <v>11.2727272727273</v>
      </c>
      <c r="C80" s="25" t="s">
        <v>9</v>
      </c>
      <c r="D80" s="92">
        <v>8.4545454545454604</v>
      </c>
      <c r="E80" s="92"/>
      <c r="F80" s="138"/>
    </row>
    <row r="81" spans="1:6">
      <c r="A81" s="137" t="s">
        <v>2060</v>
      </c>
      <c r="B81" s="92">
        <v>1.1000000000000001</v>
      </c>
      <c r="C81" s="25" t="s">
        <v>4</v>
      </c>
      <c r="D81" s="92">
        <v>8.3000000000000007</v>
      </c>
      <c r="E81" s="92"/>
      <c r="F81" s="138"/>
    </row>
    <row r="82" spans="1:6">
      <c r="A82" s="137" t="s">
        <v>2061</v>
      </c>
      <c r="B82" s="92">
        <v>12.426229581967</v>
      </c>
      <c r="C82" s="25" t="s">
        <v>1</v>
      </c>
      <c r="D82" s="92">
        <v>8.2295819672131003</v>
      </c>
      <c r="E82" s="92"/>
      <c r="F82" s="138"/>
    </row>
    <row r="83" spans="1:6">
      <c r="A83" s="137" t="s">
        <v>2062</v>
      </c>
      <c r="B83" s="92">
        <v>13.3333333333333</v>
      </c>
      <c r="C83" s="25" t="s">
        <v>1</v>
      </c>
      <c r="D83" s="92">
        <v>8.2777777777777803</v>
      </c>
      <c r="E83" s="92">
        <v>39.340000000000003</v>
      </c>
      <c r="F83" s="138">
        <v>0.55555555555555602</v>
      </c>
    </row>
    <row r="84" spans="1:6">
      <c r="A84" s="137" t="s">
        <v>2063</v>
      </c>
      <c r="B84" s="92">
        <v>12.8888888888889</v>
      </c>
      <c r="C84" s="25" t="s">
        <v>1</v>
      </c>
      <c r="D84" s="92">
        <v>8.1851851851851904</v>
      </c>
      <c r="E84" s="92"/>
      <c r="F84" s="138"/>
    </row>
    <row r="85" spans="1:6">
      <c r="A85" s="137" t="s">
        <v>2064</v>
      </c>
      <c r="B85" s="92">
        <v>12.5</v>
      </c>
      <c r="C85" s="25" t="s">
        <v>4</v>
      </c>
      <c r="D85" s="92">
        <v>8</v>
      </c>
      <c r="E85" s="92"/>
      <c r="F85" s="138"/>
    </row>
    <row r="86" spans="1:6">
      <c r="A86" s="137" t="s">
        <v>2065</v>
      </c>
      <c r="B86" s="92">
        <v>9.1666666666666696</v>
      </c>
      <c r="C86" s="25" t="s">
        <v>4</v>
      </c>
      <c r="D86" s="92">
        <v>8.5</v>
      </c>
      <c r="E86" s="92"/>
      <c r="F86" s="138"/>
    </row>
    <row r="87" spans="1:6">
      <c r="A87" s="137" t="s">
        <v>2066</v>
      </c>
      <c r="B87" s="92">
        <v>12.8</v>
      </c>
      <c r="C87" s="25" t="s">
        <v>1</v>
      </c>
      <c r="D87" s="92">
        <v>8.4</v>
      </c>
      <c r="E87" s="92"/>
      <c r="F87" s="138"/>
    </row>
    <row r="88" spans="1:6">
      <c r="A88" s="137" t="s">
        <v>2067</v>
      </c>
      <c r="B88" s="92">
        <v>11.995348837292999</v>
      </c>
      <c r="C88" s="25" t="s">
        <v>1</v>
      </c>
      <c r="D88" s="92">
        <v>8.1729323255809998</v>
      </c>
      <c r="E88" s="92">
        <v>35.268571428571398</v>
      </c>
      <c r="F88" s="138">
        <v>0.32558139534883701</v>
      </c>
    </row>
    <row r="89" spans="1:6">
      <c r="A89" s="137" t="s">
        <v>2068</v>
      </c>
      <c r="B89" s="92">
        <v>1.25</v>
      </c>
      <c r="C89" s="25" t="s">
        <v>1</v>
      </c>
      <c r="D89" s="92">
        <v>8.375</v>
      </c>
      <c r="E89" s="92"/>
      <c r="F89" s="138"/>
    </row>
    <row r="90" spans="1:6">
      <c r="A90" s="137" t="s">
        <v>2069</v>
      </c>
      <c r="B90" s="92">
        <v>12.227272727273</v>
      </c>
      <c r="C90" s="25" t="s">
        <v>1</v>
      </c>
      <c r="D90" s="92">
        <v>8.2454545454545993</v>
      </c>
      <c r="E90" s="92"/>
      <c r="F90" s="138"/>
    </row>
    <row r="91" spans="1:6">
      <c r="A91" s="137" t="s">
        <v>2070</v>
      </c>
      <c r="B91" s="92">
        <v>12.545454545</v>
      </c>
      <c r="C91" s="25" t="s">
        <v>1</v>
      </c>
      <c r="D91" s="92">
        <v>8.1418918918918894</v>
      </c>
      <c r="E91" s="92">
        <v>24.189444444444401</v>
      </c>
      <c r="F91" s="138">
        <v>0.121621621621622</v>
      </c>
    </row>
    <row r="92" spans="1:6">
      <c r="A92" s="137" t="s">
        <v>2071</v>
      </c>
      <c r="B92" s="92">
        <v>1.96153846154</v>
      </c>
      <c r="C92" s="25" t="s">
        <v>9</v>
      </c>
      <c r="D92" s="92">
        <v>7.9423769237690003</v>
      </c>
      <c r="E92" s="92">
        <v>24.494399999999999</v>
      </c>
      <c r="F92" s="138">
        <v>0.24384615384614999</v>
      </c>
    </row>
    <row r="93" spans="1:6">
      <c r="A93" s="137" t="s">
        <v>2072</v>
      </c>
      <c r="B93" s="92">
        <v>12.437692376919999</v>
      </c>
      <c r="C93" s="25" t="s">
        <v>1</v>
      </c>
      <c r="D93" s="92">
        <v>8.2769237692379996</v>
      </c>
      <c r="E93" s="92">
        <v>32.979999999999997</v>
      </c>
      <c r="F93" s="138">
        <v>0.15384615384615399</v>
      </c>
    </row>
    <row r="94" spans="1:6">
      <c r="A94" s="137" t="s">
        <v>2073</v>
      </c>
      <c r="B94" s="92">
        <v>11.464285714285699</v>
      </c>
      <c r="C94" s="25" t="s">
        <v>4</v>
      </c>
      <c r="D94" s="92">
        <v>8.25</v>
      </c>
      <c r="E94" s="92"/>
      <c r="F94" s="138"/>
    </row>
    <row r="95" spans="1:6">
      <c r="A95" s="137" t="s">
        <v>2074</v>
      </c>
      <c r="B95" s="92">
        <v>13.5924369747899</v>
      </c>
      <c r="C95" s="25" t="s">
        <v>1</v>
      </c>
      <c r="D95" s="92">
        <v>8.1512654216799998</v>
      </c>
      <c r="E95" s="92">
        <v>24.65625</v>
      </c>
      <c r="F95" s="138">
        <v>0.67226897563249999</v>
      </c>
    </row>
    <row r="96" spans="1:6">
      <c r="A96" s="137" t="s">
        <v>2075</v>
      </c>
      <c r="B96" s="92">
        <v>11.747474747474699</v>
      </c>
      <c r="C96" s="25" t="s">
        <v>1</v>
      </c>
      <c r="D96" s="92">
        <v>8</v>
      </c>
      <c r="E96" s="92"/>
      <c r="F96" s="138"/>
    </row>
    <row r="97" spans="1:6">
      <c r="A97" s="137" t="s">
        <v>2076</v>
      </c>
      <c r="B97" s="92">
        <v>12.263157894737001</v>
      </c>
      <c r="C97" s="25" t="s">
        <v>4</v>
      </c>
      <c r="D97" s="92">
        <v>8.2152631578947002</v>
      </c>
      <c r="E97" s="92"/>
      <c r="F97" s="138"/>
    </row>
    <row r="98" spans="1:6">
      <c r="A98" s="137" t="s">
        <v>2077</v>
      </c>
      <c r="B98" s="92">
        <v>21</v>
      </c>
      <c r="C98" s="25" t="s">
        <v>1</v>
      </c>
      <c r="D98" s="92">
        <v>7</v>
      </c>
      <c r="E98" s="92"/>
      <c r="F98" s="138"/>
    </row>
    <row r="99" spans="1:6">
      <c r="A99" s="137" t="s">
        <v>2078</v>
      </c>
      <c r="B99" s="92">
        <v>6</v>
      </c>
      <c r="C99" s="25" t="s">
        <v>9</v>
      </c>
      <c r="D99" s="92">
        <v>9</v>
      </c>
      <c r="E99" s="92"/>
      <c r="F99" s="138"/>
    </row>
    <row r="100" spans="1:6">
      <c r="A100" s="137" t="s">
        <v>2079</v>
      </c>
      <c r="B100" s="92">
        <v>12.363636363636401</v>
      </c>
      <c r="C100" s="25" t="s">
        <v>1</v>
      </c>
      <c r="D100" s="92">
        <v>8</v>
      </c>
      <c r="E100" s="92">
        <v>25.64</v>
      </c>
      <c r="F100" s="138">
        <v>0.99999998999999995</v>
      </c>
    </row>
    <row r="101" spans="1:6">
      <c r="A101" s="137" t="s">
        <v>2080</v>
      </c>
      <c r="B101" s="92">
        <v>13</v>
      </c>
      <c r="C101" s="25" t="s">
        <v>9</v>
      </c>
      <c r="D101" s="92">
        <v>8</v>
      </c>
      <c r="E101" s="92"/>
      <c r="F101" s="138"/>
    </row>
    <row r="102" spans="1:6">
      <c r="A102" s="137" t="s">
        <v>2081</v>
      </c>
      <c r="B102" s="92">
        <v>12.85</v>
      </c>
      <c r="C102" s="25" t="s">
        <v>1</v>
      </c>
      <c r="D102" s="92">
        <v>8.1999999999999993</v>
      </c>
      <c r="E102" s="92"/>
      <c r="F102" s="138"/>
    </row>
    <row r="103" spans="1:6">
      <c r="A103" s="137" t="s">
        <v>2082</v>
      </c>
      <c r="B103" s="92">
        <v>6</v>
      </c>
      <c r="C103" s="25" t="s">
        <v>4</v>
      </c>
      <c r="D103" s="92">
        <v>8</v>
      </c>
      <c r="E103" s="92"/>
      <c r="F103" s="138"/>
    </row>
    <row r="104" spans="1:6">
      <c r="A104" s="137" t="s">
        <v>2083</v>
      </c>
      <c r="B104" s="92">
        <v>12.364651162791001</v>
      </c>
      <c r="C104" s="25" t="s">
        <v>1</v>
      </c>
      <c r="D104" s="92">
        <v>8.1395348837293007</v>
      </c>
      <c r="E104" s="92">
        <v>36.1</v>
      </c>
      <c r="F104" s="138">
        <v>0.11627969767441999</v>
      </c>
    </row>
    <row r="105" spans="1:6">
      <c r="A105" s="137" t="s">
        <v>2084</v>
      </c>
      <c r="B105" s="92">
        <v>16</v>
      </c>
      <c r="C105" s="25" t="s">
        <v>9</v>
      </c>
      <c r="D105" s="92">
        <v>8</v>
      </c>
      <c r="E105" s="92"/>
      <c r="F105" s="138"/>
    </row>
    <row r="106" spans="1:6">
      <c r="A106" s="137" t="s">
        <v>2085</v>
      </c>
      <c r="B106" s="92">
        <v>17.571428571428601</v>
      </c>
      <c r="C106" s="25" t="s">
        <v>4</v>
      </c>
      <c r="D106" s="92">
        <v>8.28571428571429</v>
      </c>
      <c r="E106" s="92"/>
      <c r="F106" s="138"/>
    </row>
    <row r="107" spans="1:6">
      <c r="A107" s="137" t="s">
        <v>2086</v>
      </c>
      <c r="B107" s="92">
        <v>14.813333333333301</v>
      </c>
      <c r="C107" s="25" t="s">
        <v>1</v>
      </c>
      <c r="D107" s="92">
        <v>8.1222222222222005</v>
      </c>
      <c r="E107" s="92">
        <v>25.273769237700002</v>
      </c>
      <c r="F107" s="138">
        <v>0.11555555555555599</v>
      </c>
    </row>
    <row r="108" spans="1:6">
      <c r="A108" s="137" t="s">
        <v>2087</v>
      </c>
      <c r="B108" s="92">
        <v>11.16</v>
      </c>
      <c r="C108" s="25" t="s">
        <v>4</v>
      </c>
      <c r="D108" s="92">
        <v>8.1999999999999993</v>
      </c>
      <c r="E108" s="92"/>
      <c r="F108" s="138"/>
    </row>
    <row r="109" spans="1:6">
      <c r="A109" s="137" t="s">
        <v>2088</v>
      </c>
      <c r="B109" s="92">
        <v>14.7777777777778</v>
      </c>
      <c r="C109" s="25" t="s">
        <v>9</v>
      </c>
      <c r="D109" s="92">
        <v>8.4444444444444393</v>
      </c>
      <c r="E109" s="92"/>
      <c r="F109" s="138"/>
    </row>
    <row r="110" spans="1:6">
      <c r="A110" s="137" t="s">
        <v>2089</v>
      </c>
      <c r="B110" s="92">
        <v>11</v>
      </c>
      <c r="C110" s="25" t="s">
        <v>4</v>
      </c>
      <c r="D110" s="92">
        <v>8.1428571428571406</v>
      </c>
      <c r="E110" s="92"/>
      <c r="F110" s="138"/>
    </row>
    <row r="111" spans="1:6">
      <c r="A111" s="137" t="s">
        <v>2090</v>
      </c>
      <c r="B111" s="92">
        <v>13.454545454545</v>
      </c>
      <c r="C111" s="25" t="s">
        <v>4</v>
      </c>
      <c r="D111" s="92">
        <v>7.7272727272727302</v>
      </c>
      <c r="E111" s="92">
        <v>34.774999999999999</v>
      </c>
      <c r="F111" s="138">
        <v>0.18181818181818199</v>
      </c>
    </row>
    <row r="112" spans="1:6">
      <c r="A112" s="137" t="s">
        <v>2091</v>
      </c>
      <c r="B112" s="92">
        <v>2.6666666666666701</v>
      </c>
      <c r="C112" s="25" t="s">
        <v>9</v>
      </c>
      <c r="D112" s="92">
        <v>8.6666666666666696</v>
      </c>
      <c r="E112" s="92"/>
      <c r="F112" s="138"/>
    </row>
    <row r="113" spans="1:6">
      <c r="A113" s="137" t="s">
        <v>2092</v>
      </c>
      <c r="B113" s="92">
        <v>11.137931344828001</v>
      </c>
      <c r="C113" s="25" t="s">
        <v>1</v>
      </c>
      <c r="D113" s="92">
        <v>8.1724137931344991</v>
      </c>
      <c r="E113" s="92"/>
      <c r="F113" s="138"/>
    </row>
    <row r="114" spans="1:6">
      <c r="A114" s="137" t="s">
        <v>2093</v>
      </c>
      <c r="B114" s="92">
        <v>11.75</v>
      </c>
      <c r="C114" s="25" t="s">
        <v>1</v>
      </c>
      <c r="D114" s="92">
        <v>8.1346153846153904</v>
      </c>
      <c r="E114" s="92"/>
      <c r="F114" s="138"/>
    </row>
    <row r="115" spans="1:6">
      <c r="A115" s="137" t="s">
        <v>2094</v>
      </c>
      <c r="B115" s="92">
        <v>14</v>
      </c>
      <c r="C115" s="25" t="s">
        <v>4</v>
      </c>
      <c r="D115" s="92">
        <v>9</v>
      </c>
      <c r="E115" s="92"/>
      <c r="F115" s="138"/>
    </row>
    <row r="116" spans="1:6">
      <c r="A116" s="137" t="s">
        <v>2095</v>
      </c>
      <c r="B116" s="92">
        <v>14.3333333333333</v>
      </c>
      <c r="C116" s="25" t="s">
        <v>4</v>
      </c>
      <c r="D116" s="92">
        <v>11.4</v>
      </c>
      <c r="E116" s="92"/>
      <c r="F116" s="138"/>
    </row>
    <row r="117" spans="1:6">
      <c r="A117" s="137" t="s">
        <v>2096</v>
      </c>
      <c r="B117" s="92">
        <v>16</v>
      </c>
      <c r="C117" s="25" t="s">
        <v>1</v>
      </c>
      <c r="D117" s="92">
        <v>8.25</v>
      </c>
      <c r="E117" s="92">
        <v>24.45</v>
      </c>
      <c r="F117" s="138">
        <v>0.125</v>
      </c>
    </row>
    <row r="118" spans="1:6">
      <c r="A118" s="139" t="s">
        <v>2097</v>
      </c>
      <c r="B118" s="92">
        <v>13.5</v>
      </c>
      <c r="C118" s="25" t="s">
        <v>4</v>
      </c>
      <c r="D118" s="92">
        <v>7.9895833333333304</v>
      </c>
      <c r="E118" s="92">
        <v>28.677272727272999</v>
      </c>
      <c r="F118" s="138">
        <v>0.22916666666666699</v>
      </c>
    </row>
    <row r="119" spans="1:6">
      <c r="A119" s="137" t="s">
        <v>2098</v>
      </c>
      <c r="B119" s="92">
        <v>1.4747474739999999</v>
      </c>
      <c r="C119" s="25" t="s">
        <v>4</v>
      </c>
      <c r="D119" s="92">
        <v>8.2222222222222197</v>
      </c>
      <c r="E119" s="92"/>
      <c r="F119" s="138"/>
    </row>
    <row r="120" spans="1:6">
      <c r="A120" s="137" t="s">
        <v>2099</v>
      </c>
      <c r="B120" s="92">
        <v>17</v>
      </c>
      <c r="C120" s="25" t="s">
        <v>1</v>
      </c>
      <c r="D120" s="92">
        <v>9</v>
      </c>
      <c r="E120" s="92"/>
      <c r="F120" s="138"/>
    </row>
    <row r="121" spans="1:6">
      <c r="A121" s="137" t="s">
        <v>2100</v>
      </c>
      <c r="B121" s="92">
        <v>17.3333333333333</v>
      </c>
      <c r="C121" s="25" t="s">
        <v>9</v>
      </c>
      <c r="D121" s="92">
        <v>8.1666666666666696</v>
      </c>
      <c r="E121" s="92"/>
      <c r="F121" s="138"/>
    </row>
    <row r="122" spans="1:6">
      <c r="A122" s="137" t="s">
        <v>2101</v>
      </c>
      <c r="B122" s="92">
        <v>13.6</v>
      </c>
      <c r="C122" s="25" t="s">
        <v>4</v>
      </c>
      <c r="D122" s="92">
        <v>8.1846153846153804</v>
      </c>
      <c r="E122" s="92"/>
      <c r="F122" s="138"/>
    </row>
    <row r="123" spans="1:6">
      <c r="A123" s="139" t="s">
        <v>2102</v>
      </c>
      <c r="B123" s="92">
        <v>12.3243243243243</v>
      </c>
      <c r="C123" s="25" t="s">
        <v>1</v>
      </c>
      <c r="D123" s="92">
        <v>8.5454545454000002</v>
      </c>
      <c r="E123" s="92"/>
      <c r="F123" s="138"/>
    </row>
    <row r="124" spans="1:6">
      <c r="A124" s="137" t="s">
        <v>2103</v>
      </c>
      <c r="B124" s="92">
        <v>12.375</v>
      </c>
      <c r="C124" s="25" t="s">
        <v>1</v>
      </c>
      <c r="D124" s="92">
        <v>7.9375</v>
      </c>
      <c r="E124" s="92"/>
      <c r="F124" s="138"/>
    </row>
    <row r="125" spans="1:6">
      <c r="A125" s="137" t="s">
        <v>2104</v>
      </c>
      <c r="B125" s="92">
        <v>4</v>
      </c>
      <c r="C125" s="25" t="s">
        <v>4</v>
      </c>
      <c r="D125" s="92">
        <v>9</v>
      </c>
      <c r="E125" s="92"/>
      <c r="F125" s="138"/>
    </row>
    <row r="126" spans="1:6">
      <c r="A126" s="137" t="s">
        <v>2105</v>
      </c>
      <c r="B126" s="92">
        <v>12.3333333333333</v>
      </c>
      <c r="C126" s="25" t="s">
        <v>1</v>
      </c>
      <c r="D126" s="92">
        <v>7.9487179487179498</v>
      </c>
      <c r="E126" s="92">
        <v>21.25</v>
      </c>
      <c r="F126" s="138">
        <v>0.25641256412559998</v>
      </c>
    </row>
    <row r="127" spans="1:6">
      <c r="A127" s="137" t="s">
        <v>2106</v>
      </c>
      <c r="B127" s="92">
        <v>5.5714285714285703</v>
      </c>
      <c r="C127" s="25" t="s">
        <v>9</v>
      </c>
      <c r="D127" s="92">
        <v>8.1428571428571406</v>
      </c>
      <c r="E127" s="92"/>
      <c r="F127" s="138"/>
    </row>
    <row r="128" spans="1:6">
      <c r="A128" s="137" t="s">
        <v>2107</v>
      </c>
      <c r="B128" s="92">
        <v>11.648648648648599</v>
      </c>
      <c r="C128" s="25" t="s">
        <v>1</v>
      </c>
      <c r="D128" s="92">
        <v>8.1831831831831803</v>
      </c>
      <c r="E128" s="92">
        <v>26.593636363636399</v>
      </c>
      <c r="F128" s="138">
        <v>0.33333333329999998</v>
      </c>
    </row>
    <row r="129" spans="1:6">
      <c r="A129" s="137" t="s">
        <v>2108</v>
      </c>
      <c r="B129" s="92">
        <v>12.3255813953488</v>
      </c>
      <c r="C129" s="25" t="s">
        <v>4</v>
      </c>
      <c r="D129" s="92">
        <v>8.1864651162791002</v>
      </c>
      <c r="E129" s="92">
        <v>23.86</v>
      </c>
      <c r="F129" s="138">
        <v>0.232558139534884</v>
      </c>
    </row>
    <row r="130" spans="1:6">
      <c r="A130" s="137" t="s">
        <v>2109</v>
      </c>
      <c r="B130" s="92">
        <v>13.194174757281599</v>
      </c>
      <c r="C130" s="25" t="s">
        <v>4</v>
      </c>
      <c r="D130" s="92">
        <v>8.3238834951455996</v>
      </c>
      <c r="E130" s="92">
        <v>31.2745454545455</v>
      </c>
      <c r="F130" s="138">
        <v>0.21359223397900001</v>
      </c>
    </row>
    <row r="131" spans="1:6">
      <c r="A131" s="137" t="s">
        <v>2110</v>
      </c>
      <c r="B131" s="92">
        <v>11.9433962264151</v>
      </c>
      <c r="C131" s="25" t="s">
        <v>4</v>
      </c>
      <c r="D131" s="92">
        <v>7.9622641594339996</v>
      </c>
      <c r="E131" s="92">
        <v>44.5</v>
      </c>
      <c r="F131" s="138">
        <v>0.94339622641594001</v>
      </c>
    </row>
    <row r="132" spans="1:6">
      <c r="A132" s="137" t="s">
        <v>2111</v>
      </c>
      <c r="B132" s="92">
        <v>1.7152631578949999</v>
      </c>
      <c r="C132" s="25" t="s">
        <v>4</v>
      </c>
      <c r="D132" s="92">
        <v>8.7894736842150003</v>
      </c>
      <c r="E132" s="92">
        <v>35.200000000000003</v>
      </c>
      <c r="F132" s="138">
        <v>0.26315789473684198</v>
      </c>
    </row>
    <row r="133" spans="1:6">
      <c r="A133" s="137" t="s">
        <v>2112</v>
      </c>
      <c r="B133" s="92">
        <v>14</v>
      </c>
      <c r="C133" s="25" t="s">
        <v>1</v>
      </c>
      <c r="D133" s="92">
        <v>8</v>
      </c>
      <c r="E133" s="92"/>
      <c r="F133" s="138"/>
    </row>
    <row r="134" spans="1:6">
      <c r="A134" s="137" t="s">
        <v>2113</v>
      </c>
      <c r="B134" s="92">
        <v>6.5</v>
      </c>
      <c r="C134" s="25" t="s">
        <v>4</v>
      </c>
      <c r="D134" s="92">
        <v>9</v>
      </c>
      <c r="E134" s="92"/>
      <c r="F134" s="138"/>
    </row>
    <row r="135" spans="1:6">
      <c r="A135" s="137" t="s">
        <v>2114</v>
      </c>
      <c r="B135" s="92">
        <v>11.5</v>
      </c>
      <c r="C135" s="25" t="s">
        <v>4</v>
      </c>
      <c r="D135" s="92">
        <v>8</v>
      </c>
      <c r="E135" s="92"/>
      <c r="F135" s="138"/>
    </row>
    <row r="136" spans="1:6">
      <c r="A136" s="137" t="s">
        <v>2115</v>
      </c>
      <c r="B136" s="92">
        <v>11</v>
      </c>
      <c r="C136" s="25" t="s">
        <v>4</v>
      </c>
      <c r="D136" s="92">
        <v>8.5</v>
      </c>
      <c r="E136" s="92"/>
      <c r="F136" s="138"/>
    </row>
    <row r="137" spans="1:6">
      <c r="A137" s="137" t="s">
        <v>2116</v>
      </c>
      <c r="B137" s="92">
        <v>12.347826869565001</v>
      </c>
      <c r="C137" s="25" t="s">
        <v>4</v>
      </c>
      <c r="D137" s="92">
        <v>8.3478268695651998</v>
      </c>
      <c r="E137" s="92"/>
      <c r="F137" s="138"/>
    </row>
    <row r="138" spans="1:6">
      <c r="A138" s="137" t="s">
        <v>2117</v>
      </c>
      <c r="B138" s="92">
        <v>15</v>
      </c>
      <c r="C138" s="25" t="s">
        <v>4</v>
      </c>
      <c r="D138" s="92">
        <v>7.6666666666666696</v>
      </c>
      <c r="E138" s="92"/>
      <c r="F138" s="138"/>
    </row>
    <row r="139" spans="1:6">
      <c r="A139" s="137" t="s">
        <v>2118</v>
      </c>
      <c r="B139" s="92">
        <v>1.7749999999999999</v>
      </c>
      <c r="C139" s="25" t="s">
        <v>1</v>
      </c>
      <c r="D139" s="92">
        <v>8.15</v>
      </c>
      <c r="E139" s="92">
        <v>41.448333333333302</v>
      </c>
      <c r="F139" s="138">
        <v>0.16666666666666699</v>
      </c>
    </row>
    <row r="140" spans="1:6">
      <c r="A140" s="139" t="s">
        <v>2119</v>
      </c>
      <c r="B140" s="92">
        <v>12</v>
      </c>
      <c r="C140" s="25" t="s">
        <v>1</v>
      </c>
      <c r="D140" s="92">
        <v>8.2727272727272698</v>
      </c>
      <c r="E140" s="92"/>
      <c r="F140" s="138"/>
    </row>
    <row r="141" spans="1:6">
      <c r="A141" s="139" t="s">
        <v>2120</v>
      </c>
      <c r="B141" s="92">
        <v>12.5625</v>
      </c>
      <c r="C141" s="25" t="s">
        <v>4</v>
      </c>
      <c r="D141" s="92">
        <v>8.125</v>
      </c>
      <c r="E141" s="92"/>
      <c r="F141" s="138"/>
    </row>
    <row r="142" spans="1:6">
      <c r="A142" s="139" t="s">
        <v>2121</v>
      </c>
      <c r="B142" s="92">
        <v>11.5</v>
      </c>
      <c r="C142" s="25" t="s">
        <v>9</v>
      </c>
      <c r="D142" s="92">
        <v>8</v>
      </c>
      <c r="E142" s="92"/>
      <c r="F142" s="138"/>
    </row>
    <row r="143" spans="1:6">
      <c r="A143" s="137" t="s">
        <v>2122</v>
      </c>
      <c r="B143" s="92">
        <v>12.715263157895</v>
      </c>
      <c r="C143" s="25" t="s">
        <v>1</v>
      </c>
      <c r="D143" s="92">
        <v>8.1578947368421009</v>
      </c>
      <c r="E143" s="92">
        <v>24.9444444444444</v>
      </c>
      <c r="F143" s="138">
        <v>0.23684215263158001</v>
      </c>
    </row>
    <row r="144" spans="1:6">
      <c r="A144" s="137" t="s">
        <v>2123</v>
      </c>
      <c r="B144" s="92">
        <v>11.5</v>
      </c>
      <c r="C144" s="25" t="s">
        <v>1</v>
      </c>
      <c r="D144" s="92">
        <v>8.7692376923800008</v>
      </c>
      <c r="E144" s="92"/>
      <c r="F144" s="138"/>
    </row>
    <row r="145" spans="1:6">
      <c r="A145" s="139" t="s">
        <v>2124</v>
      </c>
      <c r="B145" s="92">
        <v>22</v>
      </c>
      <c r="C145" s="25" t="s">
        <v>1</v>
      </c>
      <c r="D145" s="92">
        <v>9</v>
      </c>
      <c r="E145" s="92"/>
      <c r="F145" s="138"/>
    </row>
    <row r="146" spans="1:6">
      <c r="A146" s="139" t="s">
        <v>2125</v>
      </c>
      <c r="B146" s="92">
        <v>14.126765633830001</v>
      </c>
      <c r="C146" s="25" t="s">
        <v>4</v>
      </c>
      <c r="D146" s="92">
        <v>8.1839859154930004</v>
      </c>
      <c r="E146" s="92">
        <v>3.6666666666699999</v>
      </c>
      <c r="F146" s="138">
        <v>0.42253521126766003</v>
      </c>
    </row>
    <row r="147" spans="1:6">
      <c r="A147" s="139" t="s">
        <v>2126</v>
      </c>
      <c r="B147" s="92">
        <v>13</v>
      </c>
      <c r="C147" s="25" t="s">
        <v>4</v>
      </c>
      <c r="D147" s="92">
        <v>8</v>
      </c>
      <c r="E147" s="92"/>
      <c r="F147" s="138"/>
    </row>
    <row r="148" spans="1:6">
      <c r="A148" s="139" t="s">
        <v>2127</v>
      </c>
      <c r="B148" s="92">
        <v>14.2</v>
      </c>
      <c r="C148" s="25" t="s">
        <v>1</v>
      </c>
      <c r="D148" s="92">
        <v>8.35</v>
      </c>
      <c r="E148" s="92"/>
      <c r="F148" s="138"/>
    </row>
    <row r="149" spans="1:6">
      <c r="A149" s="139" t="s">
        <v>2128</v>
      </c>
      <c r="B149" s="92">
        <v>12.289473684215</v>
      </c>
      <c r="C149" s="25" t="s">
        <v>1</v>
      </c>
      <c r="D149" s="92">
        <v>8.3684215263157995</v>
      </c>
      <c r="E149" s="92">
        <v>26.483750000000001</v>
      </c>
      <c r="F149" s="138">
        <v>0.42152631578946997</v>
      </c>
    </row>
    <row r="150" spans="1:6">
      <c r="A150" s="137" t="s">
        <v>2129</v>
      </c>
      <c r="B150" s="92">
        <v>12.25</v>
      </c>
      <c r="C150" s="25" t="s">
        <v>1</v>
      </c>
      <c r="D150" s="92">
        <v>8.1</v>
      </c>
      <c r="E150" s="92">
        <v>23.34</v>
      </c>
      <c r="F150" s="138">
        <v>0.5</v>
      </c>
    </row>
    <row r="151" spans="1:6">
      <c r="A151" s="139" t="s">
        <v>2130</v>
      </c>
      <c r="B151" s="92">
        <v>9.8899825688730001</v>
      </c>
      <c r="C151" s="25" t="s">
        <v>1</v>
      </c>
      <c r="D151" s="92">
        <v>8.1559633275228993</v>
      </c>
      <c r="E151" s="92"/>
      <c r="F151" s="138"/>
    </row>
    <row r="152" spans="1:6">
      <c r="A152" s="139" t="s">
        <v>2131</v>
      </c>
      <c r="B152" s="92">
        <v>5</v>
      </c>
      <c r="C152" s="25" t="s">
        <v>4</v>
      </c>
      <c r="D152" s="92">
        <v>8</v>
      </c>
      <c r="E152" s="92"/>
      <c r="F152" s="138"/>
    </row>
    <row r="153" spans="1:6">
      <c r="A153" s="139" t="s">
        <v>2132</v>
      </c>
      <c r="B153" s="92">
        <v>14.6428571428571</v>
      </c>
      <c r="C153" s="25" t="s">
        <v>4</v>
      </c>
      <c r="D153" s="92">
        <v>8.3571428571428594</v>
      </c>
      <c r="E153" s="92"/>
      <c r="F153" s="138"/>
    </row>
    <row r="154" spans="1:6">
      <c r="A154" s="137" t="s">
        <v>2133</v>
      </c>
      <c r="B154" s="92">
        <v>12</v>
      </c>
      <c r="C154" s="25" t="s">
        <v>4</v>
      </c>
      <c r="D154" s="92">
        <v>8.1111111111111107</v>
      </c>
      <c r="E154" s="92"/>
      <c r="F154" s="138"/>
    </row>
    <row r="155" spans="1:6">
      <c r="A155" s="139" t="s">
        <v>2134</v>
      </c>
      <c r="B155" s="92">
        <v>14.9166666666667</v>
      </c>
      <c r="C155" s="25" t="s">
        <v>1</v>
      </c>
      <c r="D155" s="92">
        <v>8.4166666666666696</v>
      </c>
      <c r="E155" s="92"/>
      <c r="F155" s="138"/>
    </row>
    <row r="156" spans="1:6">
      <c r="A156" s="137" t="s">
        <v>2135</v>
      </c>
      <c r="B156" s="92">
        <v>11.76923769231</v>
      </c>
      <c r="C156" s="25" t="s">
        <v>4</v>
      </c>
      <c r="D156" s="92">
        <v>8.5384615384615401</v>
      </c>
      <c r="E156" s="92"/>
      <c r="F156" s="138"/>
    </row>
    <row r="157" spans="1:6">
      <c r="A157" s="137" t="s">
        <v>2136</v>
      </c>
      <c r="B157" s="92">
        <v>9.6666666666666696</v>
      </c>
      <c r="C157" s="25" t="s">
        <v>1</v>
      </c>
      <c r="D157" s="92">
        <v>8.1666666666666696</v>
      </c>
      <c r="E157" s="92"/>
      <c r="F157" s="138"/>
    </row>
    <row r="158" spans="1:6">
      <c r="A158" s="137" t="s">
        <v>2137</v>
      </c>
      <c r="B158" s="92">
        <v>12.54654654</v>
      </c>
      <c r="C158" s="25" t="s">
        <v>1</v>
      </c>
      <c r="D158" s="92">
        <v>8.9756975697599994</v>
      </c>
      <c r="E158" s="92">
        <v>3.2749999999999999</v>
      </c>
      <c r="F158" s="138">
        <v>0.32523252325200003</v>
      </c>
    </row>
    <row r="159" spans="1:6">
      <c r="A159" s="137" t="s">
        <v>2138</v>
      </c>
      <c r="B159" s="92">
        <v>13.8</v>
      </c>
      <c r="C159" s="25" t="s">
        <v>4</v>
      </c>
      <c r="D159" s="92">
        <v>8.8000000000000007</v>
      </c>
      <c r="E159" s="92"/>
      <c r="F159" s="138"/>
    </row>
    <row r="160" spans="1:6">
      <c r="A160" s="139" t="s">
        <v>2139</v>
      </c>
      <c r="B160" s="92">
        <v>2</v>
      </c>
      <c r="C160" s="25" t="s">
        <v>9</v>
      </c>
      <c r="D160" s="92">
        <v>8</v>
      </c>
      <c r="E160" s="92"/>
      <c r="F160" s="138"/>
    </row>
    <row r="161" spans="1:6">
      <c r="A161" s="139" t="s">
        <v>2140</v>
      </c>
      <c r="B161" s="92">
        <v>14.999999900000001</v>
      </c>
      <c r="C161" s="25" t="s">
        <v>4</v>
      </c>
      <c r="D161" s="92">
        <v>8.2727272727272698</v>
      </c>
      <c r="E161" s="92"/>
      <c r="F161" s="138"/>
    </row>
    <row r="162" spans="1:6">
      <c r="A162" s="139" t="s">
        <v>2141</v>
      </c>
      <c r="B162" s="92">
        <v>12.555555555555999</v>
      </c>
      <c r="C162" s="25" t="s">
        <v>4</v>
      </c>
      <c r="D162" s="92">
        <v>8</v>
      </c>
      <c r="E162" s="92"/>
      <c r="F162" s="138"/>
    </row>
    <row r="163" spans="1:6">
      <c r="A163" s="137" t="s">
        <v>2142</v>
      </c>
      <c r="B163" s="92">
        <v>1.7</v>
      </c>
      <c r="C163" s="25" t="s">
        <v>1</v>
      </c>
      <c r="D163" s="92">
        <v>8.5</v>
      </c>
      <c r="E163" s="92"/>
      <c r="F163" s="138"/>
    </row>
    <row r="164" spans="1:6">
      <c r="A164" s="139" t="s">
        <v>2143</v>
      </c>
      <c r="B164" s="92">
        <v>12.262135922331</v>
      </c>
      <c r="C164" s="25" t="s">
        <v>1</v>
      </c>
      <c r="D164" s="92">
        <v>8.167961165485</v>
      </c>
      <c r="E164" s="92">
        <v>22.210999999999999</v>
      </c>
      <c r="F164" s="138">
        <v>0.9787378647767</v>
      </c>
    </row>
    <row r="165" spans="1:6">
      <c r="A165" s="139" t="s">
        <v>2144</v>
      </c>
      <c r="B165" s="92">
        <v>9.5625</v>
      </c>
      <c r="C165" s="25" t="s">
        <v>4</v>
      </c>
      <c r="D165" s="92">
        <v>8.4375</v>
      </c>
      <c r="E165" s="92"/>
      <c r="F165" s="138"/>
    </row>
    <row r="166" spans="1:6">
      <c r="A166" s="137" t="s">
        <v>2145</v>
      </c>
      <c r="B166" s="92">
        <v>11.917142857143</v>
      </c>
      <c r="C166" s="25" t="s">
        <v>9</v>
      </c>
      <c r="D166" s="92">
        <v>8.125</v>
      </c>
      <c r="E166" s="92">
        <v>22.526666666667001</v>
      </c>
      <c r="F166" s="138">
        <v>0.26785714285714302</v>
      </c>
    </row>
    <row r="167" spans="1:6">
      <c r="A167" s="137" t="s">
        <v>2146</v>
      </c>
      <c r="B167" s="92">
        <v>11.785714285714301</v>
      </c>
      <c r="C167" s="25" t="s">
        <v>4</v>
      </c>
      <c r="D167" s="92">
        <v>8.4285714285714306</v>
      </c>
      <c r="E167" s="92"/>
      <c r="F167" s="138"/>
    </row>
    <row r="168" spans="1:6">
      <c r="A168" s="137" t="s">
        <v>2147</v>
      </c>
      <c r="B168" s="92">
        <v>7</v>
      </c>
      <c r="C168" s="25" t="s">
        <v>4</v>
      </c>
      <c r="D168" s="92">
        <v>8</v>
      </c>
      <c r="E168" s="92"/>
      <c r="F168" s="138"/>
    </row>
    <row r="169" spans="1:6">
      <c r="A169" s="137" t="s">
        <v>2148</v>
      </c>
      <c r="B169" s="92">
        <v>4</v>
      </c>
      <c r="C169" s="25" t="s">
        <v>1</v>
      </c>
      <c r="D169" s="92">
        <v>9</v>
      </c>
      <c r="E169" s="92"/>
      <c r="F169" s="138"/>
    </row>
    <row r="170" spans="1:6">
      <c r="A170" s="137" t="s">
        <v>2149</v>
      </c>
      <c r="B170" s="92">
        <v>12.344827586269</v>
      </c>
      <c r="C170" s="25" t="s">
        <v>4</v>
      </c>
      <c r="D170" s="92">
        <v>8.2689655172413996</v>
      </c>
      <c r="E170" s="92"/>
      <c r="F170" s="138"/>
    </row>
    <row r="171" spans="1:6">
      <c r="A171" s="137" t="s">
        <v>2150</v>
      </c>
      <c r="B171" s="92">
        <v>9.6923769237690003</v>
      </c>
      <c r="C171" s="25" t="s">
        <v>1</v>
      </c>
      <c r="D171" s="92">
        <v>8</v>
      </c>
      <c r="E171" s="92"/>
      <c r="F171" s="138"/>
    </row>
    <row r="172" spans="1:6">
      <c r="A172" s="139" t="s">
        <v>2151</v>
      </c>
      <c r="B172" s="92">
        <v>14</v>
      </c>
      <c r="C172" s="25" t="s">
        <v>4</v>
      </c>
      <c r="D172" s="92">
        <v>8</v>
      </c>
      <c r="E172" s="92"/>
      <c r="F172" s="138"/>
    </row>
    <row r="173" spans="1:6">
      <c r="A173" s="137" t="s">
        <v>2152</v>
      </c>
      <c r="B173" s="92">
        <v>8.3571428571428594</v>
      </c>
      <c r="C173" s="25" t="s">
        <v>4</v>
      </c>
      <c r="D173" s="92">
        <v>8.21428571428571</v>
      </c>
      <c r="E173" s="92">
        <v>37.43</v>
      </c>
      <c r="F173" s="138">
        <v>0.35714285714285698</v>
      </c>
    </row>
    <row r="174" spans="1:6">
      <c r="A174" s="137" t="s">
        <v>2153</v>
      </c>
      <c r="B174" s="92">
        <v>13.65573774918</v>
      </c>
      <c r="C174" s="25" t="s">
        <v>1</v>
      </c>
      <c r="D174" s="92">
        <v>8.2958196721311008</v>
      </c>
      <c r="E174" s="92"/>
      <c r="F174" s="138"/>
    </row>
    <row r="175" spans="1:6">
      <c r="A175" s="137" t="s">
        <v>2154</v>
      </c>
      <c r="B175" s="92">
        <v>11.714285714285699</v>
      </c>
      <c r="C175" s="25" t="s">
        <v>1</v>
      </c>
      <c r="D175" s="92">
        <v>8</v>
      </c>
      <c r="E175" s="92">
        <v>35.53</v>
      </c>
      <c r="F175" s="138">
        <v>0.21978219782200001</v>
      </c>
    </row>
    <row r="176" spans="1:6">
      <c r="A176" s="137" t="s">
        <v>2155</v>
      </c>
      <c r="B176" s="92">
        <v>8.7916666666666696</v>
      </c>
      <c r="C176" s="25" t="s">
        <v>4</v>
      </c>
      <c r="D176" s="92">
        <v>8.4166666666666998</v>
      </c>
      <c r="E176" s="92"/>
      <c r="F176" s="138"/>
    </row>
    <row r="177" spans="1:6">
      <c r="A177" s="137" t="s">
        <v>2156</v>
      </c>
      <c r="B177" s="92">
        <v>7</v>
      </c>
      <c r="C177" s="25" t="s">
        <v>4</v>
      </c>
      <c r="D177" s="92">
        <v>9</v>
      </c>
      <c r="E177" s="92"/>
      <c r="F177" s="138"/>
    </row>
    <row r="178" spans="1:6">
      <c r="A178" s="137" t="s">
        <v>2157</v>
      </c>
      <c r="B178" s="92">
        <v>12.666666666667</v>
      </c>
      <c r="C178" s="25" t="s">
        <v>4</v>
      </c>
      <c r="D178" s="92">
        <v>8.3333333333333304</v>
      </c>
      <c r="E178" s="92"/>
      <c r="F178" s="138"/>
    </row>
    <row r="179" spans="1:6">
      <c r="A179" s="137" t="s">
        <v>2158</v>
      </c>
      <c r="B179" s="92">
        <v>11.4</v>
      </c>
      <c r="C179" s="25" t="s">
        <v>4</v>
      </c>
      <c r="D179" s="92">
        <v>7.6</v>
      </c>
      <c r="E179" s="92"/>
      <c r="F179" s="138"/>
    </row>
    <row r="180" spans="1:6">
      <c r="A180" s="137" t="s">
        <v>2159</v>
      </c>
      <c r="B180" s="92">
        <v>4.5</v>
      </c>
      <c r="C180" s="25" t="s">
        <v>4</v>
      </c>
      <c r="D180" s="92">
        <v>8</v>
      </c>
      <c r="E180" s="92"/>
      <c r="F180" s="138"/>
    </row>
    <row r="181" spans="1:6">
      <c r="A181" s="137" t="s">
        <v>2160</v>
      </c>
      <c r="B181" s="92">
        <v>12.588235294117601</v>
      </c>
      <c r="C181" s="25" t="s">
        <v>4</v>
      </c>
      <c r="D181" s="92">
        <v>8</v>
      </c>
      <c r="E181" s="92"/>
      <c r="F181" s="138"/>
    </row>
    <row r="182" spans="1:6">
      <c r="A182" s="137" t="s">
        <v>2161</v>
      </c>
      <c r="B182" s="92">
        <v>21.5</v>
      </c>
      <c r="C182" s="25" t="s">
        <v>1</v>
      </c>
      <c r="D182" s="92">
        <v>8.5</v>
      </c>
      <c r="E182" s="92"/>
      <c r="F182" s="138"/>
    </row>
    <row r="183" spans="1:6">
      <c r="A183" s="137" t="s">
        <v>2162</v>
      </c>
      <c r="B183" s="92">
        <v>11.422222222222199</v>
      </c>
      <c r="C183" s="25" t="s">
        <v>4</v>
      </c>
      <c r="D183" s="92">
        <v>8.8888888888888999</v>
      </c>
      <c r="E183" s="92"/>
      <c r="F183" s="138"/>
    </row>
    <row r="184" spans="1:6">
      <c r="A184" s="137" t="s">
        <v>2163</v>
      </c>
      <c r="B184" s="92">
        <v>12.753846153846199</v>
      </c>
      <c r="C184" s="25" t="s">
        <v>4</v>
      </c>
      <c r="D184" s="92">
        <v>8.2376923769230004</v>
      </c>
      <c r="E184" s="92"/>
      <c r="F184" s="138"/>
    </row>
    <row r="185" spans="1:6">
      <c r="A185" s="137" t="s">
        <v>2164</v>
      </c>
      <c r="B185" s="92">
        <v>1.6377358495700001</v>
      </c>
      <c r="C185" s="25" t="s">
        <v>4</v>
      </c>
      <c r="D185" s="92">
        <v>7.8867924528318998</v>
      </c>
      <c r="E185" s="92">
        <v>27.315000000000001</v>
      </c>
      <c r="F185" s="138">
        <v>0.22641594339623</v>
      </c>
    </row>
    <row r="186" spans="1:6">
      <c r="A186" s="137" t="s">
        <v>2165</v>
      </c>
      <c r="B186" s="92">
        <v>18.3333333333333</v>
      </c>
      <c r="C186" s="25" t="s">
        <v>4</v>
      </c>
      <c r="D186" s="92">
        <v>8</v>
      </c>
      <c r="E186" s="92"/>
      <c r="F186" s="138"/>
    </row>
    <row r="187" spans="1:6">
      <c r="A187" s="137" t="s">
        <v>2166</v>
      </c>
      <c r="B187" s="92">
        <v>1.3457943925233999</v>
      </c>
      <c r="C187" s="25" t="s">
        <v>1</v>
      </c>
      <c r="D187" s="92">
        <v>8.1775793457939994</v>
      </c>
      <c r="E187" s="92"/>
      <c r="F187" s="138"/>
    </row>
    <row r="188" spans="1:6">
      <c r="A188" s="137" t="s">
        <v>2167</v>
      </c>
      <c r="B188" s="92">
        <v>12.5</v>
      </c>
      <c r="C188" s="25" t="s">
        <v>1</v>
      </c>
      <c r="D188" s="92">
        <v>8.25</v>
      </c>
      <c r="E188" s="92"/>
      <c r="F188" s="138"/>
    </row>
    <row r="189" spans="1:6">
      <c r="A189" s="137" t="s">
        <v>2168</v>
      </c>
      <c r="B189" s="92">
        <v>14.25</v>
      </c>
      <c r="C189" s="25" t="s">
        <v>4</v>
      </c>
      <c r="D189" s="92">
        <v>8.125</v>
      </c>
      <c r="E189" s="92"/>
      <c r="F189" s="138"/>
    </row>
    <row r="190" spans="1:6">
      <c r="A190" s="137" t="s">
        <v>2169</v>
      </c>
      <c r="B190" s="92">
        <v>11.473684215263001</v>
      </c>
      <c r="C190" s="25" t="s">
        <v>4</v>
      </c>
      <c r="D190" s="92">
        <v>7.8947368421526001</v>
      </c>
      <c r="E190" s="92"/>
      <c r="F190" s="138"/>
    </row>
    <row r="191" spans="1:6">
      <c r="A191" s="137" t="s">
        <v>2170</v>
      </c>
      <c r="B191" s="92">
        <v>12.175438596491</v>
      </c>
      <c r="C191" s="25" t="s">
        <v>1</v>
      </c>
      <c r="D191" s="92">
        <v>7.9122871754390003</v>
      </c>
      <c r="E191" s="92">
        <v>21.265999999999998</v>
      </c>
      <c r="F191" s="138">
        <v>0.87719298245613997</v>
      </c>
    </row>
    <row r="192" spans="1:6">
      <c r="A192" s="137" t="s">
        <v>2171</v>
      </c>
      <c r="B192" s="92">
        <v>14</v>
      </c>
      <c r="C192" s="25" t="s">
        <v>4</v>
      </c>
      <c r="D192" s="92">
        <v>8</v>
      </c>
      <c r="E192" s="92"/>
      <c r="F192" s="138"/>
    </row>
    <row r="193" spans="1:6">
      <c r="A193" s="137" t="s">
        <v>2172</v>
      </c>
      <c r="B193" s="92">
        <v>11.152631578947</v>
      </c>
      <c r="C193" s="25" t="s">
        <v>1</v>
      </c>
      <c r="D193" s="92">
        <v>8.4215263157894995</v>
      </c>
      <c r="E193" s="92"/>
      <c r="F193" s="138"/>
    </row>
    <row r="194" spans="1:6">
      <c r="A194" s="137" t="s">
        <v>2173</v>
      </c>
      <c r="B194" s="92">
        <v>9.3636363636363598</v>
      </c>
      <c r="C194" s="25" t="s">
        <v>1</v>
      </c>
      <c r="D194" s="92">
        <v>8</v>
      </c>
      <c r="E194" s="92"/>
      <c r="F194" s="138"/>
    </row>
    <row r="195" spans="1:6">
      <c r="A195" s="137" t="s">
        <v>2174</v>
      </c>
      <c r="B195" s="92">
        <v>14.7</v>
      </c>
      <c r="C195" s="25" t="s">
        <v>4</v>
      </c>
      <c r="D195" s="92">
        <v>8.1999999999999993</v>
      </c>
      <c r="E195" s="92"/>
      <c r="F195" s="138"/>
    </row>
    <row r="196" spans="1:6">
      <c r="A196" s="137" t="s">
        <v>2175</v>
      </c>
      <c r="B196" s="92">
        <v>13</v>
      </c>
      <c r="C196" s="25" t="s">
        <v>4</v>
      </c>
      <c r="D196" s="92">
        <v>8.25</v>
      </c>
      <c r="E196" s="92"/>
      <c r="F196" s="138"/>
    </row>
    <row r="197" spans="1:6">
      <c r="A197" s="137" t="s">
        <v>2176</v>
      </c>
      <c r="B197" s="92">
        <v>5</v>
      </c>
      <c r="C197" s="25" t="s">
        <v>4</v>
      </c>
      <c r="D197" s="92">
        <v>8</v>
      </c>
      <c r="E197" s="92"/>
      <c r="F197" s="138"/>
    </row>
    <row r="198" spans="1:6">
      <c r="A198" s="137" t="s">
        <v>2177</v>
      </c>
      <c r="B198" s="92">
        <v>11.5</v>
      </c>
      <c r="C198" s="25" t="s">
        <v>9</v>
      </c>
      <c r="D198" s="92">
        <v>8.25</v>
      </c>
      <c r="E198" s="92"/>
      <c r="F198" s="138"/>
    </row>
    <row r="199" spans="1:6">
      <c r="A199" s="137" t="s">
        <v>2178</v>
      </c>
      <c r="B199" s="92">
        <v>13.184215263158</v>
      </c>
      <c r="C199" s="25" t="s">
        <v>1</v>
      </c>
      <c r="D199" s="92">
        <v>7.9215263157895004</v>
      </c>
      <c r="E199" s="92"/>
      <c r="F199" s="138"/>
    </row>
    <row r="200" spans="1:6">
      <c r="A200" s="137" t="s">
        <v>2179</v>
      </c>
      <c r="B200" s="92">
        <v>12.735849566380001</v>
      </c>
      <c r="C200" s="25" t="s">
        <v>4</v>
      </c>
      <c r="D200" s="92">
        <v>8.1594339622642007</v>
      </c>
      <c r="E200" s="92"/>
      <c r="F200" s="138"/>
    </row>
    <row r="201" spans="1:6">
      <c r="A201" s="137" t="s">
        <v>2180</v>
      </c>
      <c r="B201" s="92">
        <v>11.3333333333333</v>
      </c>
      <c r="C201" s="25" t="s">
        <v>4</v>
      </c>
      <c r="D201" s="92">
        <v>8.1666666666666696</v>
      </c>
      <c r="E201" s="92"/>
      <c r="F201" s="138"/>
    </row>
    <row r="202" spans="1:6">
      <c r="A202" s="137" t="s">
        <v>2181</v>
      </c>
      <c r="B202" s="92">
        <v>12.3333333333333</v>
      </c>
      <c r="C202" s="25" t="s">
        <v>4</v>
      </c>
      <c r="D202" s="92">
        <v>8.3333333333333304</v>
      </c>
      <c r="E202" s="92"/>
      <c r="F202" s="138"/>
    </row>
    <row r="203" spans="1:6">
      <c r="A203" s="137" t="s">
        <v>2182</v>
      </c>
      <c r="B203" s="92">
        <v>9.1999999999999993</v>
      </c>
      <c r="C203" s="25" t="s">
        <v>4</v>
      </c>
      <c r="D203" s="92">
        <v>8.5</v>
      </c>
      <c r="E203" s="92">
        <v>28.4866666666667</v>
      </c>
      <c r="F203" s="138">
        <v>0.15</v>
      </c>
    </row>
    <row r="204" spans="1:6">
      <c r="A204" s="137" t="s">
        <v>2183</v>
      </c>
      <c r="B204" s="92">
        <v>14.8</v>
      </c>
      <c r="C204" s="25" t="s">
        <v>9</v>
      </c>
      <c r="D204" s="92">
        <v>9</v>
      </c>
      <c r="E204" s="92"/>
      <c r="F204" s="138"/>
    </row>
    <row r="205" spans="1:6">
      <c r="A205" s="137" t="s">
        <v>2184</v>
      </c>
      <c r="B205" s="92">
        <v>12.545454545454501</v>
      </c>
      <c r="C205" s="25" t="s">
        <v>4</v>
      </c>
      <c r="D205" s="92">
        <v>8.3636363636363598</v>
      </c>
      <c r="E205" s="92"/>
      <c r="F205" s="138"/>
    </row>
    <row r="206" spans="1:6">
      <c r="A206" s="137" t="s">
        <v>2185</v>
      </c>
      <c r="B206" s="92">
        <v>16</v>
      </c>
      <c r="C206" s="25" t="s">
        <v>9</v>
      </c>
      <c r="D206" s="92">
        <v>8.5</v>
      </c>
      <c r="E206" s="92"/>
      <c r="F206" s="138"/>
    </row>
    <row r="207" spans="1:6">
      <c r="A207" s="137" t="s">
        <v>2186</v>
      </c>
      <c r="B207" s="92">
        <v>8</v>
      </c>
      <c r="C207" s="25" t="s">
        <v>4</v>
      </c>
      <c r="D207" s="92">
        <v>8</v>
      </c>
      <c r="E207" s="92"/>
      <c r="F207" s="138"/>
    </row>
    <row r="208" spans="1:6">
      <c r="A208" s="137" t="s">
        <v>2187</v>
      </c>
      <c r="B208" s="92">
        <v>15</v>
      </c>
      <c r="C208" s="25" t="s">
        <v>1</v>
      </c>
      <c r="D208" s="92">
        <v>9</v>
      </c>
      <c r="E208" s="92"/>
      <c r="F208" s="138"/>
    </row>
    <row r="209" spans="1:6">
      <c r="A209" s="137" t="s">
        <v>2188</v>
      </c>
      <c r="B209" s="92">
        <v>11.283333333332999</v>
      </c>
      <c r="C209" s="25" t="s">
        <v>1</v>
      </c>
      <c r="D209" s="92">
        <v>8.6944444444444002</v>
      </c>
      <c r="E209" s="92"/>
      <c r="F209" s="138"/>
    </row>
    <row r="210" spans="1:6">
      <c r="A210" s="137" t="s">
        <v>2189</v>
      </c>
      <c r="B210" s="92">
        <v>13.8333333333333</v>
      </c>
      <c r="C210" s="25" t="s">
        <v>4</v>
      </c>
      <c r="D210" s="92">
        <v>8.1666666666666696</v>
      </c>
      <c r="E210" s="92"/>
      <c r="F210" s="138"/>
    </row>
    <row r="211" spans="1:6">
      <c r="A211" s="137" t="s">
        <v>2190</v>
      </c>
      <c r="B211" s="92">
        <v>1.1777777777778</v>
      </c>
      <c r="C211" s="25" t="s">
        <v>4</v>
      </c>
      <c r="D211" s="92">
        <v>8.2222222222222001</v>
      </c>
      <c r="E211" s="92"/>
      <c r="F211" s="138"/>
    </row>
    <row r="212" spans="1:6">
      <c r="A212" s="137" t="s">
        <v>2191</v>
      </c>
      <c r="B212" s="92">
        <v>9.8367346938775508</v>
      </c>
      <c r="C212" s="25" t="s">
        <v>1</v>
      </c>
      <c r="D212" s="92">
        <v>8.1224489795918409</v>
      </c>
      <c r="E212" s="92"/>
      <c r="F212" s="138"/>
    </row>
    <row r="213" spans="1:6">
      <c r="A213" s="137" t="s">
        <v>2192</v>
      </c>
      <c r="B213" s="92">
        <v>5</v>
      </c>
      <c r="C213" s="25" t="s">
        <v>1</v>
      </c>
      <c r="D213" s="92">
        <v>12</v>
      </c>
      <c r="E213" s="92"/>
      <c r="F213" s="138"/>
    </row>
    <row r="214" spans="1:6">
      <c r="A214" s="137" t="s">
        <v>2193</v>
      </c>
      <c r="B214" s="92">
        <v>12.1666666666667</v>
      </c>
      <c r="C214" s="25" t="s">
        <v>4</v>
      </c>
      <c r="D214" s="92">
        <v>7.5</v>
      </c>
      <c r="E214" s="92"/>
      <c r="F214" s="138"/>
    </row>
    <row r="215" spans="1:6">
      <c r="A215" s="137" t="s">
        <v>2194</v>
      </c>
      <c r="B215" s="92">
        <v>12</v>
      </c>
      <c r="C215" s="25" t="s">
        <v>4</v>
      </c>
      <c r="D215" s="92">
        <v>8</v>
      </c>
      <c r="E215" s="92"/>
      <c r="F215" s="138"/>
    </row>
    <row r="216" spans="1:6">
      <c r="A216" s="137" t="s">
        <v>2195</v>
      </c>
      <c r="B216" s="92">
        <v>19</v>
      </c>
      <c r="C216" s="25" t="s">
        <v>4</v>
      </c>
      <c r="D216" s="92">
        <v>12</v>
      </c>
      <c r="E216" s="92"/>
      <c r="F216" s="138"/>
    </row>
    <row r="217" spans="1:6">
      <c r="A217" s="137" t="s">
        <v>2196</v>
      </c>
      <c r="B217" s="92">
        <v>9.8000000000000007</v>
      </c>
      <c r="C217" s="25" t="s">
        <v>4</v>
      </c>
      <c r="D217" s="92">
        <v>6.6</v>
      </c>
      <c r="E217" s="92"/>
      <c r="F217" s="138"/>
    </row>
    <row r="218" spans="1:6">
      <c r="A218" s="137" t="s">
        <v>2197</v>
      </c>
      <c r="B218" s="92">
        <v>13.13432835829</v>
      </c>
      <c r="C218" s="25" t="s">
        <v>1</v>
      </c>
      <c r="D218" s="92">
        <v>8.1343283582896007</v>
      </c>
      <c r="E218" s="92">
        <v>32.396666666666697</v>
      </c>
      <c r="F218" s="138">
        <v>0.44776119429851002</v>
      </c>
    </row>
    <row r="219" spans="1:6">
      <c r="A219" s="137" t="s">
        <v>2198</v>
      </c>
      <c r="B219" s="92">
        <v>9.6923769237690003</v>
      </c>
      <c r="C219" s="25" t="s">
        <v>1</v>
      </c>
      <c r="D219" s="92">
        <v>8.6923769237690003</v>
      </c>
      <c r="E219" s="92"/>
      <c r="F219" s="138"/>
    </row>
    <row r="220" spans="1:6">
      <c r="A220" s="137" t="s">
        <v>2199</v>
      </c>
      <c r="B220" s="92">
        <v>1.1842152631580001</v>
      </c>
      <c r="C220" s="25" t="s">
        <v>1</v>
      </c>
      <c r="D220" s="92">
        <v>8.4473684215262992</v>
      </c>
      <c r="E220" s="92">
        <v>25.249375000000001</v>
      </c>
      <c r="F220" s="138">
        <v>0.42152631578946997</v>
      </c>
    </row>
    <row r="221" spans="1:6">
      <c r="A221" s="137" t="s">
        <v>2200</v>
      </c>
      <c r="B221" s="92">
        <v>19</v>
      </c>
      <c r="C221" s="25" t="s">
        <v>1</v>
      </c>
      <c r="D221" s="92">
        <v>8</v>
      </c>
      <c r="E221" s="92"/>
      <c r="F221" s="138"/>
    </row>
    <row r="222" spans="1:6">
      <c r="A222" s="137" t="s">
        <v>2201</v>
      </c>
      <c r="B222" s="92">
        <v>8.2647588235293998</v>
      </c>
      <c r="C222" s="25" t="s">
        <v>4</v>
      </c>
      <c r="D222" s="92">
        <v>1.8235294117647001</v>
      </c>
      <c r="E222" s="92"/>
      <c r="F222" s="138"/>
    </row>
    <row r="223" spans="1:6">
      <c r="A223" s="137" t="s">
        <v>2202</v>
      </c>
      <c r="B223" s="92">
        <v>12.2</v>
      </c>
      <c r="C223" s="25" t="s">
        <v>4</v>
      </c>
      <c r="D223" s="92">
        <v>8</v>
      </c>
      <c r="E223" s="92"/>
      <c r="F223" s="138"/>
    </row>
    <row r="224" spans="1:6">
      <c r="A224" s="137" t="s">
        <v>2203</v>
      </c>
      <c r="B224" s="92">
        <v>13</v>
      </c>
      <c r="C224" s="25" t="s">
        <v>9</v>
      </c>
      <c r="D224" s="92">
        <v>8.5</v>
      </c>
      <c r="E224" s="92"/>
      <c r="F224" s="138"/>
    </row>
    <row r="225" spans="1:6">
      <c r="A225" s="137" t="s">
        <v>2204</v>
      </c>
      <c r="B225" s="92">
        <v>14.161293225810001</v>
      </c>
      <c r="C225" s="25" t="s">
        <v>1</v>
      </c>
      <c r="D225" s="92">
        <v>8.2741935483870996</v>
      </c>
      <c r="E225" s="92">
        <v>22.46</v>
      </c>
      <c r="F225" s="138">
        <v>0.3225864516129</v>
      </c>
    </row>
    <row r="226" spans="1:6">
      <c r="A226" s="137" t="s">
        <v>2205</v>
      </c>
      <c r="B226" s="92">
        <v>12.454545454545499</v>
      </c>
      <c r="C226" s="25" t="s">
        <v>1</v>
      </c>
      <c r="D226" s="92">
        <v>8.1136363636363598</v>
      </c>
      <c r="E226" s="92">
        <v>2.44</v>
      </c>
      <c r="F226" s="138">
        <v>0.22727272727272699</v>
      </c>
    </row>
    <row r="227" spans="1:6">
      <c r="A227" s="137" t="s">
        <v>2206</v>
      </c>
      <c r="B227" s="92">
        <v>12.633333333333301</v>
      </c>
      <c r="C227" s="25" t="s">
        <v>4</v>
      </c>
      <c r="D227" s="92">
        <v>8.1</v>
      </c>
      <c r="E227" s="92">
        <v>38.659999999999997</v>
      </c>
      <c r="F227" s="138">
        <v>0.11111111111111099</v>
      </c>
    </row>
    <row r="228" spans="1:6">
      <c r="A228" s="137" t="s">
        <v>2207</v>
      </c>
      <c r="B228" s="92">
        <v>12.962962962962999</v>
      </c>
      <c r="C228" s="25" t="s">
        <v>1</v>
      </c>
      <c r="D228" s="92">
        <v>8.1111111111111107</v>
      </c>
      <c r="E228" s="92">
        <v>26.179600000000001</v>
      </c>
      <c r="F228" s="138">
        <v>0.46296296296296302</v>
      </c>
    </row>
    <row r="229" spans="1:6">
      <c r="A229" s="137" t="s">
        <v>2208</v>
      </c>
      <c r="B229" s="92">
        <v>12.9195979899497</v>
      </c>
      <c r="C229" s="25" t="s">
        <v>1</v>
      </c>
      <c r="D229" s="92">
        <v>8.1785427135678006</v>
      </c>
      <c r="E229" s="92"/>
      <c r="F229" s="138"/>
    </row>
    <row r="230" spans="1:6">
      <c r="A230" s="137" t="s">
        <v>2209</v>
      </c>
      <c r="B230" s="92">
        <v>11.846153846153801</v>
      </c>
      <c r="C230" s="25" t="s">
        <v>1</v>
      </c>
      <c r="D230" s="92">
        <v>8.1538461538461497</v>
      </c>
      <c r="E230" s="92"/>
      <c r="F230" s="138"/>
    </row>
    <row r="231" spans="1:6">
      <c r="A231" s="137" t="s">
        <v>2210</v>
      </c>
      <c r="B231" s="92">
        <v>23</v>
      </c>
      <c r="C231" s="25" t="s">
        <v>4</v>
      </c>
      <c r="D231" s="92">
        <v>12</v>
      </c>
      <c r="E231" s="92"/>
      <c r="F231" s="138"/>
    </row>
    <row r="232" spans="1:6">
      <c r="A232" s="137" t="s">
        <v>2211</v>
      </c>
      <c r="B232" s="92">
        <v>23</v>
      </c>
      <c r="C232" s="25" t="s">
        <v>9</v>
      </c>
      <c r="D232" s="92"/>
      <c r="E232" s="92"/>
      <c r="F232" s="138"/>
    </row>
    <row r="233" spans="1:6">
      <c r="A233" s="137" t="s">
        <v>2212</v>
      </c>
      <c r="B233" s="92">
        <v>11.24558982359</v>
      </c>
      <c r="C233" s="25" t="s">
        <v>1</v>
      </c>
      <c r="D233" s="92">
        <v>8.5988239529600001</v>
      </c>
      <c r="E233" s="92">
        <v>22.648918918909999</v>
      </c>
      <c r="F233" s="138">
        <v>0.64794191616770003</v>
      </c>
    </row>
    <row r="234" spans="1:6">
      <c r="A234" s="137" t="s">
        <v>2213</v>
      </c>
      <c r="B234" s="92">
        <v>13.6</v>
      </c>
      <c r="C234" s="25" t="s">
        <v>4</v>
      </c>
      <c r="D234" s="92">
        <v>8.1999999999999993</v>
      </c>
      <c r="E234" s="92"/>
      <c r="F234" s="138"/>
    </row>
    <row r="235" spans="1:6">
      <c r="A235" s="137" t="s">
        <v>2214</v>
      </c>
      <c r="B235" s="92">
        <v>9.9999999000000006</v>
      </c>
      <c r="C235" s="25" t="s">
        <v>4</v>
      </c>
      <c r="D235" s="92">
        <v>7.8181818181818201</v>
      </c>
      <c r="E235" s="92"/>
      <c r="F235" s="138"/>
    </row>
    <row r="236" spans="1:6">
      <c r="A236" s="137" t="s">
        <v>2215</v>
      </c>
      <c r="B236" s="92">
        <v>11</v>
      </c>
      <c r="C236" s="25" t="s">
        <v>4</v>
      </c>
      <c r="D236" s="92">
        <v>9</v>
      </c>
      <c r="E236" s="92"/>
      <c r="F236" s="138"/>
    </row>
    <row r="237" spans="1:6">
      <c r="A237" s="137" t="s">
        <v>2216</v>
      </c>
      <c r="B237" s="92">
        <v>5.5</v>
      </c>
      <c r="C237" s="25" t="s">
        <v>4</v>
      </c>
      <c r="D237" s="92">
        <v>8.25</v>
      </c>
      <c r="E237" s="92"/>
      <c r="F237" s="138"/>
    </row>
    <row r="238" spans="1:6">
      <c r="A238" s="137" t="s">
        <v>2217</v>
      </c>
      <c r="B238" s="92">
        <v>12.818181818181801</v>
      </c>
      <c r="C238" s="25" t="s">
        <v>4</v>
      </c>
      <c r="D238" s="92">
        <v>11.681818181818199</v>
      </c>
      <c r="E238" s="92"/>
      <c r="F238" s="138"/>
    </row>
    <row r="239" spans="1:6">
      <c r="A239" s="137" t="s">
        <v>2218</v>
      </c>
      <c r="B239" s="92">
        <v>1.5</v>
      </c>
      <c r="C239" s="25" t="s">
        <v>4</v>
      </c>
      <c r="D239" s="92">
        <v>12</v>
      </c>
      <c r="E239" s="92"/>
      <c r="F239" s="138"/>
    </row>
    <row r="240" spans="1:6">
      <c r="A240" s="137" t="s">
        <v>2219</v>
      </c>
      <c r="B240" s="92">
        <v>13.1224489795918</v>
      </c>
      <c r="C240" s="25" t="s">
        <v>4</v>
      </c>
      <c r="D240" s="92">
        <v>11.653612244898</v>
      </c>
      <c r="E240" s="92">
        <v>34.380000000000003</v>
      </c>
      <c r="F240" s="138">
        <v>0.248163265361</v>
      </c>
    </row>
    <row r="241" spans="1:6">
      <c r="A241" s="137" t="s">
        <v>2220</v>
      </c>
      <c r="B241" s="92">
        <v>12.283333333332999</v>
      </c>
      <c r="C241" s="25" t="s">
        <v>1</v>
      </c>
      <c r="D241" s="92">
        <v>7.7916666666666696</v>
      </c>
      <c r="E241" s="92"/>
      <c r="F241" s="138"/>
    </row>
    <row r="242" spans="1:6">
      <c r="A242" s="137" t="s">
        <v>2221</v>
      </c>
      <c r="B242" s="92">
        <v>12.625</v>
      </c>
      <c r="C242" s="25" t="s">
        <v>1</v>
      </c>
      <c r="D242" s="92">
        <v>8.125</v>
      </c>
      <c r="E242" s="92">
        <v>22.92</v>
      </c>
      <c r="F242" s="138">
        <v>0.625</v>
      </c>
    </row>
    <row r="243" spans="1:6">
      <c r="A243" s="137" t="s">
        <v>2222</v>
      </c>
      <c r="B243" s="92">
        <v>2</v>
      </c>
      <c r="C243" s="25" t="s">
        <v>4</v>
      </c>
      <c r="D243" s="92">
        <v>12</v>
      </c>
      <c r="E243" s="92"/>
      <c r="F243" s="138"/>
    </row>
    <row r="244" spans="1:6">
      <c r="A244" s="137" t="s">
        <v>2223</v>
      </c>
      <c r="B244" s="92">
        <v>15.6</v>
      </c>
      <c r="C244" s="25" t="s">
        <v>1</v>
      </c>
      <c r="D244" s="92">
        <v>7.9</v>
      </c>
      <c r="E244" s="92">
        <v>21.933769237690001</v>
      </c>
      <c r="F244" s="138">
        <v>0.26</v>
      </c>
    </row>
    <row r="245" spans="1:6">
      <c r="A245" s="137" t="s">
        <v>2224</v>
      </c>
      <c r="B245" s="92">
        <v>12.469565217391301</v>
      </c>
      <c r="C245" s="25" t="s">
        <v>1</v>
      </c>
      <c r="D245" s="92">
        <v>8.5217391343479996</v>
      </c>
      <c r="E245" s="92">
        <v>22.1</v>
      </c>
      <c r="F245" s="138">
        <v>0.25217391343478002</v>
      </c>
    </row>
    <row r="246" spans="1:6">
      <c r="A246" s="137" t="s">
        <v>2225</v>
      </c>
      <c r="B246" s="92">
        <v>1.32</v>
      </c>
      <c r="C246" s="25" t="s">
        <v>4</v>
      </c>
      <c r="D246" s="92">
        <v>7.8</v>
      </c>
      <c r="E246" s="92"/>
      <c r="F246" s="138"/>
    </row>
    <row r="247" spans="1:6">
      <c r="A247" s="137" t="s">
        <v>2226</v>
      </c>
      <c r="B247" s="92">
        <v>5</v>
      </c>
      <c r="C247" s="25" t="s">
        <v>9</v>
      </c>
      <c r="D247" s="92">
        <v>8</v>
      </c>
      <c r="E247" s="92"/>
      <c r="F247" s="138"/>
    </row>
    <row r="248" spans="1:6">
      <c r="A248" s="137" t="s">
        <v>2227</v>
      </c>
      <c r="B248" s="92">
        <v>12.12932258645</v>
      </c>
      <c r="C248" s="25" t="s">
        <v>1</v>
      </c>
      <c r="D248" s="92">
        <v>8.1935483879677005</v>
      </c>
      <c r="E248" s="92"/>
      <c r="F248" s="138"/>
    </row>
    <row r="249" spans="1:6">
      <c r="A249" s="137" t="s">
        <v>2228</v>
      </c>
      <c r="B249" s="92">
        <v>12.25</v>
      </c>
      <c r="C249" s="25" t="s">
        <v>9</v>
      </c>
      <c r="D249" s="92">
        <v>8.1875</v>
      </c>
      <c r="E249" s="92"/>
      <c r="F249" s="138"/>
    </row>
    <row r="250" spans="1:6">
      <c r="A250" s="137" t="s">
        <v>2229</v>
      </c>
      <c r="B250" s="92">
        <v>12.657142857142899</v>
      </c>
      <c r="C250" s="25" t="s">
        <v>4</v>
      </c>
      <c r="D250" s="92">
        <v>8.2285714285714295</v>
      </c>
      <c r="E250" s="92"/>
      <c r="F250" s="138"/>
    </row>
    <row r="251" spans="1:6">
      <c r="A251" s="137" t="s">
        <v>2230</v>
      </c>
      <c r="B251" s="92">
        <v>7</v>
      </c>
      <c r="C251" s="25" t="s">
        <v>4</v>
      </c>
      <c r="D251" s="92">
        <v>12</v>
      </c>
      <c r="E251" s="92"/>
      <c r="F251" s="138"/>
    </row>
    <row r="252" spans="1:6">
      <c r="A252" s="137" t="s">
        <v>2231</v>
      </c>
      <c r="B252" s="92">
        <v>11.8888888888889</v>
      </c>
      <c r="C252" s="25" t="s">
        <v>9</v>
      </c>
      <c r="D252" s="92">
        <v>8.1111111111111107</v>
      </c>
      <c r="E252" s="92"/>
      <c r="F252" s="138"/>
    </row>
    <row r="253" spans="1:6">
      <c r="A253" s="137" t="s">
        <v>2232</v>
      </c>
      <c r="B253" s="92">
        <v>11</v>
      </c>
      <c r="C253" s="25" t="s">
        <v>4</v>
      </c>
      <c r="D253" s="92">
        <v>8.5</v>
      </c>
      <c r="E253" s="92"/>
      <c r="F253" s="138"/>
    </row>
    <row r="254" spans="1:6">
      <c r="A254" s="137" t="s">
        <v>2233</v>
      </c>
      <c r="B254" s="92">
        <v>9.3737373736999992</v>
      </c>
      <c r="C254" s="25" t="s">
        <v>4</v>
      </c>
      <c r="D254" s="92">
        <v>8.1851851851851904</v>
      </c>
      <c r="E254" s="92"/>
      <c r="F254" s="138"/>
    </row>
    <row r="255" spans="1:6">
      <c r="A255" s="137" t="s">
        <v>2234</v>
      </c>
      <c r="B255" s="92">
        <v>13.434782686957</v>
      </c>
      <c r="C255" s="25" t="s">
        <v>4</v>
      </c>
      <c r="D255" s="92">
        <v>8.3913434782690004</v>
      </c>
      <c r="E255" s="92"/>
      <c r="F255" s="138"/>
    </row>
    <row r="256" spans="1:6">
      <c r="A256" s="137" t="s">
        <v>2235</v>
      </c>
      <c r="B256" s="92">
        <v>11.636363636363599</v>
      </c>
      <c r="C256" s="25" t="s">
        <v>1</v>
      </c>
      <c r="D256" s="92">
        <v>8.9999999000000006</v>
      </c>
      <c r="E256" s="92"/>
      <c r="F256" s="138"/>
    </row>
    <row r="257" spans="1:6">
      <c r="A257" s="137" t="s">
        <v>2236</v>
      </c>
      <c r="B257" s="92">
        <v>11.857142857143</v>
      </c>
      <c r="C257" s="25" t="s">
        <v>4</v>
      </c>
      <c r="D257" s="92">
        <v>8.3428571428571399</v>
      </c>
      <c r="E257" s="92"/>
      <c r="F257" s="138"/>
    </row>
    <row r="258" spans="1:6">
      <c r="A258" s="137" t="s">
        <v>2237</v>
      </c>
      <c r="B258" s="92">
        <v>5.5</v>
      </c>
      <c r="C258" s="25" t="s">
        <v>4</v>
      </c>
      <c r="D258" s="92">
        <v>8</v>
      </c>
      <c r="E258" s="92"/>
      <c r="F258" s="138"/>
    </row>
    <row r="259" spans="1:6">
      <c r="A259" s="137" t="s">
        <v>2238</v>
      </c>
      <c r="B259" s="92">
        <v>11.8965517241379</v>
      </c>
      <c r="C259" s="25" t="s">
        <v>4</v>
      </c>
      <c r="D259" s="92">
        <v>8.3134482758621004</v>
      </c>
      <c r="E259" s="92"/>
      <c r="F259" s="138"/>
    </row>
    <row r="260" spans="1:6">
      <c r="A260" s="137" t="s">
        <v>2239</v>
      </c>
      <c r="B260" s="92">
        <v>11.964285714285699</v>
      </c>
      <c r="C260" s="25" t="s">
        <v>4</v>
      </c>
      <c r="D260" s="92">
        <v>11.3571428571429</v>
      </c>
      <c r="E260" s="92">
        <v>32.39</v>
      </c>
      <c r="F260" s="138">
        <v>0.35714285714285698</v>
      </c>
    </row>
    <row r="261" spans="1:6">
      <c r="A261" s="137" t="s">
        <v>2240</v>
      </c>
      <c r="B261" s="92">
        <v>18.25</v>
      </c>
      <c r="C261" s="25" t="s">
        <v>1</v>
      </c>
      <c r="D261" s="92">
        <v>7.75</v>
      </c>
      <c r="E261" s="92"/>
      <c r="F261" s="138"/>
    </row>
    <row r="262" spans="1:6">
      <c r="A262" s="137" t="s">
        <v>2241</v>
      </c>
      <c r="B262" s="92">
        <v>11.2222222222222</v>
      </c>
      <c r="C262" s="25" t="s">
        <v>4</v>
      </c>
      <c r="D262" s="92">
        <v>8.1111111111111107</v>
      </c>
      <c r="E262" s="92"/>
      <c r="F262" s="138"/>
    </row>
    <row r="263" spans="1:6">
      <c r="A263" s="137" t="s">
        <v>2242</v>
      </c>
      <c r="B263" s="92">
        <v>18</v>
      </c>
      <c r="C263" s="25" t="s">
        <v>4</v>
      </c>
      <c r="D263" s="92">
        <v>9</v>
      </c>
      <c r="E263" s="92"/>
      <c r="F263" s="138"/>
    </row>
    <row r="264" spans="1:6">
      <c r="A264" s="137" t="s">
        <v>2243</v>
      </c>
      <c r="B264" s="92">
        <v>12</v>
      </c>
      <c r="C264" s="25" t="s">
        <v>4</v>
      </c>
      <c r="D264" s="92">
        <v>8</v>
      </c>
      <c r="E264" s="92"/>
      <c r="F264" s="138"/>
    </row>
    <row r="265" spans="1:6">
      <c r="A265" s="137" t="s">
        <v>2244</v>
      </c>
      <c r="B265" s="92">
        <v>13.5</v>
      </c>
      <c r="C265" s="25" t="s">
        <v>1</v>
      </c>
      <c r="D265" s="92">
        <v>8.3265361224489993</v>
      </c>
      <c r="E265" s="92"/>
      <c r="F265" s="138"/>
    </row>
    <row r="266" spans="1:6">
      <c r="A266" s="137" t="s">
        <v>2245</v>
      </c>
      <c r="B266" s="92">
        <v>19</v>
      </c>
      <c r="C266" s="25" t="s">
        <v>4</v>
      </c>
      <c r="D266" s="92">
        <v>1</v>
      </c>
      <c r="E266" s="92"/>
      <c r="F266" s="138"/>
    </row>
    <row r="267" spans="1:6">
      <c r="A267" s="137" t="s">
        <v>2246</v>
      </c>
      <c r="B267" s="92">
        <v>13.34375</v>
      </c>
      <c r="C267" s="25" t="s">
        <v>4</v>
      </c>
      <c r="D267" s="92">
        <v>8.21875</v>
      </c>
      <c r="E267" s="92"/>
      <c r="F267" s="138"/>
    </row>
    <row r="268" spans="1:6">
      <c r="A268" s="137" t="s">
        <v>2247</v>
      </c>
      <c r="B268" s="92">
        <v>11.8</v>
      </c>
      <c r="C268" s="25" t="s">
        <v>1</v>
      </c>
      <c r="D268" s="92">
        <v>8.2545454545454504</v>
      </c>
      <c r="E268" s="92">
        <v>26.936666666667001</v>
      </c>
      <c r="F268" s="138">
        <v>0.13636363636363599</v>
      </c>
    </row>
    <row r="269" spans="1:6">
      <c r="A269" s="137" t="s">
        <v>2248</v>
      </c>
      <c r="B269" s="92">
        <v>12.8888888888889</v>
      </c>
      <c r="C269" s="25" t="s">
        <v>4</v>
      </c>
      <c r="D269" s="92">
        <v>8.1999999999999993</v>
      </c>
      <c r="E269" s="92">
        <v>28.78</v>
      </c>
      <c r="F269" s="138">
        <v>0.22222222222222199</v>
      </c>
    </row>
    <row r="270" spans="1:6">
      <c r="A270" s="137" t="s">
        <v>2249</v>
      </c>
      <c r="B270" s="92">
        <v>13.531344827586</v>
      </c>
      <c r="C270" s="25" t="s">
        <v>4</v>
      </c>
      <c r="D270" s="92">
        <v>11.551724137931</v>
      </c>
      <c r="E270" s="92">
        <v>33.529697674418998</v>
      </c>
      <c r="F270" s="138">
        <v>0.29655172413793102</v>
      </c>
    </row>
    <row r="271" spans="1:6">
      <c r="A271" s="137" t="s">
        <v>2250</v>
      </c>
      <c r="B271" s="92">
        <v>11.9285714285714</v>
      </c>
      <c r="C271" s="25" t="s">
        <v>4</v>
      </c>
      <c r="D271" s="92">
        <v>8.7142857142856993</v>
      </c>
      <c r="E271" s="92"/>
      <c r="F271" s="138"/>
    </row>
    <row r="272" spans="1:6">
      <c r="A272" s="137" t="s">
        <v>2251</v>
      </c>
      <c r="B272" s="92">
        <v>12.534482758627</v>
      </c>
      <c r="C272" s="25" t="s">
        <v>1</v>
      </c>
      <c r="D272" s="92">
        <v>8.2241379313447993</v>
      </c>
      <c r="E272" s="92">
        <v>32.251428571428598</v>
      </c>
      <c r="F272" s="138">
        <v>0.24137931344828001</v>
      </c>
    </row>
    <row r="273" spans="1:6">
      <c r="A273" s="137" t="s">
        <v>2252</v>
      </c>
      <c r="B273" s="92">
        <v>1.5135135135135001</v>
      </c>
      <c r="C273" s="25" t="s">
        <v>1</v>
      </c>
      <c r="D273" s="92">
        <v>8.2727272729999992</v>
      </c>
      <c r="E273" s="92"/>
      <c r="F273" s="138"/>
    </row>
    <row r="274" spans="1:6">
      <c r="A274" s="137" t="s">
        <v>2253</v>
      </c>
      <c r="B274" s="92">
        <v>11.638297872343999</v>
      </c>
      <c r="C274" s="25" t="s">
        <v>4</v>
      </c>
      <c r="D274" s="92">
        <v>8.1382978723442996</v>
      </c>
      <c r="E274" s="92">
        <v>33.183333333333003</v>
      </c>
      <c r="F274" s="138">
        <v>0.19148936172128</v>
      </c>
    </row>
    <row r="275" spans="1:6">
      <c r="A275" s="137" t="s">
        <v>2254</v>
      </c>
      <c r="B275" s="92">
        <v>11.764758823529</v>
      </c>
      <c r="C275" s="25" t="s">
        <v>4</v>
      </c>
      <c r="D275" s="92">
        <v>8.2352941176475998</v>
      </c>
      <c r="E275" s="92"/>
      <c r="F275" s="138"/>
    </row>
    <row r="276" spans="1:6">
      <c r="A276" s="137" t="s">
        <v>2255</v>
      </c>
      <c r="B276" s="92">
        <v>13.263157894737001</v>
      </c>
      <c r="C276" s="25" t="s">
        <v>4</v>
      </c>
      <c r="D276" s="92">
        <v>7.7894736842152996</v>
      </c>
      <c r="E276" s="92"/>
      <c r="F276" s="138"/>
    </row>
    <row r="277" spans="1:6">
      <c r="A277" s="137" t="s">
        <v>2256</v>
      </c>
      <c r="B277" s="92">
        <v>9.5</v>
      </c>
      <c r="C277" s="25" t="s">
        <v>9</v>
      </c>
      <c r="D277" s="92">
        <v>8.5</v>
      </c>
      <c r="E277" s="92"/>
      <c r="F277" s="138"/>
    </row>
    <row r="278" spans="1:6">
      <c r="A278" s="137" t="s">
        <v>2257</v>
      </c>
      <c r="B278" s="92">
        <v>1.2962962962963001</v>
      </c>
      <c r="C278" s="25" t="s">
        <v>4</v>
      </c>
      <c r="D278" s="92">
        <v>8.2592592592592595</v>
      </c>
      <c r="E278" s="92"/>
      <c r="F278" s="138"/>
    </row>
    <row r="279" spans="1:6">
      <c r="A279" s="137" t="s">
        <v>2258</v>
      </c>
      <c r="B279" s="92">
        <v>1.375</v>
      </c>
      <c r="C279" s="25" t="s">
        <v>1</v>
      </c>
      <c r="D279" s="92">
        <v>7.375</v>
      </c>
      <c r="E279" s="92"/>
      <c r="F279" s="138"/>
    </row>
    <row r="280" spans="1:6">
      <c r="A280" s="137" t="s">
        <v>2259</v>
      </c>
      <c r="B280" s="92">
        <v>12.666666599999999</v>
      </c>
      <c r="C280" s="25" t="s">
        <v>1</v>
      </c>
      <c r="D280" s="92">
        <v>8.4242424242424203</v>
      </c>
      <c r="E280" s="92"/>
      <c r="F280" s="138"/>
    </row>
    <row r="281" spans="1:6">
      <c r="A281" s="137" t="s">
        <v>2260</v>
      </c>
      <c r="B281" s="92">
        <v>15.5</v>
      </c>
      <c r="C281" s="25" t="s">
        <v>1</v>
      </c>
      <c r="D281" s="92">
        <v>8.3888888888888893</v>
      </c>
      <c r="E281" s="92"/>
      <c r="F281" s="138"/>
    </row>
    <row r="282" spans="1:6">
      <c r="A282" s="137" t="s">
        <v>2261</v>
      </c>
      <c r="B282" s="92">
        <v>11.459459459459501</v>
      </c>
      <c r="C282" s="25" t="s">
        <v>1</v>
      </c>
      <c r="D282" s="92">
        <v>8.5454545450000001</v>
      </c>
      <c r="E282" s="92"/>
      <c r="F282" s="138"/>
    </row>
    <row r="283" spans="1:6">
      <c r="A283" s="137" t="s">
        <v>2262</v>
      </c>
      <c r="B283" s="92">
        <v>16</v>
      </c>
      <c r="C283" s="25" t="s">
        <v>1</v>
      </c>
      <c r="D283" s="92">
        <v>7.75</v>
      </c>
      <c r="E283" s="92"/>
      <c r="F283" s="138"/>
    </row>
    <row r="284" spans="1:6">
      <c r="A284" s="137" t="s">
        <v>2263</v>
      </c>
      <c r="B284" s="92">
        <v>1.5</v>
      </c>
      <c r="C284" s="25" t="s">
        <v>1</v>
      </c>
      <c r="D284" s="92">
        <v>12</v>
      </c>
      <c r="E284" s="92"/>
      <c r="F284" s="138"/>
    </row>
    <row r="285" spans="1:6">
      <c r="A285" s="137" t="s">
        <v>2264</v>
      </c>
      <c r="B285" s="92">
        <v>17.8571428571429</v>
      </c>
      <c r="C285" s="25" t="s">
        <v>1</v>
      </c>
      <c r="D285" s="92">
        <v>8</v>
      </c>
      <c r="E285" s="92"/>
      <c r="F285" s="138"/>
    </row>
    <row r="286" spans="1:6">
      <c r="A286" s="137" t="s">
        <v>2265</v>
      </c>
      <c r="B286" s="92">
        <v>17.6666666666667</v>
      </c>
      <c r="C286" s="25" t="s">
        <v>1</v>
      </c>
      <c r="D286" s="92">
        <v>8.3333333333333304</v>
      </c>
      <c r="E286" s="92"/>
      <c r="F286" s="138"/>
    </row>
    <row r="287" spans="1:6">
      <c r="A287" s="137" t="s">
        <v>2266</v>
      </c>
      <c r="B287" s="92">
        <v>6.6</v>
      </c>
      <c r="C287" s="25" t="s">
        <v>9</v>
      </c>
      <c r="D287" s="92">
        <v>8.1999999999999993</v>
      </c>
      <c r="E287" s="92"/>
      <c r="F287" s="138"/>
    </row>
    <row r="288" spans="1:6">
      <c r="A288" s="137" t="s">
        <v>2267</v>
      </c>
      <c r="B288" s="92">
        <v>14.157894736842101</v>
      </c>
      <c r="C288" s="25" t="s">
        <v>1</v>
      </c>
      <c r="D288" s="92">
        <v>8.1578947368421009</v>
      </c>
      <c r="E288" s="92">
        <v>28.7991666666667</v>
      </c>
      <c r="F288" s="138">
        <v>0.31578947368421101</v>
      </c>
    </row>
    <row r="289" spans="1:6">
      <c r="A289" s="137" t="s">
        <v>2268</v>
      </c>
      <c r="B289" s="92">
        <v>13.1666666666667</v>
      </c>
      <c r="C289" s="25" t="s">
        <v>4</v>
      </c>
      <c r="D289" s="92">
        <v>1</v>
      </c>
      <c r="E289" s="92"/>
      <c r="F289" s="138"/>
    </row>
    <row r="290" spans="1:6">
      <c r="A290" s="137" t="s">
        <v>2269</v>
      </c>
      <c r="B290" s="92">
        <v>3</v>
      </c>
      <c r="C290" s="25" t="s">
        <v>1</v>
      </c>
      <c r="D290" s="92">
        <v>8</v>
      </c>
      <c r="E290" s="92"/>
      <c r="F290" s="138"/>
    </row>
    <row r="291" spans="1:6">
      <c r="A291" s="137" t="s">
        <v>2270</v>
      </c>
      <c r="B291" s="92">
        <v>15.235294117647101</v>
      </c>
      <c r="C291" s="25" t="s">
        <v>4</v>
      </c>
      <c r="D291" s="92">
        <v>1.1764758823529999</v>
      </c>
      <c r="E291" s="92">
        <v>3.3574999999999999</v>
      </c>
      <c r="F291" s="138">
        <v>0.11764758823528999</v>
      </c>
    </row>
    <row r="292" spans="1:6">
      <c r="A292" s="137" t="s">
        <v>2271</v>
      </c>
      <c r="B292" s="92">
        <v>14.5</v>
      </c>
      <c r="C292" s="25" t="s">
        <v>4</v>
      </c>
      <c r="D292" s="92">
        <v>1.7</v>
      </c>
      <c r="E292" s="92"/>
      <c r="F292" s="138"/>
    </row>
    <row r="293" spans="1:6">
      <c r="A293" s="137" t="s">
        <v>2272</v>
      </c>
      <c r="B293" s="92">
        <v>7</v>
      </c>
      <c r="C293" s="25" t="s">
        <v>4</v>
      </c>
      <c r="D293" s="92">
        <v>9</v>
      </c>
      <c r="E293" s="92"/>
      <c r="F293" s="138"/>
    </row>
    <row r="294" spans="1:6">
      <c r="A294" s="137" t="s">
        <v>2273</v>
      </c>
      <c r="B294" s="92">
        <v>6</v>
      </c>
      <c r="C294" s="25" t="s">
        <v>4</v>
      </c>
      <c r="D294" s="92">
        <v>8.25</v>
      </c>
      <c r="E294" s="92"/>
      <c r="F294" s="138"/>
    </row>
    <row r="295" spans="1:6">
      <c r="A295" s="137" t="s">
        <v>2274</v>
      </c>
      <c r="B295" s="92">
        <v>17.5</v>
      </c>
      <c r="C295" s="25" t="s">
        <v>4</v>
      </c>
      <c r="D295" s="92">
        <v>12</v>
      </c>
      <c r="E295" s="92"/>
      <c r="F295" s="138"/>
    </row>
    <row r="296" spans="1:6">
      <c r="A296" s="137" t="s">
        <v>2275</v>
      </c>
      <c r="B296" s="92">
        <v>9.5294117647587999</v>
      </c>
      <c r="C296" s="25" t="s">
        <v>4</v>
      </c>
      <c r="D296" s="92">
        <v>1.8823529411765001</v>
      </c>
      <c r="E296" s="92"/>
      <c r="F296" s="138"/>
    </row>
    <row r="297" spans="1:6">
      <c r="A297" s="137" t="s">
        <v>2276</v>
      </c>
      <c r="B297" s="92">
        <v>1.8</v>
      </c>
      <c r="C297" s="25" t="s">
        <v>4</v>
      </c>
      <c r="D297" s="92">
        <v>11.2</v>
      </c>
      <c r="E297" s="92"/>
      <c r="F297" s="138"/>
    </row>
    <row r="298" spans="1:6">
      <c r="A298" s="137" t="s">
        <v>2277</v>
      </c>
      <c r="B298" s="92">
        <v>12.5285714285714</v>
      </c>
      <c r="C298" s="25" t="s">
        <v>1</v>
      </c>
      <c r="D298" s="92">
        <v>8.1285714285714299</v>
      </c>
      <c r="E298" s="92"/>
      <c r="F298" s="138"/>
    </row>
    <row r="299" spans="1:6">
      <c r="A299" s="137" t="s">
        <v>2278</v>
      </c>
      <c r="B299" s="92">
        <v>11.588235294118</v>
      </c>
      <c r="C299" s="25" t="s">
        <v>4</v>
      </c>
      <c r="D299" s="92">
        <v>8.5882352941176006</v>
      </c>
      <c r="E299" s="92">
        <v>29.821249999999999</v>
      </c>
      <c r="F299" s="138">
        <v>0.15686274598389999</v>
      </c>
    </row>
    <row r="300" spans="1:6">
      <c r="A300" s="137" t="s">
        <v>2279</v>
      </c>
      <c r="B300" s="92">
        <v>13.8571428571429</v>
      </c>
      <c r="C300" s="25" t="s">
        <v>4</v>
      </c>
      <c r="D300" s="92">
        <v>11.761947619480001</v>
      </c>
      <c r="E300" s="92"/>
      <c r="F300" s="138"/>
    </row>
    <row r="301" spans="1:6">
      <c r="A301" s="139" t="s">
        <v>2280</v>
      </c>
      <c r="B301" s="92">
        <v>12.285714285714301</v>
      </c>
      <c r="C301" s="25" t="s">
        <v>4</v>
      </c>
      <c r="D301" s="92">
        <v>1.8571428571429001</v>
      </c>
      <c r="E301" s="92"/>
      <c r="F301" s="138"/>
    </row>
    <row r="302" spans="1:6">
      <c r="A302" s="137" t="s">
        <v>2281</v>
      </c>
      <c r="B302" s="92">
        <v>11.75</v>
      </c>
      <c r="C302" s="25" t="s">
        <v>4</v>
      </c>
      <c r="D302" s="92">
        <v>11</v>
      </c>
      <c r="E302" s="92">
        <v>27.16</v>
      </c>
      <c r="F302" s="138">
        <v>0.25</v>
      </c>
    </row>
    <row r="303" spans="1:6">
      <c r="A303" s="137" t="s">
        <v>2282</v>
      </c>
      <c r="B303" s="92">
        <v>11.25</v>
      </c>
      <c r="C303" s="25" t="s">
        <v>4</v>
      </c>
      <c r="D303" s="92">
        <v>8</v>
      </c>
      <c r="E303" s="92"/>
      <c r="F303" s="138"/>
    </row>
    <row r="304" spans="1:6">
      <c r="A304" s="137" t="s">
        <v>2283</v>
      </c>
      <c r="B304" s="92">
        <v>12.975697569799999</v>
      </c>
      <c r="C304" s="25" t="s">
        <v>4</v>
      </c>
      <c r="D304" s="92">
        <v>8.1463414634146307</v>
      </c>
      <c r="E304" s="92"/>
      <c r="F304" s="138"/>
    </row>
    <row r="305" spans="1:6">
      <c r="A305" s="137" t="s">
        <v>2284</v>
      </c>
      <c r="B305" s="92">
        <v>13.85</v>
      </c>
      <c r="C305" s="25" t="s">
        <v>4</v>
      </c>
      <c r="D305" s="92">
        <v>11.425000000000001</v>
      </c>
      <c r="E305" s="92">
        <v>34.86</v>
      </c>
      <c r="F305" s="138">
        <v>0.23749999999999999</v>
      </c>
    </row>
    <row r="306" spans="1:6">
      <c r="A306" s="137" t="s">
        <v>2285</v>
      </c>
      <c r="B306" s="92">
        <v>9.625</v>
      </c>
      <c r="C306" s="25" t="s">
        <v>4</v>
      </c>
      <c r="D306" s="92">
        <v>12</v>
      </c>
      <c r="E306" s="92"/>
      <c r="F306" s="138"/>
    </row>
    <row r="307" spans="1:6">
      <c r="A307" s="137" t="s">
        <v>2286</v>
      </c>
      <c r="B307" s="92">
        <v>12.278651685392999</v>
      </c>
      <c r="C307" s="25" t="s">
        <v>1</v>
      </c>
      <c r="D307" s="92">
        <v>8.3377865168540009</v>
      </c>
      <c r="E307" s="92">
        <v>25.534951456310999</v>
      </c>
      <c r="F307" s="138">
        <v>0.57865168539325795</v>
      </c>
    </row>
    <row r="308" spans="1:6">
      <c r="A308" s="137" t="s">
        <v>2287</v>
      </c>
      <c r="B308" s="92">
        <v>12.7777777777778</v>
      </c>
      <c r="C308" s="25" t="s">
        <v>4</v>
      </c>
      <c r="D308" s="92">
        <v>8.4444444444444393</v>
      </c>
      <c r="E308" s="92"/>
      <c r="F308" s="138"/>
    </row>
    <row r="309" spans="1:6">
      <c r="A309" s="137" t="s">
        <v>2288</v>
      </c>
      <c r="B309" s="92">
        <v>13.373737373999999</v>
      </c>
      <c r="C309" s="25" t="s">
        <v>4</v>
      </c>
      <c r="D309" s="92">
        <v>8.2592592592592595</v>
      </c>
      <c r="E309" s="92"/>
      <c r="F309" s="138"/>
    </row>
    <row r="310" spans="1:6">
      <c r="A310" s="137" t="s">
        <v>2289</v>
      </c>
      <c r="B310" s="92">
        <v>9.8378378378378404</v>
      </c>
      <c r="C310" s="25" t="s">
        <v>4</v>
      </c>
      <c r="D310" s="92">
        <v>8.2162162162162193</v>
      </c>
      <c r="E310" s="92">
        <v>25.783000000000001</v>
      </c>
      <c r="F310" s="138">
        <v>0.27272727270000002</v>
      </c>
    </row>
    <row r="311" spans="1:6">
      <c r="A311" s="137" t="s">
        <v>2290</v>
      </c>
      <c r="B311" s="92">
        <v>11.875</v>
      </c>
      <c r="C311" s="25" t="s">
        <v>1</v>
      </c>
      <c r="D311" s="92">
        <v>8.5</v>
      </c>
      <c r="E311" s="92"/>
      <c r="F311" s="138"/>
    </row>
    <row r="312" spans="1:6">
      <c r="A312" s="137" t="s">
        <v>2291</v>
      </c>
      <c r="B312" s="92">
        <v>11.511217623318</v>
      </c>
      <c r="C312" s="25" t="s">
        <v>1</v>
      </c>
      <c r="D312" s="92">
        <v>8.2466367713450008</v>
      </c>
      <c r="E312" s="92">
        <v>21.858888888888899</v>
      </c>
      <c r="F312" s="138">
        <v>0.43587443946187998</v>
      </c>
    </row>
    <row r="313" spans="1:6">
      <c r="A313" s="137" t="s">
        <v>2292</v>
      </c>
      <c r="B313" s="92">
        <v>11.666666666667</v>
      </c>
      <c r="C313" s="25" t="s">
        <v>1</v>
      </c>
      <c r="D313" s="92">
        <v>8.1199999999999992</v>
      </c>
      <c r="E313" s="92">
        <v>24.45</v>
      </c>
      <c r="F313" s="138">
        <v>0.266666666666667</v>
      </c>
    </row>
    <row r="314" spans="1:6">
      <c r="A314" s="139" t="s">
        <v>2293</v>
      </c>
      <c r="B314" s="92">
        <v>11.5</v>
      </c>
      <c r="C314" s="25" t="s">
        <v>4</v>
      </c>
      <c r="D314" s="92">
        <v>12</v>
      </c>
      <c r="E314" s="92"/>
      <c r="F314" s="138"/>
    </row>
    <row r="315" spans="1:6">
      <c r="A315" s="137" t="s">
        <v>2294</v>
      </c>
      <c r="B315" s="92">
        <v>11.8333333333333</v>
      </c>
      <c r="C315" s="25" t="s">
        <v>9</v>
      </c>
      <c r="D315" s="92">
        <v>7.8333333333333304</v>
      </c>
      <c r="E315" s="92"/>
      <c r="F315" s="138"/>
    </row>
    <row r="316" spans="1:6">
      <c r="A316" s="137" t="s">
        <v>2295</v>
      </c>
      <c r="B316" s="92">
        <v>14.923769237689999</v>
      </c>
      <c r="C316" s="25" t="s">
        <v>4</v>
      </c>
      <c r="D316" s="92">
        <v>11.76923769231</v>
      </c>
      <c r="E316" s="92"/>
      <c r="F316" s="138"/>
    </row>
    <row r="317" spans="1:6">
      <c r="A317" s="137" t="s">
        <v>2296</v>
      </c>
      <c r="B317" s="92">
        <v>1.3333333333333</v>
      </c>
      <c r="C317" s="25" t="s">
        <v>4</v>
      </c>
      <c r="D317" s="92">
        <v>8</v>
      </c>
      <c r="E317" s="92"/>
      <c r="F317" s="138"/>
    </row>
    <row r="318" spans="1:6">
      <c r="A318" s="137" t="s">
        <v>2297</v>
      </c>
      <c r="B318" s="92">
        <v>13.375</v>
      </c>
      <c r="C318" s="25" t="s">
        <v>4</v>
      </c>
      <c r="D318" s="92">
        <v>8.625</v>
      </c>
      <c r="E318" s="92"/>
      <c r="F318" s="138"/>
    </row>
    <row r="319" spans="1:6">
      <c r="A319" s="137" t="s">
        <v>2298</v>
      </c>
      <c r="B319" s="92">
        <v>12.4285714285714</v>
      </c>
      <c r="C319" s="25" t="s">
        <v>4</v>
      </c>
      <c r="D319" s="92">
        <v>8</v>
      </c>
      <c r="E319" s="92"/>
      <c r="F319" s="138"/>
    </row>
    <row r="320" spans="1:6">
      <c r="A320" s="137" t="s">
        <v>2299</v>
      </c>
      <c r="B320" s="92">
        <v>13</v>
      </c>
      <c r="C320" s="25" t="s">
        <v>1</v>
      </c>
      <c r="D320" s="92">
        <v>8.9999999000000006</v>
      </c>
      <c r="E320" s="92"/>
      <c r="F320" s="138"/>
    </row>
    <row r="321" spans="1:6">
      <c r="A321" s="137" t="s">
        <v>2300</v>
      </c>
      <c r="B321" s="92">
        <v>15.625</v>
      </c>
      <c r="C321" s="25" t="s">
        <v>1</v>
      </c>
      <c r="D321" s="92">
        <v>8.25</v>
      </c>
      <c r="E321" s="92"/>
      <c r="F321" s="138"/>
    </row>
    <row r="322" spans="1:6">
      <c r="A322" s="137" t="s">
        <v>2301</v>
      </c>
      <c r="B322" s="92">
        <v>17.399999999999999</v>
      </c>
      <c r="C322" s="25" t="s">
        <v>4</v>
      </c>
      <c r="D322" s="92">
        <v>8.4</v>
      </c>
      <c r="E322" s="92"/>
      <c r="F322" s="138"/>
    </row>
    <row r="323" spans="1:6">
      <c r="A323" s="137" t="s">
        <v>2302</v>
      </c>
      <c r="B323" s="92">
        <v>9.8571428571428594</v>
      </c>
      <c r="C323" s="25" t="s">
        <v>1</v>
      </c>
      <c r="D323" s="92">
        <v>8.1428571428571406</v>
      </c>
      <c r="E323" s="92"/>
      <c r="F323" s="138"/>
    </row>
    <row r="324" spans="1:6">
      <c r="A324" s="137" t="s">
        <v>2303</v>
      </c>
      <c r="B324" s="92">
        <v>15.362689655172</v>
      </c>
      <c r="C324" s="25" t="s">
        <v>1</v>
      </c>
      <c r="D324" s="92">
        <v>8.344827586269</v>
      </c>
      <c r="E324" s="92">
        <v>25.7283333333333</v>
      </c>
      <c r="F324" s="138">
        <v>0.51724137931345004</v>
      </c>
    </row>
    <row r="325" spans="1:6">
      <c r="A325" s="137" t="s">
        <v>2304</v>
      </c>
      <c r="B325" s="92">
        <v>11.6785714285714</v>
      </c>
      <c r="C325" s="25" t="s">
        <v>4</v>
      </c>
      <c r="D325" s="92">
        <v>8.4285714285714306</v>
      </c>
      <c r="E325" s="92"/>
      <c r="F325" s="138"/>
    </row>
    <row r="326" spans="1:6">
      <c r="A326" s="137" t="s">
        <v>2305</v>
      </c>
      <c r="B326" s="92">
        <v>18</v>
      </c>
      <c r="C326" s="25" t="s">
        <v>1</v>
      </c>
      <c r="D326" s="92">
        <v>9</v>
      </c>
      <c r="E326" s="92"/>
      <c r="F326" s="138"/>
    </row>
    <row r="327" spans="1:6">
      <c r="A327" s="137" t="s">
        <v>2306</v>
      </c>
      <c r="B327" s="92">
        <v>13.75</v>
      </c>
      <c r="C327" s="25" t="s">
        <v>1</v>
      </c>
      <c r="D327" s="92">
        <v>8.3357142857142996</v>
      </c>
      <c r="E327" s="92"/>
      <c r="F327" s="138"/>
    </row>
    <row r="328" spans="1:6">
      <c r="A328" s="137" t="s">
        <v>2307</v>
      </c>
      <c r="B328" s="92">
        <v>12.3333333333333</v>
      </c>
      <c r="C328" s="25" t="s">
        <v>4</v>
      </c>
      <c r="D328" s="92">
        <v>7.8333333333333304</v>
      </c>
      <c r="E328" s="92">
        <v>22.34</v>
      </c>
      <c r="F328" s="138">
        <v>0.16666666666666699</v>
      </c>
    </row>
    <row r="329" spans="1:6">
      <c r="A329" s="137" t="s">
        <v>2308</v>
      </c>
      <c r="B329" s="92">
        <v>11.37113426186</v>
      </c>
      <c r="C329" s="25" t="s">
        <v>1</v>
      </c>
      <c r="D329" s="92">
        <v>8</v>
      </c>
      <c r="E329" s="92"/>
      <c r="F329" s="138"/>
    </row>
    <row r="330" spans="1:6">
      <c r="A330" s="137" t="s">
        <v>2309</v>
      </c>
      <c r="B330" s="92">
        <v>11.152631578947</v>
      </c>
      <c r="C330" s="25" t="s">
        <v>4</v>
      </c>
      <c r="D330" s="92">
        <v>8.5263157894736992</v>
      </c>
      <c r="E330" s="92"/>
      <c r="F330" s="138"/>
    </row>
    <row r="331" spans="1:6">
      <c r="A331" s="137" t="s">
        <v>2310</v>
      </c>
      <c r="B331" s="92">
        <v>11.5927272727273</v>
      </c>
      <c r="C331" s="25" t="s">
        <v>1</v>
      </c>
      <c r="D331" s="92">
        <v>8.3272727272726996</v>
      </c>
      <c r="E331" s="92">
        <v>3.1857142857139999</v>
      </c>
      <c r="F331" s="138">
        <v>0.25454545454545502</v>
      </c>
    </row>
    <row r="332" spans="1:6">
      <c r="A332" s="137" t="s">
        <v>2311</v>
      </c>
      <c r="B332" s="92">
        <v>13.171428571429001</v>
      </c>
      <c r="C332" s="25" t="s">
        <v>1</v>
      </c>
      <c r="D332" s="92">
        <v>7.8571428571428603</v>
      </c>
      <c r="E332" s="92"/>
      <c r="F332" s="138"/>
    </row>
    <row r="333" spans="1:6">
      <c r="A333" s="137" t="s">
        <v>2312</v>
      </c>
      <c r="B333" s="92">
        <v>11.83898358475</v>
      </c>
      <c r="C333" s="25" t="s">
        <v>4</v>
      </c>
      <c r="D333" s="92">
        <v>8.1949152542372907</v>
      </c>
      <c r="E333" s="92">
        <v>27.886666666666699</v>
      </c>
      <c r="F333" s="138">
        <v>0.76271186446780004</v>
      </c>
    </row>
    <row r="334" spans="1:6">
      <c r="A334" s="137" t="s">
        <v>2313</v>
      </c>
      <c r="B334" s="92">
        <v>8.25</v>
      </c>
      <c r="C334" s="25" t="s">
        <v>4</v>
      </c>
      <c r="D334" s="92">
        <v>8</v>
      </c>
      <c r="E334" s="92"/>
      <c r="F334" s="138"/>
    </row>
    <row r="335" spans="1:6">
      <c r="A335" s="137" t="s">
        <v>2314</v>
      </c>
      <c r="B335" s="92">
        <v>14.3333333333333</v>
      </c>
      <c r="C335" s="25" t="s">
        <v>4</v>
      </c>
      <c r="D335" s="92">
        <v>8.1666666666666696</v>
      </c>
      <c r="E335" s="92"/>
      <c r="F335" s="138"/>
    </row>
    <row r="336" spans="1:6">
      <c r="A336" s="137" t="s">
        <v>2315</v>
      </c>
      <c r="B336" s="92">
        <v>15.8</v>
      </c>
      <c r="C336" s="25" t="s">
        <v>1</v>
      </c>
      <c r="D336" s="92">
        <v>8.5</v>
      </c>
      <c r="E336" s="92"/>
      <c r="F336" s="138"/>
    </row>
    <row r="337" spans="1:6">
      <c r="A337" s="137" t="s">
        <v>2316</v>
      </c>
      <c r="B337" s="92">
        <v>16</v>
      </c>
      <c r="C337" s="25" t="s">
        <v>9</v>
      </c>
      <c r="D337" s="92">
        <v>7.3333333333333304</v>
      </c>
      <c r="E337" s="92"/>
      <c r="F337" s="138"/>
    </row>
    <row r="338" spans="1:6">
      <c r="A338" s="137" t="s">
        <v>2317</v>
      </c>
      <c r="B338" s="92">
        <v>16</v>
      </c>
      <c r="C338" s="25" t="s">
        <v>4</v>
      </c>
      <c r="D338" s="92">
        <v>8</v>
      </c>
      <c r="E338" s="92"/>
      <c r="F338" s="138"/>
    </row>
    <row r="339" spans="1:6">
      <c r="A339" s="137" t="s">
        <v>2318</v>
      </c>
      <c r="B339" s="92">
        <v>13.517241379313001</v>
      </c>
      <c r="C339" s="25" t="s">
        <v>1</v>
      </c>
      <c r="D339" s="92">
        <v>11.879313448275999</v>
      </c>
      <c r="E339" s="92">
        <v>33.698857142857101</v>
      </c>
      <c r="F339" s="138">
        <v>0.63448275862689996</v>
      </c>
    </row>
    <row r="340" spans="1:6">
      <c r="A340" s="137" t="s">
        <v>2319</v>
      </c>
      <c r="B340" s="92">
        <v>18</v>
      </c>
      <c r="C340" s="25" t="s">
        <v>1</v>
      </c>
      <c r="D340" s="92">
        <v>9</v>
      </c>
      <c r="E340" s="92"/>
      <c r="F340" s="138"/>
    </row>
    <row r="341" spans="1:6">
      <c r="A341" s="137" t="s">
        <v>2320</v>
      </c>
      <c r="B341" s="92">
        <v>12.4715447154472</v>
      </c>
      <c r="C341" s="25" t="s">
        <v>4</v>
      </c>
      <c r="D341" s="92">
        <v>8.1138211382113798</v>
      </c>
      <c r="E341" s="92">
        <v>32.875714285714302</v>
      </c>
      <c r="F341" s="138">
        <v>0.284552845528455</v>
      </c>
    </row>
    <row r="342" spans="1:6">
      <c r="A342" s="137" t="s">
        <v>2321</v>
      </c>
      <c r="B342" s="92">
        <v>12.63492634921</v>
      </c>
      <c r="C342" s="25" t="s">
        <v>1</v>
      </c>
      <c r="D342" s="92">
        <v>8.2373737370000004</v>
      </c>
      <c r="E342" s="92">
        <v>31.893999999999998</v>
      </c>
      <c r="F342" s="138">
        <v>0.13227513227513199</v>
      </c>
    </row>
    <row r="343" spans="1:6">
      <c r="A343" s="137" t="s">
        <v>2322</v>
      </c>
      <c r="B343" s="92">
        <v>1.868421526316</v>
      </c>
      <c r="C343" s="25" t="s">
        <v>1</v>
      </c>
      <c r="D343" s="92">
        <v>8.9649122871699998</v>
      </c>
      <c r="E343" s="92"/>
      <c r="F343" s="138"/>
    </row>
    <row r="344" spans="1:6">
      <c r="A344" s="137" t="s">
        <v>2323</v>
      </c>
      <c r="B344" s="92">
        <v>9.5</v>
      </c>
      <c r="C344" s="25" t="s">
        <v>4</v>
      </c>
      <c r="D344" s="92">
        <v>8.5</v>
      </c>
      <c r="E344" s="92"/>
      <c r="F344" s="138"/>
    </row>
    <row r="345" spans="1:6">
      <c r="A345" s="137" t="s">
        <v>2324</v>
      </c>
      <c r="B345" s="92">
        <v>14.65934659347</v>
      </c>
      <c r="C345" s="25" t="s">
        <v>4</v>
      </c>
      <c r="D345" s="92">
        <v>11.626373626373599</v>
      </c>
      <c r="E345" s="92">
        <v>32.5544444444444</v>
      </c>
      <c r="F345" s="138">
        <v>0.49455494554950002</v>
      </c>
    </row>
    <row r="346" spans="1:6">
      <c r="A346" s="137" t="s">
        <v>2325</v>
      </c>
      <c r="B346" s="92">
        <v>23</v>
      </c>
      <c r="C346" s="25" t="s">
        <v>9</v>
      </c>
      <c r="D346" s="92">
        <v>8</v>
      </c>
      <c r="E346" s="92"/>
      <c r="F346" s="138"/>
    </row>
    <row r="347" spans="1:6">
      <c r="A347" s="137" t="s">
        <v>2326</v>
      </c>
      <c r="B347" s="92">
        <v>9.8741258741258697</v>
      </c>
      <c r="C347" s="25" t="s">
        <v>1</v>
      </c>
      <c r="D347" s="92">
        <v>8.1139861398599997</v>
      </c>
      <c r="E347" s="92">
        <v>26.442499999999999</v>
      </c>
      <c r="F347" s="138">
        <v>0.13986139861399999</v>
      </c>
    </row>
    <row r="348" spans="1:6">
      <c r="A348" s="137" t="s">
        <v>2327</v>
      </c>
      <c r="B348" s="92"/>
      <c r="C348" s="25" t="s">
        <v>4</v>
      </c>
      <c r="D348" s="92">
        <v>8</v>
      </c>
      <c r="E348" s="92"/>
      <c r="F348" s="138"/>
    </row>
    <row r="349" spans="1:6">
      <c r="A349" s="137" t="s">
        <v>2328</v>
      </c>
      <c r="B349" s="92">
        <v>5.8888888888888902</v>
      </c>
      <c r="C349" s="25" t="s">
        <v>1</v>
      </c>
      <c r="D349" s="92">
        <v>7.6666666666666696</v>
      </c>
      <c r="E349" s="92"/>
      <c r="F349" s="138"/>
    </row>
    <row r="350" spans="1:6">
      <c r="A350" s="137" t="s">
        <v>2329</v>
      </c>
      <c r="B350" s="92">
        <v>11.5555555555556</v>
      </c>
      <c r="C350" s="25" t="s">
        <v>1</v>
      </c>
      <c r="D350" s="92">
        <v>8.1194761947620009</v>
      </c>
      <c r="E350" s="92">
        <v>37.5</v>
      </c>
      <c r="F350" s="138">
        <v>0.15873158731590001</v>
      </c>
    </row>
    <row r="351" spans="1:6">
      <c r="A351" s="137" t="s">
        <v>2330</v>
      </c>
      <c r="B351" s="92">
        <v>14.171428571429001</v>
      </c>
      <c r="C351" s="25" t="s">
        <v>4</v>
      </c>
      <c r="D351" s="92">
        <v>8.7857142857143007</v>
      </c>
      <c r="E351" s="92">
        <v>25.169237692309999</v>
      </c>
      <c r="F351" s="138">
        <v>0.92857142857142905</v>
      </c>
    </row>
    <row r="352" spans="1:6">
      <c r="A352" s="137" t="s">
        <v>2331</v>
      </c>
      <c r="B352" s="92">
        <v>11</v>
      </c>
      <c r="C352" s="25" t="s">
        <v>1</v>
      </c>
      <c r="D352" s="92">
        <v>1.3333333333333</v>
      </c>
      <c r="E352" s="92"/>
      <c r="F352" s="138"/>
    </row>
    <row r="353" spans="1:6">
      <c r="A353" s="137" t="s">
        <v>2332</v>
      </c>
      <c r="B353" s="92">
        <v>15.6666666666667</v>
      </c>
      <c r="C353" s="25" t="s">
        <v>4</v>
      </c>
      <c r="D353" s="92">
        <v>8</v>
      </c>
      <c r="E353" s="92"/>
      <c r="F353" s="138"/>
    </row>
    <row r="354" spans="1:6">
      <c r="A354" s="137" t="s">
        <v>2333</v>
      </c>
      <c r="B354" s="92">
        <v>15.4166666666667</v>
      </c>
      <c r="C354" s="25" t="s">
        <v>9</v>
      </c>
      <c r="D354" s="92">
        <v>8</v>
      </c>
      <c r="E354" s="92">
        <v>27.9166666666667</v>
      </c>
      <c r="F354" s="138">
        <v>0.5</v>
      </c>
    </row>
    <row r="355" spans="1:6">
      <c r="A355" s="137" t="s">
        <v>2334</v>
      </c>
      <c r="B355" s="92">
        <v>8.3333333333333304</v>
      </c>
      <c r="C355" s="25" t="s">
        <v>1</v>
      </c>
      <c r="D355" s="92">
        <v>8.3333333333333304</v>
      </c>
      <c r="E355" s="92"/>
      <c r="F355" s="138"/>
    </row>
    <row r="356" spans="1:6">
      <c r="A356" s="137" t="s">
        <v>2335</v>
      </c>
      <c r="B356" s="92">
        <v>11.677419354838699</v>
      </c>
      <c r="C356" s="25" t="s">
        <v>4</v>
      </c>
      <c r="D356" s="92">
        <v>7.9677419354838701</v>
      </c>
      <c r="E356" s="92"/>
      <c r="F356" s="138"/>
    </row>
    <row r="357" spans="1:6">
      <c r="A357" s="137" t="s">
        <v>2336</v>
      </c>
      <c r="B357" s="92">
        <v>14.5</v>
      </c>
      <c r="C357" s="25" t="s">
        <v>4</v>
      </c>
      <c r="D357" s="92">
        <v>7</v>
      </c>
      <c r="E357" s="92"/>
      <c r="F357" s="138"/>
    </row>
    <row r="358" spans="1:6">
      <c r="A358" s="137" t="s">
        <v>2337</v>
      </c>
      <c r="B358" s="92">
        <v>15.153846153846199</v>
      </c>
      <c r="C358" s="25" t="s">
        <v>4</v>
      </c>
      <c r="D358" s="92">
        <v>1.6538461538461999</v>
      </c>
      <c r="E358" s="92">
        <v>28.552499999999998</v>
      </c>
      <c r="F358" s="138">
        <v>0.76923769237689998</v>
      </c>
    </row>
    <row r="359" spans="1:6">
      <c r="A359" s="137" t="s">
        <v>2338</v>
      </c>
      <c r="B359" s="92">
        <v>2</v>
      </c>
      <c r="C359" s="25" t="s">
        <v>1</v>
      </c>
      <c r="D359" s="92">
        <v>12</v>
      </c>
      <c r="E359" s="92"/>
      <c r="F359" s="138"/>
    </row>
    <row r="360" spans="1:6">
      <c r="A360" s="137" t="s">
        <v>2339</v>
      </c>
      <c r="B360" s="92">
        <v>13.869565217390999</v>
      </c>
      <c r="C360" s="25" t="s">
        <v>1</v>
      </c>
      <c r="D360" s="92">
        <v>8.5797114492750008</v>
      </c>
      <c r="E360" s="92"/>
      <c r="F360" s="138"/>
    </row>
    <row r="361" spans="1:6">
      <c r="A361" s="137" t="s">
        <v>2340</v>
      </c>
      <c r="B361" s="92">
        <v>1.7</v>
      </c>
      <c r="C361" s="25" t="s">
        <v>1</v>
      </c>
      <c r="D361" s="92">
        <v>8.1999999999999993</v>
      </c>
      <c r="E361" s="92"/>
      <c r="F361" s="138"/>
    </row>
    <row r="362" spans="1:6">
      <c r="A362" s="137" t="s">
        <v>2341</v>
      </c>
      <c r="B362" s="92">
        <v>13.3414634146341</v>
      </c>
      <c r="C362" s="25" t="s">
        <v>1</v>
      </c>
      <c r="D362" s="92">
        <v>8.2926829268292703</v>
      </c>
      <c r="E362" s="92"/>
      <c r="F362" s="138"/>
    </row>
    <row r="363" spans="1:6">
      <c r="A363" s="137" t="s">
        <v>2342</v>
      </c>
      <c r="B363" s="92">
        <v>8</v>
      </c>
      <c r="C363" s="25" t="s">
        <v>1</v>
      </c>
      <c r="D363" s="92">
        <v>12.3333333333333</v>
      </c>
      <c r="E363" s="92"/>
      <c r="F363" s="138"/>
    </row>
    <row r="364" spans="1:6">
      <c r="A364" s="137" t="s">
        <v>2343</v>
      </c>
      <c r="B364" s="92">
        <v>14.8</v>
      </c>
      <c r="C364" s="25" t="s">
        <v>4</v>
      </c>
      <c r="D364" s="92">
        <v>8.4</v>
      </c>
      <c r="E364" s="92"/>
      <c r="F364" s="138"/>
    </row>
    <row r="365" spans="1:6">
      <c r="A365" s="137" t="s">
        <v>2344</v>
      </c>
      <c r="B365" s="92">
        <v>13.5</v>
      </c>
      <c r="C365" s="25" t="s">
        <v>4</v>
      </c>
      <c r="D365" s="92">
        <v>8</v>
      </c>
      <c r="E365" s="92"/>
      <c r="F365" s="138"/>
    </row>
    <row r="366" spans="1:6">
      <c r="A366" s="137" t="s">
        <v>2345</v>
      </c>
      <c r="B366" s="92">
        <v>9.6666666666666696</v>
      </c>
      <c r="C366" s="25" t="s">
        <v>4</v>
      </c>
      <c r="D366" s="92">
        <v>7.6666666666666696</v>
      </c>
      <c r="E366" s="92"/>
      <c r="F366" s="138"/>
    </row>
    <row r="367" spans="1:6">
      <c r="A367" s="137" t="s">
        <v>2346</v>
      </c>
      <c r="B367" s="92">
        <v>1</v>
      </c>
      <c r="C367" s="25" t="s">
        <v>4</v>
      </c>
      <c r="D367" s="92">
        <v>9</v>
      </c>
      <c r="E367" s="92"/>
      <c r="F367" s="138"/>
    </row>
    <row r="368" spans="1:6">
      <c r="A368" s="137" t="s">
        <v>2347</v>
      </c>
      <c r="B368" s="92">
        <v>15</v>
      </c>
      <c r="C368" s="25" t="s">
        <v>1</v>
      </c>
      <c r="D368" s="92">
        <v>9</v>
      </c>
      <c r="E368" s="92"/>
      <c r="F368" s="138"/>
    </row>
    <row r="369" spans="1:6">
      <c r="A369" s="137" t="s">
        <v>2348</v>
      </c>
      <c r="B369" s="92">
        <v>14.23895238952</v>
      </c>
      <c r="C369" s="25" t="s">
        <v>4</v>
      </c>
      <c r="D369" s="92">
        <v>8.95238952389</v>
      </c>
      <c r="E369" s="92"/>
      <c r="F369" s="138"/>
    </row>
    <row r="370" spans="1:6">
      <c r="A370" s="137" t="s">
        <v>2349</v>
      </c>
      <c r="B370" s="92">
        <v>12.285714285714301</v>
      </c>
      <c r="C370" s="25" t="s">
        <v>1</v>
      </c>
      <c r="D370" s="92">
        <v>8.28571428571429</v>
      </c>
      <c r="E370" s="92"/>
      <c r="F370" s="138"/>
    </row>
    <row r="371" spans="1:6">
      <c r="A371" s="137" t="s">
        <v>2350</v>
      </c>
      <c r="B371" s="92">
        <v>17</v>
      </c>
      <c r="C371" s="25" t="s">
        <v>1</v>
      </c>
      <c r="D371" s="92">
        <v>8.3333333333333304</v>
      </c>
      <c r="E371" s="92"/>
      <c r="F371" s="138"/>
    </row>
    <row r="372" spans="1:6">
      <c r="A372" s="137" t="s">
        <v>2351</v>
      </c>
      <c r="B372" s="92">
        <v>5</v>
      </c>
      <c r="C372" s="25" t="s">
        <v>4</v>
      </c>
      <c r="D372" s="92">
        <v>8</v>
      </c>
      <c r="E372" s="92"/>
      <c r="F372" s="138"/>
    </row>
    <row r="373" spans="1:6">
      <c r="A373" s="137" t="s">
        <v>2352</v>
      </c>
      <c r="B373" s="92">
        <v>11.7731773177</v>
      </c>
      <c r="C373" s="25" t="s">
        <v>4</v>
      </c>
      <c r="D373" s="92">
        <v>8.2195121951219505</v>
      </c>
      <c r="E373" s="92"/>
      <c r="F373" s="138"/>
    </row>
    <row r="374" spans="1:6">
      <c r="A374" s="137" t="s">
        <v>2353</v>
      </c>
      <c r="B374" s="92">
        <v>6.3333333333333304</v>
      </c>
      <c r="C374" s="25" t="s">
        <v>4</v>
      </c>
      <c r="D374" s="92">
        <v>9.6666666666666696</v>
      </c>
      <c r="E374" s="92"/>
      <c r="F374" s="138"/>
    </row>
    <row r="375" spans="1:6">
      <c r="A375" s="137" t="s">
        <v>2354</v>
      </c>
      <c r="B375" s="92">
        <v>6</v>
      </c>
      <c r="C375" s="25" t="s">
        <v>1</v>
      </c>
      <c r="D375" s="92">
        <v>8</v>
      </c>
      <c r="E375" s="92"/>
      <c r="F375" s="138"/>
    </row>
    <row r="376" spans="1:6">
      <c r="A376" s="137" t="s">
        <v>2355</v>
      </c>
      <c r="B376" s="92">
        <v>1.6153846153846001</v>
      </c>
      <c r="C376" s="25" t="s">
        <v>1</v>
      </c>
      <c r="D376" s="92">
        <v>8.6153846153846096</v>
      </c>
      <c r="E376" s="92"/>
      <c r="F376" s="138"/>
    </row>
    <row r="377" spans="1:6">
      <c r="A377" s="137" t="s">
        <v>2356</v>
      </c>
      <c r="B377" s="92">
        <v>12.5555555555556</v>
      </c>
      <c r="C377" s="25" t="s">
        <v>4</v>
      </c>
      <c r="D377" s="92">
        <v>8.3888888888888893</v>
      </c>
      <c r="E377" s="92"/>
      <c r="F377" s="138"/>
    </row>
    <row r="378" spans="1:6">
      <c r="A378" s="137" t="s">
        <v>2357</v>
      </c>
      <c r="B378" s="92">
        <v>11.7</v>
      </c>
      <c r="C378" s="25" t="s">
        <v>4</v>
      </c>
      <c r="D378" s="92">
        <v>8.4</v>
      </c>
      <c r="E378" s="92">
        <v>23.975000000000001</v>
      </c>
      <c r="F378" s="138">
        <v>0.1</v>
      </c>
    </row>
    <row r="379" spans="1:6">
      <c r="A379" s="137" t="s">
        <v>2358</v>
      </c>
      <c r="B379" s="92">
        <v>11.962264159434</v>
      </c>
      <c r="C379" s="25" t="s">
        <v>1</v>
      </c>
      <c r="D379" s="92">
        <v>8.2641594339623001</v>
      </c>
      <c r="E379" s="92"/>
      <c r="F379" s="138"/>
    </row>
    <row r="380" spans="1:6">
      <c r="A380" s="137" t="s">
        <v>2359</v>
      </c>
      <c r="B380" s="92">
        <v>17</v>
      </c>
      <c r="C380" s="25" t="s">
        <v>4</v>
      </c>
      <c r="D380" s="92">
        <v>8</v>
      </c>
      <c r="E380" s="92"/>
      <c r="F380" s="138"/>
    </row>
    <row r="381" spans="1:6">
      <c r="A381" s="137" t="s">
        <v>2360</v>
      </c>
      <c r="B381" s="92">
        <v>7.9375</v>
      </c>
      <c r="C381" s="25" t="s">
        <v>4</v>
      </c>
      <c r="D381" s="92">
        <v>8</v>
      </c>
      <c r="E381" s="92"/>
      <c r="F381" s="138"/>
    </row>
    <row r="382" spans="1:6">
      <c r="A382" s="137" t="s">
        <v>2361</v>
      </c>
      <c r="B382" s="92">
        <v>14.125</v>
      </c>
      <c r="C382" s="25" t="s">
        <v>1</v>
      </c>
      <c r="D382" s="92">
        <v>8.3125</v>
      </c>
      <c r="E382" s="92">
        <v>3.5550000000000002</v>
      </c>
      <c r="F382" s="138">
        <v>0.125</v>
      </c>
    </row>
    <row r="383" spans="1:6">
      <c r="A383" s="137" t="s">
        <v>2362</v>
      </c>
      <c r="B383" s="92">
        <v>14</v>
      </c>
      <c r="C383" s="25" t="s">
        <v>4</v>
      </c>
      <c r="D383" s="92">
        <v>7</v>
      </c>
      <c r="E383" s="92"/>
      <c r="F383" s="138"/>
    </row>
    <row r="384" spans="1:6">
      <c r="A384" s="137" t="s">
        <v>2363</v>
      </c>
      <c r="B384" s="92">
        <v>11.6666666666667</v>
      </c>
      <c r="C384" s="25" t="s">
        <v>4</v>
      </c>
      <c r="D384" s="92">
        <v>11.5</v>
      </c>
      <c r="E384" s="92"/>
      <c r="F384" s="138"/>
    </row>
    <row r="385" spans="1:6">
      <c r="A385" s="137" t="s">
        <v>2364</v>
      </c>
      <c r="B385" s="92">
        <v>6.6666666666666696</v>
      </c>
      <c r="C385" s="25" t="s">
        <v>1</v>
      </c>
      <c r="D385" s="92">
        <v>9</v>
      </c>
      <c r="E385" s="92"/>
      <c r="F385" s="138"/>
    </row>
    <row r="386" spans="1:6">
      <c r="A386" s="137" t="s">
        <v>2365</v>
      </c>
      <c r="B386" s="92"/>
      <c r="C386" s="25" t="s">
        <v>9</v>
      </c>
      <c r="D386" s="92">
        <v>8</v>
      </c>
      <c r="E386" s="92"/>
      <c r="F386" s="138"/>
    </row>
    <row r="387" spans="1:6">
      <c r="A387" s="137" t="s">
        <v>2366</v>
      </c>
      <c r="B387" s="92">
        <v>14.433734939759001</v>
      </c>
      <c r="C387" s="25" t="s">
        <v>4</v>
      </c>
      <c r="D387" s="92">
        <v>11.481927718430001</v>
      </c>
      <c r="E387" s="92">
        <v>26.91</v>
      </c>
      <c r="F387" s="138">
        <v>0.1248192771843</v>
      </c>
    </row>
    <row r="388" spans="1:6">
      <c r="A388" s="137" t="s">
        <v>2367</v>
      </c>
      <c r="B388" s="92">
        <v>23</v>
      </c>
      <c r="C388" s="25" t="s">
        <v>1</v>
      </c>
      <c r="D388" s="92">
        <v>9</v>
      </c>
      <c r="E388" s="92"/>
      <c r="F388" s="138"/>
    </row>
    <row r="389" spans="1:6">
      <c r="A389" s="137" t="s">
        <v>2368</v>
      </c>
      <c r="B389" s="92">
        <v>13.6666666666667</v>
      </c>
      <c r="C389" s="25" t="s">
        <v>4</v>
      </c>
      <c r="D389" s="92">
        <v>12</v>
      </c>
      <c r="E389" s="92"/>
      <c r="F389" s="138"/>
    </row>
    <row r="390" spans="1:6">
      <c r="A390" s="137" t="s">
        <v>2369</v>
      </c>
      <c r="B390" s="92">
        <v>1</v>
      </c>
      <c r="C390" s="25" t="s">
        <v>1</v>
      </c>
      <c r="D390" s="92">
        <v>12</v>
      </c>
      <c r="E390" s="92"/>
      <c r="F390" s="138"/>
    </row>
    <row r="391" spans="1:6">
      <c r="A391" s="137" t="s">
        <v>2370</v>
      </c>
      <c r="B391" s="92">
        <v>11.9381443298969</v>
      </c>
      <c r="C391" s="25" t="s">
        <v>1</v>
      </c>
      <c r="D391" s="92">
        <v>8.9278355154640003</v>
      </c>
      <c r="E391" s="92">
        <v>24.3995</v>
      </c>
      <c r="F391" s="138">
        <v>0.41237113426189997</v>
      </c>
    </row>
    <row r="392" spans="1:6">
      <c r="A392" s="137" t="s">
        <v>2371</v>
      </c>
      <c r="B392" s="92">
        <v>2</v>
      </c>
      <c r="C392" s="25" t="s">
        <v>4</v>
      </c>
      <c r="D392" s="92">
        <v>8</v>
      </c>
      <c r="E392" s="92"/>
      <c r="F392" s="138"/>
    </row>
    <row r="393" spans="1:6">
      <c r="A393" s="137" t="s">
        <v>2372</v>
      </c>
      <c r="B393" s="92">
        <v>11.2575757575758</v>
      </c>
      <c r="C393" s="25" t="s">
        <v>1</v>
      </c>
      <c r="D393" s="92">
        <v>8.2424242424242404</v>
      </c>
      <c r="E393" s="92"/>
      <c r="F393" s="138"/>
    </row>
    <row r="394" spans="1:6">
      <c r="A394" s="137" t="s">
        <v>2373</v>
      </c>
      <c r="B394" s="92">
        <v>13</v>
      </c>
      <c r="C394" s="25" t="s">
        <v>4</v>
      </c>
      <c r="D394" s="92">
        <v>7</v>
      </c>
      <c r="E394" s="92"/>
      <c r="F394" s="138"/>
    </row>
    <row r="395" spans="1:6">
      <c r="A395" s="137" t="s">
        <v>2374</v>
      </c>
      <c r="B395" s="92">
        <v>17</v>
      </c>
      <c r="C395" s="25" t="s">
        <v>1</v>
      </c>
      <c r="D395" s="92">
        <v>12.2</v>
      </c>
      <c r="E395" s="92"/>
      <c r="F395" s="138"/>
    </row>
    <row r="396" spans="1:6">
      <c r="A396" s="137" t="s">
        <v>2375</v>
      </c>
      <c r="B396" s="92">
        <v>11.714285714285699</v>
      </c>
      <c r="C396" s="25" t="s">
        <v>4</v>
      </c>
      <c r="D396" s="92">
        <v>8.1428571428571406</v>
      </c>
      <c r="E396" s="92"/>
      <c r="F396" s="138"/>
    </row>
    <row r="397" spans="1:6">
      <c r="A397" s="139" t="s">
        <v>2376</v>
      </c>
      <c r="B397" s="92">
        <v>8</v>
      </c>
      <c r="C397" s="25" t="s">
        <v>4</v>
      </c>
      <c r="D397" s="92">
        <v>8</v>
      </c>
      <c r="E397" s="92"/>
      <c r="F397" s="138"/>
    </row>
    <row r="398" spans="1:6">
      <c r="A398" s="139" t="s">
        <v>2377</v>
      </c>
      <c r="B398" s="92">
        <v>14</v>
      </c>
      <c r="C398" s="25" t="s">
        <v>4</v>
      </c>
      <c r="D398" s="92">
        <v>9</v>
      </c>
      <c r="E398" s="92"/>
      <c r="F398" s="138"/>
    </row>
    <row r="399" spans="1:6">
      <c r="A399" s="137" t="s">
        <v>2378</v>
      </c>
      <c r="B399" s="92">
        <v>13.6315789473684</v>
      </c>
      <c r="C399" s="25" t="s">
        <v>1</v>
      </c>
      <c r="D399" s="92">
        <v>8.2287175438600002</v>
      </c>
      <c r="E399" s="92">
        <v>36.619999999999997</v>
      </c>
      <c r="F399" s="138">
        <v>0.175438596491228</v>
      </c>
    </row>
    <row r="400" spans="1:6">
      <c r="A400" s="137" t="s">
        <v>2379</v>
      </c>
      <c r="B400" s="92">
        <v>1.2727272730000001</v>
      </c>
      <c r="C400" s="25" t="s">
        <v>1</v>
      </c>
      <c r="D400" s="92">
        <v>7.7837837837837798</v>
      </c>
      <c r="E400" s="92"/>
      <c r="F400" s="138"/>
    </row>
    <row r="401" spans="1:6">
      <c r="A401" s="139" t="s">
        <v>2380</v>
      </c>
      <c r="B401" s="92">
        <v>11.433962264159</v>
      </c>
      <c r="C401" s="25" t="s">
        <v>4</v>
      </c>
      <c r="D401" s="92">
        <v>8.1327547169811005</v>
      </c>
      <c r="E401" s="92"/>
      <c r="F401" s="138"/>
    </row>
    <row r="402" spans="1:6">
      <c r="A402" s="137" t="s">
        <v>2381</v>
      </c>
      <c r="B402" s="92">
        <v>21</v>
      </c>
      <c r="C402" s="25" t="s">
        <v>1</v>
      </c>
      <c r="D402" s="92">
        <v>8</v>
      </c>
      <c r="E402" s="92"/>
      <c r="F402" s="138"/>
    </row>
    <row r="403" spans="1:6">
      <c r="A403" s="137" t="s">
        <v>2382</v>
      </c>
      <c r="B403" s="92">
        <v>9.7666666666666693</v>
      </c>
      <c r="C403" s="25" t="s">
        <v>1</v>
      </c>
      <c r="D403" s="92">
        <v>8.5333333333333297</v>
      </c>
      <c r="E403" s="92"/>
      <c r="F403" s="138"/>
    </row>
    <row r="404" spans="1:6">
      <c r="A404" s="137" t="s">
        <v>2383</v>
      </c>
      <c r="B404" s="92">
        <v>14.452831886792</v>
      </c>
      <c r="C404" s="25" t="s">
        <v>1</v>
      </c>
      <c r="D404" s="92">
        <v>8.1594339622642007</v>
      </c>
      <c r="E404" s="92">
        <v>3.91</v>
      </c>
      <c r="F404" s="138">
        <v>0.75471698113274999</v>
      </c>
    </row>
    <row r="405" spans="1:6">
      <c r="A405" s="137" t="s">
        <v>2384</v>
      </c>
      <c r="B405" s="92">
        <v>12.5</v>
      </c>
      <c r="C405" s="25" t="s">
        <v>4</v>
      </c>
      <c r="D405" s="92">
        <v>6</v>
      </c>
      <c r="E405" s="92"/>
      <c r="F405" s="138"/>
    </row>
    <row r="406" spans="1:6">
      <c r="A406" s="137" t="s">
        <v>2385</v>
      </c>
      <c r="B406" s="92">
        <v>12.95</v>
      </c>
      <c r="C406" s="25" t="s">
        <v>1</v>
      </c>
      <c r="D406" s="92">
        <v>8.1999999999999993</v>
      </c>
      <c r="E406" s="92"/>
      <c r="F406" s="138"/>
    </row>
    <row r="407" spans="1:6">
      <c r="A407" s="139" t="s">
        <v>2386</v>
      </c>
      <c r="B407" s="92">
        <v>12.4166666666667</v>
      </c>
      <c r="C407" s="25" t="s">
        <v>4</v>
      </c>
      <c r="D407" s="92">
        <v>8.8333333333333002</v>
      </c>
      <c r="E407" s="92"/>
      <c r="F407" s="138"/>
    </row>
    <row r="408" spans="1:6">
      <c r="A408" s="139" t="s">
        <v>2387</v>
      </c>
      <c r="B408" s="92">
        <v>15.868421526316</v>
      </c>
      <c r="C408" s="25" t="s">
        <v>4</v>
      </c>
      <c r="D408" s="92">
        <v>11.215263157895</v>
      </c>
      <c r="E408" s="92">
        <v>25.24</v>
      </c>
      <c r="F408" s="138">
        <v>0.78947368421525999</v>
      </c>
    </row>
    <row r="409" spans="1:6">
      <c r="A409" s="139" t="s">
        <v>2388</v>
      </c>
      <c r="B409" s="92">
        <v>18</v>
      </c>
      <c r="C409" s="25" t="s">
        <v>1</v>
      </c>
      <c r="D409" s="92">
        <v>7.6666666666666696</v>
      </c>
      <c r="E409" s="92"/>
      <c r="F409" s="138"/>
    </row>
    <row r="410" spans="1:6">
      <c r="A410" s="137" t="s">
        <v>2389</v>
      </c>
      <c r="B410" s="92">
        <v>17.5</v>
      </c>
      <c r="C410" s="25" t="s">
        <v>1</v>
      </c>
      <c r="D410" s="92">
        <v>8</v>
      </c>
      <c r="E410" s="92"/>
      <c r="F410" s="138"/>
    </row>
    <row r="411" spans="1:6">
      <c r="A411" s="139" t="s">
        <v>2390</v>
      </c>
      <c r="B411" s="92">
        <v>17.75</v>
      </c>
      <c r="C411" s="25" t="s">
        <v>4</v>
      </c>
      <c r="D411" s="92">
        <v>8</v>
      </c>
      <c r="E411" s="92"/>
      <c r="F411" s="138"/>
    </row>
    <row r="412" spans="1:6">
      <c r="A412" s="137" t="s">
        <v>2391</v>
      </c>
      <c r="B412" s="92">
        <v>5</v>
      </c>
      <c r="C412" s="25" t="s">
        <v>1</v>
      </c>
      <c r="D412" s="92">
        <v>12</v>
      </c>
      <c r="E412" s="92"/>
      <c r="F412" s="138"/>
    </row>
    <row r="413" spans="1:6">
      <c r="A413" s="137" t="s">
        <v>2392</v>
      </c>
      <c r="B413" s="92">
        <v>2</v>
      </c>
      <c r="C413" s="25" t="s">
        <v>1</v>
      </c>
      <c r="D413" s="92">
        <v>12</v>
      </c>
      <c r="E413" s="92"/>
      <c r="F413" s="138"/>
    </row>
    <row r="414" spans="1:6">
      <c r="A414" s="137" t="s">
        <v>2393</v>
      </c>
      <c r="B414" s="92">
        <v>18</v>
      </c>
      <c r="C414" s="25" t="s">
        <v>1</v>
      </c>
      <c r="D414" s="92">
        <v>8.25</v>
      </c>
      <c r="E414" s="92"/>
      <c r="F414" s="138"/>
    </row>
    <row r="415" spans="1:6">
      <c r="A415" s="137" t="s">
        <v>2394</v>
      </c>
      <c r="B415" s="92">
        <v>13.7518248175182</v>
      </c>
      <c r="C415" s="25" t="s">
        <v>1</v>
      </c>
      <c r="D415" s="92">
        <v>8.1459854145990001</v>
      </c>
      <c r="E415" s="92">
        <v>23.5335294117647</v>
      </c>
      <c r="F415" s="138">
        <v>0.12487591248759999</v>
      </c>
    </row>
    <row r="416" spans="1:6">
      <c r="A416" s="137" t="s">
        <v>2395</v>
      </c>
      <c r="B416" s="92">
        <v>6</v>
      </c>
      <c r="C416" s="25" t="s">
        <v>9</v>
      </c>
      <c r="D416" s="92">
        <v>12</v>
      </c>
      <c r="E416" s="92"/>
      <c r="F416" s="138"/>
    </row>
    <row r="417" spans="1:6">
      <c r="A417" s="137" t="s">
        <v>2396</v>
      </c>
      <c r="B417" s="92">
        <v>13.6666666666667</v>
      </c>
      <c r="C417" s="25" t="s">
        <v>4</v>
      </c>
      <c r="D417" s="92">
        <v>8.6666666666666696</v>
      </c>
      <c r="E417" s="92"/>
      <c r="F417" s="138"/>
    </row>
    <row r="418" spans="1:6">
      <c r="A418" s="137" t="s">
        <v>2397</v>
      </c>
      <c r="B418" s="92">
        <v>1.5</v>
      </c>
      <c r="C418" s="25" t="s">
        <v>1</v>
      </c>
      <c r="D418" s="92">
        <v>8</v>
      </c>
      <c r="E418" s="92"/>
      <c r="F418" s="138"/>
    </row>
    <row r="419" spans="1:6">
      <c r="A419" s="137" t="s">
        <v>2398</v>
      </c>
      <c r="B419" s="92">
        <v>11.25</v>
      </c>
      <c r="C419" s="25" t="s">
        <v>1</v>
      </c>
      <c r="D419" s="92">
        <v>8.25</v>
      </c>
      <c r="E419" s="92"/>
      <c r="F419" s="138"/>
    </row>
    <row r="420" spans="1:6">
      <c r="A420" s="137" t="s">
        <v>2399</v>
      </c>
      <c r="B420" s="92">
        <v>12.625</v>
      </c>
      <c r="C420" s="25" t="s">
        <v>9</v>
      </c>
      <c r="D420" s="92">
        <v>8.75</v>
      </c>
      <c r="E420" s="92"/>
      <c r="F420" s="138"/>
    </row>
    <row r="421" spans="1:6">
      <c r="A421" s="137" t="s">
        <v>2400</v>
      </c>
      <c r="B421" s="92">
        <v>11.5714285714286</v>
      </c>
      <c r="C421" s="25" t="s">
        <v>1</v>
      </c>
      <c r="D421" s="92">
        <v>8.28571428571429</v>
      </c>
      <c r="E421" s="92"/>
      <c r="F421" s="138"/>
    </row>
    <row r="422" spans="1:6">
      <c r="A422" s="137" t="s">
        <v>2401</v>
      </c>
      <c r="B422" s="92">
        <v>17.545454545454501</v>
      </c>
      <c r="C422" s="25" t="s">
        <v>1</v>
      </c>
      <c r="D422" s="92">
        <v>8.6363636363636402</v>
      </c>
      <c r="E422" s="92"/>
      <c r="F422" s="138"/>
    </row>
    <row r="423" spans="1:6">
      <c r="A423" s="137" t="s">
        <v>2402</v>
      </c>
      <c r="B423" s="92">
        <v>16</v>
      </c>
      <c r="C423" s="25" t="s">
        <v>4</v>
      </c>
      <c r="D423" s="92">
        <v>12</v>
      </c>
      <c r="E423" s="92"/>
      <c r="F423" s="138"/>
    </row>
    <row r="424" spans="1:6">
      <c r="A424" s="137" t="s">
        <v>2403</v>
      </c>
      <c r="B424" s="92">
        <v>1.3235294117647001</v>
      </c>
      <c r="C424" s="25" t="s">
        <v>1</v>
      </c>
      <c r="D424" s="92">
        <v>7.9411764758823997</v>
      </c>
      <c r="E424" s="92"/>
      <c r="F424" s="138"/>
    </row>
    <row r="425" spans="1:6">
      <c r="A425" s="137" t="s">
        <v>2404</v>
      </c>
      <c r="B425" s="92">
        <v>11</v>
      </c>
      <c r="C425" s="25" t="s">
        <v>4</v>
      </c>
      <c r="D425" s="92">
        <v>11.25</v>
      </c>
      <c r="E425" s="92"/>
      <c r="F425" s="138"/>
    </row>
    <row r="426" spans="1:6">
      <c r="A426" s="137" t="s">
        <v>2405</v>
      </c>
      <c r="B426" s="92">
        <v>11.529411764759001</v>
      </c>
      <c r="C426" s="25" t="s">
        <v>1</v>
      </c>
      <c r="D426" s="92">
        <v>8.5882352941176006</v>
      </c>
      <c r="E426" s="92">
        <v>25.843</v>
      </c>
      <c r="F426" s="138">
        <v>0.11764758823528999</v>
      </c>
    </row>
    <row r="427" spans="1:6">
      <c r="A427" s="137" t="s">
        <v>2406</v>
      </c>
      <c r="B427" s="92">
        <v>1.6</v>
      </c>
      <c r="C427" s="25" t="s">
        <v>4</v>
      </c>
      <c r="D427" s="92">
        <v>8.5</v>
      </c>
      <c r="E427" s="92"/>
      <c r="F427" s="138"/>
    </row>
    <row r="428" spans="1:6">
      <c r="A428" s="137" t="s">
        <v>2407</v>
      </c>
      <c r="B428" s="92">
        <v>11.6666666666667</v>
      </c>
      <c r="C428" s="25" t="s">
        <v>4</v>
      </c>
      <c r="D428" s="92">
        <v>8.1111111111111107</v>
      </c>
      <c r="E428" s="92"/>
      <c r="F428" s="138"/>
    </row>
    <row r="429" spans="1:6">
      <c r="A429" s="137" t="s">
        <v>2408</v>
      </c>
      <c r="B429" s="92">
        <v>13.352941176476</v>
      </c>
      <c r="C429" s="25" t="s">
        <v>1</v>
      </c>
      <c r="D429" s="92">
        <v>8.3529411764759001</v>
      </c>
      <c r="E429" s="92"/>
      <c r="F429" s="138"/>
    </row>
    <row r="430" spans="1:6">
      <c r="A430" s="137" t="s">
        <v>2409</v>
      </c>
      <c r="B430" s="92">
        <v>13.533333333333299</v>
      </c>
      <c r="C430" s="25" t="s">
        <v>4</v>
      </c>
      <c r="D430" s="92">
        <v>11.633333333333301</v>
      </c>
      <c r="E430" s="92">
        <v>35.225000000000001</v>
      </c>
      <c r="F430" s="138">
        <v>0.44444444444444398</v>
      </c>
    </row>
    <row r="431" spans="1:6">
      <c r="A431" s="137" t="s">
        <v>2410</v>
      </c>
      <c r="B431" s="92">
        <v>17.1666666666667</v>
      </c>
      <c r="C431" s="25" t="s">
        <v>1</v>
      </c>
      <c r="D431" s="92">
        <v>8</v>
      </c>
      <c r="E431" s="92"/>
      <c r="F431" s="138"/>
    </row>
    <row r="432" spans="1:6">
      <c r="A432" s="137" t="s">
        <v>2411</v>
      </c>
      <c r="B432" s="92">
        <v>23</v>
      </c>
      <c r="C432" s="25" t="s">
        <v>1</v>
      </c>
      <c r="D432" s="92">
        <v>8</v>
      </c>
      <c r="E432" s="92"/>
      <c r="F432" s="138"/>
    </row>
    <row r="433" spans="1:6">
      <c r="A433" s="137" t="s">
        <v>2412</v>
      </c>
      <c r="B433" s="92">
        <v>13.6666666666667</v>
      </c>
      <c r="C433" s="25" t="s">
        <v>1</v>
      </c>
      <c r="D433" s="92">
        <v>8.3333333333333304</v>
      </c>
      <c r="E433" s="92"/>
      <c r="F433" s="138"/>
    </row>
    <row r="434" spans="1:6">
      <c r="A434" s="137" t="s">
        <v>2413</v>
      </c>
      <c r="B434" s="92">
        <v>1.6666666666667</v>
      </c>
      <c r="C434" s="25" t="s">
        <v>4</v>
      </c>
      <c r="D434" s="92">
        <v>8.3888888888888893</v>
      </c>
      <c r="E434" s="92"/>
      <c r="F434" s="138"/>
    </row>
    <row r="435" spans="1:6">
      <c r="A435" s="137" t="s">
        <v>2414</v>
      </c>
      <c r="B435" s="92">
        <v>11.8333333333333</v>
      </c>
      <c r="C435" s="25" t="s">
        <v>4</v>
      </c>
      <c r="D435" s="92">
        <v>7.3333333333333304</v>
      </c>
      <c r="E435" s="92"/>
      <c r="F435" s="138"/>
    </row>
    <row r="436" spans="1:6">
      <c r="A436" s="137" t="s">
        <v>2415</v>
      </c>
      <c r="B436" s="92">
        <v>13</v>
      </c>
      <c r="C436" s="25" t="s">
        <v>4</v>
      </c>
      <c r="D436" s="92">
        <v>8.5</v>
      </c>
      <c r="E436" s="92"/>
      <c r="F436" s="138"/>
    </row>
    <row r="437" spans="1:6">
      <c r="A437" s="137" t="s">
        <v>2416</v>
      </c>
      <c r="B437" s="92">
        <v>13.6666666666667</v>
      </c>
      <c r="C437" s="25" t="s">
        <v>1</v>
      </c>
      <c r="D437" s="92">
        <v>8.3333333333333304</v>
      </c>
      <c r="E437" s="92"/>
      <c r="F437" s="138"/>
    </row>
    <row r="438" spans="1:6">
      <c r="A438" s="137" t="s">
        <v>2417</v>
      </c>
      <c r="B438" s="92"/>
      <c r="C438" s="25" t="s">
        <v>9</v>
      </c>
      <c r="D438" s="92">
        <v>8</v>
      </c>
      <c r="E438" s="92"/>
      <c r="F438" s="138"/>
    </row>
    <row r="439" spans="1:6">
      <c r="A439" s="137" t="s">
        <v>2418</v>
      </c>
      <c r="B439" s="92">
        <v>13.517241379313001</v>
      </c>
      <c r="C439" s="25" t="s">
        <v>1</v>
      </c>
      <c r="D439" s="92">
        <v>8</v>
      </c>
      <c r="E439" s="92"/>
      <c r="F439" s="138"/>
    </row>
    <row r="440" spans="1:6">
      <c r="A440" s="137" t="s">
        <v>2419</v>
      </c>
      <c r="B440" s="92">
        <v>16.5</v>
      </c>
      <c r="C440" s="25" t="s">
        <v>4</v>
      </c>
      <c r="D440" s="92">
        <v>8</v>
      </c>
      <c r="E440" s="92"/>
      <c r="F440" s="138"/>
    </row>
    <row r="441" spans="1:6">
      <c r="A441" s="137" t="s">
        <v>2420</v>
      </c>
      <c r="B441" s="92">
        <v>9.3333333333333304</v>
      </c>
      <c r="C441" s="25" t="s">
        <v>4</v>
      </c>
      <c r="D441" s="92">
        <v>8</v>
      </c>
      <c r="E441" s="92"/>
      <c r="F441" s="138"/>
    </row>
    <row r="442" spans="1:6">
      <c r="A442" s="137" t="s">
        <v>2421</v>
      </c>
      <c r="B442" s="92">
        <v>1.5</v>
      </c>
      <c r="C442" s="25" t="s">
        <v>1</v>
      </c>
      <c r="D442" s="92">
        <v>8.5</v>
      </c>
      <c r="E442" s="92"/>
      <c r="F442" s="138"/>
    </row>
    <row r="443" spans="1:6">
      <c r="A443" s="137" t="s">
        <v>2422</v>
      </c>
      <c r="B443" s="92">
        <v>11.5227272727273</v>
      </c>
      <c r="C443" s="25" t="s">
        <v>4</v>
      </c>
      <c r="D443" s="92">
        <v>8.2272727272727302</v>
      </c>
      <c r="E443" s="92"/>
      <c r="F443" s="138"/>
    </row>
    <row r="444" spans="1:6">
      <c r="A444" s="137" t="s">
        <v>2423</v>
      </c>
      <c r="B444" s="92">
        <v>13</v>
      </c>
      <c r="C444" s="25" t="s">
        <v>4</v>
      </c>
      <c r="D444" s="92">
        <v>8.3333333333333304</v>
      </c>
      <c r="E444" s="92"/>
      <c r="F444" s="138"/>
    </row>
    <row r="445" spans="1:6">
      <c r="A445" s="137" t="s">
        <v>2424</v>
      </c>
      <c r="B445" s="92">
        <v>13</v>
      </c>
      <c r="C445" s="25" t="s">
        <v>4</v>
      </c>
      <c r="D445" s="92">
        <v>7</v>
      </c>
      <c r="E445" s="92"/>
      <c r="F445" s="138"/>
    </row>
    <row r="446" spans="1:6">
      <c r="A446" s="137" t="s">
        <v>2425</v>
      </c>
      <c r="B446" s="92">
        <v>13</v>
      </c>
      <c r="C446" s="25" t="s">
        <v>4</v>
      </c>
      <c r="D446" s="92">
        <v>8.4666666666666703</v>
      </c>
      <c r="E446" s="92"/>
      <c r="F446" s="138"/>
    </row>
    <row r="447" spans="1:6">
      <c r="A447" s="137" t="s">
        <v>2426</v>
      </c>
      <c r="B447" s="92">
        <v>11.617647588235</v>
      </c>
      <c r="C447" s="25" t="s">
        <v>4</v>
      </c>
      <c r="D447" s="92">
        <v>7.9117647588234998</v>
      </c>
      <c r="E447" s="92">
        <v>25.22</v>
      </c>
      <c r="F447" s="138">
        <v>0.29411764758823999</v>
      </c>
    </row>
    <row r="448" spans="1:6">
      <c r="A448" s="137" t="s">
        <v>2427</v>
      </c>
      <c r="B448" s="92">
        <v>12.327731924369999</v>
      </c>
      <c r="C448" s="25" t="s">
        <v>1</v>
      </c>
      <c r="D448" s="92">
        <v>8.2184873949579806</v>
      </c>
      <c r="E448" s="92">
        <v>22.833239436619699</v>
      </c>
      <c r="F448" s="138">
        <v>0.29831932773191999</v>
      </c>
    </row>
    <row r="449" spans="1:6">
      <c r="A449" s="137" t="s">
        <v>2428</v>
      </c>
      <c r="B449" s="92">
        <v>11.3555555555556</v>
      </c>
      <c r="C449" s="25" t="s">
        <v>1</v>
      </c>
      <c r="D449" s="92">
        <v>8.1777777777777807</v>
      </c>
      <c r="E449" s="92"/>
      <c r="F449" s="138"/>
    </row>
    <row r="450" spans="1:6">
      <c r="A450" s="137" t="s">
        <v>2429</v>
      </c>
      <c r="B450" s="92">
        <v>11.7777777777778</v>
      </c>
      <c r="C450" s="25" t="s">
        <v>1</v>
      </c>
      <c r="D450" s="92">
        <v>8.6791234567900002</v>
      </c>
      <c r="E450" s="92"/>
      <c r="F450" s="138"/>
    </row>
    <row r="451" spans="1:6">
      <c r="A451" s="139" t="s">
        <v>2430</v>
      </c>
      <c r="B451" s="92">
        <v>13.186465116279001</v>
      </c>
      <c r="C451" s="25" t="s">
        <v>4</v>
      </c>
      <c r="D451" s="92">
        <v>8.1162796976744005</v>
      </c>
      <c r="E451" s="92">
        <v>25.624375000000001</v>
      </c>
      <c r="F451" s="138">
        <v>0.37293232558139999</v>
      </c>
    </row>
    <row r="452" spans="1:6">
      <c r="A452" s="137" t="s">
        <v>2431</v>
      </c>
      <c r="B452" s="92">
        <v>11.875</v>
      </c>
      <c r="C452" s="25" t="s">
        <v>1</v>
      </c>
      <c r="D452" s="92">
        <v>8</v>
      </c>
      <c r="E452" s="92"/>
      <c r="F452" s="138"/>
    </row>
    <row r="453" spans="1:6">
      <c r="A453" s="137" t="s">
        <v>2432</v>
      </c>
      <c r="B453" s="92">
        <v>14.75</v>
      </c>
      <c r="C453" s="25" t="s">
        <v>1</v>
      </c>
      <c r="D453" s="92">
        <v>8</v>
      </c>
      <c r="E453" s="92"/>
      <c r="F453" s="138"/>
    </row>
    <row r="454" spans="1:6">
      <c r="A454" s="137" t="s">
        <v>2433</v>
      </c>
      <c r="B454" s="92">
        <v>14.5846153846154</v>
      </c>
      <c r="C454" s="25" t="s">
        <v>4</v>
      </c>
      <c r="D454" s="92">
        <v>11.846153846153801</v>
      </c>
      <c r="E454" s="92">
        <v>32.344000000000001</v>
      </c>
      <c r="F454" s="138">
        <v>0.61538461538461497</v>
      </c>
    </row>
    <row r="455" spans="1:6">
      <c r="A455" s="137" t="s">
        <v>2434</v>
      </c>
      <c r="B455" s="92">
        <v>8.4285714285714306</v>
      </c>
      <c r="C455" s="25" t="s">
        <v>4</v>
      </c>
      <c r="D455" s="92">
        <v>8.238952389524</v>
      </c>
      <c r="E455" s="92"/>
      <c r="F455" s="138"/>
    </row>
    <row r="456" spans="1:6">
      <c r="A456" s="137" t="s">
        <v>2435</v>
      </c>
      <c r="B456" s="92">
        <v>21</v>
      </c>
      <c r="C456" s="25" t="s">
        <v>4</v>
      </c>
      <c r="D456" s="92">
        <v>9</v>
      </c>
      <c r="E456" s="92"/>
      <c r="F456" s="138"/>
    </row>
    <row r="457" spans="1:6">
      <c r="A457" s="137" t="s">
        <v>2436</v>
      </c>
      <c r="B457" s="92">
        <v>8.3255813953488396</v>
      </c>
      <c r="C457" s="25" t="s">
        <v>1</v>
      </c>
      <c r="D457" s="92">
        <v>8.2325581395348806</v>
      </c>
      <c r="E457" s="92"/>
      <c r="F457" s="138"/>
    </row>
    <row r="458" spans="1:6">
      <c r="A458" s="137" t="s">
        <v>2437</v>
      </c>
      <c r="B458" s="92">
        <v>14.6666666666667</v>
      </c>
      <c r="C458" s="25" t="s">
        <v>4</v>
      </c>
      <c r="D458" s="92">
        <v>11.6666666666667</v>
      </c>
      <c r="E458" s="92"/>
      <c r="F458" s="138"/>
    </row>
    <row r="459" spans="1:6">
      <c r="A459" s="137" t="s">
        <v>2438</v>
      </c>
      <c r="B459" s="92">
        <v>17.8888888888889</v>
      </c>
      <c r="C459" s="25" t="s">
        <v>1</v>
      </c>
      <c r="D459" s="92">
        <v>7.8888888888888902</v>
      </c>
      <c r="E459" s="92"/>
      <c r="F459" s="138"/>
    </row>
    <row r="460" spans="1:6">
      <c r="A460" s="137" t="s">
        <v>2439</v>
      </c>
      <c r="B460" s="92">
        <v>13.373493975936</v>
      </c>
      <c r="C460" s="25" t="s">
        <v>4</v>
      </c>
      <c r="D460" s="92">
        <v>11.25312481928</v>
      </c>
      <c r="E460" s="92">
        <v>31.162857142857099</v>
      </c>
      <c r="F460" s="138">
        <v>0.84337349397593997</v>
      </c>
    </row>
    <row r="461" spans="1:6">
      <c r="A461" s="137" t="s">
        <v>2440</v>
      </c>
      <c r="B461" s="92">
        <v>12.6666666666667</v>
      </c>
      <c r="C461" s="25" t="s">
        <v>4</v>
      </c>
      <c r="D461" s="92">
        <v>7</v>
      </c>
      <c r="E461" s="92"/>
      <c r="F461" s="138"/>
    </row>
    <row r="462" spans="1:6">
      <c r="A462" s="137" t="s">
        <v>2441</v>
      </c>
      <c r="B462" s="92">
        <v>11.6</v>
      </c>
      <c r="C462" s="25" t="s">
        <v>4</v>
      </c>
      <c r="D462" s="92">
        <v>12</v>
      </c>
      <c r="E462" s="92"/>
      <c r="F462" s="138"/>
    </row>
    <row r="463" spans="1:6">
      <c r="A463" s="137" t="s">
        <v>2442</v>
      </c>
      <c r="B463" s="92">
        <v>9.1947619476189999</v>
      </c>
      <c r="C463" s="25" t="s">
        <v>1</v>
      </c>
      <c r="D463" s="92">
        <v>7.947619476191</v>
      </c>
      <c r="E463" s="92"/>
      <c r="F463" s="138"/>
    </row>
    <row r="464" spans="1:6">
      <c r="A464" s="137" t="s">
        <v>2443</v>
      </c>
      <c r="B464" s="92">
        <v>13.173913434779999</v>
      </c>
      <c r="C464" s="25" t="s">
        <v>4</v>
      </c>
      <c r="D464" s="92">
        <v>8.1391343478261007</v>
      </c>
      <c r="E464" s="92"/>
      <c r="F464" s="138"/>
    </row>
    <row r="465" spans="1:6">
      <c r="A465" s="137" t="s">
        <v>2444</v>
      </c>
      <c r="B465" s="92">
        <v>13.125</v>
      </c>
      <c r="C465" s="25" t="s">
        <v>1</v>
      </c>
      <c r="D465" s="92">
        <v>8</v>
      </c>
      <c r="E465" s="92"/>
      <c r="F465" s="138"/>
    </row>
    <row r="466" spans="1:6">
      <c r="A466" s="137" t="s">
        <v>2445</v>
      </c>
      <c r="B466" s="92">
        <v>13.1111111111111</v>
      </c>
      <c r="C466" s="25" t="s">
        <v>1</v>
      </c>
      <c r="D466" s="92">
        <v>8.2777777777777803</v>
      </c>
      <c r="E466" s="92"/>
      <c r="F466" s="138"/>
    </row>
    <row r="467" spans="1:6">
      <c r="A467" s="137" t="s">
        <v>2446</v>
      </c>
      <c r="B467" s="92">
        <v>11</v>
      </c>
      <c r="C467" s="25" t="s">
        <v>1</v>
      </c>
      <c r="D467" s="92">
        <v>8</v>
      </c>
      <c r="E467" s="92"/>
      <c r="F467" s="138"/>
    </row>
    <row r="468" spans="1:6">
      <c r="A468" s="137" t="s">
        <v>2447</v>
      </c>
      <c r="B468" s="92">
        <v>15.473684215263001</v>
      </c>
      <c r="C468" s="25" t="s">
        <v>1</v>
      </c>
      <c r="D468" s="92">
        <v>8.1184215263157995</v>
      </c>
      <c r="E468" s="92"/>
      <c r="F468" s="138"/>
    </row>
    <row r="469" spans="1:6">
      <c r="A469" s="137" t="s">
        <v>2448</v>
      </c>
      <c r="B469" s="92">
        <v>23</v>
      </c>
      <c r="C469" s="25" t="s">
        <v>9</v>
      </c>
      <c r="D469" s="92">
        <v>8</v>
      </c>
      <c r="E469" s="92"/>
      <c r="F469" s="138"/>
    </row>
    <row r="470" spans="1:6">
      <c r="A470" s="137" t="s">
        <v>2449</v>
      </c>
      <c r="B470" s="92">
        <v>13.527272727</v>
      </c>
      <c r="C470" s="25" t="s">
        <v>4</v>
      </c>
      <c r="D470" s="92">
        <v>7.9459459459459501</v>
      </c>
      <c r="E470" s="92">
        <v>22.141111111111101</v>
      </c>
      <c r="F470" s="138">
        <v>0.121621621621622</v>
      </c>
    </row>
    <row r="471" spans="1:6">
      <c r="A471" s="137" t="s">
        <v>2450</v>
      </c>
      <c r="B471" s="92">
        <v>14.75697569756</v>
      </c>
      <c r="C471" s="25" t="s">
        <v>9</v>
      </c>
      <c r="D471" s="92">
        <v>8.9756975697599994</v>
      </c>
      <c r="E471" s="92">
        <v>23.918571428571401</v>
      </c>
      <c r="F471" s="138">
        <v>0.45528455284552799</v>
      </c>
    </row>
    <row r="472" spans="1:6">
      <c r="A472" s="137" t="s">
        <v>2451</v>
      </c>
      <c r="B472" s="92">
        <v>1.588235294118</v>
      </c>
      <c r="C472" s="25" t="s">
        <v>4</v>
      </c>
      <c r="D472" s="92">
        <v>8.1176475882353003</v>
      </c>
      <c r="E472" s="92"/>
      <c r="F472" s="138"/>
    </row>
    <row r="473" spans="1:6">
      <c r="A473" s="137" t="s">
        <v>2452</v>
      </c>
      <c r="B473" s="92">
        <v>8.5</v>
      </c>
      <c r="C473" s="25" t="s">
        <v>4</v>
      </c>
      <c r="D473" s="92">
        <v>1.4</v>
      </c>
      <c r="E473" s="92"/>
      <c r="F473" s="138"/>
    </row>
    <row r="474" spans="1:6">
      <c r="A474" s="137" t="s">
        <v>2453</v>
      </c>
      <c r="B474" s="92">
        <v>1.2857142857143</v>
      </c>
      <c r="C474" s="25" t="s">
        <v>4</v>
      </c>
      <c r="D474" s="92">
        <v>7.71428571428571</v>
      </c>
      <c r="E474" s="92"/>
      <c r="F474" s="138"/>
    </row>
    <row r="475" spans="1:6">
      <c r="A475" s="137" t="s">
        <v>2454</v>
      </c>
      <c r="B475" s="92">
        <v>12.8888888888889</v>
      </c>
      <c r="C475" s="25" t="s">
        <v>4</v>
      </c>
      <c r="D475" s="92">
        <v>11.2222222222222</v>
      </c>
      <c r="E475" s="92"/>
      <c r="F475" s="138"/>
    </row>
    <row r="476" spans="1:6">
      <c r="A476" s="137" t="s">
        <v>2455</v>
      </c>
      <c r="B476" s="92">
        <v>11.3333333333333</v>
      </c>
      <c r="C476" s="25" t="s">
        <v>4</v>
      </c>
      <c r="D476" s="92">
        <v>11.3333333333333</v>
      </c>
      <c r="E476" s="92"/>
      <c r="F476" s="138"/>
    </row>
    <row r="477" spans="1:6">
      <c r="A477" s="137" t="s">
        <v>2456</v>
      </c>
      <c r="B477" s="92">
        <v>14</v>
      </c>
      <c r="C477" s="25" t="s">
        <v>1</v>
      </c>
      <c r="D477" s="92">
        <v>8</v>
      </c>
      <c r="E477" s="92"/>
      <c r="F477" s="138"/>
    </row>
    <row r="478" spans="1:6">
      <c r="A478" s="137" t="s">
        <v>2457</v>
      </c>
      <c r="B478" s="92">
        <v>13.526315789473999</v>
      </c>
      <c r="C478" s="25" t="s">
        <v>4</v>
      </c>
      <c r="D478" s="92">
        <v>7.8421526315788999</v>
      </c>
      <c r="E478" s="92"/>
      <c r="F478" s="138"/>
    </row>
    <row r="479" spans="1:6">
      <c r="A479" s="137" t="s">
        <v>2458</v>
      </c>
      <c r="B479" s="92">
        <v>7</v>
      </c>
      <c r="C479" s="25" t="s">
        <v>4</v>
      </c>
      <c r="D479" s="92">
        <v>8</v>
      </c>
      <c r="E479" s="92"/>
      <c r="F479" s="138"/>
    </row>
    <row r="480" spans="1:6">
      <c r="A480" s="137" t="s">
        <v>2459</v>
      </c>
      <c r="B480" s="92">
        <v>1</v>
      </c>
      <c r="C480" s="25" t="s">
        <v>1</v>
      </c>
      <c r="D480" s="92">
        <v>8.3333333333333304</v>
      </c>
      <c r="E480" s="92"/>
      <c r="F480" s="138"/>
    </row>
    <row r="481" spans="1:6">
      <c r="A481" s="137" t="s">
        <v>2460</v>
      </c>
      <c r="B481" s="92">
        <v>13.6111111111111</v>
      </c>
      <c r="C481" s="25" t="s">
        <v>4</v>
      </c>
      <c r="D481" s="92">
        <v>1.4444444444444</v>
      </c>
      <c r="E481" s="92"/>
      <c r="F481" s="138"/>
    </row>
    <row r="482" spans="1:6">
      <c r="A482" s="137" t="s">
        <v>2461</v>
      </c>
      <c r="B482" s="92">
        <v>3</v>
      </c>
      <c r="C482" s="25" t="s">
        <v>4</v>
      </c>
      <c r="D482" s="92">
        <v>8</v>
      </c>
      <c r="E482" s="92"/>
      <c r="F482" s="138"/>
    </row>
    <row r="483" spans="1:6">
      <c r="A483" s="137" t="s">
        <v>2462</v>
      </c>
      <c r="B483" s="92">
        <v>13.459163934426</v>
      </c>
      <c r="C483" s="25" t="s">
        <v>1</v>
      </c>
      <c r="D483" s="92">
        <v>8.8665573774900004</v>
      </c>
      <c r="E483" s="92">
        <v>32.49</v>
      </c>
      <c r="F483" s="138">
        <v>0.49836655737710001</v>
      </c>
    </row>
    <row r="484" spans="1:6">
      <c r="A484" s="137" t="s">
        <v>2463</v>
      </c>
      <c r="B484" s="92">
        <v>21</v>
      </c>
      <c r="C484" s="25" t="s">
        <v>1</v>
      </c>
      <c r="D484" s="92">
        <v>8</v>
      </c>
      <c r="E484" s="92"/>
      <c r="F484" s="138"/>
    </row>
    <row r="485" spans="1:6">
      <c r="A485" s="137" t="s">
        <v>2464</v>
      </c>
      <c r="B485" s="92">
        <v>11.473684215263001</v>
      </c>
      <c r="C485" s="25" t="s">
        <v>1</v>
      </c>
      <c r="D485" s="92">
        <v>8.3157894736842106</v>
      </c>
      <c r="E485" s="92"/>
      <c r="F485" s="138"/>
    </row>
    <row r="486" spans="1:6">
      <c r="A486" s="137" t="s">
        <v>2465</v>
      </c>
      <c r="B486" s="92">
        <v>14</v>
      </c>
      <c r="C486" s="25" t="s">
        <v>4</v>
      </c>
      <c r="D486" s="92">
        <v>9</v>
      </c>
      <c r="E486" s="92"/>
      <c r="F486" s="138"/>
    </row>
    <row r="487" spans="1:6">
      <c r="A487" s="137" t="s">
        <v>2466</v>
      </c>
      <c r="B487" s="92">
        <v>11.818181818181801</v>
      </c>
      <c r="C487" s="25" t="s">
        <v>4</v>
      </c>
      <c r="D487" s="92">
        <v>8.3295454545454604</v>
      </c>
      <c r="E487" s="92"/>
      <c r="F487" s="138"/>
    </row>
    <row r="488" spans="1:6">
      <c r="A488" s="137" t="s">
        <v>2467</v>
      </c>
      <c r="B488" s="92">
        <v>11.197368421526001</v>
      </c>
      <c r="C488" s="25" t="s">
        <v>1</v>
      </c>
      <c r="D488" s="92">
        <v>8.2236842152631997</v>
      </c>
      <c r="E488" s="92"/>
      <c r="F488" s="138"/>
    </row>
    <row r="489" spans="1:6">
      <c r="A489" s="137" t="s">
        <v>2468</v>
      </c>
      <c r="B489" s="92">
        <v>6.625</v>
      </c>
      <c r="C489" s="25" t="s">
        <v>1</v>
      </c>
      <c r="D489" s="92">
        <v>8.125</v>
      </c>
      <c r="E489" s="92"/>
      <c r="F489" s="138"/>
    </row>
    <row r="490" spans="1:6">
      <c r="A490" s="137" t="s">
        <v>2469</v>
      </c>
      <c r="B490" s="92">
        <v>11.5</v>
      </c>
      <c r="C490" s="25" t="s">
        <v>1</v>
      </c>
      <c r="D490" s="92">
        <v>8.1951219512195106</v>
      </c>
      <c r="E490" s="92"/>
      <c r="F490" s="138"/>
    </row>
    <row r="491" spans="1:6">
      <c r="A491" s="137" t="s">
        <v>2470</v>
      </c>
      <c r="B491" s="92">
        <v>11.1666666666667</v>
      </c>
      <c r="C491" s="25" t="s">
        <v>4</v>
      </c>
      <c r="D491" s="92">
        <v>11.3333333333333</v>
      </c>
      <c r="E491" s="92"/>
      <c r="F491" s="138"/>
    </row>
    <row r="492" spans="1:6">
      <c r="A492" s="137" t="s">
        <v>2471</v>
      </c>
      <c r="B492" s="92">
        <v>9.8952389523809998</v>
      </c>
      <c r="C492" s="25" t="s">
        <v>4</v>
      </c>
      <c r="D492" s="92">
        <v>8.1947619476189999</v>
      </c>
      <c r="E492" s="92"/>
      <c r="F492" s="138"/>
    </row>
    <row r="493" spans="1:6">
      <c r="A493" s="137" t="s">
        <v>2472</v>
      </c>
      <c r="B493" s="92">
        <v>11.3333333333333</v>
      </c>
      <c r="C493" s="25" t="s">
        <v>4</v>
      </c>
      <c r="D493" s="92">
        <v>7</v>
      </c>
      <c r="E493" s="92"/>
      <c r="F493" s="138"/>
    </row>
    <row r="494" spans="1:6">
      <c r="A494" s="137" t="s">
        <v>2473</v>
      </c>
      <c r="B494" s="92">
        <v>11</v>
      </c>
      <c r="C494" s="25" t="s">
        <v>4</v>
      </c>
      <c r="D494" s="92">
        <v>8.2222222222222197</v>
      </c>
      <c r="E494" s="92"/>
      <c r="F494" s="138"/>
    </row>
    <row r="495" spans="1:6">
      <c r="A495" s="137" t="s">
        <v>2474</v>
      </c>
      <c r="B495" s="92">
        <v>8.3636363636363598</v>
      </c>
      <c r="C495" s="25" t="s">
        <v>4</v>
      </c>
      <c r="D495" s="92">
        <v>8.3636363636363598</v>
      </c>
      <c r="E495" s="92"/>
      <c r="F495" s="138"/>
    </row>
    <row r="496" spans="1:6">
      <c r="A496" s="137" t="s">
        <v>2475</v>
      </c>
      <c r="B496" s="92">
        <v>22</v>
      </c>
      <c r="C496" s="25" t="s">
        <v>4</v>
      </c>
      <c r="D496" s="92">
        <v>8</v>
      </c>
      <c r="E496" s="92"/>
      <c r="F496" s="138"/>
    </row>
    <row r="497" spans="1:6">
      <c r="A497" s="137" t="s">
        <v>2476</v>
      </c>
      <c r="B497" s="92">
        <v>11.69237692377</v>
      </c>
      <c r="C497" s="25" t="s">
        <v>1</v>
      </c>
      <c r="D497" s="92">
        <v>7.6923769237690003</v>
      </c>
      <c r="E497" s="92"/>
      <c r="F497" s="138"/>
    </row>
    <row r="498" spans="1:6">
      <c r="A498" s="137" t="s">
        <v>2477</v>
      </c>
      <c r="B498" s="92">
        <v>11.931344827586001</v>
      </c>
      <c r="C498" s="25" t="s">
        <v>1</v>
      </c>
      <c r="D498" s="92">
        <v>7.8626896551724004</v>
      </c>
      <c r="E498" s="92"/>
      <c r="F498" s="138"/>
    </row>
    <row r="499" spans="1:6">
      <c r="A499" s="137" t="s">
        <v>2478</v>
      </c>
      <c r="B499" s="92">
        <v>13.8484848484848</v>
      </c>
      <c r="C499" s="25" t="s">
        <v>1</v>
      </c>
      <c r="D499" s="92">
        <v>8.1515151515151505</v>
      </c>
      <c r="E499" s="92"/>
      <c r="F499" s="138"/>
    </row>
    <row r="500" spans="1:6">
      <c r="A500" s="137" t="s">
        <v>2479</v>
      </c>
      <c r="B500" s="92">
        <v>16.6666666666667</v>
      </c>
      <c r="C500" s="25" t="s">
        <v>1</v>
      </c>
      <c r="D500" s="92">
        <v>8.3333333333333304</v>
      </c>
      <c r="E500" s="92"/>
      <c r="F500" s="138"/>
    </row>
    <row r="501" spans="1:6">
      <c r="A501" s="137" t="s">
        <v>2480</v>
      </c>
      <c r="B501" s="92">
        <v>9</v>
      </c>
      <c r="C501" s="25" t="s">
        <v>9</v>
      </c>
      <c r="D501" s="92">
        <v>8.1999999999999993</v>
      </c>
      <c r="E501" s="92"/>
      <c r="F501" s="138"/>
    </row>
    <row r="502" spans="1:6">
      <c r="A502" s="137" t="s">
        <v>2481</v>
      </c>
      <c r="B502" s="92">
        <v>14.2</v>
      </c>
      <c r="C502" s="25" t="s">
        <v>1</v>
      </c>
      <c r="D502" s="92">
        <v>8</v>
      </c>
      <c r="E502" s="92"/>
      <c r="F502" s="138"/>
    </row>
    <row r="503" spans="1:6">
      <c r="A503" s="137" t="s">
        <v>2482</v>
      </c>
      <c r="B503" s="92">
        <v>17</v>
      </c>
      <c r="C503" s="25" t="s">
        <v>1</v>
      </c>
      <c r="D503" s="92">
        <v>9</v>
      </c>
      <c r="E503" s="92"/>
      <c r="F503" s="138"/>
    </row>
    <row r="504" spans="1:6">
      <c r="A504" s="137" t="s">
        <v>2483</v>
      </c>
      <c r="B504" s="92">
        <v>12.368421526316</v>
      </c>
      <c r="C504" s="25" t="s">
        <v>4</v>
      </c>
      <c r="D504" s="92">
        <v>8.5263157894736796</v>
      </c>
      <c r="E504" s="92"/>
      <c r="F504" s="138"/>
    </row>
    <row r="505" spans="1:6">
      <c r="A505" s="137" t="s">
        <v>2484</v>
      </c>
      <c r="B505" s="92">
        <v>17</v>
      </c>
      <c r="C505" s="25" t="s">
        <v>4</v>
      </c>
      <c r="D505" s="92">
        <v>8.5</v>
      </c>
      <c r="E505" s="92"/>
      <c r="F505" s="138"/>
    </row>
    <row r="506" spans="1:6">
      <c r="A506" s="137" t="s">
        <v>2485</v>
      </c>
      <c r="B506" s="92">
        <v>18</v>
      </c>
      <c r="C506" s="25" t="s">
        <v>1</v>
      </c>
      <c r="D506" s="92">
        <v>9</v>
      </c>
      <c r="E506" s="92"/>
      <c r="F506" s="138"/>
    </row>
    <row r="507" spans="1:6">
      <c r="A507" s="137" t="s">
        <v>2486</v>
      </c>
      <c r="B507" s="92">
        <v>1.666666666667</v>
      </c>
      <c r="C507" s="25" t="s">
        <v>9</v>
      </c>
      <c r="D507" s="92">
        <v>8.5333333333333297</v>
      </c>
      <c r="E507" s="92"/>
      <c r="F507" s="138"/>
    </row>
    <row r="508" spans="1:6">
      <c r="A508" s="137" t="s">
        <v>2487</v>
      </c>
      <c r="B508" s="92">
        <v>14.52</v>
      </c>
      <c r="C508" s="25" t="s">
        <v>1</v>
      </c>
      <c r="D508" s="92">
        <v>8.2799999999999994</v>
      </c>
      <c r="E508" s="92"/>
      <c r="F508" s="138"/>
    </row>
    <row r="509" spans="1:6">
      <c r="A509" s="137" t="s">
        <v>2488</v>
      </c>
      <c r="B509" s="92">
        <v>15.75</v>
      </c>
      <c r="C509" s="25" t="s">
        <v>1</v>
      </c>
      <c r="D509" s="92">
        <v>8.5</v>
      </c>
      <c r="E509" s="92"/>
      <c r="F509" s="138"/>
    </row>
    <row r="510" spans="1:6">
      <c r="A510" s="137" t="s">
        <v>2489</v>
      </c>
      <c r="B510" s="92">
        <v>12.7777777777778</v>
      </c>
      <c r="C510" s="25" t="s">
        <v>1</v>
      </c>
      <c r="D510" s="92">
        <v>8.2666666666666693</v>
      </c>
      <c r="E510" s="92">
        <v>37.299999999999997</v>
      </c>
      <c r="F510" s="138">
        <v>0.22222222222222199</v>
      </c>
    </row>
    <row r="511" spans="1:6">
      <c r="A511" s="137" t="s">
        <v>2490</v>
      </c>
      <c r="B511" s="92">
        <v>11.3928571428571</v>
      </c>
      <c r="C511" s="25" t="s">
        <v>4</v>
      </c>
      <c r="D511" s="92">
        <v>11.6428571428571</v>
      </c>
      <c r="E511" s="92"/>
      <c r="F511" s="138"/>
    </row>
    <row r="512" spans="1:6">
      <c r="A512" s="137" t="s">
        <v>2491</v>
      </c>
      <c r="B512" s="92">
        <v>13.592592592592601</v>
      </c>
      <c r="C512" s="25" t="s">
        <v>4</v>
      </c>
      <c r="D512" s="92">
        <v>8.2962962962962994</v>
      </c>
      <c r="E512" s="92"/>
      <c r="F512" s="138"/>
    </row>
    <row r="513" spans="1:6">
      <c r="A513" s="137" t="s">
        <v>2492</v>
      </c>
      <c r="B513" s="92">
        <v>16.6666666666667</v>
      </c>
      <c r="C513" s="25" t="s">
        <v>1</v>
      </c>
      <c r="D513" s="92">
        <v>8.6666666666666696</v>
      </c>
      <c r="E513" s="92"/>
      <c r="F513" s="138"/>
    </row>
    <row r="514" spans="1:6">
      <c r="A514" s="137" t="s">
        <v>2493</v>
      </c>
      <c r="B514" s="92">
        <v>21</v>
      </c>
      <c r="C514" s="25" t="s">
        <v>1</v>
      </c>
      <c r="D514" s="92">
        <v>8</v>
      </c>
      <c r="E514" s="92"/>
      <c r="F514" s="138"/>
    </row>
    <row r="515" spans="1:6">
      <c r="A515" s="137" t="s">
        <v>2494</v>
      </c>
      <c r="B515" s="92">
        <v>5</v>
      </c>
      <c r="C515" s="25" t="s">
        <v>1</v>
      </c>
      <c r="D515" s="92">
        <v>9</v>
      </c>
      <c r="E515" s="92"/>
      <c r="F515" s="138"/>
    </row>
    <row r="516" spans="1:6">
      <c r="A516" s="137" t="s">
        <v>2495</v>
      </c>
      <c r="B516" s="92">
        <v>11.848112658228001</v>
      </c>
      <c r="C516" s="25" t="s">
        <v>1</v>
      </c>
      <c r="D516" s="92">
        <v>8.18987341772152</v>
      </c>
      <c r="E516" s="92"/>
      <c r="F516" s="138"/>
    </row>
    <row r="517" spans="1:6">
      <c r="A517" s="137" t="s">
        <v>2496</v>
      </c>
      <c r="B517" s="92">
        <v>13.125</v>
      </c>
      <c r="C517" s="25" t="s">
        <v>4</v>
      </c>
      <c r="D517" s="92">
        <v>8.2833333333332995</v>
      </c>
      <c r="E517" s="92">
        <v>36.81</v>
      </c>
      <c r="F517" s="138">
        <v>0.41666666666666702</v>
      </c>
    </row>
    <row r="518" spans="1:6">
      <c r="A518" s="137" t="s">
        <v>2497</v>
      </c>
      <c r="B518" s="92">
        <v>4</v>
      </c>
      <c r="C518" s="25" t="s">
        <v>4</v>
      </c>
      <c r="D518" s="92">
        <v>9</v>
      </c>
      <c r="E518" s="92"/>
      <c r="F518" s="138"/>
    </row>
    <row r="519" spans="1:6">
      <c r="A519" s="137" t="s">
        <v>2498</v>
      </c>
      <c r="B519" s="92">
        <v>12.8333333333333</v>
      </c>
      <c r="C519" s="25" t="s">
        <v>4</v>
      </c>
      <c r="D519" s="92">
        <v>8.1111111111111107</v>
      </c>
      <c r="E519" s="92"/>
      <c r="F519" s="138"/>
    </row>
    <row r="520" spans="1:6">
      <c r="A520" s="137" t="s">
        <v>2499</v>
      </c>
      <c r="B520" s="92">
        <v>11.4625</v>
      </c>
      <c r="C520" s="25" t="s">
        <v>1</v>
      </c>
      <c r="D520" s="92">
        <v>8.125</v>
      </c>
      <c r="E520" s="92"/>
      <c r="F520" s="138"/>
    </row>
    <row r="521" spans="1:6">
      <c r="A521" s="137" t="s">
        <v>2500</v>
      </c>
      <c r="B521" s="92"/>
      <c r="C521" s="25" t="s">
        <v>4</v>
      </c>
      <c r="D521" s="92">
        <v>8</v>
      </c>
      <c r="E521" s="92"/>
      <c r="F521" s="138"/>
    </row>
    <row r="522" spans="1:6">
      <c r="A522" s="137" t="s">
        <v>2501</v>
      </c>
      <c r="B522" s="92">
        <v>13.538461538461499</v>
      </c>
      <c r="C522" s="25" t="s">
        <v>1</v>
      </c>
      <c r="D522" s="92">
        <v>8.2376923769230004</v>
      </c>
      <c r="E522" s="92"/>
      <c r="F522" s="138"/>
    </row>
    <row r="523" spans="1:6">
      <c r="A523" s="137" t="s">
        <v>2502</v>
      </c>
      <c r="B523" s="92">
        <v>12.454545454545499</v>
      </c>
      <c r="C523" s="25" t="s">
        <v>4</v>
      </c>
      <c r="D523" s="92">
        <v>8.1818181818181799</v>
      </c>
      <c r="E523" s="92"/>
      <c r="F523" s="138"/>
    </row>
    <row r="524" spans="1:6">
      <c r="A524" s="137" t="s">
        <v>2503</v>
      </c>
      <c r="B524" s="92">
        <v>15.2727272727273</v>
      </c>
      <c r="C524" s="25" t="s">
        <v>4</v>
      </c>
      <c r="D524" s="92">
        <v>8.4545454545454</v>
      </c>
      <c r="E524" s="92"/>
      <c r="F524" s="138"/>
    </row>
    <row r="525" spans="1:6">
      <c r="A525" s="137" t="s">
        <v>2504</v>
      </c>
      <c r="B525" s="92">
        <v>13.733333333333301</v>
      </c>
      <c r="C525" s="25" t="s">
        <v>1</v>
      </c>
      <c r="D525" s="92">
        <v>8</v>
      </c>
      <c r="E525" s="92"/>
      <c r="F525" s="138"/>
    </row>
    <row r="526" spans="1:6">
      <c r="A526" s="137" t="s">
        <v>2505</v>
      </c>
      <c r="B526" s="92">
        <v>1</v>
      </c>
      <c r="C526" s="25" t="s">
        <v>1</v>
      </c>
      <c r="D526" s="92">
        <v>8</v>
      </c>
      <c r="E526" s="92"/>
      <c r="F526" s="138"/>
    </row>
    <row r="527" spans="1:6">
      <c r="A527" s="137" t="s">
        <v>2506</v>
      </c>
      <c r="B527" s="92">
        <v>12.39523895238</v>
      </c>
      <c r="C527" s="25" t="s">
        <v>1</v>
      </c>
      <c r="D527" s="92">
        <v>8.1746317463170008</v>
      </c>
      <c r="E527" s="92"/>
      <c r="F527" s="138"/>
    </row>
    <row r="528" spans="1:6">
      <c r="A528" s="137" t="s">
        <v>2507</v>
      </c>
      <c r="B528" s="92">
        <v>14.1875</v>
      </c>
      <c r="C528" s="25" t="s">
        <v>1</v>
      </c>
      <c r="D528" s="92">
        <v>8.1666666666666696</v>
      </c>
      <c r="E528" s="92">
        <v>29.836666666666702</v>
      </c>
      <c r="F528" s="138">
        <v>0.625</v>
      </c>
    </row>
    <row r="529" spans="1:6">
      <c r="A529" s="137" t="s">
        <v>2508</v>
      </c>
      <c r="B529" s="92">
        <v>13.6458333333333</v>
      </c>
      <c r="C529" s="25" t="s">
        <v>4</v>
      </c>
      <c r="D529" s="92">
        <v>8.3958333333333304</v>
      </c>
      <c r="E529" s="92"/>
      <c r="F529" s="138"/>
    </row>
    <row r="530" spans="1:6">
      <c r="A530" s="137" t="s">
        <v>2509</v>
      </c>
      <c r="B530" s="92">
        <v>9.1428571428571406</v>
      </c>
      <c r="C530" s="25" t="s">
        <v>1</v>
      </c>
      <c r="D530" s="92">
        <v>8.28571428571429</v>
      </c>
      <c r="E530" s="92"/>
      <c r="F530" s="138"/>
    </row>
    <row r="531" spans="1:6">
      <c r="A531" s="137" t="s">
        <v>2510</v>
      </c>
      <c r="B531" s="92">
        <v>14</v>
      </c>
      <c r="C531" s="25" t="s">
        <v>4</v>
      </c>
      <c r="D531" s="92">
        <v>1.9375</v>
      </c>
      <c r="E531" s="92"/>
      <c r="F531" s="138"/>
    </row>
    <row r="532" spans="1:6">
      <c r="A532" s="137" t="s">
        <v>2511</v>
      </c>
      <c r="B532" s="92">
        <v>8.5217391343478006</v>
      </c>
      <c r="C532" s="25" t="s">
        <v>4</v>
      </c>
      <c r="D532" s="92">
        <v>8.13434782687</v>
      </c>
      <c r="E532" s="92"/>
      <c r="F532" s="138"/>
    </row>
    <row r="533" spans="1:6">
      <c r="A533" s="137" t="s">
        <v>2512</v>
      </c>
      <c r="B533" s="92">
        <v>15</v>
      </c>
      <c r="C533" s="25" t="s">
        <v>1</v>
      </c>
      <c r="D533" s="92">
        <v>8</v>
      </c>
      <c r="E533" s="92"/>
      <c r="F533" s="138"/>
    </row>
    <row r="534" spans="1:6">
      <c r="A534" s="137" t="s">
        <v>2513</v>
      </c>
      <c r="B534" s="92">
        <v>14.3888888888889</v>
      </c>
      <c r="C534" s="25" t="s">
        <v>4</v>
      </c>
      <c r="D534" s="92">
        <v>8.3333333333333304</v>
      </c>
      <c r="E534" s="92"/>
      <c r="F534" s="138"/>
    </row>
    <row r="535" spans="1:6">
      <c r="A535" s="137" t="s">
        <v>2514</v>
      </c>
      <c r="B535" s="92">
        <v>6</v>
      </c>
      <c r="C535" s="25" t="s">
        <v>9</v>
      </c>
      <c r="D535" s="92">
        <v>8</v>
      </c>
      <c r="E535" s="92"/>
      <c r="F535" s="138"/>
    </row>
    <row r="536" spans="1:6">
      <c r="A536" s="137" t="s">
        <v>2515</v>
      </c>
      <c r="B536" s="92">
        <v>11.2222222222222</v>
      </c>
      <c r="C536" s="25" t="s">
        <v>4</v>
      </c>
      <c r="D536" s="92">
        <v>8.3333333333333304</v>
      </c>
      <c r="E536" s="92"/>
      <c r="F536" s="138"/>
    </row>
    <row r="537" spans="1:6">
      <c r="A537" s="137" t="s">
        <v>2516</v>
      </c>
      <c r="B537" s="92">
        <v>12.596153846153999</v>
      </c>
      <c r="C537" s="25" t="s">
        <v>1</v>
      </c>
      <c r="D537" s="92">
        <v>8.4876923769200001</v>
      </c>
      <c r="E537" s="92">
        <v>25.913333333333298</v>
      </c>
      <c r="F537" s="138">
        <v>0.86538461538461497</v>
      </c>
    </row>
    <row r="538" spans="1:6">
      <c r="A538" s="137" t="s">
        <v>2517</v>
      </c>
      <c r="B538" s="92">
        <v>13.588235294118</v>
      </c>
      <c r="C538" s="25" t="s">
        <v>4</v>
      </c>
      <c r="D538" s="92">
        <v>8.2941176475879992</v>
      </c>
      <c r="E538" s="92"/>
      <c r="F538" s="138"/>
    </row>
    <row r="539" spans="1:6">
      <c r="A539" s="137" t="s">
        <v>2518</v>
      </c>
      <c r="B539" s="92">
        <v>6.5</v>
      </c>
      <c r="C539" s="25" t="s">
        <v>4</v>
      </c>
      <c r="D539" s="92">
        <v>9</v>
      </c>
      <c r="E539" s="92"/>
      <c r="F539" s="138"/>
    </row>
    <row r="540" spans="1:6">
      <c r="A540" s="137" t="s">
        <v>2519</v>
      </c>
      <c r="B540" s="92">
        <v>3</v>
      </c>
      <c r="C540" s="25" t="s">
        <v>1</v>
      </c>
      <c r="D540" s="92">
        <v>8.3333333333333304</v>
      </c>
      <c r="E540" s="92"/>
      <c r="F540" s="138"/>
    </row>
    <row r="541" spans="1:6">
      <c r="A541" s="137" t="s">
        <v>2520</v>
      </c>
      <c r="B541" s="92">
        <v>11.4285714285714</v>
      </c>
      <c r="C541" s="25" t="s">
        <v>4</v>
      </c>
      <c r="D541" s="92">
        <v>8.1428571428571406</v>
      </c>
      <c r="E541" s="92"/>
      <c r="F541" s="138"/>
    </row>
    <row r="542" spans="1:6">
      <c r="A542" s="137" t="s">
        <v>2521</v>
      </c>
      <c r="B542" s="92">
        <v>11.85163829787</v>
      </c>
      <c r="C542" s="25" t="s">
        <v>1</v>
      </c>
      <c r="D542" s="92">
        <v>8.2567375886525003</v>
      </c>
      <c r="E542" s="92">
        <v>24.695</v>
      </c>
      <c r="F542" s="138">
        <v>0.56737588652482296</v>
      </c>
    </row>
    <row r="543" spans="1:6">
      <c r="A543" s="137" t="s">
        <v>2522</v>
      </c>
      <c r="B543" s="92">
        <v>4</v>
      </c>
      <c r="C543" s="25" t="s">
        <v>4</v>
      </c>
      <c r="D543" s="92">
        <v>8</v>
      </c>
      <c r="E543" s="92"/>
      <c r="F543" s="138"/>
    </row>
    <row r="544" spans="1:6">
      <c r="A544" s="137" t="s">
        <v>2523</v>
      </c>
      <c r="B544" s="92">
        <v>12.454545454545499</v>
      </c>
      <c r="C544" s="25" t="s">
        <v>1</v>
      </c>
      <c r="D544" s="92">
        <v>7.9696969696969697</v>
      </c>
      <c r="E544" s="92">
        <v>29.77</v>
      </c>
      <c r="F544" s="138">
        <v>0.33333332999999998</v>
      </c>
    </row>
    <row r="545" spans="1:6">
      <c r="A545" s="137" t="s">
        <v>2524</v>
      </c>
      <c r="B545" s="92">
        <v>1.6666666666667</v>
      </c>
      <c r="C545" s="25" t="s">
        <v>1</v>
      </c>
      <c r="D545" s="92">
        <v>8.3333333333333304</v>
      </c>
      <c r="E545" s="92"/>
      <c r="F545" s="138"/>
    </row>
    <row r="546" spans="1:6">
      <c r="A546" s="137" t="s">
        <v>2525</v>
      </c>
      <c r="B546" s="92">
        <v>13.4571428571429</v>
      </c>
      <c r="C546" s="25" t="s">
        <v>4</v>
      </c>
      <c r="D546" s="92">
        <v>8.1428571428571406</v>
      </c>
      <c r="E546" s="92"/>
      <c r="F546" s="138"/>
    </row>
    <row r="547" spans="1:6">
      <c r="A547" s="137" t="s">
        <v>2526</v>
      </c>
      <c r="B547" s="92">
        <v>1.2857142857143</v>
      </c>
      <c r="C547" s="25" t="s">
        <v>4</v>
      </c>
      <c r="D547" s="92">
        <v>8.8571428571428594</v>
      </c>
      <c r="E547" s="92"/>
      <c r="F547" s="138"/>
    </row>
    <row r="548" spans="1:6">
      <c r="A548" s="137" t="s">
        <v>2527</v>
      </c>
      <c r="B548" s="92">
        <v>13</v>
      </c>
      <c r="C548" s="25" t="s">
        <v>4</v>
      </c>
      <c r="D548" s="92">
        <v>9</v>
      </c>
      <c r="E548" s="92"/>
      <c r="F548" s="138"/>
    </row>
    <row r="549" spans="1:6">
      <c r="A549" s="137" t="s">
        <v>2528</v>
      </c>
      <c r="B549" s="92">
        <v>5.5625</v>
      </c>
      <c r="C549" s="25" t="s">
        <v>4</v>
      </c>
      <c r="D549" s="92">
        <v>11.875</v>
      </c>
      <c r="E549" s="92"/>
      <c r="F549" s="138"/>
    </row>
    <row r="550" spans="1:6">
      <c r="A550" s="137" t="s">
        <v>2529</v>
      </c>
      <c r="B550" s="92">
        <v>11.5</v>
      </c>
      <c r="C550" s="25" t="s">
        <v>4</v>
      </c>
      <c r="D550" s="92">
        <v>1</v>
      </c>
      <c r="E550" s="92"/>
      <c r="F550" s="138"/>
    </row>
    <row r="551" spans="1:6">
      <c r="A551" s="137" t="s">
        <v>2530</v>
      </c>
      <c r="B551" s="92">
        <v>1.52389523895</v>
      </c>
      <c r="C551" s="25" t="s">
        <v>4</v>
      </c>
      <c r="D551" s="92">
        <v>8.95238952389</v>
      </c>
      <c r="E551" s="92"/>
      <c r="F551" s="138"/>
    </row>
    <row r="552" spans="1:6">
      <c r="A552" s="137" t="s">
        <v>2531</v>
      </c>
      <c r="B552" s="92">
        <v>16.846153846153801</v>
      </c>
      <c r="C552" s="25" t="s">
        <v>4</v>
      </c>
      <c r="D552" s="92">
        <v>8.1538461538461497</v>
      </c>
      <c r="E552" s="92"/>
      <c r="F552" s="138"/>
    </row>
    <row r="553" spans="1:6">
      <c r="A553" s="137" t="s">
        <v>2532</v>
      </c>
      <c r="B553" s="92">
        <v>12.5714285714286</v>
      </c>
      <c r="C553" s="25" t="s">
        <v>4</v>
      </c>
      <c r="D553" s="92">
        <v>8.28571428571429</v>
      </c>
      <c r="E553" s="92"/>
      <c r="F553" s="138"/>
    </row>
    <row r="554" spans="1:6">
      <c r="A554" s="137" t="s">
        <v>2533</v>
      </c>
      <c r="B554" s="92">
        <v>8</v>
      </c>
      <c r="C554" s="25" t="s">
        <v>4</v>
      </c>
      <c r="D554" s="92">
        <v>8</v>
      </c>
      <c r="E554" s="92"/>
      <c r="F554" s="138"/>
    </row>
    <row r="555" spans="1:6">
      <c r="A555" s="137" t="s">
        <v>2534</v>
      </c>
      <c r="B555" s="92">
        <v>8</v>
      </c>
      <c r="C555" s="25" t="s">
        <v>4</v>
      </c>
      <c r="D555" s="92">
        <v>8</v>
      </c>
      <c r="E555" s="92"/>
      <c r="F555" s="138"/>
    </row>
    <row r="556" spans="1:6">
      <c r="A556" s="137" t="s">
        <v>2535</v>
      </c>
      <c r="B556" s="92">
        <v>15</v>
      </c>
      <c r="C556" s="25" t="s">
        <v>1</v>
      </c>
      <c r="D556" s="92">
        <v>8</v>
      </c>
      <c r="E556" s="92"/>
      <c r="F556" s="138"/>
    </row>
    <row r="557" spans="1:6">
      <c r="A557" s="137" t="s">
        <v>2536</v>
      </c>
      <c r="B557" s="92">
        <v>14</v>
      </c>
      <c r="C557" s="25" t="s">
        <v>4</v>
      </c>
      <c r="D557" s="92">
        <v>7</v>
      </c>
      <c r="E557" s="92"/>
      <c r="F557" s="138"/>
    </row>
    <row r="558" spans="1:6">
      <c r="A558" s="137" t="s">
        <v>2537</v>
      </c>
      <c r="B558" s="92">
        <v>13.2</v>
      </c>
      <c r="C558" s="25" t="s">
        <v>4</v>
      </c>
      <c r="D558" s="92">
        <v>12</v>
      </c>
      <c r="E558" s="92"/>
      <c r="F558" s="138"/>
    </row>
    <row r="559" spans="1:6">
      <c r="A559" s="137" t="s">
        <v>2538</v>
      </c>
      <c r="B559" s="92">
        <v>14.3333333333333</v>
      </c>
      <c r="C559" s="25" t="s">
        <v>4</v>
      </c>
      <c r="D559" s="92">
        <v>11</v>
      </c>
      <c r="E559" s="92"/>
      <c r="F559" s="138"/>
    </row>
    <row r="560" spans="1:6">
      <c r="A560" s="137" t="s">
        <v>2539</v>
      </c>
      <c r="B560" s="92">
        <v>18.5</v>
      </c>
      <c r="C560" s="25" t="s">
        <v>4</v>
      </c>
      <c r="D560" s="92">
        <v>8.75</v>
      </c>
      <c r="E560" s="92"/>
      <c r="F560" s="138"/>
    </row>
    <row r="561" spans="1:6">
      <c r="A561" s="137" t="s">
        <v>2540</v>
      </c>
      <c r="B561" s="92">
        <v>9.1428571428571406</v>
      </c>
      <c r="C561" s="25" t="s">
        <v>4</v>
      </c>
      <c r="D561" s="92">
        <v>8.28571428571429</v>
      </c>
      <c r="E561" s="92"/>
      <c r="F561" s="138"/>
    </row>
    <row r="562" spans="1:6">
      <c r="A562" s="137" t="s">
        <v>2541</v>
      </c>
      <c r="B562" s="92">
        <v>12.5</v>
      </c>
      <c r="C562" s="25" t="s">
        <v>4</v>
      </c>
      <c r="D562" s="92">
        <v>8.25</v>
      </c>
      <c r="E562" s="92"/>
      <c r="F562" s="138"/>
    </row>
    <row r="563" spans="1:6">
      <c r="A563" s="137" t="s">
        <v>2542</v>
      </c>
      <c r="B563" s="92">
        <v>15.75</v>
      </c>
      <c r="C563" s="25" t="s">
        <v>1</v>
      </c>
      <c r="D563" s="92">
        <v>8.4375</v>
      </c>
      <c r="E563" s="92"/>
      <c r="F563" s="138"/>
    </row>
    <row r="564" spans="1:6">
      <c r="A564" s="137" t="s">
        <v>2543</v>
      </c>
      <c r="B564" s="92">
        <v>9</v>
      </c>
      <c r="C564" s="25" t="s">
        <v>4</v>
      </c>
      <c r="D564" s="92">
        <v>8</v>
      </c>
      <c r="E564" s="92"/>
      <c r="F564" s="138"/>
    </row>
    <row r="565" spans="1:6">
      <c r="A565" s="137" t="s">
        <v>2544</v>
      </c>
      <c r="B565" s="92">
        <v>11.695652173913</v>
      </c>
      <c r="C565" s="25" t="s">
        <v>4</v>
      </c>
      <c r="D565" s="92">
        <v>7.8268695652174003</v>
      </c>
      <c r="E565" s="92"/>
      <c r="F565" s="138"/>
    </row>
    <row r="566" spans="1:6">
      <c r="A566" s="137" t="s">
        <v>2545</v>
      </c>
      <c r="B566" s="92">
        <v>14.424242424242401</v>
      </c>
      <c r="C566" s="25" t="s">
        <v>4</v>
      </c>
      <c r="D566" s="92">
        <v>11.3333333</v>
      </c>
      <c r="E566" s="92">
        <v>34.450000000000003</v>
      </c>
      <c r="F566" s="138">
        <v>0.33333332999999998</v>
      </c>
    </row>
    <row r="567" spans="1:6">
      <c r="A567" s="137" t="s">
        <v>2546</v>
      </c>
      <c r="B567" s="92">
        <v>22.5</v>
      </c>
      <c r="C567" s="25" t="s">
        <v>4</v>
      </c>
      <c r="D567" s="92">
        <v>8</v>
      </c>
      <c r="E567" s="92"/>
      <c r="F567" s="138"/>
    </row>
    <row r="568" spans="1:6">
      <c r="A568" s="137" t="s">
        <v>2547</v>
      </c>
      <c r="B568" s="92">
        <v>13.7</v>
      </c>
      <c r="C568" s="25" t="s">
        <v>4</v>
      </c>
      <c r="D568" s="92">
        <v>7.8</v>
      </c>
      <c r="E568" s="92"/>
      <c r="F568" s="138"/>
    </row>
    <row r="569" spans="1:6">
      <c r="A569" s="137" t="s">
        <v>2548</v>
      </c>
      <c r="B569" s="92">
        <v>12.5</v>
      </c>
      <c r="C569" s="25" t="s">
        <v>1</v>
      </c>
      <c r="D569" s="92">
        <v>8.5</v>
      </c>
      <c r="E569" s="92"/>
      <c r="F569" s="138"/>
    </row>
    <row r="570" spans="1:6">
      <c r="A570" s="137" t="s">
        <v>2549</v>
      </c>
      <c r="B570" s="92">
        <v>12</v>
      </c>
      <c r="C570" s="25" t="s">
        <v>4</v>
      </c>
      <c r="D570" s="92">
        <v>8.5</v>
      </c>
      <c r="E570" s="92"/>
      <c r="F570" s="138"/>
    </row>
    <row r="571" spans="1:6">
      <c r="A571" s="137" t="s">
        <v>2550</v>
      </c>
      <c r="B571" s="92">
        <v>12.7777777777778</v>
      </c>
      <c r="C571" s="25" t="s">
        <v>4</v>
      </c>
      <c r="D571" s="92">
        <v>8.1111111111111107</v>
      </c>
      <c r="E571" s="92"/>
      <c r="F571" s="138"/>
    </row>
    <row r="572" spans="1:6">
      <c r="A572" s="137" t="s">
        <v>2551</v>
      </c>
      <c r="B572" s="92">
        <v>14.9333333333333</v>
      </c>
      <c r="C572" s="25" t="s">
        <v>4</v>
      </c>
      <c r="D572" s="92">
        <v>8.5333333333333297</v>
      </c>
      <c r="E572" s="92"/>
      <c r="F572" s="138"/>
    </row>
    <row r="573" spans="1:6">
      <c r="A573" s="137" t="s">
        <v>2552</v>
      </c>
      <c r="B573" s="92">
        <v>1.8</v>
      </c>
      <c r="C573" s="25" t="s">
        <v>4</v>
      </c>
      <c r="D573" s="92">
        <v>7.4</v>
      </c>
      <c r="E573" s="92"/>
      <c r="F573" s="138"/>
    </row>
    <row r="574" spans="1:6">
      <c r="A574" s="137" t="s">
        <v>2553</v>
      </c>
      <c r="B574" s="92"/>
      <c r="C574" s="25" t="s">
        <v>9</v>
      </c>
      <c r="D574" s="92">
        <v>8</v>
      </c>
      <c r="E574" s="92"/>
      <c r="F574" s="138"/>
    </row>
    <row r="575" spans="1:6">
      <c r="A575" s="137" t="s">
        <v>2554</v>
      </c>
      <c r="B575" s="92">
        <v>17</v>
      </c>
      <c r="C575" s="25" t="s">
        <v>1</v>
      </c>
      <c r="D575" s="92">
        <v>8</v>
      </c>
      <c r="E575" s="92"/>
      <c r="F575" s="138"/>
    </row>
    <row r="576" spans="1:6">
      <c r="A576" s="137" t="s">
        <v>2555</v>
      </c>
      <c r="B576" s="92">
        <v>13.5</v>
      </c>
      <c r="C576" s="25" t="s">
        <v>4</v>
      </c>
      <c r="D576" s="92">
        <v>8.1666666666666696</v>
      </c>
      <c r="E576" s="92"/>
      <c r="F576" s="138"/>
    </row>
    <row r="577" spans="1:6">
      <c r="A577" s="137" t="s">
        <v>2556</v>
      </c>
      <c r="B577" s="92">
        <v>15.4444444444444</v>
      </c>
      <c r="C577" s="25" t="s">
        <v>1</v>
      </c>
      <c r="D577" s="92">
        <v>8</v>
      </c>
      <c r="E577" s="92"/>
      <c r="F577" s="138"/>
    </row>
    <row r="578" spans="1:6">
      <c r="A578" s="137" t="s">
        <v>2557</v>
      </c>
      <c r="B578" s="92">
        <v>12.6666666666667</v>
      </c>
      <c r="C578" s="25" t="s">
        <v>1</v>
      </c>
      <c r="D578" s="92">
        <v>8.3333333333333304</v>
      </c>
      <c r="E578" s="92"/>
      <c r="F578" s="138"/>
    </row>
    <row r="579" spans="1:6">
      <c r="A579" s="137" t="s">
        <v>2558</v>
      </c>
      <c r="B579" s="92">
        <v>5</v>
      </c>
      <c r="C579" s="25" t="s">
        <v>4</v>
      </c>
      <c r="D579" s="92">
        <v>8</v>
      </c>
      <c r="E579" s="92"/>
      <c r="F579" s="138"/>
    </row>
    <row r="580" spans="1:6">
      <c r="A580" s="137" t="s">
        <v>2559</v>
      </c>
      <c r="B580" s="92">
        <v>15.5</v>
      </c>
      <c r="C580" s="25" t="s">
        <v>1</v>
      </c>
      <c r="D580" s="92">
        <v>8.4285714285714306</v>
      </c>
      <c r="E580" s="92"/>
      <c r="F580" s="138"/>
    </row>
    <row r="581" spans="1:6">
      <c r="A581" s="137" t="s">
        <v>2560</v>
      </c>
      <c r="B581" s="92">
        <v>12.36</v>
      </c>
      <c r="C581" s="25" t="s">
        <v>1</v>
      </c>
      <c r="D581" s="92">
        <v>8.24</v>
      </c>
      <c r="E581" s="92"/>
      <c r="F581" s="138"/>
    </row>
    <row r="582" spans="1:6">
      <c r="A582" s="137" t="s">
        <v>2561</v>
      </c>
      <c r="B582" s="92">
        <v>12.6666666666667</v>
      </c>
      <c r="C582" s="25" t="s">
        <v>1</v>
      </c>
      <c r="D582" s="92">
        <v>8.3333332999999996</v>
      </c>
      <c r="E582" s="92"/>
      <c r="F582" s="138"/>
    </row>
    <row r="583" spans="1:6">
      <c r="A583" s="137" t="s">
        <v>2562</v>
      </c>
      <c r="B583" s="92">
        <v>13.153846153846199</v>
      </c>
      <c r="C583" s="25" t="s">
        <v>1</v>
      </c>
      <c r="D583" s="92">
        <v>8.2959829598290007</v>
      </c>
      <c r="E583" s="92">
        <v>24.38</v>
      </c>
      <c r="F583" s="138">
        <v>0.17941794171</v>
      </c>
    </row>
    <row r="584" spans="1:6">
      <c r="A584" s="137" t="s">
        <v>2563</v>
      </c>
      <c r="B584" s="92">
        <v>13.593223389831</v>
      </c>
      <c r="C584" s="25" t="s">
        <v>1</v>
      </c>
      <c r="D584" s="92">
        <v>7.9491525423728797</v>
      </c>
      <c r="E584" s="92"/>
      <c r="F584" s="138"/>
    </row>
    <row r="585" spans="1:6">
      <c r="A585" s="137" t="s">
        <v>2564</v>
      </c>
      <c r="B585" s="92">
        <v>19.8571428571429</v>
      </c>
      <c r="C585" s="25" t="s">
        <v>1</v>
      </c>
      <c r="D585" s="92">
        <v>8.1428571428571406</v>
      </c>
      <c r="E585" s="92">
        <v>23.16</v>
      </c>
      <c r="F585" s="138">
        <v>0.14285714285714299</v>
      </c>
    </row>
    <row r="586" spans="1:6">
      <c r="A586" s="137" t="s">
        <v>2565</v>
      </c>
      <c r="B586" s="92">
        <v>1.3269237692310001</v>
      </c>
      <c r="C586" s="25" t="s">
        <v>1</v>
      </c>
      <c r="D586" s="92">
        <v>8.1153846153846096</v>
      </c>
      <c r="E586" s="92"/>
      <c r="F586" s="138"/>
    </row>
    <row r="587" spans="1:6">
      <c r="A587" s="137" t="s">
        <v>2566</v>
      </c>
      <c r="B587" s="92">
        <v>16</v>
      </c>
      <c r="C587" s="25" t="s">
        <v>9</v>
      </c>
      <c r="D587" s="92">
        <v>8</v>
      </c>
      <c r="E587" s="92">
        <v>25.65</v>
      </c>
      <c r="F587" s="138">
        <v>0.25</v>
      </c>
    </row>
    <row r="588" spans="1:6">
      <c r="A588" s="137" t="s">
        <v>2567</v>
      </c>
      <c r="B588" s="92">
        <v>11.266666666666699</v>
      </c>
      <c r="C588" s="25" t="s">
        <v>1</v>
      </c>
      <c r="D588" s="92">
        <v>8</v>
      </c>
      <c r="E588" s="92"/>
      <c r="F588" s="138"/>
    </row>
    <row r="589" spans="1:6">
      <c r="A589" s="137" t="s">
        <v>2568</v>
      </c>
      <c r="B589" s="92">
        <v>11.625</v>
      </c>
      <c r="C589" s="25" t="s">
        <v>4</v>
      </c>
      <c r="D589" s="92">
        <v>8.125</v>
      </c>
      <c r="E589" s="92"/>
      <c r="F589" s="138"/>
    </row>
    <row r="590" spans="1:6">
      <c r="A590" s="137" t="s">
        <v>2569</v>
      </c>
      <c r="B590" s="92">
        <v>9.6666666666666696</v>
      </c>
      <c r="C590" s="25" t="s">
        <v>1</v>
      </c>
      <c r="D590" s="92">
        <v>8.1666666666666696</v>
      </c>
      <c r="E590" s="92">
        <v>24.82</v>
      </c>
      <c r="F590" s="138">
        <v>0.16666666666666699</v>
      </c>
    </row>
    <row r="591" spans="1:6">
      <c r="A591" s="137" t="s">
        <v>2570</v>
      </c>
      <c r="B591" s="92">
        <v>16.5</v>
      </c>
      <c r="C591" s="25" t="s">
        <v>4</v>
      </c>
      <c r="D591" s="92">
        <v>7.5</v>
      </c>
      <c r="E591" s="92"/>
      <c r="F591" s="138"/>
    </row>
    <row r="592" spans="1:6">
      <c r="A592" s="137" t="s">
        <v>2571</v>
      </c>
      <c r="B592" s="92">
        <v>14.5555555555556</v>
      </c>
      <c r="C592" s="25" t="s">
        <v>4</v>
      </c>
      <c r="D592" s="92">
        <v>11.2222222222222</v>
      </c>
      <c r="E592" s="92">
        <v>24.82</v>
      </c>
      <c r="F592" s="138">
        <v>0.27777777777777801</v>
      </c>
    </row>
    <row r="593" spans="1:6">
      <c r="A593" s="137" t="s">
        <v>2572</v>
      </c>
      <c r="B593" s="92">
        <v>12.1224489795918</v>
      </c>
      <c r="C593" s="25" t="s">
        <v>4</v>
      </c>
      <c r="D593" s="92">
        <v>7.83673469387755</v>
      </c>
      <c r="E593" s="92"/>
      <c r="F593" s="138"/>
    </row>
    <row r="594" spans="1:6">
      <c r="A594" s="137" t="s">
        <v>2573</v>
      </c>
      <c r="B594" s="92">
        <v>15.7</v>
      </c>
      <c r="C594" s="25" t="s">
        <v>4</v>
      </c>
      <c r="D594" s="92">
        <v>11.466666666666701</v>
      </c>
      <c r="E594" s="92"/>
      <c r="F594" s="138"/>
    </row>
    <row r="595" spans="1:6">
      <c r="A595" s="137" t="s">
        <v>2574</v>
      </c>
      <c r="B595" s="92">
        <v>6.875</v>
      </c>
      <c r="C595" s="25" t="s">
        <v>4</v>
      </c>
      <c r="D595" s="92">
        <v>12.25</v>
      </c>
      <c r="E595" s="92"/>
      <c r="F595" s="138"/>
    </row>
    <row r="596" spans="1:6">
      <c r="A596" s="137" t="s">
        <v>2575</v>
      </c>
      <c r="B596" s="92">
        <v>13.72</v>
      </c>
      <c r="C596" s="25" t="s">
        <v>1</v>
      </c>
      <c r="D596" s="92">
        <v>8.6</v>
      </c>
      <c r="E596" s="92"/>
      <c r="F596" s="138"/>
    </row>
    <row r="597" spans="1:6">
      <c r="A597" s="137" t="s">
        <v>2576</v>
      </c>
      <c r="B597" s="92">
        <v>14.684215263158</v>
      </c>
      <c r="C597" s="25" t="s">
        <v>4</v>
      </c>
      <c r="D597" s="92">
        <v>8.1578947368421009</v>
      </c>
      <c r="E597" s="92"/>
      <c r="F597" s="138"/>
    </row>
    <row r="598" spans="1:6">
      <c r="A598" s="137" t="s">
        <v>2577</v>
      </c>
      <c r="B598" s="92">
        <v>12.9444444444444</v>
      </c>
      <c r="C598" s="25" t="s">
        <v>1</v>
      </c>
      <c r="D598" s="92">
        <v>8.1666666666666696</v>
      </c>
      <c r="E598" s="92"/>
      <c r="F598" s="138"/>
    </row>
    <row r="599" spans="1:6">
      <c r="A599" s="137" t="s">
        <v>2578</v>
      </c>
      <c r="B599" s="92">
        <v>19</v>
      </c>
      <c r="C599" s="25" t="s">
        <v>1</v>
      </c>
      <c r="D599" s="92">
        <v>8.5</v>
      </c>
      <c r="E599" s="92"/>
      <c r="F599" s="138"/>
    </row>
    <row r="600" spans="1:6">
      <c r="A600" s="137" t="s">
        <v>2579</v>
      </c>
      <c r="B600" s="92">
        <v>1.4375</v>
      </c>
      <c r="C600" s="25" t="s">
        <v>9</v>
      </c>
      <c r="D600" s="92">
        <v>7.875</v>
      </c>
      <c r="E600" s="92"/>
      <c r="F600" s="138"/>
    </row>
    <row r="601" spans="1:6">
      <c r="A601" s="137" t="s">
        <v>2580</v>
      </c>
      <c r="B601" s="92">
        <v>18.125</v>
      </c>
      <c r="C601" s="25" t="s">
        <v>1</v>
      </c>
      <c r="D601" s="92">
        <v>9.875</v>
      </c>
      <c r="E601" s="92"/>
      <c r="F601" s="138"/>
    </row>
    <row r="602" spans="1:6">
      <c r="A602" s="139" t="s">
        <v>2581</v>
      </c>
      <c r="B602" s="92">
        <v>13</v>
      </c>
      <c r="C602" s="25" t="s">
        <v>4</v>
      </c>
      <c r="D602" s="92">
        <v>8</v>
      </c>
      <c r="E602" s="92"/>
      <c r="F602" s="138"/>
    </row>
    <row r="603" spans="1:6">
      <c r="A603" s="137" t="s">
        <v>2582</v>
      </c>
      <c r="B603" s="92">
        <v>11.85</v>
      </c>
      <c r="C603" s="25" t="s">
        <v>1</v>
      </c>
      <c r="D603" s="92">
        <v>8.1349999999999998</v>
      </c>
      <c r="E603" s="92"/>
      <c r="F603" s="138"/>
    </row>
    <row r="604" spans="1:6">
      <c r="A604" s="137" t="s">
        <v>2583</v>
      </c>
      <c r="B604" s="92">
        <v>14.5</v>
      </c>
      <c r="C604" s="25" t="s">
        <v>4</v>
      </c>
      <c r="D604" s="92">
        <v>8.5</v>
      </c>
      <c r="E604" s="92"/>
      <c r="F604" s="138"/>
    </row>
    <row r="605" spans="1:6">
      <c r="A605" s="137" t="s">
        <v>2584</v>
      </c>
      <c r="B605" s="92">
        <v>11.65</v>
      </c>
      <c r="C605" s="25" t="s">
        <v>1</v>
      </c>
      <c r="D605" s="92">
        <v>8.5</v>
      </c>
      <c r="E605" s="92">
        <v>22.9575</v>
      </c>
      <c r="F605" s="138">
        <v>0.2</v>
      </c>
    </row>
    <row r="606" spans="1:6">
      <c r="A606" s="137" t="s">
        <v>2585</v>
      </c>
      <c r="B606" s="92">
        <v>11.913461538461499</v>
      </c>
      <c r="C606" s="25" t="s">
        <v>1</v>
      </c>
      <c r="D606" s="92">
        <v>8.1826923769231001</v>
      </c>
      <c r="E606" s="92"/>
      <c r="F606" s="138"/>
    </row>
    <row r="607" spans="1:6">
      <c r="A607" s="137" t="s">
        <v>2586</v>
      </c>
      <c r="B607" s="92">
        <v>1</v>
      </c>
      <c r="C607" s="25" t="s">
        <v>4</v>
      </c>
      <c r="D607" s="92">
        <v>8.3333333333333304</v>
      </c>
      <c r="E607" s="92"/>
      <c r="F607" s="138"/>
    </row>
    <row r="608" spans="1:6">
      <c r="A608" s="137" t="s">
        <v>2587</v>
      </c>
      <c r="B608" s="92">
        <v>12</v>
      </c>
      <c r="C608" s="25" t="s">
        <v>4</v>
      </c>
      <c r="D608" s="92">
        <v>8.1</v>
      </c>
      <c r="E608" s="92"/>
      <c r="F608" s="138"/>
    </row>
    <row r="609" spans="1:6">
      <c r="A609" s="137" t="s">
        <v>2588</v>
      </c>
      <c r="B609" s="92">
        <v>13.9714285714286</v>
      </c>
      <c r="C609" s="25" t="s">
        <v>4</v>
      </c>
      <c r="D609" s="92">
        <v>8.4285714285714306</v>
      </c>
      <c r="E609" s="92"/>
      <c r="F609" s="138"/>
    </row>
    <row r="610" spans="1:6">
      <c r="A610" s="137" t="s">
        <v>2589</v>
      </c>
      <c r="B610" s="92">
        <v>14.5555555555556</v>
      </c>
      <c r="C610" s="25" t="s">
        <v>4</v>
      </c>
      <c r="D610" s="92">
        <v>11.5555555555556</v>
      </c>
      <c r="E610" s="92"/>
      <c r="F610" s="138"/>
    </row>
    <row r="611" spans="1:6">
      <c r="A611" s="137" t="s">
        <v>2590</v>
      </c>
      <c r="B611" s="92">
        <v>14</v>
      </c>
      <c r="C611" s="25" t="s">
        <v>4</v>
      </c>
      <c r="D611" s="92">
        <v>8</v>
      </c>
      <c r="E611" s="92"/>
      <c r="F611" s="138"/>
    </row>
    <row r="612" spans="1:6">
      <c r="A612" s="137" t="s">
        <v>2591</v>
      </c>
      <c r="B612" s="92">
        <v>13.625</v>
      </c>
      <c r="C612" s="25" t="s">
        <v>4</v>
      </c>
      <c r="D612" s="92">
        <v>8.25</v>
      </c>
      <c r="E612" s="92"/>
      <c r="F612" s="138"/>
    </row>
    <row r="613" spans="1:6">
      <c r="A613" s="137" t="s">
        <v>2592</v>
      </c>
      <c r="B613" s="92">
        <v>6.6923769237690003</v>
      </c>
      <c r="C613" s="25" t="s">
        <v>4</v>
      </c>
      <c r="D613" s="92">
        <v>8.7692376923800008</v>
      </c>
      <c r="E613" s="92"/>
      <c r="F613" s="138"/>
    </row>
    <row r="614" spans="1:6">
      <c r="A614" s="137" t="s">
        <v>2593</v>
      </c>
      <c r="B614" s="92">
        <v>1.6333333333333</v>
      </c>
      <c r="C614" s="25" t="s">
        <v>4</v>
      </c>
      <c r="D614" s="92">
        <v>8.2666666666666693</v>
      </c>
      <c r="E614" s="92"/>
      <c r="F614" s="138"/>
    </row>
    <row r="615" spans="1:6">
      <c r="A615" s="137" t="s">
        <v>2594</v>
      </c>
      <c r="B615" s="92">
        <v>12.736842152632001</v>
      </c>
      <c r="C615" s="25" t="s">
        <v>4</v>
      </c>
      <c r="D615" s="92">
        <v>7.6842152631578999</v>
      </c>
      <c r="E615" s="92"/>
      <c r="F615" s="138"/>
    </row>
    <row r="616" spans="1:6">
      <c r="A616" s="137" t="s">
        <v>2595</v>
      </c>
      <c r="B616" s="92">
        <v>12.8571428571429</v>
      </c>
      <c r="C616" s="25" t="s">
        <v>4</v>
      </c>
      <c r="D616" s="92">
        <v>11.5714285714286</v>
      </c>
      <c r="E616" s="92"/>
      <c r="F616" s="138"/>
    </row>
    <row r="617" spans="1:6">
      <c r="A617" s="137" t="s">
        <v>2596</v>
      </c>
      <c r="B617" s="92">
        <v>12.941176475881999</v>
      </c>
      <c r="C617" s="25" t="s">
        <v>1</v>
      </c>
      <c r="D617" s="92">
        <v>8.1176475882353003</v>
      </c>
      <c r="E617" s="92">
        <v>34.734999999999999</v>
      </c>
      <c r="F617" s="138">
        <v>0.29411764758823999</v>
      </c>
    </row>
    <row r="618" spans="1:6">
      <c r="A618" s="137" t="s">
        <v>2597</v>
      </c>
      <c r="B618" s="92"/>
      <c r="C618" s="25" t="s">
        <v>4</v>
      </c>
      <c r="D618" s="92">
        <v>9</v>
      </c>
      <c r="E618" s="92"/>
      <c r="F618" s="138"/>
    </row>
    <row r="619" spans="1:6">
      <c r="A619" s="137" t="s">
        <v>2598</v>
      </c>
      <c r="B619" s="92">
        <v>21</v>
      </c>
      <c r="C619" s="25" t="s">
        <v>1</v>
      </c>
      <c r="D619" s="92">
        <v>8</v>
      </c>
      <c r="E619" s="92"/>
      <c r="F619" s="138"/>
    </row>
    <row r="620" spans="1:6">
      <c r="A620" s="137" t="s">
        <v>2599</v>
      </c>
      <c r="B620" s="92">
        <v>22</v>
      </c>
      <c r="C620" s="25" t="s">
        <v>1</v>
      </c>
      <c r="D620" s="92">
        <v>7</v>
      </c>
      <c r="E620" s="92"/>
      <c r="F620" s="138"/>
    </row>
    <row r="621" spans="1:6">
      <c r="A621" s="137" t="s">
        <v>2600</v>
      </c>
      <c r="B621" s="92">
        <v>19.5</v>
      </c>
      <c r="C621" s="25" t="s">
        <v>1</v>
      </c>
      <c r="D621" s="92">
        <v>8.25</v>
      </c>
      <c r="E621" s="92"/>
      <c r="F621" s="138"/>
    </row>
    <row r="622" spans="1:6">
      <c r="A622" s="137" t="s">
        <v>2601</v>
      </c>
      <c r="B622" s="92">
        <v>16</v>
      </c>
      <c r="C622" s="25" t="s">
        <v>1</v>
      </c>
      <c r="D622" s="92">
        <v>8.3333333333333304</v>
      </c>
      <c r="E622" s="92"/>
      <c r="F622" s="138"/>
    </row>
    <row r="623" spans="1:6">
      <c r="A623" s="137" t="s">
        <v>2602</v>
      </c>
      <c r="B623" s="92">
        <v>7.6666666666666696</v>
      </c>
      <c r="C623" s="25" t="s">
        <v>4</v>
      </c>
      <c r="D623" s="92">
        <v>8</v>
      </c>
      <c r="E623" s="92"/>
      <c r="F623" s="138"/>
    </row>
    <row r="624" spans="1:6">
      <c r="A624" s="137" t="s">
        <v>2603</v>
      </c>
      <c r="B624" s="92">
        <v>13.6666666666667</v>
      </c>
      <c r="C624" s="25" t="s">
        <v>1</v>
      </c>
      <c r="D624" s="92">
        <v>8.3333333333333304</v>
      </c>
      <c r="E624" s="92"/>
      <c r="F624" s="138"/>
    </row>
    <row r="625" spans="1:6">
      <c r="A625" s="139" t="s">
        <v>2604</v>
      </c>
      <c r="B625" s="92">
        <v>7.4</v>
      </c>
      <c r="C625" s="25" t="s">
        <v>1</v>
      </c>
      <c r="D625" s="92">
        <v>8</v>
      </c>
      <c r="E625" s="92"/>
      <c r="F625" s="138"/>
    </row>
    <row r="626" spans="1:6">
      <c r="A626" s="137" t="s">
        <v>2605</v>
      </c>
      <c r="B626" s="92">
        <v>1.659793814433</v>
      </c>
      <c r="C626" s="25" t="s">
        <v>1</v>
      </c>
      <c r="D626" s="92">
        <v>8.1134261855670005</v>
      </c>
      <c r="E626" s="92">
        <v>23.58</v>
      </c>
      <c r="F626" s="138">
        <v>0.25773195876288701</v>
      </c>
    </row>
    <row r="627" spans="1:6">
      <c r="A627" s="137" t="s">
        <v>2606</v>
      </c>
      <c r="B627" s="92">
        <v>13.8571428571429</v>
      </c>
      <c r="C627" s="25" t="s">
        <v>4</v>
      </c>
      <c r="D627" s="92">
        <v>8.1428571428571406</v>
      </c>
      <c r="E627" s="92"/>
      <c r="F627" s="138"/>
    </row>
    <row r="628" spans="1:6">
      <c r="A628" s="137" t="s">
        <v>2607</v>
      </c>
      <c r="B628" s="92">
        <v>9.5</v>
      </c>
      <c r="C628" s="25" t="s">
        <v>4</v>
      </c>
      <c r="D628" s="92">
        <v>9</v>
      </c>
      <c r="E628" s="92"/>
      <c r="F628" s="138"/>
    </row>
    <row r="629" spans="1:6">
      <c r="A629" s="137" t="s">
        <v>2608</v>
      </c>
      <c r="B629" s="92">
        <v>1.2837837837838</v>
      </c>
      <c r="C629" s="25" t="s">
        <v>1</v>
      </c>
      <c r="D629" s="92">
        <v>8.9459459459458994</v>
      </c>
      <c r="E629" s="92">
        <v>21.713750000000001</v>
      </c>
      <c r="F629" s="138">
        <v>0.21621621621621601</v>
      </c>
    </row>
    <row r="630" spans="1:6">
      <c r="A630" s="137" t="s">
        <v>2609</v>
      </c>
      <c r="B630" s="92">
        <v>14.2</v>
      </c>
      <c r="C630" s="25" t="s">
        <v>4</v>
      </c>
      <c r="D630" s="92">
        <v>7.6666666666666696</v>
      </c>
      <c r="E630" s="92"/>
      <c r="F630" s="138"/>
    </row>
    <row r="631" spans="1:6">
      <c r="A631" s="137" t="s">
        <v>2610</v>
      </c>
      <c r="B631" s="92">
        <v>18</v>
      </c>
      <c r="C631" s="25" t="s">
        <v>1</v>
      </c>
      <c r="D631" s="92">
        <v>12</v>
      </c>
      <c r="E631" s="92"/>
      <c r="F631" s="138"/>
    </row>
    <row r="632" spans="1:6">
      <c r="A632" s="137" t="s">
        <v>2611</v>
      </c>
      <c r="B632" s="92">
        <v>13</v>
      </c>
      <c r="C632" s="25" t="s">
        <v>1</v>
      </c>
      <c r="D632" s="92">
        <v>8</v>
      </c>
      <c r="E632" s="92"/>
      <c r="F632" s="138"/>
    </row>
    <row r="633" spans="1:6">
      <c r="A633" s="137" t="s">
        <v>2612</v>
      </c>
      <c r="B633" s="92">
        <v>13.8571428571429</v>
      </c>
      <c r="C633" s="25" t="s">
        <v>4</v>
      </c>
      <c r="D633" s="92">
        <v>8.5714285714285694</v>
      </c>
      <c r="E633" s="92"/>
      <c r="F633" s="138"/>
    </row>
    <row r="634" spans="1:6">
      <c r="A634" s="137" t="s">
        <v>2613</v>
      </c>
      <c r="B634" s="92">
        <v>13.2916666666667</v>
      </c>
      <c r="C634" s="25" t="s">
        <v>4</v>
      </c>
      <c r="D634" s="92">
        <v>8</v>
      </c>
      <c r="E634" s="92"/>
      <c r="F634" s="138"/>
    </row>
    <row r="635" spans="1:6">
      <c r="A635" s="137" t="s">
        <v>2614</v>
      </c>
      <c r="B635" s="92">
        <v>14</v>
      </c>
      <c r="C635" s="25" t="s">
        <v>4</v>
      </c>
      <c r="D635" s="92">
        <v>8.25</v>
      </c>
      <c r="E635" s="92"/>
      <c r="F635" s="138"/>
    </row>
    <row r="636" spans="1:6">
      <c r="A636" s="137" t="s">
        <v>2615</v>
      </c>
      <c r="B636" s="92">
        <v>13.698795187229001</v>
      </c>
      <c r="C636" s="25" t="s">
        <v>4</v>
      </c>
      <c r="D636" s="92">
        <v>8.1566265624100005</v>
      </c>
      <c r="E636" s="92"/>
      <c r="F636" s="138"/>
    </row>
    <row r="637" spans="1:6">
      <c r="A637" s="137" t="s">
        <v>2616</v>
      </c>
      <c r="B637" s="92">
        <v>18</v>
      </c>
      <c r="C637" s="25" t="s">
        <v>1</v>
      </c>
      <c r="D637" s="92">
        <v>9</v>
      </c>
      <c r="E637" s="92"/>
      <c r="F637" s="138"/>
    </row>
    <row r="638" spans="1:6">
      <c r="A638" s="137" t="s">
        <v>2617</v>
      </c>
      <c r="B638" s="92">
        <v>1</v>
      </c>
      <c r="C638" s="25" t="s">
        <v>4</v>
      </c>
      <c r="D638" s="92">
        <v>6.6666666666666696</v>
      </c>
      <c r="E638" s="92"/>
      <c r="F638" s="138"/>
    </row>
    <row r="639" spans="1:6">
      <c r="A639" s="137" t="s">
        <v>2618</v>
      </c>
      <c r="B639" s="92">
        <v>6</v>
      </c>
      <c r="C639" s="25" t="s">
        <v>1</v>
      </c>
      <c r="D639" s="92">
        <v>8</v>
      </c>
      <c r="E639" s="92"/>
      <c r="F639" s="138"/>
    </row>
    <row r="640" spans="1:6">
      <c r="A640" s="137" t="s">
        <v>2619</v>
      </c>
      <c r="B640" s="92">
        <v>12.373737370000001</v>
      </c>
      <c r="C640" s="25" t="s">
        <v>4</v>
      </c>
      <c r="D640" s="92">
        <v>8.7474747470000001</v>
      </c>
      <c r="E640" s="92"/>
      <c r="F640" s="138"/>
    </row>
    <row r="641" spans="1:6">
      <c r="A641" s="137" t="s">
        <v>2620</v>
      </c>
      <c r="B641" s="92">
        <v>13.833333333333</v>
      </c>
      <c r="C641" s="25" t="s">
        <v>4</v>
      </c>
      <c r="D641" s="92">
        <v>8.8333333333333002</v>
      </c>
      <c r="E641" s="92"/>
      <c r="F641" s="138"/>
    </row>
    <row r="642" spans="1:6">
      <c r="A642" s="137" t="s">
        <v>2621</v>
      </c>
      <c r="B642" s="92">
        <v>16</v>
      </c>
      <c r="C642" s="25" t="s">
        <v>9</v>
      </c>
      <c r="D642" s="92">
        <v>8</v>
      </c>
      <c r="E642" s="92"/>
      <c r="F642" s="138"/>
    </row>
    <row r="643" spans="1:6">
      <c r="A643" s="137" t="s">
        <v>2622</v>
      </c>
      <c r="B643" s="92">
        <v>12.671428571429001</v>
      </c>
      <c r="C643" s="25" t="s">
        <v>1</v>
      </c>
      <c r="D643" s="92">
        <v>8.21428571428571</v>
      </c>
      <c r="E643" s="92"/>
      <c r="F643" s="138"/>
    </row>
    <row r="644" spans="1:6">
      <c r="A644" s="137" t="s">
        <v>2623</v>
      </c>
      <c r="B644" s="92">
        <v>14.3333333333333</v>
      </c>
      <c r="C644" s="25" t="s">
        <v>4</v>
      </c>
      <c r="D644" s="92">
        <v>7</v>
      </c>
      <c r="E644" s="92"/>
      <c r="F644" s="138"/>
    </row>
    <row r="645" spans="1:6">
      <c r="A645" s="137" t="s">
        <v>2624</v>
      </c>
      <c r="B645" s="92">
        <v>19.5</v>
      </c>
      <c r="C645" s="25" t="s">
        <v>1</v>
      </c>
      <c r="D645" s="92">
        <v>8</v>
      </c>
      <c r="E645" s="92"/>
      <c r="F645" s="138"/>
    </row>
    <row r="646" spans="1:6">
      <c r="A646" s="137" t="s">
        <v>2625</v>
      </c>
      <c r="B646" s="92">
        <v>11.75</v>
      </c>
      <c r="C646" s="25" t="s">
        <v>4</v>
      </c>
      <c r="D646" s="92">
        <v>8.5</v>
      </c>
      <c r="E646" s="92"/>
      <c r="F646" s="138"/>
    </row>
    <row r="647" spans="1:6">
      <c r="A647" s="137" t="s">
        <v>2626</v>
      </c>
      <c r="B647" s="92">
        <v>14.878487848780001</v>
      </c>
      <c r="C647" s="25" t="s">
        <v>1</v>
      </c>
      <c r="D647" s="92">
        <v>8.5365853658536608</v>
      </c>
      <c r="E647" s="92"/>
      <c r="F647" s="138"/>
    </row>
    <row r="648" spans="1:6">
      <c r="A648" s="137" t="s">
        <v>2627</v>
      </c>
      <c r="B648" s="92">
        <v>4</v>
      </c>
      <c r="C648" s="25" t="s">
        <v>9</v>
      </c>
      <c r="D648" s="92">
        <v>9</v>
      </c>
      <c r="E648" s="92"/>
      <c r="F648" s="138"/>
    </row>
    <row r="649" spans="1:6">
      <c r="A649" s="137" t="s">
        <v>2628</v>
      </c>
      <c r="B649" s="92">
        <v>12.914529914529901</v>
      </c>
      <c r="C649" s="25" t="s">
        <v>1</v>
      </c>
      <c r="D649" s="92">
        <v>8.1538461538461497</v>
      </c>
      <c r="E649" s="92">
        <v>27.15389523895</v>
      </c>
      <c r="F649" s="138">
        <v>0.17948717948717899</v>
      </c>
    </row>
    <row r="650" spans="1:6">
      <c r="A650" s="137" t="s">
        <v>2629</v>
      </c>
      <c r="B650" s="92">
        <v>12.184215263158</v>
      </c>
      <c r="C650" s="25" t="s">
        <v>1</v>
      </c>
      <c r="D650" s="92">
        <v>8.7894736842150003</v>
      </c>
      <c r="E650" s="92"/>
      <c r="F650" s="138"/>
    </row>
    <row r="651" spans="1:6">
      <c r="A651" s="137" t="s">
        <v>2630</v>
      </c>
      <c r="B651" s="92">
        <v>23</v>
      </c>
      <c r="C651" s="25" t="s">
        <v>1</v>
      </c>
      <c r="D651" s="92">
        <v>9</v>
      </c>
      <c r="E651" s="92"/>
      <c r="F651" s="138"/>
    </row>
    <row r="652" spans="1:6">
      <c r="A652" s="137" t="s">
        <v>2631</v>
      </c>
      <c r="B652" s="92">
        <v>12</v>
      </c>
      <c r="C652" s="25" t="s">
        <v>4</v>
      </c>
      <c r="D652" s="92">
        <v>9</v>
      </c>
      <c r="E652" s="92"/>
      <c r="F652" s="138"/>
    </row>
    <row r="653" spans="1:6">
      <c r="A653" s="137" t="s">
        <v>2632</v>
      </c>
      <c r="B653" s="92">
        <v>3</v>
      </c>
      <c r="C653" s="25" t="s">
        <v>9</v>
      </c>
      <c r="D653" s="92">
        <v>8</v>
      </c>
      <c r="E653" s="92"/>
      <c r="F653" s="138"/>
    </row>
    <row r="654" spans="1:6">
      <c r="A654" s="137" t="s">
        <v>2633</v>
      </c>
      <c r="B654" s="92">
        <v>21</v>
      </c>
      <c r="C654" s="25" t="s">
        <v>9</v>
      </c>
      <c r="D654" s="92">
        <v>9</v>
      </c>
      <c r="E654" s="92"/>
      <c r="F654" s="138"/>
    </row>
    <row r="655" spans="1:6">
      <c r="A655" s="137" t="s">
        <v>2634</v>
      </c>
      <c r="B655" s="92">
        <v>23</v>
      </c>
      <c r="C655" s="25" t="s">
        <v>4</v>
      </c>
      <c r="D655" s="92">
        <v>9</v>
      </c>
      <c r="E655" s="92"/>
      <c r="F655" s="138"/>
    </row>
    <row r="656" spans="1:6">
      <c r="A656" s="137" t="s">
        <v>2635</v>
      </c>
      <c r="B656" s="92">
        <v>5.3333333333333304</v>
      </c>
      <c r="C656" s="25" t="s">
        <v>4</v>
      </c>
      <c r="D656" s="92">
        <v>8.3333333333333304</v>
      </c>
      <c r="E656" s="92"/>
      <c r="F656" s="138"/>
    </row>
    <row r="657" spans="1:6">
      <c r="A657" s="137" t="s">
        <v>2636</v>
      </c>
      <c r="B657" s="92">
        <v>1.6666666666667</v>
      </c>
      <c r="C657" s="25" t="s">
        <v>4</v>
      </c>
      <c r="D657" s="92">
        <v>8.3333333333333304</v>
      </c>
      <c r="E657" s="92"/>
      <c r="F657" s="138"/>
    </row>
    <row r="658" spans="1:6">
      <c r="A658" s="137" t="s">
        <v>2637</v>
      </c>
      <c r="B658" s="92">
        <v>2</v>
      </c>
      <c r="C658" s="25" t="s">
        <v>1</v>
      </c>
      <c r="D658" s="92">
        <v>8</v>
      </c>
      <c r="E658" s="92"/>
      <c r="F658" s="138"/>
    </row>
    <row r="659" spans="1:6">
      <c r="A659" s="137" t="s">
        <v>2638</v>
      </c>
      <c r="B659" s="92">
        <v>14.1836734693878</v>
      </c>
      <c r="C659" s="25" t="s">
        <v>4</v>
      </c>
      <c r="D659" s="92">
        <v>8.2448979591836693</v>
      </c>
      <c r="E659" s="92"/>
      <c r="F659" s="138"/>
    </row>
    <row r="660" spans="1:6">
      <c r="A660" s="137" t="s">
        <v>2639</v>
      </c>
      <c r="B660" s="92">
        <v>13.769237692380001</v>
      </c>
      <c r="C660" s="25" t="s">
        <v>4</v>
      </c>
      <c r="D660" s="92">
        <v>8</v>
      </c>
      <c r="E660" s="92"/>
      <c r="F660" s="138"/>
    </row>
    <row r="661" spans="1:6">
      <c r="A661" s="137" t="s">
        <v>2640</v>
      </c>
      <c r="B661" s="92">
        <v>11.475882352940999</v>
      </c>
      <c r="C661" s="25" t="s">
        <v>4</v>
      </c>
      <c r="D661" s="92">
        <v>11.147588235294</v>
      </c>
      <c r="E661" s="92">
        <v>22.1</v>
      </c>
      <c r="F661" s="138">
        <v>0.41176475882352997</v>
      </c>
    </row>
    <row r="662" spans="1:6">
      <c r="A662" s="137" t="s">
        <v>2641</v>
      </c>
      <c r="B662" s="92">
        <v>12</v>
      </c>
      <c r="C662" s="25" t="s">
        <v>9</v>
      </c>
      <c r="D662" s="92">
        <v>8</v>
      </c>
      <c r="E662" s="92"/>
      <c r="F662" s="138"/>
    </row>
    <row r="663" spans="1:6">
      <c r="A663" s="137" t="s">
        <v>2642</v>
      </c>
      <c r="B663" s="92">
        <v>9.5714285714285694</v>
      </c>
      <c r="C663" s="25" t="s">
        <v>1</v>
      </c>
      <c r="D663" s="92">
        <v>8</v>
      </c>
      <c r="E663" s="92"/>
      <c r="F663" s="138"/>
    </row>
    <row r="664" spans="1:6">
      <c r="A664" s="137" t="s">
        <v>2643</v>
      </c>
      <c r="B664" s="92">
        <v>11.5555555555556</v>
      </c>
      <c r="C664" s="25" t="s">
        <v>9</v>
      </c>
      <c r="D664" s="92">
        <v>8</v>
      </c>
      <c r="E664" s="92"/>
      <c r="F664" s="138"/>
    </row>
    <row r="665" spans="1:6">
      <c r="A665" s="137" t="s">
        <v>2644</v>
      </c>
      <c r="B665" s="92">
        <v>12.869565217391299</v>
      </c>
      <c r="C665" s="25" t="s">
        <v>4</v>
      </c>
      <c r="D665" s="92">
        <v>8.652173913435</v>
      </c>
      <c r="E665" s="92"/>
      <c r="F665" s="138"/>
    </row>
    <row r="666" spans="1:6">
      <c r="A666" s="137" t="s">
        <v>2645</v>
      </c>
      <c r="B666" s="92">
        <v>18.285714285714299</v>
      </c>
      <c r="C666" s="25" t="s">
        <v>4</v>
      </c>
      <c r="D666" s="92">
        <v>8</v>
      </c>
      <c r="E666" s="92"/>
      <c r="F666" s="138"/>
    </row>
    <row r="667" spans="1:6">
      <c r="A667" s="137" t="s">
        <v>2646</v>
      </c>
      <c r="B667" s="92">
        <v>15.478547855</v>
      </c>
      <c r="C667" s="25" t="s">
        <v>4</v>
      </c>
      <c r="D667" s="92">
        <v>1.974358974359</v>
      </c>
      <c r="E667" s="92">
        <v>26.89</v>
      </c>
      <c r="F667" s="138">
        <v>0.68376683766839996</v>
      </c>
    </row>
    <row r="668" spans="1:6">
      <c r="A668" s="137" t="s">
        <v>2647</v>
      </c>
      <c r="B668" s="92">
        <v>11.782686956521999</v>
      </c>
      <c r="C668" s="25" t="s">
        <v>4</v>
      </c>
      <c r="D668" s="92">
        <v>8.4347826869559999</v>
      </c>
      <c r="E668" s="92">
        <v>25.69</v>
      </c>
      <c r="F668" s="138">
        <v>0.17391343478261001</v>
      </c>
    </row>
    <row r="669" spans="1:6">
      <c r="A669" s="137" t="s">
        <v>2648</v>
      </c>
      <c r="B669" s="92">
        <v>1.9444444444444</v>
      </c>
      <c r="C669" s="25" t="s">
        <v>4</v>
      </c>
      <c r="D669" s="92">
        <v>8.3888888888888893</v>
      </c>
      <c r="E669" s="92"/>
      <c r="F669" s="138"/>
    </row>
    <row r="670" spans="1:6">
      <c r="A670" s="139" t="s">
        <v>2649</v>
      </c>
      <c r="B670" s="92">
        <v>6.8333333333333304</v>
      </c>
      <c r="C670" s="25" t="s">
        <v>1</v>
      </c>
      <c r="D670" s="92">
        <v>8.3333333333333304</v>
      </c>
      <c r="E670" s="92"/>
      <c r="F670" s="138"/>
    </row>
    <row r="671" spans="1:6">
      <c r="A671" s="139" t="s">
        <v>2650</v>
      </c>
      <c r="B671" s="92">
        <v>11.86274598392</v>
      </c>
      <c r="C671" s="25" t="s">
        <v>4</v>
      </c>
      <c r="D671" s="92">
        <v>8.2745983921569994</v>
      </c>
      <c r="E671" s="92"/>
      <c r="F671" s="138"/>
    </row>
    <row r="672" spans="1:6">
      <c r="A672" s="137" t="s">
        <v>2651</v>
      </c>
      <c r="B672" s="92">
        <v>14</v>
      </c>
      <c r="C672" s="25" t="s">
        <v>4</v>
      </c>
      <c r="D672" s="92">
        <v>8.1818181818181799</v>
      </c>
      <c r="E672" s="92"/>
      <c r="F672" s="138"/>
    </row>
    <row r="673" spans="1:6">
      <c r="A673" s="137" t="s">
        <v>2652</v>
      </c>
      <c r="B673" s="92">
        <v>12.5</v>
      </c>
      <c r="C673" s="25" t="s">
        <v>1</v>
      </c>
      <c r="D673" s="92">
        <v>8</v>
      </c>
      <c r="E673" s="92"/>
      <c r="F673" s="138"/>
    </row>
    <row r="674" spans="1:6">
      <c r="A674" s="137" t="s">
        <v>2653</v>
      </c>
      <c r="B674" s="92">
        <v>13</v>
      </c>
      <c r="C674" s="25" t="s">
        <v>9</v>
      </c>
      <c r="D674" s="92">
        <v>8</v>
      </c>
      <c r="E674" s="92"/>
      <c r="F674" s="138"/>
    </row>
    <row r="675" spans="1:6">
      <c r="A675" s="137" t="s">
        <v>2654</v>
      </c>
      <c r="B675" s="92">
        <v>12.1785714285714</v>
      </c>
      <c r="C675" s="25" t="s">
        <v>4</v>
      </c>
      <c r="D675" s="92">
        <v>8.7142857142856993</v>
      </c>
      <c r="E675" s="92"/>
      <c r="F675" s="138"/>
    </row>
    <row r="676" spans="1:6">
      <c r="A676" s="137" t="s">
        <v>2655</v>
      </c>
      <c r="B676" s="92">
        <v>14.23769237692</v>
      </c>
      <c r="C676" s="25" t="s">
        <v>1</v>
      </c>
      <c r="D676" s="92">
        <v>8.1538461538461497</v>
      </c>
      <c r="E676" s="92"/>
      <c r="F676" s="138"/>
    </row>
    <row r="677" spans="1:6">
      <c r="A677" s="137" t="s">
        <v>2656</v>
      </c>
      <c r="B677" s="92">
        <v>12.513812154696099</v>
      </c>
      <c r="C677" s="25" t="s">
        <v>1</v>
      </c>
      <c r="D677" s="92">
        <v>8.5524861878453002</v>
      </c>
      <c r="E677" s="92">
        <v>27.757142857142998</v>
      </c>
      <c r="F677" s="138">
        <v>0.15469613259668499</v>
      </c>
    </row>
    <row r="678" spans="1:6">
      <c r="A678" s="137" t="s">
        <v>2657</v>
      </c>
      <c r="B678" s="92">
        <v>11.129498525700001</v>
      </c>
      <c r="C678" s="25" t="s">
        <v>1</v>
      </c>
      <c r="D678" s="92">
        <v>8.1327433628318602</v>
      </c>
      <c r="E678" s="92"/>
      <c r="F678" s="138"/>
    </row>
    <row r="679" spans="1:6">
      <c r="A679" s="137" t="s">
        <v>2658</v>
      </c>
      <c r="B679" s="92">
        <v>6</v>
      </c>
      <c r="C679" s="25" t="s">
        <v>4</v>
      </c>
      <c r="D679" s="92">
        <v>8</v>
      </c>
      <c r="E679" s="92"/>
      <c r="F679" s="138"/>
    </row>
    <row r="680" spans="1:6">
      <c r="A680" s="137" t="s">
        <v>2659</v>
      </c>
      <c r="B680" s="92">
        <v>1.9777777777778001</v>
      </c>
      <c r="C680" s="25" t="s">
        <v>1</v>
      </c>
      <c r="D680" s="92">
        <v>8.3148148148148096</v>
      </c>
      <c r="E680" s="92">
        <v>25.1963636363636</v>
      </c>
      <c r="F680" s="138">
        <v>0.122222222222222</v>
      </c>
    </row>
    <row r="681" spans="1:6">
      <c r="A681" s="137" t="s">
        <v>2660</v>
      </c>
      <c r="B681" s="92">
        <v>1.7916666666667</v>
      </c>
      <c r="C681" s="25" t="s">
        <v>1</v>
      </c>
      <c r="D681" s="92">
        <v>8.9375</v>
      </c>
      <c r="E681" s="92">
        <v>25.372586451613</v>
      </c>
      <c r="F681" s="138">
        <v>0.32291666666666702</v>
      </c>
    </row>
    <row r="682" spans="1:6">
      <c r="A682" s="139" t="s">
        <v>2661</v>
      </c>
      <c r="B682" s="92">
        <v>12</v>
      </c>
      <c r="C682" s="25" t="s">
        <v>4</v>
      </c>
      <c r="D682" s="92">
        <v>8.5</v>
      </c>
      <c r="E682" s="92"/>
      <c r="F682" s="138"/>
    </row>
    <row r="683" spans="1:6">
      <c r="A683" s="137" t="s">
        <v>2662</v>
      </c>
      <c r="B683" s="92">
        <v>7.7777777777777803</v>
      </c>
      <c r="C683" s="25" t="s">
        <v>4</v>
      </c>
      <c r="D683" s="92">
        <v>8.3333333333333304</v>
      </c>
      <c r="E683" s="92"/>
      <c r="F683" s="138"/>
    </row>
    <row r="684" spans="1:6">
      <c r="A684" s="137" t="s">
        <v>2663</v>
      </c>
      <c r="B684" s="92">
        <v>5</v>
      </c>
      <c r="C684" s="25" t="s">
        <v>4</v>
      </c>
      <c r="D684" s="92">
        <v>8</v>
      </c>
      <c r="E684" s="92"/>
      <c r="F684" s="138"/>
    </row>
    <row r="685" spans="1:6">
      <c r="A685" s="137" t="s">
        <v>2664</v>
      </c>
      <c r="B685" s="92">
        <v>9.4215263157894995</v>
      </c>
      <c r="C685" s="25" t="s">
        <v>4</v>
      </c>
      <c r="D685" s="92">
        <v>8</v>
      </c>
      <c r="E685" s="92"/>
      <c r="F685" s="138"/>
    </row>
    <row r="686" spans="1:6">
      <c r="A686" s="137" t="s">
        <v>2665</v>
      </c>
      <c r="B686" s="92">
        <v>12.338983584699999</v>
      </c>
      <c r="C686" s="25" t="s">
        <v>1</v>
      </c>
      <c r="D686" s="92">
        <v>8.3389835847459999</v>
      </c>
      <c r="E686" s="92"/>
      <c r="F686" s="138"/>
    </row>
    <row r="687" spans="1:6">
      <c r="A687" s="139" t="s">
        <v>2666</v>
      </c>
      <c r="B687" s="92">
        <v>16.3333333333333</v>
      </c>
      <c r="C687" s="25" t="s">
        <v>4</v>
      </c>
      <c r="D687" s="92">
        <v>11.5555555555556</v>
      </c>
      <c r="E687" s="92"/>
      <c r="F687" s="138"/>
    </row>
    <row r="688" spans="1:6">
      <c r="A688" s="137" t="s">
        <v>2667</v>
      </c>
      <c r="B688" s="92">
        <v>9.1999999999999993</v>
      </c>
      <c r="C688" s="25" t="s">
        <v>1</v>
      </c>
      <c r="D688" s="92">
        <v>8.6</v>
      </c>
      <c r="E688" s="92"/>
      <c r="F688" s="138"/>
    </row>
    <row r="689" spans="1:6">
      <c r="A689" s="137" t="s">
        <v>2668</v>
      </c>
      <c r="B689" s="92">
        <v>12.6551724137931</v>
      </c>
      <c r="C689" s="25" t="s">
        <v>4</v>
      </c>
      <c r="D689" s="92">
        <v>8.6896551724138007</v>
      </c>
      <c r="E689" s="92"/>
      <c r="F689" s="138"/>
    </row>
    <row r="690" spans="1:6">
      <c r="A690" s="137" t="s">
        <v>2669</v>
      </c>
      <c r="B690" s="92">
        <v>11.728915662656</v>
      </c>
      <c r="C690" s="25" t="s">
        <v>1</v>
      </c>
      <c r="D690" s="92">
        <v>8.2951872289156992</v>
      </c>
      <c r="E690" s="92">
        <v>38.72</v>
      </c>
      <c r="F690" s="138">
        <v>0.1248192771843</v>
      </c>
    </row>
    <row r="691" spans="1:6">
      <c r="A691" s="137" t="s">
        <v>2670</v>
      </c>
      <c r="B691" s="92">
        <v>14.6666666666667</v>
      </c>
      <c r="C691" s="25" t="s">
        <v>1</v>
      </c>
      <c r="D691" s="92">
        <v>8</v>
      </c>
      <c r="E691" s="92"/>
      <c r="F691" s="138"/>
    </row>
    <row r="692" spans="1:6">
      <c r="A692" s="137" t="s">
        <v>2671</v>
      </c>
      <c r="B692" s="92">
        <v>13.377358495659999</v>
      </c>
      <c r="C692" s="25" t="s">
        <v>4</v>
      </c>
      <c r="D692" s="92">
        <v>8.3584956637740007</v>
      </c>
      <c r="E692" s="92"/>
      <c r="F692" s="138"/>
    </row>
    <row r="693" spans="1:6">
      <c r="A693" s="137" t="s">
        <v>2672</v>
      </c>
      <c r="B693" s="92">
        <v>14.3</v>
      </c>
      <c r="C693" s="25" t="s">
        <v>1</v>
      </c>
      <c r="D693" s="92">
        <v>11.4</v>
      </c>
      <c r="E693" s="92"/>
      <c r="F693" s="138"/>
    </row>
    <row r="694" spans="1:6">
      <c r="A694" s="137" t="s">
        <v>2673</v>
      </c>
      <c r="B694" s="92">
        <v>12.6666666666667</v>
      </c>
      <c r="C694" s="25" t="s">
        <v>4</v>
      </c>
      <c r="D694" s="92">
        <v>1.6666666666667</v>
      </c>
      <c r="E694" s="92"/>
      <c r="F694" s="138"/>
    </row>
    <row r="695" spans="1:6">
      <c r="A695" s="137" t="s">
        <v>2674</v>
      </c>
      <c r="B695" s="92">
        <v>1.5192376923799999</v>
      </c>
      <c r="C695" s="25" t="s">
        <v>1</v>
      </c>
      <c r="D695" s="92">
        <v>8.2211538461538503</v>
      </c>
      <c r="E695" s="92"/>
      <c r="F695" s="138"/>
    </row>
    <row r="696" spans="1:6">
      <c r="A696" s="137" t="s">
        <v>2675</v>
      </c>
      <c r="B696" s="92">
        <v>13.76</v>
      </c>
      <c r="C696" s="25" t="s">
        <v>1</v>
      </c>
      <c r="D696" s="92">
        <v>8.44</v>
      </c>
      <c r="E696" s="92"/>
      <c r="F696" s="138"/>
    </row>
    <row r="697" spans="1:6">
      <c r="A697" s="137" t="s">
        <v>2676</v>
      </c>
      <c r="B697" s="92">
        <v>11.544117647587999</v>
      </c>
      <c r="C697" s="25" t="s">
        <v>4</v>
      </c>
      <c r="D697" s="92">
        <v>8.8823529411764994</v>
      </c>
      <c r="E697" s="92"/>
      <c r="F697" s="138"/>
    </row>
    <row r="698" spans="1:6">
      <c r="A698" s="137" t="s">
        <v>2677</v>
      </c>
      <c r="B698" s="92">
        <v>11.5</v>
      </c>
      <c r="C698" s="25" t="s">
        <v>1</v>
      </c>
      <c r="D698" s="92">
        <v>8</v>
      </c>
      <c r="E698" s="92"/>
      <c r="F698" s="138"/>
    </row>
    <row r="699" spans="1:6">
      <c r="A699" s="137" t="s">
        <v>2678</v>
      </c>
      <c r="B699" s="92">
        <v>14.53649635365</v>
      </c>
      <c r="C699" s="25" t="s">
        <v>1</v>
      </c>
      <c r="D699" s="92">
        <v>8.2189781218978002</v>
      </c>
      <c r="E699" s="92">
        <v>23.643379746840001</v>
      </c>
      <c r="F699" s="138">
        <v>0.57664233576642299</v>
      </c>
    </row>
    <row r="700" spans="1:6">
      <c r="A700" s="137" t="s">
        <v>2679</v>
      </c>
      <c r="B700" s="92"/>
      <c r="C700" s="25" t="s">
        <v>9</v>
      </c>
      <c r="D700" s="92">
        <v>8</v>
      </c>
      <c r="E700" s="92"/>
      <c r="F700" s="138"/>
    </row>
    <row r="701" spans="1:6">
      <c r="A701" s="137" t="s">
        <v>2680</v>
      </c>
      <c r="B701" s="92">
        <v>15.75</v>
      </c>
      <c r="C701" s="25" t="s">
        <v>1</v>
      </c>
      <c r="D701" s="92">
        <v>8.375</v>
      </c>
      <c r="E701" s="92"/>
      <c r="F701" s="138"/>
    </row>
    <row r="702" spans="1:6">
      <c r="A702" s="137" t="s">
        <v>2681</v>
      </c>
      <c r="B702" s="92">
        <v>9</v>
      </c>
      <c r="C702" s="25" t="s">
        <v>4</v>
      </c>
      <c r="D702" s="92">
        <v>9</v>
      </c>
      <c r="E702" s="92"/>
      <c r="F702" s="138"/>
    </row>
    <row r="703" spans="1:6">
      <c r="A703" s="137" t="s">
        <v>2682</v>
      </c>
      <c r="B703" s="92">
        <v>14.4444444444444</v>
      </c>
      <c r="C703" s="25" t="s">
        <v>4</v>
      </c>
      <c r="D703" s="92">
        <v>8.1111111111111107</v>
      </c>
      <c r="E703" s="92"/>
      <c r="F703" s="138"/>
    </row>
    <row r="704" spans="1:6">
      <c r="A704" s="137" t="s">
        <v>2683</v>
      </c>
      <c r="B704" s="92">
        <v>17</v>
      </c>
      <c r="C704" s="25" t="s">
        <v>1</v>
      </c>
      <c r="D704" s="92">
        <v>9</v>
      </c>
      <c r="E704" s="92"/>
      <c r="F704" s="138"/>
    </row>
    <row r="705" spans="1:6">
      <c r="A705" s="137" t="s">
        <v>2684</v>
      </c>
      <c r="B705" s="92">
        <v>9.5</v>
      </c>
      <c r="C705" s="25" t="s">
        <v>1</v>
      </c>
      <c r="D705" s="92">
        <v>12</v>
      </c>
      <c r="E705" s="92"/>
      <c r="F705" s="138"/>
    </row>
    <row r="706" spans="1:6">
      <c r="A706" s="137" t="s">
        <v>2685</v>
      </c>
      <c r="B706" s="92">
        <v>1.2857142857143</v>
      </c>
      <c r="C706" s="25" t="s">
        <v>4</v>
      </c>
      <c r="D706" s="92">
        <v>8.5714285714285694</v>
      </c>
      <c r="E706" s="92"/>
      <c r="F706" s="138"/>
    </row>
    <row r="707" spans="1:6">
      <c r="A707" s="137" t="s">
        <v>2686</v>
      </c>
      <c r="B707" s="92">
        <v>5</v>
      </c>
      <c r="C707" s="25" t="s">
        <v>4</v>
      </c>
      <c r="D707" s="92">
        <v>9</v>
      </c>
      <c r="E707" s="92"/>
      <c r="F707" s="138"/>
    </row>
    <row r="708" spans="1:6">
      <c r="A708" s="137" t="s">
        <v>2687</v>
      </c>
      <c r="B708" s="92">
        <v>9.1818181811000006</v>
      </c>
      <c r="C708" s="25" t="s">
        <v>1</v>
      </c>
      <c r="D708" s="92">
        <v>8.2972972972973</v>
      </c>
      <c r="E708" s="92"/>
      <c r="F708" s="138"/>
    </row>
    <row r="709" spans="1:6">
      <c r="A709" s="137" t="s">
        <v>2688</v>
      </c>
      <c r="B709" s="92">
        <v>14.847826869565001</v>
      </c>
      <c r="C709" s="25" t="s">
        <v>4</v>
      </c>
      <c r="D709" s="92">
        <v>8.2173913434782992</v>
      </c>
      <c r="E709" s="92">
        <v>21.16</v>
      </c>
      <c r="F709" s="138">
        <v>0.21739134347826</v>
      </c>
    </row>
    <row r="710" spans="1:6">
      <c r="A710" s="137" t="s">
        <v>2689</v>
      </c>
      <c r="B710" s="92">
        <v>11.36</v>
      </c>
      <c r="C710" s="25" t="s">
        <v>4</v>
      </c>
      <c r="D710" s="92">
        <v>8.32</v>
      </c>
      <c r="E710" s="92"/>
      <c r="F710" s="138"/>
    </row>
    <row r="711" spans="1:6">
      <c r="A711" s="137" t="s">
        <v>2690</v>
      </c>
      <c r="B711" s="92">
        <v>12.576923769231</v>
      </c>
      <c r="C711" s="25" t="s">
        <v>1</v>
      </c>
      <c r="D711" s="92">
        <v>7.8846153846153904</v>
      </c>
      <c r="E711" s="92">
        <v>31.766666666666701</v>
      </c>
      <c r="F711" s="138">
        <v>0.115384615384615</v>
      </c>
    </row>
    <row r="712" spans="1:6">
      <c r="A712" s="137" t="s">
        <v>2691</v>
      </c>
      <c r="B712" s="92">
        <v>11.1666666666667</v>
      </c>
      <c r="C712" s="25" t="s">
        <v>4</v>
      </c>
      <c r="D712" s="92">
        <v>8.25</v>
      </c>
      <c r="E712" s="92"/>
      <c r="F712" s="138"/>
    </row>
    <row r="713" spans="1:6">
      <c r="A713" s="137" t="s">
        <v>2692</v>
      </c>
      <c r="B713" s="92">
        <v>11.8888888888889</v>
      </c>
      <c r="C713" s="25" t="s">
        <v>4</v>
      </c>
      <c r="D713" s="92">
        <v>8.2222222222222197</v>
      </c>
      <c r="E713" s="92"/>
      <c r="F713" s="138"/>
    </row>
    <row r="714" spans="1:6">
      <c r="A714" s="137" t="s">
        <v>2693</v>
      </c>
      <c r="B714" s="92">
        <v>12.37692376923</v>
      </c>
      <c r="C714" s="25" t="s">
        <v>4</v>
      </c>
      <c r="D714" s="92">
        <v>8.1346153846153904</v>
      </c>
      <c r="E714" s="92">
        <v>21.71</v>
      </c>
      <c r="F714" s="138">
        <v>0.19237692376919999</v>
      </c>
    </row>
    <row r="715" spans="1:6">
      <c r="A715" s="137" t="s">
        <v>2694</v>
      </c>
      <c r="B715" s="92">
        <v>13.2222222222222</v>
      </c>
      <c r="C715" s="25" t="s">
        <v>4</v>
      </c>
      <c r="D715" s="92">
        <v>8.1851851851851904</v>
      </c>
      <c r="E715" s="92"/>
      <c r="F715" s="138"/>
    </row>
    <row r="716" spans="1:6">
      <c r="A716" s="137" t="s">
        <v>2695</v>
      </c>
      <c r="B716" s="92">
        <v>23</v>
      </c>
      <c r="C716" s="25" t="s">
        <v>4</v>
      </c>
      <c r="D716" s="92">
        <v>8</v>
      </c>
      <c r="E716" s="92"/>
      <c r="F716" s="138"/>
    </row>
    <row r="717" spans="1:6">
      <c r="A717" s="137" t="s">
        <v>2696</v>
      </c>
      <c r="B717" s="92">
        <v>12.5833333333333</v>
      </c>
      <c r="C717" s="25" t="s">
        <v>1</v>
      </c>
      <c r="D717" s="92">
        <v>8</v>
      </c>
      <c r="E717" s="92">
        <v>21.835000000000001</v>
      </c>
      <c r="F717" s="138">
        <v>0.16666666666666699</v>
      </c>
    </row>
    <row r="718" spans="1:6">
      <c r="A718" s="137" t="s">
        <v>2697</v>
      </c>
      <c r="B718" s="92">
        <v>9.5</v>
      </c>
      <c r="C718" s="25" t="s">
        <v>4</v>
      </c>
      <c r="D718" s="92">
        <v>8.5</v>
      </c>
      <c r="E718" s="92"/>
      <c r="F718" s="138"/>
    </row>
    <row r="719" spans="1:6">
      <c r="A719" s="137" t="s">
        <v>2698</v>
      </c>
      <c r="B719" s="92">
        <v>17.3333333333333</v>
      </c>
      <c r="C719" s="25" t="s">
        <v>1</v>
      </c>
      <c r="D719" s="92">
        <v>8</v>
      </c>
      <c r="E719" s="92"/>
      <c r="F719" s="138"/>
    </row>
    <row r="720" spans="1:6">
      <c r="A720" s="137" t="s">
        <v>2699</v>
      </c>
      <c r="B720" s="92">
        <v>11.417391343478</v>
      </c>
      <c r="C720" s="25" t="s">
        <v>1</v>
      </c>
      <c r="D720" s="92">
        <v>8.1217391343478003</v>
      </c>
      <c r="E720" s="92">
        <v>24.18</v>
      </c>
      <c r="F720" s="138">
        <v>0.17391343478261001</v>
      </c>
    </row>
    <row r="721" spans="1:6">
      <c r="A721" s="137" t="s">
        <v>2700</v>
      </c>
      <c r="B721" s="92">
        <v>6</v>
      </c>
      <c r="C721" s="25" t="s">
        <v>9</v>
      </c>
      <c r="D721" s="92">
        <v>8</v>
      </c>
      <c r="E721" s="92"/>
      <c r="F721" s="138"/>
    </row>
    <row r="722" spans="1:6">
      <c r="A722" s="137" t="s">
        <v>2701</v>
      </c>
      <c r="B722" s="92">
        <v>17</v>
      </c>
      <c r="C722" s="25" t="s">
        <v>4</v>
      </c>
      <c r="D722" s="92">
        <v>12</v>
      </c>
      <c r="E722" s="92"/>
      <c r="F722" s="138"/>
    </row>
    <row r="723" spans="1:6">
      <c r="A723" s="137" t="s">
        <v>2702</v>
      </c>
      <c r="B723" s="92">
        <v>12.419354838797</v>
      </c>
      <c r="C723" s="25" t="s">
        <v>1</v>
      </c>
      <c r="D723" s="92">
        <v>11.483879677419001</v>
      </c>
      <c r="E723" s="92">
        <v>31.51</v>
      </c>
      <c r="F723" s="138">
        <v>0.64516129322580995</v>
      </c>
    </row>
    <row r="724" spans="1:6">
      <c r="A724" s="137" t="s">
        <v>2703</v>
      </c>
      <c r="B724" s="92">
        <v>18</v>
      </c>
      <c r="C724" s="25" t="s">
        <v>4</v>
      </c>
      <c r="D724" s="92">
        <v>8</v>
      </c>
      <c r="E724" s="92"/>
      <c r="F724" s="138"/>
    </row>
    <row r="725" spans="1:6">
      <c r="A725" s="137" t="s">
        <v>2704</v>
      </c>
      <c r="B725" s="92">
        <v>12.367647588235</v>
      </c>
      <c r="C725" s="25" t="s">
        <v>1</v>
      </c>
      <c r="D725" s="92">
        <v>8.1294117647590003</v>
      </c>
      <c r="E725" s="92">
        <v>35.299999999999997</v>
      </c>
      <c r="F725" s="138">
        <v>0.29411764758823999</v>
      </c>
    </row>
    <row r="726" spans="1:6">
      <c r="A726" s="137" t="s">
        <v>2705</v>
      </c>
      <c r="B726" s="92">
        <v>12.7</v>
      </c>
      <c r="C726" s="25" t="s">
        <v>4</v>
      </c>
      <c r="D726" s="92">
        <v>11.966666666666701</v>
      </c>
      <c r="E726" s="92"/>
      <c r="F726" s="138"/>
    </row>
    <row r="727" spans="1:6">
      <c r="A727" s="137" t="s">
        <v>2706</v>
      </c>
      <c r="B727" s="92">
        <v>12.896296296296301</v>
      </c>
      <c r="C727" s="25" t="s">
        <v>1</v>
      </c>
      <c r="D727" s="92">
        <v>7.9629629629629601</v>
      </c>
      <c r="E727" s="92"/>
      <c r="F727" s="138"/>
    </row>
    <row r="728" spans="1:6">
      <c r="A728" s="137" t="s">
        <v>2707</v>
      </c>
      <c r="B728" s="92">
        <v>1</v>
      </c>
      <c r="C728" s="25" t="s">
        <v>4</v>
      </c>
      <c r="D728" s="92">
        <v>11.6</v>
      </c>
      <c r="E728" s="92"/>
      <c r="F728" s="138"/>
    </row>
    <row r="729" spans="1:6">
      <c r="A729" s="137" t="s">
        <v>2708</v>
      </c>
      <c r="B729" s="92">
        <v>5</v>
      </c>
      <c r="C729" s="25" t="s">
        <v>9</v>
      </c>
      <c r="D729" s="92">
        <v>8</v>
      </c>
      <c r="E729" s="92"/>
      <c r="F729" s="138"/>
    </row>
    <row r="730" spans="1:6">
      <c r="A730" s="137" t="s">
        <v>2709</v>
      </c>
      <c r="B730" s="92">
        <v>12.736842152632001</v>
      </c>
      <c r="C730" s="25" t="s">
        <v>4</v>
      </c>
      <c r="D730" s="92">
        <v>7.7368421526316</v>
      </c>
      <c r="E730" s="92"/>
      <c r="F730" s="138"/>
    </row>
    <row r="731" spans="1:6">
      <c r="A731" s="137" t="s">
        <v>2710</v>
      </c>
      <c r="B731" s="92">
        <v>17</v>
      </c>
      <c r="C731" s="25" t="s">
        <v>4</v>
      </c>
      <c r="D731" s="92">
        <v>12.3333333333333</v>
      </c>
      <c r="E731" s="92"/>
      <c r="F731" s="138"/>
    </row>
    <row r="732" spans="1:6">
      <c r="A732" s="139" t="s">
        <v>2711</v>
      </c>
      <c r="B732" s="92">
        <v>9.3333333333333304</v>
      </c>
      <c r="C732" s="25" t="s">
        <v>1</v>
      </c>
      <c r="D732" s="92">
        <v>8.8333333333333002</v>
      </c>
      <c r="E732" s="92"/>
      <c r="F732" s="138"/>
    </row>
    <row r="733" spans="1:6">
      <c r="A733" s="137" t="s">
        <v>2712</v>
      </c>
      <c r="B733" s="92">
        <v>13.7777777777778</v>
      </c>
      <c r="C733" s="25" t="s">
        <v>4</v>
      </c>
      <c r="D733" s="92">
        <v>8.2222222222222197</v>
      </c>
      <c r="E733" s="92"/>
      <c r="F733" s="138"/>
    </row>
    <row r="734" spans="1:6">
      <c r="A734" s="137" t="s">
        <v>2713</v>
      </c>
      <c r="B734" s="92">
        <v>13.318845797110001</v>
      </c>
      <c r="C734" s="25" t="s">
        <v>1</v>
      </c>
      <c r="D734" s="92">
        <v>8.1739134347825999</v>
      </c>
      <c r="E734" s="92"/>
      <c r="F734" s="138"/>
    </row>
    <row r="735" spans="1:6">
      <c r="A735" s="137" t="s">
        <v>2714</v>
      </c>
      <c r="B735" s="92">
        <v>6.6666666666666696</v>
      </c>
      <c r="C735" s="25" t="s">
        <v>4</v>
      </c>
      <c r="D735" s="92">
        <v>12.3333333333333</v>
      </c>
      <c r="E735" s="92"/>
      <c r="F735" s="138"/>
    </row>
    <row r="736" spans="1:6">
      <c r="A736" s="137" t="s">
        <v>2715</v>
      </c>
      <c r="B736" s="92">
        <v>13.4</v>
      </c>
      <c r="C736" s="25" t="s">
        <v>4</v>
      </c>
      <c r="D736" s="92">
        <v>8.3000000000000007</v>
      </c>
      <c r="E736" s="92"/>
      <c r="F736" s="138"/>
    </row>
    <row r="737" spans="1:6">
      <c r="A737" s="137" t="s">
        <v>2716</v>
      </c>
      <c r="B737" s="92">
        <v>13.5</v>
      </c>
      <c r="C737" s="25" t="s">
        <v>1</v>
      </c>
      <c r="D737" s="92">
        <v>7.9999999099999997</v>
      </c>
      <c r="E737" s="92"/>
      <c r="F737" s="138"/>
    </row>
    <row r="738" spans="1:6">
      <c r="A738" s="137" t="s">
        <v>2717</v>
      </c>
      <c r="B738" s="92">
        <v>11.8571428571429</v>
      </c>
      <c r="C738" s="25" t="s">
        <v>4</v>
      </c>
      <c r="D738" s="92">
        <v>8.1947619476189999</v>
      </c>
      <c r="E738" s="92"/>
      <c r="F738" s="138"/>
    </row>
    <row r="739" spans="1:6">
      <c r="A739" s="137" t="s">
        <v>2718</v>
      </c>
      <c r="B739" s="92">
        <v>16.3333333333333</v>
      </c>
      <c r="C739" s="25" t="s">
        <v>1</v>
      </c>
      <c r="D739" s="92">
        <v>8</v>
      </c>
      <c r="E739" s="92"/>
      <c r="F739" s="138"/>
    </row>
    <row r="740" spans="1:6">
      <c r="A740" s="137" t="s">
        <v>2719</v>
      </c>
      <c r="B740" s="92">
        <v>13.761947619480001</v>
      </c>
      <c r="C740" s="25" t="s">
        <v>1</v>
      </c>
      <c r="D740" s="92">
        <v>8.28571428571429</v>
      </c>
      <c r="E740" s="92"/>
      <c r="F740" s="138"/>
    </row>
    <row r="741" spans="1:6">
      <c r="A741" s="137" t="s">
        <v>2720</v>
      </c>
      <c r="B741" s="92">
        <v>11.9142857142857</v>
      </c>
      <c r="C741" s="25" t="s">
        <v>4</v>
      </c>
      <c r="D741" s="92">
        <v>8.8571428571429003</v>
      </c>
      <c r="E741" s="92"/>
      <c r="F741" s="138"/>
    </row>
    <row r="742" spans="1:6">
      <c r="A742" s="137" t="s">
        <v>2721</v>
      </c>
      <c r="B742" s="92">
        <v>5</v>
      </c>
      <c r="C742" s="25" t="s">
        <v>9</v>
      </c>
      <c r="D742" s="92">
        <v>8</v>
      </c>
      <c r="E742" s="92"/>
      <c r="F742" s="138"/>
    </row>
    <row r="743" spans="1:6">
      <c r="A743" s="137" t="s">
        <v>2722</v>
      </c>
      <c r="B743" s="92">
        <v>18</v>
      </c>
      <c r="C743" s="25" t="s">
        <v>1</v>
      </c>
      <c r="D743" s="92">
        <v>9.6666666666666696</v>
      </c>
      <c r="E743" s="92"/>
      <c r="F743" s="138"/>
    </row>
    <row r="744" spans="1:6">
      <c r="A744" s="137" t="s">
        <v>2723</v>
      </c>
      <c r="B744" s="92">
        <v>16.259259259259299</v>
      </c>
      <c r="C744" s="25" t="s">
        <v>4</v>
      </c>
      <c r="D744" s="92">
        <v>8.1481481481481506</v>
      </c>
      <c r="E744" s="92"/>
      <c r="F744" s="138"/>
    </row>
    <row r="745" spans="1:6">
      <c r="A745" s="137" t="s">
        <v>2724</v>
      </c>
      <c r="B745" s="92">
        <v>12.8363636363636</v>
      </c>
      <c r="C745" s="25" t="s">
        <v>1</v>
      </c>
      <c r="D745" s="92">
        <v>8.2954545454545396</v>
      </c>
      <c r="E745" s="92">
        <v>24.732222222222202</v>
      </c>
      <c r="F745" s="138">
        <v>0.24545454545454501</v>
      </c>
    </row>
    <row r="746" spans="1:6">
      <c r="A746" s="137" t="s">
        <v>2725</v>
      </c>
      <c r="B746" s="92">
        <v>18.5</v>
      </c>
      <c r="C746" s="25" t="s">
        <v>1</v>
      </c>
      <c r="D746" s="92">
        <v>8.5</v>
      </c>
      <c r="E746" s="92"/>
      <c r="F746" s="138"/>
    </row>
    <row r="747" spans="1:6">
      <c r="A747" s="137" t="s">
        <v>2726</v>
      </c>
      <c r="B747" s="92">
        <v>8.5</v>
      </c>
      <c r="C747" s="25" t="s">
        <v>9</v>
      </c>
      <c r="D747" s="92">
        <v>9</v>
      </c>
      <c r="E747" s="92"/>
      <c r="F747" s="138"/>
    </row>
    <row r="748" spans="1:6">
      <c r="A748" s="137" t="s">
        <v>2727</v>
      </c>
      <c r="B748" s="92">
        <v>9.6666666666666696</v>
      </c>
      <c r="C748" s="25" t="s">
        <v>4</v>
      </c>
      <c r="D748" s="92">
        <v>8.1111111111111107</v>
      </c>
      <c r="E748" s="92"/>
      <c r="F748" s="138"/>
    </row>
    <row r="749" spans="1:6">
      <c r="A749" s="137" t="s">
        <v>2728</v>
      </c>
      <c r="B749" s="92">
        <v>9.8837293232560004</v>
      </c>
      <c r="C749" s="25" t="s">
        <v>1</v>
      </c>
      <c r="D749" s="92">
        <v>8.1395348837293007</v>
      </c>
      <c r="E749" s="92"/>
      <c r="F749" s="138"/>
    </row>
    <row r="750" spans="1:6">
      <c r="A750" s="137" t="s">
        <v>2729</v>
      </c>
      <c r="B750" s="92">
        <v>5</v>
      </c>
      <c r="C750" s="25" t="s">
        <v>9</v>
      </c>
      <c r="D750" s="92">
        <v>8</v>
      </c>
      <c r="E750" s="92"/>
      <c r="F750" s="138"/>
    </row>
    <row r="751" spans="1:6">
      <c r="A751" s="137" t="s">
        <v>2730</v>
      </c>
      <c r="B751" s="92">
        <v>13.681818181818199</v>
      </c>
      <c r="C751" s="25" t="s">
        <v>4</v>
      </c>
      <c r="D751" s="92">
        <v>11.318181818181801</v>
      </c>
      <c r="E751" s="92">
        <v>33.375</v>
      </c>
      <c r="F751" s="138">
        <v>0.99999998999999995</v>
      </c>
    </row>
    <row r="752" spans="1:6">
      <c r="A752" s="137" t="s">
        <v>2731</v>
      </c>
      <c r="B752" s="92">
        <v>12.526315789473999</v>
      </c>
      <c r="C752" s="25" t="s">
        <v>4</v>
      </c>
      <c r="D752" s="92">
        <v>8.3684215263157995</v>
      </c>
      <c r="E752" s="92"/>
      <c r="F752" s="138"/>
    </row>
    <row r="753" spans="1:6">
      <c r="A753" s="137" t="s">
        <v>2732</v>
      </c>
      <c r="B753" s="92">
        <v>14.7777777777778</v>
      </c>
      <c r="C753" s="25" t="s">
        <v>4</v>
      </c>
      <c r="D753" s="92">
        <v>1.8222222222222</v>
      </c>
      <c r="E753" s="92">
        <v>28.434000000000001</v>
      </c>
      <c r="F753" s="138">
        <v>0.11111111111111099</v>
      </c>
    </row>
    <row r="754" spans="1:6">
      <c r="A754" s="137" t="s">
        <v>2733</v>
      </c>
      <c r="B754" s="92">
        <v>12.6315789473684</v>
      </c>
      <c r="C754" s="25" t="s">
        <v>4</v>
      </c>
      <c r="D754" s="92">
        <v>8.2631578947368407</v>
      </c>
      <c r="E754" s="92"/>
      <c r="F754" s="138"/>
    </row>
    <row r="755" spans="1:6">
      <c r="A755" s="137" t="s">
        <v>2734</v>
      </c>
      <c r="B755" s="92">
        <v>14.523895238950001</v>
      </c>
      <c r="C755" s="25" t="s">
        <v>9</v>
      </c>
      <c r="D755" s="92">
        <v>8.5238952389520009</v>
      </c>
      <c r="E755" s="92">
        <v>21.8966666666667</v>
      </c>
      <c r="F755" s="138">
        <v>0.14285714285714299</v>
      </c>
    </row>
    <row r="756" spans="1:6">
      <c r="A756" s="137" t="s">
        <v>2735</v>
      </c>
      <c r="B756" s="92">
        <v>14</v>
      </c>
      <c r="C756" s="25" t="s">
        <v>9</v>
      </c>
      <c r="D756" s="92">
        <v>9</v>
      </c>
      <c r="E756" s="92"/>
      <c r="F756" s="138"/>
    </row>
    <row r="757" spans="1:6">
      <c r="A757" s="137" t="s">
        <v>2736</v>
      </c>
      <c r="B757" s="92">
        <v>12.328571428571401</v>
      </c>
      <c r="C757" s="25" t="s">
        <v>1</v>
      </c>
      <c r="D757" s="92">
        <v>8.2857142857143007</v>
      </c>
      <c r="E757" s="92"/>
      <c r="F757" s="138"/>
    </row>
    <row r="758" spans="1:6">
      <c r="A758" s="137" t="s">
        <v>2737</v>
      </c>
      <c r="B758" s="92">
        <v>14</v>
      </c>
      <c r="C758" s="25" t="s">
        <v>4</v>
      </c>
      <c r="D758" s="92">
        <v>8.6</v>
      </c>
      <c r="E758" s="92"/>
      <c r="F758" s="138"/>
    </row>
    <row r="759" spans="1:6">
      <c r="A759" s="137" t="s">
        <v>2738</v>
      </c>
      <c r="B759" s="92">
        <v>12</v>
      </c>
      <c r="C759" s="25" t="s">
        <v>1</v>
      </c>
      <c r="D759" s="92">
        <v>12</v>
      </c>
      <c r="E759" s="92"/>
      <c r="F759" s="138"/>
    </row>
    <row r="760" spans="1:6">
      <c r="A760" s="137" t="s">
        <v>2739</v>
      </c>
      <c r="B760" s="92">
        <v>1</v>
      </c>
      <c r="C760" s="25" t="s">
        <v>1</v>
      </c>
      <c r="D760" s="92">
        <v>8</v>
      </c>
      <c r="E760" s="92"/>
      <c r="F760" s="138"/>
    </row>
    <row r="761" spans="1:6">
      <c r="A761" s="137" t="s">
        <v>2740</v>
      </c>
      <c r="B761" s="92">
        <v>6.6666666666666696</v>
      </c>
      <c r="C761" s="25" t="s">
        <v>4</v>
      </c>
      <c r="D761" s="92">
        <v>12.5555555555556</v>
      </c>
      <c r="E761" s="92"/>
      <c r="F761" s="138"/>
    </row>
    <row r="762" spans="1:6">
      <c r="A762" s="137" t="s">
        <v>2741</v>
      </c>
      <c r="B762" s="92">
        <v>17</v>
      </c>
      <c r="C762" s="25" t="s">
        <v>1</v>
      </c>
      <c r="D762" s="92">
        <v>8</v>
      </c>
      <c r="E762" s="92"/>
      <c r="F762" s="138"/>
    </row>
    <row r="763" spans="1:6">
      <c r="A763" s="137" t="s">
        <v>2742</v>
      </c>
      <c r="B763" s="92">
        <v>9</v>
      </c>
      <c r="C763" s="25" t="s">
        <v>4</v>
      </c>
      <c r="D763" s="92">
        <v>8</v>
      </c>
      <c r="E763" s="92"/>
      <c r="F763" s="138"/>
    </row>
    <row r="764" spans="1:6">
      <c r="A764" s="137" t="s">
        <v>2743</v>
      </c>
      <c r="B764" s="92">
        <v>14.37692376923</v>
      </c>
      <c r="C764" s="25" t="s">
        <v>4</v>
      </c>
      <c r="D764" s="92">
        <v>8.5384615384615401</v>
      </c>
      <c r="E764" s="92"/>
      <c r="F764" s="138"/>
    </row>
    <row r="765" spans="1:6">
      <c r="A765" s="137" t="s">
        <v>2744</v>
      </c>
      <c r="B765" s="92">
        <v>1.6</v>
      </c>
      <c r="C765" s="25" t="s">
        <v>1</v>
      </c>
      <c r="D765" s="92">
        <v>8</v>
      </c>
      <c r="E765" s="92"/>
      <c r="F765" s="138"/>
    </row>
    <row r="766" spans="1:6">
      <c r="A766" s="137" t="s">
        <v>2745</v>
      </c>
      <c r="B766" s="92">
        <v>21</v>
      </c>
      <c r="C766" s="25" t="s">
        <v>1</v>
      </c>
      <c r="D766" s="92">
        <v>8</v>
      </c>
      <c r="E766" s="92"/>
      <c r="F766" s="138"/>
    </row>
    <row r="767" spans="1:6">
      <c r="A767" s="137" t="s">
        <v>2746</v>
      </c>
      <c r="B767" s="92">
        <v>16.25</v>
      </c>
      <c r="C767" s="25" t="s">
        <v>1</v>
      </c>
      <c r="D767" s="92">
        <v>8</v>
      </c>
      <c r="E767" s="92"/>
      <c r="F767" s="138"/>
    </row>
    <row r="768" spans="1:6">
      <c r="A768" s="137" t="s">
        <v>2747</v>
      </c>
      <c r="B768" s="92">
        <v>2.5</v>
      </c>
      <c r="C768" s="25" t="s">
        <v>4</v>
      </c>
      <c r="D768" s="92">
        <v>8</v>
      </c>
      <c r="E768" s="92"/>
      <c r="F768" s="138"/>
    </row>
    <row r="769" spans="1:6">
      <c r="A769" s="139">
        <v>6.1675991762599998E+23</v>
      </c>
      <c r="B769" s="92">
        <v>11.75</v>
      </c>
      <c r="C769" s="25" t="s">
        <v>4</v>
      </c>
      <c r="D769" s="92">
        <v>8.25</v>
      </c>
      <c r="E769" s="92"/>
      <c r="F769" s="138"/>
    </row>
    <row r="770" spans="1:6">
      <c r="A770" s="137" t="s">
        <v>2748</v>
      </c>
      <c r="B770" s="92">
        <v>11.487848784900001</v>
      </c>
      <c r="C770" s="25" t="s">
        <v>4</v>
      </c>
      <c r="D770" s="92">
        <v>8.1219512195121908</v>
      </c>
      <c r="E770" s="92"/>
      <c r="F770" s="138"/>
    </row>
    <row r="771" spans="1:6">
      <c r="A771" s="137" t="s">
        <v>2749</v>
      </c>
      <c r="B771" s="92">
        <v>21</v>
      </c>
      <c r="C771" s="25" t="s">
        <v>1</v>
      </c>
      <c r="D771" s="92">
        <v>9</v>
      </c>
      <c r="E771" s="92"/>
      <c r="F771" s="138"/>
    </row>
    <row r="772" spans="1:6">
      <c r="A772" s="137" t="s">
        <v>2750</v>
      </c>
      <c r="B772" s="92">
        <v>13.6</v>
      </c>
      <c r="C772" s="25" t="s">
        <v>4</v>
      </c>
      <c r="D772" s="92">
        <v>9.6</v>
      </c>
      <c r="E772" s="92"/>
      <c r="F772" s="138"/>
    </row>
    <row r="773" spans="1:6">
      <c r="A773" s="137" t="s">
        <v>2751</v>
      </c>
      <c r="B773" s="92">
        <v>8.75</v>
      </c>
      <c r="C773" s="25" t="s">
        <v>4</v>
      </c>
      <c r="D773" s="92">
        <v>8</v>
      </c>
      <c r="E773" s="92">
        <v>22.56</v>
      </c>
      <c r="F773" s="138">
        <v>0.125</v>
      </c>
    </row>
    <row r="774" spans="1:6">
      <c r="A774" s="137" t="s">
        <v>2752</v>
      </c>
      <c r="B774" s="92">
        <v>13</v>
      </c>
      <c r="C774" s="25" t="s">
        <v>1</v>
      </c>
      <c r="D774" s="92">
        <v>8</v>
      </c>
      <c r="E774" s="92"/>
      <c r="F774" s="138"/>
    </row>
    <row r="775" spans="1:6">
      <c r="A775" s="137" t="s">
        <v>2753</v>
      </c>
      <c r="B775" s="92">
        <v>7.75</v>
      </c>
      <c r="C775" s="25" t="s">
        <v>9</v>
      </c>
      <c r="D775" s="92">
        <v>8.25</v>
      </c>
      <c r="E775" s="92"/>
      <c r="F775" s="138"/>
    </row>
    <row r="776" spans="1:6">
      <c r="A776" s="137" t="s">
        <v>2754</v>
      </c>
      <c r="B776" s="92">
        <v>1.4444444444444</v>
      </c>
      <c r="C776" s="25" t="s">
        <v>1</v>
      </c>
      <c r="D776" s="92">
        <v>8.6666666666666998</v>
      </c>
      <c r="E776" s="92"/>
      <c r="F776" s="138"/>
    </row>
    <row r="777" spans="1:6">
      <c r="A777" s="137" t="s">
        <v>2755</v>
      </c>
      <c r="B777" s="92">
        <v>11.8771929824561</v>
      </c>
      <c r="C777" s="25" t="s">
        <v>1</v>
      </c>
      <c r="D777" s="92">
        <v>8.4736842152631997</v>
      </c>
      <c r="E777" s="92"/>
      <c r="F777" s="138"/>
    </row>
    <row r="778" spans="1:6">
      <c r="A778" s="137" t="s">
        <v>2756</v>
      </c>
      <c r="B778" s="92">
        <v>11.1272727272727</v>
      </c>
      <c r="C778" s="25" t="s">
        <v>1</v>
      </c>
      <c r="D778" s="92">
        <v>8.1272727272727305</v>
      </c>
      <c r="E778" s="92"/>
      <c r="F778" s="138"/>
    </row>
    <row r="779" spans="1:6">
      <c r="A779" s="137" t="s">
        <v>2757</v>
      </c>
      <c r="B779" s="92">
        <v>1</v>
      </c>
      <c r="C779" s="25" t="s">
        <v>4</v>
      </c>
      <c r="D779" s="92">
        <v>12</v>
      </c>
      <c r="E779" s="92"/>
      <c r="F779" s="138"/>
    </row>
    <row r="780" spans="1:6">
      <c r="A780" s="137" t="s">
        <v>2758</v>
      </c>
      <c r="B780" s="92">
        <v>14</v>
      </c>
      <c r="C780" s="25" t="s">
        <v>4</v>
      </c>
      <c r="D780" s="92">
        <v>8.3571428571429003</v>
      </c>
      <c r="E780" s="92"/>
      <c r="F780" s="138"/>
    </row>
    <row r="781" spans="1:6">
      <c r="A781" s="137" t="s">
        <v>2759</v>
      </c>
      <c r="B781" s="92">
        <v>7.375</v>
      </c>
      <c r="C781" s="25" t="s">
        <v>4</v>
      </c>
      <c r="D781" s="92">
        <v>8.25</v>
      </c>
      <c r="E781" s="92"/>
      <c r="F781" s="138"/>
    </row>
    <row r="782" spans="1:6">
      <c r="A782" s="137" t="s">
        <v>2760</v>
      </c>
      <c r="B782" s="92">
        <v>18.571428571428601</v>
      </c>
      <c r="C782" s="25" t="s">
        <v>4</v>
      </c>
      <c r="D782" s="92">
        <v>8</v>
      </c>
      <c r="E782" s="92"/>
      <c r="F782" s="138"/>
    </row>
    <row r="783" spans="1:6">
      <c r="A783" s="137" t="s">
        <v>2761</v>
      </c>
      <c r="B783" s="92">
        <v>12</v>
      </c>
      <c r="C783" s="25" t="s">
        <v>1</v>
      </c>
      <c r="D783" s="92">
        <v>12</v>
      </c>
      <c r="E783" s="92"/>
      <c r="F783" s="138"/>
    </row>
    <row r="784" spans="1:6">
      <c r="A784" s="137" t="s">
        <v>2762</v>
      </c>
      <c r="B784" s="92">
        <v>2</v>
      </c>
      <c r="C784" s="25" t="s">
        <v>4</v>
      </c>
      <c r="D784" s="92">
        <v>8</v>
      </c>
      <c r="E784" s="92"/>
      <c r="F784" s="138"/>
    </row>
    <row r="785" spans="1:6">
      <c r="A785" s="137" t="s">
        <v>2763</v>
      </c>
      <c r="B785" s="92">
        <v>13.4</v>
      </c>
      <c r="C785" s="25" t="s">
        <v>1</v>
      </c>
      <c r="D785" s="92">
        <v>8.1999999999999993</v>
      </c>
      <c r="E785" s="92"/>
      <c r="F785" s="138"/>
    </row>
    <row r="786" spans="1:6">
      <c r="A786" s="137" t="s">
        <v>2764</v>
      </c>
      <c r="B786" s="92">
        <v>11.9</v>
      </c>
      <c r="C786" s="25" t="s">
        <v>4</v>
      </c>
      <c r="D786" s="92">
        <v>8.3000000000000007</v>
      </c>
      <c r="E786" s="92"/>
      <c r="F786" s="138"/>
    </row>
    <row r="787" spans="1:6">
      <c r="A787" s="137" t="s">
        <v>2765</v>
      </c>
      <c r="B787" s="92">
        <v>14.153846153846199</v>
      </c>
      <c r="C787" s="25" t="s">
        <v>1</v>
      </c>
      <c r="D787" s="92">
        <v>7.7692376923769997</v>
      </c>
      <c r="E787" s="92"/>
      <c r="F787" s="138"/>
    </row>
    <row r="788" spans="1:6">
      <c r="A788" s="137" t="s">
        <v>2766</v>
      </c>
      <c r="B788" s="92">
        <v>1.1666666666667</v>
      </c>
      <c r="C788" s="25" t="s">
        <v>1</v>
      </c>
      <c r="D788" s="92">
        <v>8.3333333333333304</v>
      </c>
      <c r="E788" s="92"/>
      <c r="F788" s="138"/>
    </row>
    <row r="789" spans="1:6">
      <c r="A789" s="137" t="s">
        <v>2767</v>
      </c>
      <c r="B789" s="92">
        <v>12.4375</v>
      </c>
      <c r="C789" s="25" t="s">
        <v>4</v>
      </c>
      <c r="D789" s="92">
        <v>1.6875</v>
      </c>
      <c r="E789" s="92"/>
      <c r="F789" s="138"/>
    </row>
    <row r="790" spans="1:6">
      <c r="A790" s="137" t="s">
        <v>2768</v>
      </c>
      <c r="B790" s="92">
        <v>7</v>
      </c>
      <c r="C790" s="25" t="s">
        <v>4</v>
      </c>
      <c r="D790" s="92">
        <v>8</v>
      </c>
      <c r="E790" s="92"/>
      <c r="F790" s="138"/>
    </row>
    <row r="791" spans="1:6">
      <c r="A791" s="137" t="s">
        <v>2769</v>
      </c>
      <c r="B791" s="92">
        <v>12.8571428571429</v>
      </c>
      <c r="C791" s="25" t="s">
        <v>1</v>
      </c>
      <c r="D791" s="92">
        <v>8.1257142857142899</v>
      </c>
      <c r="E791" s="92"/>
      <c r="F791" s="138"/>
    </row>
    <row r="792" spans="1:6">
      <c r="A792" s="137" t="s">
        <v>2770</v>
      </c>
      <c r="B792" s="92">
        <v>12.914492753623</v>
      </c>
      <c r="C792" s="25" t="s">
        <v>1</v>
      </c>
      <c r="D792" s="92">
        <v>8.1681159422898002</v>
      </c>
      <c r="E792" s="92">
        <v>26.63</v>
      </c>
      <c r="F792" s="138">
        <v>0.52173913434783004</v>
      </c>
    </row>
    <row r="793" spans="1:6">
      <c r="A793" s="137" t="s">
        <v>2771</v>
      </c>
      <c r="B793" s="92">
        <v>12.25</v>
      </c>
      <c r="C793" s="25" t="s">
        <v>4</v>
      </c>
      <c r="D793" s="92">
        <v>8.5</v>
      </c>
      <c r="E793" s="92"/>
      <c r="F793" s="138"/>
    </row>
    <row r="794" spans="1:6">
      <c r="A794" s="137" t="s">
        <v>2772</v>
      </c>
      <c r="B794" s="92">
        <v>12.5</v>
      </c>
      <c r="C794" s="25" t="s">
        <v>1</v>
      </c>
      <c r="D794" s="92">
        <v>8.5</v>
      </c>
      <c r="E794" s="92"/>
      <c r="F794" s="138"/>
    </row>
    <row r="795" spans="1:6">
      <c r="A795" s="137" t="s">
        <v>2773</v>
      </c>
      <c r="B795" s="92">
        <v>2.1428571428571401</v>
      </c>
      <c r="C795" s="25" t="s">
        <v>1</v>
      </c>
      <c r="D795" s="92">
        <v>8.7142857142856993</v>
      </c>
      <c r="E795" s="92"/>
      <c r="F795" s="138"/>
    </row>
    <row r="796" spans="1:6">
      <c r="A796" s="137" t="s">
        <v>2774</v>
      </c>
      <c r="B796" s="92">
        <v>15.5</v>
      </c>
      <c r="C796" s="25" t="s">
        <v>4</v>
      </c>
      <c r="D796" s="92">
        <v>8.5</v>
      </c>
      <c r="E796" s="92"/>
      <c r="F796" s="138"/>
    </row>
    <row r="797" spans="1:6">
      <c r="A797" s="137" t="s">
        <v>2775</v>
      </c>
      <c r="B797" s="92">
        <v>1.75</v>
      </c>
      <c r="C797" s="25" t="s">
        <v>4</v>
      </c>
      <c r="D797" s="92">
        <v>11.625</v>
      </c>
      <c r="E797" s="92"/>
      <c r="F797" s="138"/>
    </row>
    <row r="798" spans="1:6">
      <c r="A798" s="137" t="s">
        <v>2776</v>
      </c>
      <c r="B798" s="92">
        <v>11.5648854961832</v>
      </c>
      <c r="C798" s="25" t="s">
        <v>1</v>
      </c>
      <c r="D798" s="92">
        <v>8.2297633587789996</v>
      </c>
      <c r="E798" s="92"/>
      <c r="F798" s="138"/>
    </row>
    <row r="799" spans="1:6">
      <c r="A799" s="137" t="s">
        <v>2777</v>
      </c>
      <c r="B799" s="92">
        <v>13.999999900000001</v>
      </c>
      <c r="C799" s="25" t="s">
        <v>4</v>
      </c>
      <c r="D799" s="92">
        <v>8</v>
      </c>
      <c r="E799" s="92"/>
      <c r="F799" s="138"/>
    </row>
    <row r="800" spans="1:6">
      <c r="A800" s="137" t="s">
        <v>2778</v>
      </c>
      <c r="B800" s="92">
        <v>9.7333333333333307</v>
      </c>
      <c r="C800" s="25" t="s">
        <v>1</v>
      </c>
      <c r="D800" s="92">
        <v>8.2666666666666693</v>
      </c>
      <c r="E800" s="92">
        <v>37.99</v>
      </c>
      <c r="F800" s="138">
        <v>0.66666666666666696</v>
      </c>
    </row>
    <row r="801" spans="1:6">
      <c r="A801" s="137" t="s">
        <v>2779</v>
      </c>
      <c r="B801" s="92">
        <v>8</v>
      </c>
      <c r="C801" s="25" t="s">
        <v>4</v>
      </c>
      <c r="D801" s="92">
        <v>8</v>
      </c>
      <c r="E801" s="92"/>
      <c r="F801" s="138"/>
    </row>
    <row r="802" spans="1:6">
      <c r="A802" s="137" t="s">
        <v>2780</v>
      </c>
      <c r="B802" s="92">
        <v>13</v>
      </c>
      <c r="C802" s="25" t="s">
        <v>4</v>
      </c>
      <c r="D802" s="92">
        <v>8</v>
      </c>
      <c r="E802" s="92"/>
      <c r="F802" s="138"/>
    </row>
    <row r="803" spans="1:6">
      <c r="A803" s="137" t="s">
        <v>2781</v>
      </c>
      <c r="B803" s="92">
        <v>5</v>
      </c>
      <c r="C803" s="25" t="s">
        <v>4</v>
      </c>
      <c r="D803" s="92">
        <v>12</v>
      </c>
      <c r="E803" s="92"/>
      <c r="F803" s="138"/>
    </row>
    <row r="804" spans="1:6">
      <c r="A804" s="137" t="s">
        <v>2782</v>
      </c>
      <c r="B804" s="92">
        <v>1.7142857142857</v>
      </c>
      <c r="C804" s="25" t="s">
        <v>9</v>
      </c>
      <c r="D804" s="92">
        <v>8.1428571428571406</v>
      </c>
      <c r="E804" s="92"/>
      <c r="F804" s="138"/>
    </row>
    <row r="805" spans="1:6">
      <c r="A805" s="137" t="s">
        <v>2783</v>
      </c>
      <c r="B805" s="92">
        <v>5</v>
      </c>
      <c r="C805" s="25" t="s">
        <v>4</v>
      </c>
      <c r="D805" s="92">
        <v>8</v>
      </c>
      <c r="E805" s="92"/>
      <c r="F805" s="138"/>
    </row>
    <row r="806" spans="1:6">
      <c r="A806" s="137" t="s">
        <v>2784</v>
      </c>
      <c r="B806" s="92">
        <v>1.2857142857143</v>
      </c>
      <c r="C806" s="25" t="s">
        <v>4</v>
      </c>
      <c r="D806" s="92">
        <v>8.4285714285714306</v>
      </c>
      <c r="E806" s="92"/>
      <c r="F806" s="138"/>
    </row>
    <row r="807" spans="1:6">
      <c r="A807" s="137" t="s">
        <v>2785</v>
      </c>
      <c r="B807" s="92">
        <v>3</v>
      </c>
      <c r="C807" s="25" t="s">
        <v>9</v>
      </c>
      <c r="D807" s="92">
        <v>8</v>
      </c>
      <c r="E807" s="92"/>
      <c r="F807" s="138"/>
    </row>
    <row r="808" spans="1:6">
      <c r="A808" s="137" t="s">
        <v>2786</v>
      </c>
      <c r="B808" s="92">
        <v>12.9673296733</v>
      </c>
      <c r="C808" s="25" t="s">
        <v>1</v>
      </c>
      <c r="D808" s="92">
        <v>7.9564395643959998</v>
      </c>
      <c r="E808" s="92">
        <v>39.1</v>
      </c>
      <c r="F808" s="138">
        <v>0.1989198911</v>
      </c>
    </row>
    <row r="809" spans="1:6">
      <c r="A809" s="137" t="s">
        <v>2787</v>
      </c>
      <c r="B809" s="92">
        <v>9.75</v>
      </c>
      <c r="C809" s="25" t="s">
        <v>4</v>
      </c>
      <c r="D809" s="92">
        <v>11.75</v>
      </c>
      <c r="E809" s="92"/>
      <c r="F809" s="138"/>
    </row>
    <row r="810" spans="1:6">
      <c r="A810" s="137" t="s">
        <v>2788</v>
      </c>
      <c r="B810" s="92">
        <v>11</v>
      </c>
      <c r="C810" s="25" t="s">
        <v>4</v>
      </c>
      <c r="D810" s="92">
        <v>8.1666666666666696</v>
      </c>
      <c r="E810" s="92"/>
      <c r="F810" s="138"/>
    </row>
    <row r="811" spans="1:6">
      <c r="A811" s="137" t="s">
        <v>2789</v>
      </c>
      <c r="B811" s="92">
        <v>11.4166666666667</v>
      </c>
      <c r="C811" s="25" t="s">
        <v>4</v>
      </c>
      <c r="D811" s="92">
        <v>7.75</v>
      </c>
      <c r="E811" s="92"/>
      <c r="F811" s="138"/>
    </row>
    <row r="812" spans="1:6">
      <c r="A812" s="137" t="s">
        <v>2790</v>
      </c>
      <c r="B812" s="92">
        <v>6</v>
      </c>
      <c r="C812" s="25" t="s">
        <v>4</v>
      </c>
      <c r="D812" s="92">
        <v>8</v>
      </c>
      <c r="E812" s="92"/>
      <c r="F812" s="138"/>
    </row>
    <row r="813" spans="1:6">
      <c r="A813" s="137" t="s">
        <v>2791</v>
      </c>
      <c r="B813" s="92">
        <v>8.129322586452</v>
      </c>
      <c r="C813" s="25" t="s">
        <v>4</v>
      </c>
      <c r="D813" s="92">
        <v>8.4516129322581008</v>
      </c>
      <c r="E813" s="92"/>
      <c r="F813" s="138"/>
    </row>
    <row r="814" spans="1:6">
      <c r="A814" s="137" t="s">
        <v>2792</v>
      </c>
      <c r="B814" s="92">
        <v>1</v>
      </c>
      <c r="C814" s="25" t="s">
        <v>9</v>
      </c>
      <c r="D814" s="92">
        <v>8</v>
      </c>
      <c r="E814" s="92"/>
      <c r="F814" s="138"/>
    </row>
    <row r="815" spans="1:6">
      <c r="A815" s="137" t="s">
        <v>2793</v>
      </c>
      <c r="B815" s="92">
        <v>11.3924392439</v>
      </c>
      <c r="C815" s="25" t="s">
        <v>1</v>
      </c>
      <c r="D815" s="92">
        <v>8.8536585365853995</v>
      </c>
      <c r="E815" s="92"/>
      <c r="F815" s="138"/>
    </row>
    <row r="816" spans="1:6">
      <c r="A816" s="137" t="s">
        <v>2794</v>
      </c>
      <c r="B816" s="92">
        <v>13.728813559322001</v>
      </c>
      <c r="C816" s="25" t="s">
        <v>1</v>
      </c>
      <c r="D816" s="92">
        <v>8.2372881355932197</v>
      </c>
      <c r="E816" s="92">
        <v>23.12</v>
      </c>
      <c r="F816" s="138">
        <v>0.169491525423729</v>
      </c>
    </row>
    <row r="817" spans="1:6">
      <c r="A817" s="137" t="s">
        <v>2795</v>
      </c>
      <c r="B817" s="92">
        <v>19.8888888888889</v>
      </c>
      <c r="C817" s="25" t="s">
        <v>1</v>
      </c>
      <c r="D817" s="92">
        <v>8.2222222222222197</v>
      </c>
      <c r="E817" s="92"/>
      <c r="F817" s="138"/>
    </row>
    <row r="818" spans="1:6">
      <c r="A818" s="137" t="s">
        <v>2796</v>
      </c>
      <c r="B818" s="92">
        <v>11.313448275861999</v>
      </c>
      <c r="C818" s="25" t="s">
        <v>1</v>
      </c>
      <c r="D818" s="92">
        <v>8.3134482758621004</v>
      </c>
      <c r="E818" s="92"/>
      <c r="F818" s="138"/>
    </row>
    <row r="819" spans="1:6">
      <c r="A819" s="137" t="s">
        <v>2797</v>
      </c>
      <c r="B819" s="92">
        <v>11.466666666666701</v>
      </c>
      <c r="C819" s="25" t="s">
        <v>4</v>
      </c>
      <c r="D819" s="92">
        <v>7.6666666666666696</v>
      </c>
      <c r="E819" s="92"/>
      <c r="F819" s="138"/>
    </row>
    <row r="820" spans="1:6">
      <c r="A820" s="137" t="s">
        <v>2798</v>
      </c>
      <c r="B820" s="92">
        <v>18.75</v>
      </c>
      <c r="C820" s="25" t="s">
        <v>1</v>
      </c>
      <c r="D820" s="92">
        <v>8.75</v>
      </c>
      <c r="E820" s="92"/>
      <c r="F820" s="138"/>
    </row>
    <row r="821" spans="1:6">
      <c r="A821" s="137" t="s">
        <v>2799</v>
      </c>
      <c r="B821" s="92">
        <v>15.461538461538501</v>
      </c>
      <c r="C821" s="25" t="s">
        <v>1</v>
      </c>
      <c r="D821" s="92">
        <v>8</v>
      </c>
      <c r="E821" s="92"/>
      <c r="F821" s="138"/>
    </row>
    <row r="822" spans="1:6">
      <c r="A822" s="137" t="s">
        <v>2800</v>
      </c>
      <c r="B822" s="92">
        <v>12.23893853973</v>
      </c>
      <c r="C822" s="25" t="s">
        <v>1</v>
      </c>
      <c r="D822" s="92">
        <v>8.8849557522124005</v>
      </c>
      <c r="E822" s="92"/>
      <c r="F822" s="138"/>
    </row>
    <row r="823" spans="1:6">
      <c r="A823" s="137" t="s">
        <v>2801</v>
      </c>
      <c r="B823" s="92">
        <v>13.3333333333333</v>
      </c>
      <c r="C823" s="25" t="s">
        <v>1</v>
      </c>
      <c r="D823" s="92">
        <v>8</v>
      </c>
      <c r="E823" s="92"/>
      <c r="F823" s="138"/>
    </row>
    <row r="824" spans="1:6">
      <c r="A824" s="137" t="s">
        <v>2802</v>
      </c>
      <c r="B824" s="92">
        <v>11.947368421526001</v>
      </c>
      <c r="C824" s="25" t="s">
        <v>4</v>
      </c>
      <c r="D824" s="92">
        <v>8.5263157894736992</v>
      </c>
      <c r="E824" s="92"/>
      <c r="F824" s="138"/>
    </row>
    <row r="825" spans="1:6">
      <c r="A825" s="137" t="s">
        <v>2803</v>
      </c>
      <c r="B825" s="92">
        <v>21</v>
      </c>
      <c r="C825" s="25" t="s">
        <v>1</v>
      </c>
      <c r="D825" s="92">
        <v>8</v>
      </c>
      <c r="E825" s="92"/>
      <c r="F825" s="138"/>
    </row>
    <row r="826" spans="1:6">
      <c r="A826" s="137" t="s">
        <v>2804</v>
      </c>
      <c r="B826" s="92">
        <v>13.368421526316</v>
      </c>
      <c r="C826" s="25" t="s">
        <v>4</v>
      </c>
      <c r="D826" s="92">
        <v>1.5263157894737001</v>
      </c>
      <c r="E826" s="92"/>
      <c r="F826" s="138"/>
    </row>
    <row r="827" spans="1:6">
      <c r="A827" s="137" t="s">
        <v>2805</v>
      </c>
      <c r="B827" s="92">
        <v>12.159235668789799</v>
      </c>
      <c r="C827" s="25" t="s">
        <v>1</v>
      </c>
      <c r="D827" s="92">
        <v>7.8726114649681502</v>
      </c>
      <c r="E827" s="92">
        <v>27.148974358974399</v>
      </c>
      <c r="F827" s="138">
        <v>0.24847643312119999</v>
      </c>
    </row>
    <row r="828" spans="1:6">
      <c r="A828" s="137" t="s">
        <v>2806</v>
      </c>
      <c r="B828" s="92">
        <v>11.5</v>
      </c>
      <c r="C828" s="25" t="s">
        <v>1</v>
      </c>
      <c r="D828" s="92">
        <v>8</v>
      </c>
      <c r="E828" s="92"/>
      <c r="F828" s="138"/>
    </row>
    <row r="829" spans="1:6">
      <c r="A829" s="139" t="s">
        <v>2807</v>
      </c>
      <c r="B829" s="92">
        <v>6</v>
      </c>
      <c r="C829" s="25" t="s">
        <v>1</v>
      </c>
      <c r="D829" s="92">
        <v>9</v>
      </c>
      <c r="E829" s="92"/>
      <c r="F829" s="138"/>
    </row>
    <row r="830" spans="1:6">
      <c r="A830" s="137" t="s">
        <v>2808</v>
      </c>
      <c r="B830" s="92">
        <v>12.588235294118</v>
      </c>
      <c r="C830" s="25" t="s">
        <v>4</v>
      </c>
      <c r="D830" s="92">
        <v>12.117647588235</v>
      </c>
      <c r="E830" s="92">
        <v>31.57</v>
      </c>
      <c r="F830" s="138">
        <v>0.39215686274597999</v>
      </c>
    </row>
    <row r="831" spans="1:6">
      <c r="A831" s="137" t="s">
        <v>2809</v>
      </c>
      <c r="B831" s="92">
        <v>9</v>
      </c>
      <c r="C831" s="25" t="s">
        <v>1</v>
      </c>
      <c r="D831" s="92">
        <v>8</v>
      </c>
      <c r="E831" s="92"/>
      <c r="F831" s="138"/>
    </row>
    <row r="832" spans="1:6">
      <c r="A832" s="137" t="s">
        <v>2810</v>
      </c>
      <c r="B832" s="92">
        <v>18</v>
      </c>
      <c r="C832" s="25" t="s">
        <v>1</v>
      </c>
      <c r="D832" s="92">
        <v>12</v>
      </c>
      <c r="E832" s="92"/>
      <c r="F832" s="138"/>
    </row>
    <row r="833" spans="1:6">
      <c r="A833" s="137" t="s">
        <v>2811</v>
      </c>
      <c r="B833" s="92">
        <v>13.45</v>
      </c>
      <c r="C833" s="25" t="s">
        <v>4</v>
      </c>
      <c r="D833" s="92">
        <v>11.8</v>
      </c>
      <c r="E833" s="92"/>
      <c r="F833" s="138"/>
    </row>
    <row r="834" spans="1:6">
      <c r="A834" s="137" t="s">
        <v>2812</v>
      </c>
      <c r="B834" s="92">
        <v>12.5486111111111</v>
      </c>
      <c r="C834" s="25" t="s">
        <v>1</v>
      </c>
      <c r="D834" s="92">
        <v>8.1736111111111107</v>
      </c>
      <c r="E834" s="92">
        <v>21.7</v>
      </c>
      <c r="F834" s="138">
        <v>0.69444444444444398</v>
      </c>
    </row>
    <row r="835" spans="1:6">
      <c r="A835" s="137" t="s">
        <v>2813</v>
      </c>
      <c r="B835" s="92">
        <v>11.921739134348</v>
      </c>
      <c r="C835" s="25" t="s">
        <v>1</v>
      </c>
      <c r="D835" s="92">
        <v>8.1884579711450005</v>
      </c>
      <c r="E835" s="92">
        <v>22.759411764759001</v>
      </c>
      <c r="F835" s="138">
        <v>0.49275362318846</v>
      </c>
    </row>
    <row r="836" spans="1:6">
      <c r="A836" s="137" t="s">
        <v>2814</v>
      </c>
      <c r="B836" s="92">
        <v>2</v>
      </c>
      <c r="C836" s="25" t="s">
        <v>4</v>
      </c>
      <c r="D836" s="92">
        <v>8</v>
      </c>
      <c r="E836" s="92"/>
      <c r="F836" s="138"/>
    </row>
    <row r="837" spans="1:6">
      <c r="A837" s="137" t="s">
        <v>2815</v>
      </c>
      <c r="B837" s="92">
        <v>7.2</v>
      </c>
      <c r="C837" s="25" t="s">
        <v>4</v>
      </c>
      <c r="D837" s="92">
        <v>8.1</v>
      </c>
      <c r="E837" s="92"/>
      <c r="F837" s="138"/>
    </row>
    <row r="838" spans="1:6">
      <c r="A838" s="137" t="s">
        <v>2816</v>
      </c>
      <c r="B838" s="92">
        <v>13.6666666666667</v>
      </c>
      <c r="C838" s="25" t="s">
        <v>1</v>
      </c>
      <c r="D838" s="92">
        <v>8.3333333333333304</v>
      </c>
      <c r="E838" s="92"/>
      <c r="F838" s="138"/>
    </row>
    <row r="839" spans="1:6">
      <c r="A839" s="137" t="s">
        <v>2817</v>
      </c>
      <c r="B839" s="92">
        <v>12.636363636363599</v>
      </c>
      <c r="C839" s="25" t="s">
        <v>1</v>
      </c>
      <c r="D839" s="92">
        <v>8.1636363636363605</v>
      </c>
      <c r="E839" s="92"/>
      <c r="F839" s="138"/>
    </row>
    <row r="840" spans="1:6">
      <c r="A840" s="137" t="s">
        <v>2818</v>
      </c>
      <c r="B840" s="92">
        <v>11.5</v>
      </c>
      <c r="C840" s="25" t="s">
        <v>4</v>
      </c>
      <c r="D840" s="92">
        <v>7</v>
      </c>
      <c r="E840" s="92"/>
      <c r="F840" s="138"/>
    </row>
    <row r="841" spans="1:6">
      <c r="A841" s="137" t="s">
        <v>2819</v>
      </c>
      <c r="B841" s="92">
        <v>11.441864651163</v>
      </c>
      <c r="C841" s="25" t="s">
        <v>1</v>
      </c>
      <c r="D841" s="92">
        <v>8.8729323255800008</v>
      </c>
      <c r="E841" s="92">
        <v>3.3553424657534001</v>
      </c>
      <c r="F841" s="138">
        <v>0.42441864651163003</v>
      </c>
    </row>
    <row r="842" spans="1:6">
      <c r="A842" s="137" t="s">
        <v>2820</v>
      </c>
      <c r="B842" s="92">
        <v>21</v>
      </c>
      <c r="C842" s="25" t="s">
        <v>1</v>
      </c>
      <c r="D842" s="92">
        <v>8</v>
      </c>
      <c r="E842" s="92"/>
      <c r="F842" s="138"/>
    </row>
    <row r="843" spans="1:6">
      <c r="A843" s="137" t="s">
        <v>2821</v>
      </c>
      <c r="B843" s="92">
        <v>12.5373134328358</v>
      </c>
      <c r="C843" s="25" t="s">
        <v>4</v>
      </c>
      <c r="D843" s="92">
        <v>1.4925373134327999</v>
      </c>
      <c r="E843" s="92"/>
      <c r="F843" s="138"/>
    </row>
    <row r="844" spans="1:6">
      <c r="A844" s="137" t="s">
        <v>2822</v>
      </c>
      <c r="B844" s="92">
        <v>11.822338983510001</v>
      </c>
      <c r="C844" s="25" t="s">
        <v>1</v>
      </c>
      <c r="D844" s="92">
        <v>7.9576271186446998</v>
      </c>
      <c r="E844" s="92"/>
      <c r="F844" s="138"/>
    </row>
    <row r="845" spans="1:6">
      <c r="A845" s="137" t="s">
        <v>2823</v>
      </c>
      <c r="B845" s="92">
        <v>14.176475882352999</v>
      </c>
      <c r="C845" s="25" t="s">
        <v>1</v>
      </c>
      <c r="D845" s="92">
        <v>7.7647588235293998</v>
      </c>
      <c r="E845" s="92"/>
      <c r="F845" s="138"/>
    </row>
    <row r="846" spans="1:6">
      <c r="A846" s="137" t="s">
        <v>2824</v>
      </c>
      <c r="B846" s="92">
        <v>15.5</v>
      </c>
      <c r="C846" s="25" t="s">
        <v>4</v>
      </c>
      <c r="D846" s="92">
        <v>8.25</v>
      </c>
      <c r="E846" s="92"/>
      <c r="F846" s="138"/>
    </row>
    <row r="847" spans="1:6">
      <c r="A847" s="137" t="s">
        <v>2825</v>
      </c>
      <c r="B847" s="92">
        <v>12.153846153846199</v>
      </c>
      <c r="C847" s="25" t="s">
        <v>4</v>
      </c>
      <c r="D847" s="92">
        <v>7.9237692376920004</v>
      </c>
      <c r="E847" s="92">
        <v>28.646249999999998</v>
      </c>
      <c r="F847" s="138">
        <v>0.25128251282500003</v>
      </c>
    </row>
    <row r="848" spans="1:6">
      <c r="A848" s="137" t="s">
        <v>2826</v>
      </c>
      <c r="B848" s="92">
        <v>11.871794871794901</v>
      </c>
      <c r="C848" s="25" t="s">
        <v>1</v>
      </c>
      <c r="D848" s="92">
        <v>8.3333333333333304</v>
      </c>
      <c r="E848" s="92"/>
      <c r="F848" s="138"/>
    </row>
    <row r="849" spans="1:6">
      <c r="A849" s="137" t="s">
        <v>2827</v>
      </c>
      <c r="B849" s="92">
        <v>11.75</v>
      </c>
      <c r="C849" s="25" t="s">
        <v>4</v>
      </c>
      <c r="D849" s="92">
        <v>12</v>
      </c>
      <c r="E849" s="92"/>
      <c r="F849" s="138"/>
    </row>
    <row r="850" spans="1:6">
      <c r="A850" s="137" t="s">
        <v>2828</v>
      </c>
      <c r="B850" s="92">
        <v>12</v>
      </c>
      <c r="C850" s="25" t="s">
        <v>4</v>
      </c>
      <c r="D850" s="92">
        <v>8.25</v>
      </c>
      <c r="E850" s="92"/>
      <c r="F850" s="138"/>
    </row>
    <row r="851" spans="1:6">
      <c r="A851" s="137" t="s">
        <v>2829</v>
      </c>
      <c r="B851" s="92">
        <v>12</v>
      </c>
      <c r="C851" s="25" t="s">
        <v>9</v>
      </c>
      <c r="D851" s="92">
        <v>8.5</v>
      </c>
      <c r="E851" s="92"/>
      <c r="F851" s="138"/>
    </row>
    <row r="852" spans="1:6">
      <c r="A852" s="137" t="s">
        <v>2830</v>
      </c>
      <c r="B852" s="92">
        <v>19</v>
      </c>
      <c r="C852" s="25" t="s">
        <v>1</v>
      </c>
      <c r="D852" s="92">
        <v>8</v>
      </c>
      <c r="E852" s="92"/>
      <c r="F852" s="138"/>
    </row>
    <row r="853" spans="1:6">
      <c r="A853" s="137" t="s">
        <v>2831</v>
      </c>
      <c r="B853" s="92">
        <v>12.3333333333333</v>
      </c>
      <c r="C853" s="25" t="s">
        <v>4</v>
      </c>
      <c r="D853" s="92">
        <v>8</v>
      </c>
      <c r="E853" s="92"/>
      <c r="F853" s="138"/>
    </row>
    <row r="854" spans="1:6">
      <c r="A854" s="137" t="s">
        <v>2832</v>
      </c>
      <c r="B854" s="92">
        <v>14</v>
      </c>
      <c r="C854" s="25" t="s">
        <v>4</v>
      </c>
      <c r="D854" s="92">
        <v>8</v>
      </c>
      <c r="E854" s="92"/>
      <c r="F854" s="138"/>
    </row>
    <row r="855" spans="1:6">
      <c r="A855" s="137" t="s">
        <v>2833</v>
      </c>
      <c r="B855" s="92">
        <v>12.3333333333333</v>
      </c>
      <c r="C855" s="25" t="s">
        <v>4</v>
      </c>
      <c r="D855" s="92">
        <v>9.3333333333333304</v>
      </c>
      <c r="E855" s="92"/>
      <c r="F855" s="138"/>
    </row>
    <row r="856" spans="1:6">
      <c r="A856" s="137" t="s">
        <v>2834</v>
      </c>
      <c r="B856" s="92">
        <v>2</v>
      </c>
      <c r="C856" s="25" t="s">
        <v>9</v>
      </c>
      <c r="D856" s="92">
        <v>8</v>
      </c>
      <c r="E856" s="92"/>
      <c r="F856" s="138"/>
    </row>
    <row r="857" spans="1:6">
      <c r="A857" s="137" t="s">
        <v>2835</v>
      </c>
      <c r="B857" s="92">
        <v>11.814814814814801</v>
      </c>
      <c r="C857" s="25" t="s">
        <v>4</v>
      </c>
      <c r="D857" s="92">
        <v>1.8148148148148</v>
      </c>
      <c r="E857" s="92"/>
      <c r="F857" s="138"/>
    </row>
    <row r="858" spans="1:6">
      <c r="A858" s="137" t="s">
        <v>2836</v>
      </c>
      <c r="B858" s="92">
        <v>1.5</v>
      </c>
      <c r="C858" s="25" t="s">
        <v>4</v>
      </c>
      <c r="D858" s="92">
        <v>8</v>
      </c>
      <c r="E858" s="92"/>
      <c r="F858" s="138"/>
    </row>
    <row r="859" spans="1:6">
      <c r="A859" s="137" t="s">
        <v>2837</v>
      </c>
      <c r="B859" s="92"/>
      <c r="C859" s="25" t="s">
        <v>1</v>
      </c>
      <c r="D859" s="92">
        <v>8</v>
      </c>
      <c r="E859" s="92"/>
      <c r="F859" s="138"/>
    </row>
    <row r="860" spans="1:6">
      <c r="A860" s="137" t="s">
        <v>2838</v>
      </c>
      <c r="B860" s="92">
        <v>22</v>
      </c>
      <c r="C860" s="25" t="s">
        <v>4</v>
      </c>
      <c r="D860" s="92">
        <v>12</v>
      </c>
      <c r="E860" s="92"/>
      <c r="F860" s="138"/>
    </row>
    <row r="861" spans="1:6">
      <c r="A861" s="137" t="s">
        <v>2839</v>
      </c>
      <c r="B861" s="92">
        <v>12.671428571429001</v>
      </c>
      <c r="C861" s="25" t="s">
        <v>1</v>
      </c>
      <c r="D861" s="92">
        <v>8.3928571428571406</v>
      </c>
      <c r="E861" s="92"/>
      <c r="F861" s="138"/>
    </row>
    <row r="862" spans="1:6">
      <c r="A862" s="137" t="s">
        <v>2840</v>
      </c>
      <c r="B862" s="92">
        <v>1.5555555555556</v>
      </c>
      <c r="C862" s="25" t="s">
        <v>4</v>
      </c>
      <c r="D862" s="92">
        <v>8.2222222222222197</v>
      </c>
      <c r="E862" s="92"/>
      <c r="F862" s="138"/>
    </row>
    <row r="863" spans="1:6">
      <c r="A863" s="137" t="s">
        <v>2841</v>
      </c>
      <c r="B863" s="92">
        <v>13.959459459459501</v>
      </c>
      <c r="C863" s="25" t="s">
        <v>1</v>
      </c>
      <c r="D863" s="92">
        <v>8.1621621621621596</v>
      </c>
      <c r="E863" s="92"/>
      <c r="F863" s="138"/>
    </row>
    <row r="864" spans="1:6">
      <c r="A864" s="137" t="s">
        <v>2842</v>
      </c>
      <c r="B864" s="92">
        <v>16.100000000000001</v>
      </c>
      <c r="C864" s="25" t="s">
        <v>1</v>
      </c>
      <c r="D864" s="92">
        <v>8.1</v>
      </c>
      <c r="E864" s="92"/>
      <c r="F864" s="138"/>
    </row>
    <row r="865" spans="1:6">
      <c r="A865" s="137" t="s">
        <v>2843</v>
      </c>
      <c r="B865" s="92">
        <v>12.88</v>
      </c>
      <c r="C865" s="25" t="s">
        <v>4</v>
      </c>
      <c r="D865" s="92">
        <v>8.1199999999999992</v>
      </c>
      <c r="E865" s="92"/>
      <c r="F865" s="138"/>
    </row>
    <row r="866" spans="1:6">
      <c r="A866" s="137" t="s">
        <v>2844</v>
      </c>
      <c r="B866" s="92">
        <v>11.583921568627</v>
      </c>
      <c r="C866" s="25" t="s">
        <v>1</v>
      </c>
      <c r="D866" s="92">
        <v>8.6274598392200001</v>
      </c>
      <c r="E866" s="92"/>
      <c r="F866" s="138"/>
    </row>
    <row r="867" spans="1:6">
      <c r="A867" s="137" t="s">
        <v>2845</v>
      </c>
      <c r="B867" s="92">
        <v>11.3333333333333</v>
      </c>
      <c r="C867" s="25" t="s">
        <v>1</v>
      </c>
      <c r="D867" s="92">
        <v>8.2179487179487207</v>
      </c>
      <c r="E867" s="92"/>
      <c r="F867" s="138"/>
    </row>
    <row r="868" spans="1:6">
      <c r="A868" s="137" t="s">
        <v>2846</v>
      </c>
      <c r="B868" s="92">
        <v>14.8333333333333</v>
      </c>
      <c r="C868" s="25" t="s">
        <v>1</v>
      </c>
      <c r="D868" s="92">
        <v>8.3333333333333304</v>
      </c>
      <c r="E868" s="92"/>
      <c r="F868" s="138"/>
    </row>
    <row r="869" spans="1:6">
      <c r="A869" s="137" t="s">
        <v>2847</v>
      </c>
      <c r="B869" s="92">
        <v>17.2</v>
      </c>
      <c r="C869" s="25" t="s">
        <v>4</v>
      </c>
      <c r="D869" s="92">
        <v>8.4</v>
      </c>
      <c r="E869" s="92"/>
      <c r="F869" s="138"/>
    </row>
    <row r="870" spans="1:6">
      <c r="A870" s="137" t="s">
        <v>2848</v>
      </c>
      <c r="B870" s="92">
        <v>17.3333333333333</v>
      </c>
      <c r="C870" s="25" t="s">
        <v>4</v>
      </c>
      <c r="D870" s="92">
        <v>8.3333333333333304</v>
      </c>
      <c r="E870" s="92"/>
      <c r="F870" s="138"/>
    </row>
    <row r="871" spans="1:6">
      <c r="A871" s="137" t="s">
        <v>2849</v>
      </c>
      <c r="B871" s="92">
        <v>13.441176475881999</v>
      </c>
      <c r="C871" s="25" t="s">
        <v>1</v>
      </c>
      <c r="D871" s="92">
        <v>8.2647588235293998</v>
      </c>
      <c r="E871" s="92"/>
      <c r="F871" s="138"/>
    </row>
    <row r="872" spans="1:6">
      <c r="A872" s="137" t="s">
        <v>2850</v>
      </c>
      <c r="B872" s="92">
        <v>14.2</v>
      </c>
      <c r="C872" s="25" t="s">
        <v>1</v>
      </c>
      <c r="D872" s="92">
        <v>8.1999999999999993</v>
      </c>
      <c r="E872" s="92"/>
      <c r="F872" s="138"/>
    </row>
    <row r="873" spans="1:6">
      <c r="A873" s="137" t="s">
        <v>2851</v>
      </c>
      <c r="B873" s="92">
        <v>16.266666666666701</v>
      </c>
      <c r="C873" s="25" t="s">
        <v>1</v>
      </c>
      <c r="D873" s="92">
        <v>7.8666666666666698</v>
      </c>
      <c r="E873" s="92"/>
      <c r="F873" s="138"/>
    </row>
    <row r="874" spans="1:6">
      <c r="A874" s="137" t="s">
        <v>2852</v>
      </c>
      <c r="B874" s="92">
        <v>11.8571428571429</v>
      </c>
      <c r="C874" s="25" t="s">
        <v>4</v>
      </c>
      <c r="D874" s="92">
        <v>8.1428571428571406</v>
      </c>
      <c r="E874" s="92"/>
      <c r="F874" s="138"/>
    </row>
    <row r="875" spans="1:6">
      <c r="A875" s="137" t="s">
        <v>2853</v>
      </c>
      <c r="B875" s="92">
        <v>12.76923769231</v>
      </c>
      <c r="C875" s="25" t="s">
        <v>4</v>
      </c>
      <c r="D875" s="92">
        <v>8.3846153846153904</v>
      </c>
      <c r="E875" s="92"/>
      <c r="F875" s="138"/>
    </row>
    <row r="876" spans="1:6">
      <c r="A876" s="137" t="s">
        <v>2854</v>
      </c>
      <c r="B876" s="92">
        <v>7.25</v>
      </c>
      <c r="C876" s="25" t="s">
        <v>4</v>
      </c>
      <c r="D876" s="92">
        <v>8.75</v>
      </c>
      <c r="E876" s="92"/>
      <c r="F876" s="138"/>
    </row>
    <row r="877" spans="1:6">
      <c r="A877" s="137" t="s">
        <v>2855</v>
      </c>
      <c r="B877" s="92">
        <v>13.538461538461499</v>
      </c>
      <c r="C877" s="25" t="s">
        <v>4</v>
      </c>
      <c r="D877" s="92">
        <v>8.3769237692310003</v>
      </c>
      <c r="E877" s="92"/>
      <c r="F877" s="138"/>
    </row>
    <row r="878" spans="1:6">
      <c r="A878" s="137" t="s">
        <v>2856</v>
      </c>
      <c r="B878" s="92">
        <v>15</v>
      </c>
      <c r="C878" s="25" t="s">
        <v>4</v>
      </c>
      <c r="D878" s="92">
        <v>7</v>
      </c>
      <c r="E878" s="92"/>
      <c r="F878" s="138"/>
    </row>
    <row r="879" spans="1:6">
      <c r="A879" s="137" t="s">
        <v>2857</v>
      </c>
      <c r="B879" s="92">
        <v>1</v>
      </c>
      <c r="C879" s="25" t="s">
        <v>4</v>
      </c>
      <c r="D879" s="92">
        <v>8.25</v>
      </c>
      <c r="E879" s="92"/>
      <c r="F879" s="138"/>
    </row>
    <row r="880" spans="1:6">
      <c r="A880" s="137" t="s">
        <v>2858</v>
      </c>
      <c r="B880" s="92">
        <v>9.7959183673469408</v>
      </c>
      <c r="C880" s="25" t="s">
        <v>1</v>
      </c>
      <c r="D880" s="92">
        <v>8.1224489795918409</v>
      </c>
      <c r="E880" s="92"/>
      <c r="F880" s="138"/>
    </row>
    <row r="881" spans="1:6">
      <c r="A881" s="137" t="s">
        <v>2859</v>
      </c>
      <c r="B881" s="92">
        <v>12.652173913435</v>
      </c>
      <c r="C881" s="25" t="s">
        <v>1</v>
      </c>
      <c r="D881" s="92">
        <v>8.2173913434782992</v>
      </c>
      <c r="E881" s="92"/>
      <c r="F881" s="138"/>
    </row>
    <row r="882" spans="1:6">
      <c r="A882" s="137" t="s">
        <v>2860</v>
      </c>
      <c r="B882" s="92">
        <v>11.161293225810001</v>
      </c>
      <c r="C882" s="25" t="s">
        <v>1</v>
      </c>
      <c r="D882" s="92">
        <v>8.129322586452</v>
      </c>
      <c r="E882" s="92">
        <v>3.42</v>
      </c>
      <c r="F882" s="138">
        <v>0.48387967741935001</v>
      </c>
    </row>
    <row r="883" spans="1:6">
      <c r="A883" s="137" t="s">
        <v>2861</v>
      </c>
      <c r="B883" s="92">
        <v>1.625</v>
      </c>
      <c r="C883" s="25" t="s">
        <v>9</v>
      </c>
      <c r="D883" s="92">
        <v>7.9375</v>
      </c>
      <c r="E883" s="92"/>
      <c r="F883" s="138"/>
    </row>
    <row r="884" spans="1:6">
      <c r="A884" s="137" t="s">
        <v>2862</v>
      </c>
      <c r="B884" s="92">
        <v>9.6666666666666696</v>
      </c>
      <c r="C884" s="25" t="s">
        <v>4</v>
      </c>
      <c r="D884" s="92">
        <v>8.6666666666666696</v>
      </c>
      <c r="E884" s="92"/>
      <c r="F884" s="138"/>
    </row>
    <row r="885" spans="1:6">
      <c r="A885" s="137" t="s">
        <v>2863</v>
      </c>
      <c r="B885" s="92">
        <v>9.4</v>
      </c>
      <c r="C885" s="25" t="s">
        <v>4</v>
      </c>
      <c r="D885" s="92">
        <v>8.8000000000000007</v>
      </c>
      <c r="E885" s="92"/>
      <c r="F885" s="138"/>
    </row>
    <row r="886" spans="1:6">
      <c r="A886" s="137" t="s">
        <v>2864</v>
      </c>
      <c r="B886" s="92">
        <v>11.811111111111099</v>
      </c>
      <c r="C886" s="25" t="s">
        <v>1</v>
      </c>
      <c r="D886" s="92">
        <v>8.25</v>
      </c>
      <c r="E886" s="92">
        <v>37.837588235294</v>
      </c>
      <c r="F886" s="138">
        <v>0.94444444444444398</v>
      </c>
    </row>
    <row r="887" spans="1:6">
      <c r="A887" s="137" t="s">
        <v>2865</v>
      </c>
      <c r="B887" s="92">
        <v>12.5</v>
      </c>
      <c r="C887" s="25" t="s">
        <v>4</v>
      </c>
      <c r="D887" s="92">
        <v>12.5</v>
      </c>
      <c r="E887" s="92"/>
      <c r="F887" s="138"/>
    </row>
    <row r="888" spans="1:6">
      <c r="A888" s="137" t="s">
        <v>2866</v>
      </c>
      <c r="B888" s="92">
        <v>19.25</v>
      </c>
      <c r="C888" s="25" t="s">
        <v>1</v>
      </c>
      <c r="D888" s="92">
        <v>12</v>
      </c>
      <c r="E888" s="92"/>
      <c r="F888" s="138"/>
    </row>
    <row r="889" spans="1:6">
      <c r="A889" s="139" t="s">
        <v>2867</v>
      </c>
      <c r="B889" s="92">
        <v>15.3333333333333</v>
      </c>
      <c r="C889" s="25" t="s">
        <v>1</v>
      </c>
      <c r="D889" s="92">
        <v>8.1111111111111107</v>
      </c>
      <c r="E889" s="92"/>
      <c r="F889" s="138"/>
    </row>
    <row r="890" spans="1:6">
      <c r="A890" s="137" t="s">
        <v>2868</v>
      </c>
      <c r="B890" s="92">
        <v>13.1875</v>
      </c>
      <c r="C890" s="25" t="s">
        <v>4</v>
      </c>
      <c r="D890" s="92">
        <v>8.125</v>
      </c>
      <c r="E890" s="92"/>
      <c r="F890" s="138"/>
    </row>
    <row r="891" spans="1:6">
      <c r="A891" s="137" t="s">
        <v>2869</v>
      </c>
      <c r="B891" s="92">
        <v>17.1666666666667</v>
      </c>
      <c r="C891" s="25" t="s">
        <v>1</v>
      </c>
      <c r="D891" s="92">
        <v>12.1111111111111</v>
      </c>
      <c r="E891" s="92"/>
      <c r="F891" s="138"/>
    </row>
    <row r="892" spans="1:6">
      <c r="A892" s="137" t="s">
        <v>2870</v>
      </c>
      <c r="B892" s="92">
        <v>18</v>
      </c>
      <c r="C892" s="25" t="s">
        <v>1</v>
      </c>
      <c r="D892" s="92">
        <v>9</v>
      </c>
      <c r="E892" s="92"/>
      <c r="F892" s="138"/>
    </row>
    <row r="893" spans="1:6">
      <c r="A893" s="137" t="s">
        <v>2871</v>
      </c>
      <c r="B893" s="92">
        <v>1.9758823529409999</v>
      </c>
      <c r="C893" s="25" t="s">
        <v>1</v>
      </c>
      <c r="D893" s="92">
        <v>8.5</v>
      </c>
      <c r="E893" s="92">
        <v>32.436666666666703</v>
      </c>
      <c r="F893" s="138">
        <v>0.88235294117647101</v>
      </c>
    </row>
    <row r="894" spans="1:6">
      <c r="A894" s="137" t="s">
        <v>2872</v>
      </c>
      <c r="B894" s="92">
        <v>1</v>
      </c>
      <c r="C894" s="25" t="s">
        <v>4</v>
      </c>
      <c r="D894" s="92">
        <v>8</v>
      </c>
      <c r="E894" s="92"/>
      <c r="F894" s="138"/>
    </row>
    <row r="895" spans="1:6">
      <c r="A895" s="137" t="s">
        <v>2873</v>
      </c>
      <c r="B895" s="92">
        <v>9.2265193371656995</v>
      </c>
      <c r="C895" s="25" t="s">
        <v>1</v>
      </c>
      <c r="D895" s="92">
        <v>8.8839779552499998</v>
      </c>
      <c r="E895" s="92">
        <v>41.21</v>
      </c>
      <c r="F895" s="138">
        <v>0.1149723756961</v>
      </c>
    </row>
    <row r="896" spans="1:6">
      <c r="A896" s="137" t="s">
        <v>2874</v>
      </c>
      <c r="B896" s="92">
        <v>17</v>
      </c>
      <c r="C896" s="25" t="s">
        <v>4</v>
      </c>
      <c r="D896" s="92">
        <v>12</v>
      </c>
      <c r="E896" s="92"/>
      <c r="F896" s="138"/>
    </row>
    <row r="897" spans="1:6">
      <c r="A897" s="137" t="s">
        <v>2875</v>
      </c>
      <c r="B897" s="92">
        <v>11.65</v>
      </c>
      <c r="C897" s="25" t="s">
        <v>4</v>
      </c>
      <c r="D897" s="92">
        <v>8.4499999999999993</v>
      </c>
      <c r="E897" s="92"/>
      <c r="F897" s="138"/>
    </row>
    <row r="898" spans="1:6">
      <c r="A898" s="137" t="s">
        <v>2876</v>
      </c>
      <c r="B898" s="92">
        <v>9.5</v>
      </c>
      <c r="C898" s="25" t="s">
        <v>4</v>
      </c>
      <c r="D898" s="92">
        <v>8</v>
      </c>
      <c r="E898" s="92"/>
      <c r="F898" s="138"/>
    </row>
    <row r="899" spans="1:6">
      <c r="A899" s="137" t="s">
        <v>2877</v>
      </c>
      <c r="B899" s="92">
        <v>12.846153846153801</v>
      </c>
      <c r="C899" s="25" t="s">
        <v>4</v>
      </c>
      <c r="D899" s="92">
        <v>8.3846153846153904</v>
      </c>
      <c r="E899" s="92"/>
      <c r="F899" s="138"/>
    </row>
    <row r="900" spans="1:6">
      <c r="A900" s="137" t="s">
        <v>2878</v>
      </c>
      <c r="B900" s="92">
        <v>23</v>
      </c>
      <c r="C900" s="25" t="s">
        <v>4</v>
      </c>
      <c r="D900" s="92">
        <v>8</v>
      </c>
      <c r="E900" s="92"/>
      <c r="F900" s="138"/>
    </row>
    <row r="901" spans="1:6">
      <c r="A901" s="137" t="s">
        <v>2879</v>
      </c>
      <c r="B901" s="92">
        <v>13.956172839560001</v>
      </c>
      <c r="C901" s="25" t="s">
        <v>1</v>
      </c>
      <c r="D901" s="92">
        <v>8.1975386419752994</v>
      </c>
      <c r="E901" s="92">
        <v>22.18</v>
      </c>
      <c r="F901" s="138">
        <v>0.24691358246914</v>
      </c>
    </row>
    <row r="902" spans="1:6">
      <c r="A902" s="137" t="s">
        <v>2880</v>
      </c>
      <c r="B902" s="92">
        <v>16</v>
      </c>
      <c r="C902" s="25" t="s">
        <v>4</v>
      </c>
      <c r="D902" s="92">
        <v>7</v>
      </c>
      <c r="E902" s="92"/>
      <c r="F902" s="138"/>
    </row>
    <row r="903" spans="1:6">
      <c r="A903" s="137" t="s">
        <v>2881</v>
      </c>
      <c r="B903" s="92">
        <v>1</v>
      </c>
      <c r="C903" s="25" t="s">
        <v>9</v>
      </c>
      <c r="D903" s="92">
        <v>8.2727272727272698</v>
      </c>
      <c r="E903" s="92"/>
      <c r="F903" s="138"/>
    </row>
    <row r="904" spans="1:6">
      <c r="A904" s="137" t="s">
        <v>2882</v>
      </c>
      <c r="B904" s="92">
        <v>13</v>
      </c>
      <c r="C904" s="25" t="s">
        <v>4</v>
      </c>
      <c r="D904" s="92">
        <v>8.21428571428571</v>
      </c>
      <c r="E904" s="92"/>
      <c r="F904" s="138"/>
    </row>
    <row r="905" spans="1:6">
      <c r="A905" s="137" t="s">
        <v>2883</v>
      </c>
      <c r="B905" s="92">
        <v>2</v>
      </c>
      <c r="C905" s="25" t="s">
        <v>4</v>
      </c>
      <c r="D905" s="92">
        <v>9</v>
      </c>
      <c r="E905" s="92"/>
      <c r="F905" s="138"/>
    </row>
    <row r="906" spans="1:6">
      <c r="A906" s="137" t="s">
        <v>2884</v>
      </c>
      <c r="B906" s="92">
        <v>21.5</v>
      </c>
      <c r="C906" s="25" t="s">
        <v>1</v>
      </c>
      <c r="D906" s="92">
        <v>8</v>
      </c>
      <c r="E906" s="92"/>
      <c r="F906" s="138"/>
    </row>
    <row r="907" spans="1:6">
      <c r="A907" s="137" t="s">
        <v>2885</v>
      </c>
      <c r="B907" s="92">
        <v>9.1999999999999993</v>
      </c>
      <c r="C907" s="25" t="s">
        <v>4</v>
      </c>
      <c r="D907" s="92">
        <v>12.6</v>
      </c>
      <c r="E907" s="92"/>
      <c r="F907" s="138"/>
    </row>
    <row r="908" spans="1:6">
      <c r="A908" s="137" t="s">
        <v>2886</v>
      </c>
      <c r="B908" s="92">
        <v>8.8000000000000007</v>
      </c>
      <c r="C908" s="25" t="s">
        <v>4</v>
      </c>
      <c r="D908" s="92">
        <v>8.1333333333333293</v>
      </c>
      <c r="E908" s="92"/>
      <c r="F908" s="138"/>
    </row>
    <row r="909" spans="1:6">
      <c r="A909" s="137" t="s">
        <v>2887</v>
      </c>
      <c r="B909" s="92">
        <v>15.999999900000001</v>
      </c>
      <c r="C909" s="25" t="s">
        <v>4</v>
      </c>
      <c r="D909" s="92">
        <v>8.9999999000000006</v>
      </c>
      <c r="E909" s="92"/>
      <c r="F909" s="138"/>
    </row>
    <row r="910" spans="1:6">
      <c r="A910" s="137" t="s">
        <v>2888</v>
      </c>
      <c r="B910" s="92">
        <v>12.9</v>
      </c>
      <c r="C910" s="25" t="s">
        <v>4</v>
      </c>
      <c r="D910" s="92">
        <v>11.6</v>
      </c>
      <c r="E910" s="92">
        <v>31.81</v>
      </c>
      <c r="F910" s="138">
        <v>0.5</v>
      </c>
    </row>
    <row r="911" spans="1:6">
      <c r="A911" s="137" t="s">
        <v>2889</v>
      </c>
      <c r="B911" s="92">
        <v>15.32</v>
      </c>
      <c r="C911" s="25" t="s">
        <v>1</v>
      </c>
      <c r="D911" s="92">
        <v>8.24</v>
      </c>
      <c r="E911" s="92"/>
      <c r="F911" s="138"/>
    </row>
    <row r="912" spans="1:6">
      <c r="A912" s="137" t="s">
        <v>2890</v>
      </c>
      <c r="B912" s="92">
        <v>6.5</v>
      </c>
      <c r="C912" s="25" t="s">
        <v>4</v>
      </c>
      <c r="D912" s="92">
        <v>8</v>
      </c>
      <c r="E912" s="92"/>
      <c r="F912" s="138"/>
    </row>
    <row r="913" spans="1:6">
      <c r="A913" s="137" t="s">
        <v>2891</v>
      </c>
      <c r="B913" s="92">
        <v>8.8571428571428594</v>
      </c>
      <c r="C913" s="25" t="s">
        <v>4</v>
      </c>
      <c r="D913" s="92">
        <v>11.1428571428571</v>
      </c>
      <c r="E913" s="92"/>
      <c r="F913" s="138"/>
    </row>
    <row r="914" spans="1:6">
      <c r="A914" s="137" t="s">
        <v>2892</v>
      </c>
      <c r="B914" s="92">
        <v>12.388743189369</v>
      </c>
      <c r="C914" s="25" t="s">
        <v>1</v>
      </c>
      <c r="D914" s="92">
        <v>8.1428571428571406</v>
      </c>
      <c r="E914" s="92">
        <v>25.16666666667</v>
      </c>
      <c r="F914" s="138">
        <v>0.199335548172757</v>
      </c>
    </row>
    <row r="915" spans="1:6">
      <c r="A915" s="137" t="s">
        <v>2893</v>
      </c>
      <c r="B915" s="92">
        <v>13.927777777777999</v>
      </c>
      <c r="C915" s="25" t="s">
        <v>1</v>
      </c>
      <c r="D915" s="92">
        <v>8.1111111111111107</v>
      </c>
      <c r="E915" s="92">
        <v>24.24</v>
      </c>
      <c r="F915" s="138">
        <v>0.69444444444444398</v>
      </c>
    </row>
    <row r="916" spans="1:6">
      <c r="A916" s="137" t="s">
        <v>2894</v>
      </c>
      <c r="B916" s="92">
        <v>5</v>
      </c>
      <c r="C916" s="25" t="s">
        <v>4</v>
      </c>
      <c r="D916" s="92">
        <v>8</v>
      </c>
      <c r="E916" s="92"/>
      <c r="F916" s="138"/>
    </row>
    <row r="917" spans="1:6">
      <c r="A917" s="137" t="s">
        <v>2895</v>
      </c>
      <c r="B917" s="92">
        <v>1.6727272727272999</v>
      </c>
      <c r="C917" s="25" t="s">
        <v>4</v>
      </c>
      <c r="D917" s="92">
        <v>11.1272727272727</v>
      </c>
      <c r="E917" s="92">
        <v>29.3</v>
      </c>
      <c r="F917" s="138">
        <v>0.18181818181818199</v>
      </c>
    </row>
    <row r="918" spans="1:6">
      <c r="A918" s="137" t="s">
        <v>2896</v>
      </c>
      <c r="B918" s="92">
        <v>15</v>
      </c>
      <c r="C918" s="25" t="s">
        <v>1</v>
      </c>
      <c r="D918" s="92">
        <v>8</v>
      </c>
      <c r="E918" s="92"/>
      <c r="F918" s="138"/>
    </row>
    <row r="919" spans="1:6">
      <c r="A919" s="137" t="s">
        <v>2897</v>
      </c>
      <c r="B919" s="92">
        <v>9.3177317731709994</v>
      </c>
      <c r="C919" s="25" t="s">
        <v>1</v>
      </c>
      <c r="D919" s="92">
        <v>8.2439243924400003</v>
      </c>
      <c r="E919" s="92"/>
      <c r="F919" s="138"/>
    </row>
    <row r="920" spans="1:6">
      <c r="A920" s="137" t="s">
        <v>2898</v>
      </c>
      <c r="B920" s="92">
        <v>2.5</v>
      </c>
      <c r="C920" s="25" t="s">
        <v>9</v>
      </c>
      <c r="D920" s="92">
        <v>9.25</v>
      </c>
      <c r="E920" s="92"/>
      <c r="F920" s="138"/>
    </row>
    <row r="921" spans="1:6">
      <c r="A921" s="137" t="s">
        <v>2899</v>
      </c>
      <c r="B921" s="92">
        <v>6.5</v>
      </c>
      <c r="C921" s="25" t="s">
        <v>4</v>
      </c>
      <c r="D921" s="92">
        <v>8.5</v>
      </c>
      <c r="E921" s="92"/>
      <c r="F921" s="138"/>
    </row>
    <row r="922" spans="1:6">
      <c r="A922" s="139" t="s">
        <v>2900</v>
      </c>
      <c r="B922" s="92">
        <v>13.454545449999999</v>
      </c>
      <c r="C922" s="25" t="s">
        <v>4</v>
      </c>
      <c r="D922" s="92">
        <v>7.8243243243243201</v>
      </c>
      <c r="E922" s="92">
        <v>38.174999999999997</v>
      </c>
      <c r="F922" s="138">
        <v>0.27272727270000002</v>
      </c>
    </row>
    <row r="923" spans="1:6">
      <c r="A923" s="137" t="s">
        <v>2901</v>
      </c>
      <c r="B923" s="92">
        <v>7.3333333333333304</v>
      </c>
      <c r="C923" s="25" t="s">
        <v>4</v>
      </c>
      <c r="D923" s="92">
        <v>8</v>
      </c>
      <c r="E923" s="92"/>
      <c r="F923" s="138"/>
    </row>
    <row r="924" spans="1:6">
      <c r="A924" s="137" t="s">
        <v>2902</v>
      </c>
      <c r="B924" s="92">
        <v>1.98246913582</v>
      </c>
      <c r="C924" s="25" t="s">
        <v>1</v>
      </c>
      <c r="D924" s="92">
        <v>8.7474747470000001</v>
      </c>
      <c r="E924" s="92">
        <v>36.75</v>
      </c>
      <c r="F924" s="138">
        <v>0.19753864197530999</v>
      </c>
    </row>
    <row r="925" spans="1:6">
      <c r="A925" s="137" t="s">
        <v>2903</v>
      </c>
      <c r="B925" s="92">
        <v>5</v>
      </c>
      <c r="C925" s="25" t="s">
        <v>4</v>
      </c>
      <c r="D925" s="92">
        <v>9</v>
      </c>
      <c r="E925" s="92"/>
      <c r="F925" s="138"/>
    </row>
    <row r="926" spans="1:6">
      <c r="A926" s="137" t="s">
        <v>2904</v>
      </c>
      <c r="B926" s="92">
        <v>13.169811327547</v>
      </c>
      <c r="C926" s="25" t="s">
        <v>1</v>
      </c>
      <c r="D926" s="92">
        <v>8.1327547169811005</v>
      </c>
      <c r="E926" s="92"/>
      <c r="F926" s="138"/>
    </row>
    <row r="927" spans="1:6">
      <c r="A927" s="137" t="s">
        <v>2905</v>
      </c>
      <c r="B927" s="92">
        <v>13.75</v>
      </c>
      <c r="C927" s="25" t="s">
        <v>4</v>
      </c>
      <c r="D927" s="92">
        <v>8.5</v>
      </c>
      <c r="E927" s="92"/>
      <c r="F927" s="138"/>
    </row>
    <row r="928" spans="1:6">
      <c r="A928" s="137" t="s">
        <v>2906</v>
      </c>
      <c r="B928" s="92">
        <v>13.5714285714286</v>
      </c>
      <c r="C928" s="25" t="s">
        <v>1</v>
      </c>
      <c r="D928" s="92">
        <v>8.21428571428571</v>
      </c>
      <c r="E928" s="92"/>
      <c r="F928" s="138"/>
    </row>
    <row r="929" spans="1:6">
      <c r="A929" s="137" t="s">
        <v>2907</v>
      </c>
      <c r="B929" s="92">
        <v>13</v>
      </c>
      <c r="C929" s="25" t="s">
        <v>4</v>
      </c>
      <c r="D929" s="92">
        <v>8.2222222222222197</v>
      </c>
      <c r="E929" s="92"/>
      <c r="F929" s="138"/>
    </row>
    <row r="930" spans="1:6">
      <c r="A930" s="137" t="s">
        <v>2908</v>
      </c>
      <c r="B930" s="92">
        <v>13.144927536231901</v>
      </c>
      <c r="C930" s="25" t="s">
        <v>1</v>
      </c>
      <c r="D930" s="92">
        <v>8.1159422898551004</v>
      </c>
      <c r="E930" s="92"/>
      <c r="F930" s="138"/>
    </row>
    <row r="931" spans="1:6">
      <c r="A931" s="137" t="s">
        <v>2909</v>
      </c>
      <c r="B931" s="92">
        <v>17</v>
      </c>
      <c r="C931" s="25" t="s">
        <v>4</v>
      </c>
      <c r="D931" s="92">
        <v>8</v>
      </c>
      <c r="E931" s="92"/>
      <c r="F931" s="138"/>
    </row>
    <row r="932" spans="1:6">
      <c r="A932" s="137" t="s">
        <v>2910</v>
      </c>
      <c r="B932" s="92">
        <v>13.3571428571429</v>
      </c>
      <c r="C932" s="25" t="s">
        <v>4</v>
      </c>
      <c r="D932" s="92">
        <v>1</v>
      </c>
      <c r="E932" s="92"/>
      <c r="F932" s="138"/>
    </row>
    <row r="933" spans="1:6">
      <c r="A933" s="137" t="s">
        <v>2911</v>
      </c>
      <c r="B933" s="92">
        <v>9</v>
      </c>
      <c r="C933" s="25" t="s">
        <v>4</v>
      </c>
      <c r="D933" s="92">
        <v>8.3157894736842106</v>
      </c>
      <c r="E933" s="92">
        <v>32.5</v>
      </c>
      <c r="F933" s="138">
        <v>0.26315789473684198</v>
      </c>
    </row>
    <row r="934" spans="1:6">
      <c r="A934" s="137" t="s">
        <v>2912</v>
      </c>
      <c r="B934" s="92">
        <v>12</v>
      </c>
      <c r="C934" s="25" t="s">
        <v>9</v>
      </c>
      <c r="D934" s="92">
        <v>5.5</v>
      </c>
      <c r="E934" s="92"/>
      <c r="F934" s="138"/>
    </row>
    <row r="935" spans="1:6">
      <c r="A935" s="137" t="s">
        <v>2913</v>
      </c>
      <c r="B935" s="92">
        <v>12.5</v>
      </c>
      <c r="C935" s="25" t="s">
        <v>4</v>
      </c>
      <c r="D935" s="92">
        <v>8.125</v>
      </c>
      <c r="E935" s="92"/>
      <c r="F935" s="138"/>
    </row>
    <row r="936" spans="1:6">
      <c r="A936" s="137" t="s">
        <v>2914</v>
      </c>
      <c r="B936" s="92">
        <v>13.125</v>
      </c>
      <c r="C936" s="25" t="s">
        <v>1</v>
      </c>
      <c r="D936" s="92">
        <v>7.875</v>
      </c>
      <c r="E936" s="92"/>
      <c r="F936" s="138"/>
    </row>
    <row r="937" spans="1:6">
      <c r="A937" s="137" t="s">
        <v>2915</v>
      </c>
      <c r="B937" s="92">
        <v>13.215263157895</v>
      </c>
      <c r="C937" s="25" t="s">
        <v>4</v>
      </c>
      <c r="D937" s="92">
        <v>8.1526315789473998</v>
      </c>
      <c r="E937" s="92"/>
      <c r="F937" s="138"/>
    </row>
    <row r="938" spans="1:6">
      <c r="A938" s="137" t="s">
        <v>2916</v>
      </c>
      <c r="B938" s="92">
        <v>11</v>
      </c>
      <c r="C938" s="25" t="s">
        <v>4</v>
      </c>
      <c r="D938" s="92">
        <v>1.8</v>
      </c>
      <c r="E938" s="92"/>
      <c r="F938" s="138"/>
    </row>
    <row r="939" spans="1:6">
      <c r="A939" s="137" t="s">
        <v>2917</v>
      </c>
      <c r="B939" s="92">
        <v>11.95</v>
      </c>
      <c r="C939" s="25" t="s">
        <v>4</v>
      </c>
      <c r="D939" s="92">
        <v>8.25</v>
      </c>
      <c r="E939" s="92"/>
      <c r="F939" s="138"/>
    </row>
    <row r="940" spans="1:6">
      <c r="A940" s="137" t="s">
        <v>2918</v>
      </c>
      <c r="B940" s="92">
        <v>11.724137931345</v>
      </c>
      <c r="C940" s="25" t="s">
        <v>4</v>
      </c>
      <c r="D940" s="92">
        <v>11.482758626897001</v>
      </c>
      <c r="E940" s="92">
        <v>22.11</v>
      </c>
      <c r="F940" s="138">
        <v>0.68965517241379304</v>
      </c>
    </row>
    <row r="941" spans="1:6">
      <c r="A941" s="137" t="s">
        <v>2919</v>
      </c>
      <c r="B941" s="92">
        <v>11.968858131487901</v>
      </c>
      <c r="C941" s="25" t="s">
        <v>1</v>
      </c>
      <c r="D941" s="92">
        <v>8.1833913462099996</v>
      </c>
      <c r="E941" s="92">
        <v>23.517142857140001</v>
      </c>
      <c r="F941" s="138">
        <v>0.19377162629757799</v>
      </c>
    </row>
    <row r="942" spans="1:6">
      <c r="A942" s="137" t="s">
        <v>2920</v>
      </c>
      <c r="B942" s="92">
        <v>12.538461538461499</v>
      </c>
      <c r="C942" s="25" t="s">
        <v>1</v>
      </c>
      <c r="D942" s="92">
        <v>8.1538461538461497</v>
      </c>
      <c r="E942" s="92"/>
      <c r="F942" s="138"/>
    </row>
    <row r="943" spans="1:6">
      <c r="A943" s="137" t="s">
        <v>2921</v>
      </c>
      <c r="B943" s="92">
        <v>11.5</v>
      </c>
      <c r="C943" s="25" t="s">
        <v>4</v>
      </c>
      <c r="D943" s="92">
        <v>7</v>
      </c>
      <c r="E943" s="92"/>
      <c r="F943" s="138"/>
    </row>
    <row r="944" spans="1:6">
      <c r="A944" s="137" t="s">
        <v>2922</v>
      </c>
      <c r="B944" s="92">
        <v>16</v>
      </c>
      <c r="C944" s="25" t="s">
        <v>1</v>
      </c>
      <c r="D944" s="92">
        <v>8</v>
      </c>
      <c r="E944" s="92"/>
      <c r="F944" s="138"/>
    </row>
    <row r="945" spans="1:6">
      <c r="A945" s="137" t="s">
        <v>2923</v>
      </c>
      <c r="B945" s="92">
        <v>15.1875</v>
      </c>
      <c r="C945" s="25" t="s">
        <v>1</v>
      </c>
      <c r="D945" s="92">
        <v>8.1875</v>
      </c>
      <c r="E945" s="92"/>
      <c r="F945" s="138"/>
    </row>
    <row r="946" spans="1:6">
      <c r="A946" s="137" t="s">
        <v>2924</v>
      </c>
      <c r="B946" s="92">
        <v>15.181818181818199</v>
      </c>
      <c r="C946" s="25" t="s">
        <v>1</v>
      </c>
      <c r="D946" s="92">
        <v>8.2727272727272698</v>
      </c>
      <c r="E946" s="92"/>
      <c r="F946" s="138"/>
    </row>
    <row r="947" spans="1:6">
      <c r="A947" s="137" t="s">
        <v>2925</v>
      </c>
      <c r="B947" s="92">
        <v>12.7727272727273</v>
      </c>
      <c r="C947" s="25" t="s">
        <v>1</v>
      </c>
      <c r="D947" s="92">
        <v>8.1363636363636402</v>
      </c>
      <c r="E947" s="92"/>
      <c r="F947" s="138"/>
    </row>
    <row r="948" spans="1:6">
      <c r="A948" s="137" t="s">
        <v>2926</v>
      </c>
      <c r="B948" s="92">
        <v>11.2</v>
      </c>
      <c r="C948" s="25" t="s">
        <v>9</v>
      </c>
      <c r="D948" s="92">
        <v>8.1999999999999993</v>
      </c>
      <c r="E948" s="92"/>
      <c r="F948" s="138"/>
    </row>
    <row r="949" spans="1:6">
      <c r="A949" s="137" t="s">
        <v>2927</v>
      </c>
      <c r="B949" s="92">
        <v>11.5</v>
      </c>
      <c r="C949" s="25" t="s">
        <v>1</v>
      </c>
      <c r="D949" s="92">
        <v>8.2731773177299992</v>
      </c>
      <c r="E949" s="92"/>
      <c r="F949" s="138"/>
    </row>
    <row r="950" spans="1:6">
      <c r="A950" s="137" t="s">
        <v>2928</v>
      </c>
      <c r="B950" s="92">
        <v>12.6233766233766</v>
      </c>
      <c r="C950" s="25" t="s">
        <v>1</v>
      </c>
      <c r="D950" s="92">
        <v>8.28571428571429</v>
      </c>
      <c r="E950" s="92">
        <v>45.354999999999997</v>
      </c>
      <c r="F950" s="138">
        <v>0.25974259742599998</v>
      </c>
    </row>
    <row r="951" spans="1:6">
      <c r="A951" s="139" t="s">
        <v>2929</v>
      </c>
      <c r="B951" s="92">
        <v>8</v>
      </c>
      <c r="C951" s="25" t="s">
        <v>4</v>
      </c>
      <c r="D951" s="92">
        <v>8.5</v>
      </c>
      <c r="E951" s="92"/>
      <c r="F951" s="138"/>
    </row>
    <row r="952" spans="1:6">
      <c r="A952" s="137" t="s">
        <v>2930</v>
      </c>
      <c r="B952" s="92">
        <v>1.714285714286</v>
      </c>
      <c r="C952" s="25" t="s">
        <v>9</v>
      </c>
      <c r="D952" s="92">
        <v>8</v>
      </c>
      <c r="E952" s="92">
        <v>27.965</v>
      </c>
      <c r="F952" s="138">
        <v>0.14285714285714299</v>
      </c>
    </row>
    <row r="953" spans="1:6">
      <c r="A953" s="137" t="s">
        <v>2931</v>
      </c>
      <c r="B953" s="92">
        <v>9.3333333333333304</v>
      </c>
      <c r="C953" s="25" t="s">
        <v>4</v>
      </c>
      <c r="D953" s="92">
        <v>8.6666666666666696</v>
      </c>
      <c r="E953" s="92"/>
      <c r="F953" s="138"/>
    </row>
    <row r="954" spans="1:6">
      <c r="A954" s="137" t="s">
        <v>2932</v>
      </c>
      <c r="B954" s="92">
        <v>7</v>
      </c>
      <c r="C954" s="25" t="s">
        <v>4</v>
      </c>
      <c r="D954" s="92">
        <v>1</v>
      </c>
      <c r="E954" s="92"/>
      <c r="F954" s="138"/>
    </row>
    <row r="955" spans="1:6">
      <c r="A955" s="139" t="s">
        <v>2933</v>
      </c>
      <c r="B955" s="92">
        <v>19</v>
      </c>
      <c r="C955" s="25" t="s">
        <v>1</v>
      </c>
      <c r="D955" s="92">
        <v>8</v>
      </c>
      <c r="E955" s="92"/>
      <c r="F955" s="138"/>
    </row>
    <row r="956" spans="1:6">
      <c r="A956" s="137" t="s">
        <v>2934</v>
      </c>
      <c r="B956" s="92">
        <v>14.186956521739001</v>
      </c>
      <c r="C956" s="25" t="s">
        <v>1</v>
      </c>
      <c r="D956" s="92">
        <v>7.8695652173913002</v>
      </c>
      <c r="E956" s="92"/>
      <c r="F956" s="138"/>
    </row>
    <row r="957" spans="1:6">
      <c r="A957" s="137" t="s">
        <v>2935</v>
      </c>
      <c r="B957" s="92"/>
      <c r="C957" s="25" t="s">
        <v>4</v>
      </c>
      <c r="D957" s="92">
        <v>8</v>
      </c>
      <c r="E957" s="92"/>
      <c r="F957" s="138"/>
    </row>
    <row r="958" spans="1:6">
      <c r="A958" s="137" t="s">
        <v>2936</v>
      </c>
      <c r="B958" s="92">
        <v>6.5</v>
      </c>
      <c r="C958" s="25" t="s">
        <v>4</v>
      </c>
      <c r="D958" s="92">
        <v>8</v>
      </c>
      <c r="E958" s="92"/>
      <c r="F958" s="138"/>
    </row>
    <row r="959" spans="1:6">
      <c r="A959" s="137" t="s">
        <v>2937</v>
      </c>
      <c r="B959" s="92">
        <v>12.2</v>
      </c>
      <c r="C959" s="25" t="s">
        <v>4</v>
      </c>
      <c r="D959" s="92">
        <v>8.1999999999999993</v>
      </c>
      <c r="E959" s="92"/>
      <c r="F959" s="138"/>
    </row>
    <row r="960" spans="1:6">
      <c r="A960" s="137" t="s">
        <v>2938</v>
      </c>
      <c r="B960" s="92">
        <v>18.6666666666667</v>
      </c>
      <c r="C960" s="25" t="s">
        <v>4</v>
      </c>
      <c r="D960" s="92">
        <v>12</v>
      </c>
      <c r="E960" s="92"/>
      <c r="F960" s="138"/>
    </row>
    <row r="961" spans="1:6">
      <c r="A961" s="137" t="s">
        <v>2939</v>
      </c>
      <c r="B961" s="92">
        <v>18</v>
      </c>
      <c r="C961" s="25" t="s">
        <v>9</v>
      </c>
      <c r="D961" s="92">
        <v>8</v>
      </c>
      <c r="E961" s="92"/>
      <c r="F961" s="138"/>
    </row>
    <row r="962" spans="1:6">
      <c r="A962" s="137" t="s">
        <v>2940</v>
      </c>
      <c r="B962" s="92">
        <v>14.5</v>
      </c>
      <c r="C962" s="25" t="s">
        <v>4</v>
      </c>
      <c r="D962" s="92">
        <v>9</v>
      </c>
      <c r="E962" s="92"/>
      <c r="F962" s="138"/>
    </row>
    <row r="963" spans="1:6">
      <c r="A963" s="137" t="s">
        <v>2941</v>
      </c>
      <c r="B963" s="92">
        <v>1.65625</v>
      </c>
      <c r="C963" s="25" t="s">
        <v>1</v>
      </c>
      <c r="D963" s="92">
        <v>8.28125</v>
      </c>
      <c r="E963" s="92"/>
      <c r="F963" s="138"/>
    </row>
    <row r="964" spans="1:6">
      <c r="A964" s="137" t="s">
        <v>2942</v>
      </c>
      <c r="B964" s="92">
        <v>11.224137931345</v>
      </c>
      <c r="C964" s="25" t="s">
        <v>1</v>
      </c>
      <c r="D964" s="92">
        <v>8.1724137931344991</v>
      </c>
      <c r="E964" s="92"/>
      <c r="F964" s="138"/>
    </row>
    <row r="965" spans="1:6">
      <c r="A965" s="137" t="s">
        <v>2943</v>
      </c>
      <c r="B965" s="92">
        <v>1</v>
      </c>
      <c r="C965" s="25" t="s">
        <v>4</v>
      </c>
      <c r="D965" s="92">
        <v>9</v>
      </c>
      <c r="E965" s="92"/>
      <c r="F965" s="138"/>
    </row>
    <row r="966" spans="1:6">
      <c r="A966" s="137" t="s">
        <v>2944</v>
      </c>
      <c r="B966" s="92">
        <v>8.5</v>
      </c>
      <c r="C966" s="25" t="s">
        <v>4</v>
      </c>
      <c r="D966" s="92">
        <v>12.5</v>
      </c>
      <c r="E966" s="92"/>
      <c r="F966" s="138"/>
    </row>
    <row r="967" spans="1:6">
      <c r="A967" s="137" t="s">
        <v>2945</v>
      </c>
      <c r="B967" s="92">
        <v>12.171428571428599</v>
      </c>
      <c r="C967" s="25" t="s">
        <v>4</v>
      </c>
      <c r="D967" s="92">
        <v>11.4857142857143</v>
      </c>
      <c r="E967" s="92"/>
      <c r="F967" s="138"/>
    </row>
    <row r="968" spans="1:6">
      <c r="A968" s="137" t="s">
        <v>2946</v>
      </c>
      <c r="B968" s="92">
        <v>11.2777777777778</v>
      </c>
      <c r="C968" s="25" t="s">
        <v>4</v>
      </c>
      <c r="D968" s="92">
        <v>8.1111111111111107</v>
      </c>
      <c r="E968" s="92"/>
      <c r="F968" s="138"/>
    </row>
    <row r="969" spans="1:6">
      <c r="A969" s="139" t="s">
        <v>2947</v>
      </c>
      <c r="B969" s="92">
        <v>11.34926349263</v>
      </c>
      <c r="C969" s="25" t="s">
        <v>1</v>
      </c>
      <c r="D969" s="92">
        <v>8.1947619476189999</v>
      </c>
      <c r="E969" s="92"/>
      <c r="F969" s="138"/>
    </row>
    <row r="970" spans="1:6">
      <c r="A970" s="137" t="s">
        <v>2948</v>
      </c>
      <c r="B970" s="92">
        <v>14.5</v>
      </c>
      <c r="C970" s="25" t="s">
        <v>1</v>
      </c>
      <c r="D970" s="92">
        <v>8.1999999999999993</v>
      </c>
      <c r="E970" s="92"/>
      <c r="F970" s="138"/>
    </row>
    <row r="971" spans="1:6">
      <c r="A971" s="137" t="s">
        <v>2949</v>
      </c>
      <c r="B971" s="92">
        <v>14</v>
      </c>
      <c r="C971" s="25" t="s">
        <v>4</v>
      </c>
      <c r="D971" s="92">
        <v>11.1794871794872</v>
      </c>
      <c r="E971" s="92">
        <v>32.270000000000003</v>
      </c>
      <c r="F971" s="138">
        <v>0.12825128251279999</v>
      </c>
    </row>
    <row r="972" spans="1:6">
      <c r="A972" s="137" t="s">
        <v>2950</v>
      </c>
      <c r="B972" s="92">
        <v>3.8</v>
      </c>
      <c r="C972" s="25" t="s">
        <v>4</v>
      </c>
      <c r="D972" s="92">
        <v>12.2</v>
      </c>
      <c r="E972" s="92"/>
      <c r="F972" s="138"/>
    </row>
    <row r="973" spans="1:6">
      <c r="A973" s="137" t="s">
        <v>2951</v>
      </c>
      <c r="B973" s="92">
        <v>16</v>
      </c>
      <c r="C973" s="25" t="s">
        <v>4</v>
      </c>
      <c r="D973" s="92">
        <v>7.9</v>
      </c>
      <c r="E973" s="92"/>
      <c r="F973" s="138"/>
    </row>
    <row r="974" spans="1:6">
      <c r="A974" s="137" t="s">
        <v>2952</v>
      </c>
      <c r="B974" s="92">
        <v>19</v>
      </c>
      <c r="C974" s="25" t="s">
        <v>1</v>
      </c>
      <c r="D974" s="92">
        <v>8</v>
      </c>
      <c r="E974" s="92"/>
      <c r="F974" s="138"/>
    </row>
    <row r="975" spans="1:6">
      <c r="A975" s="137" t="s">
        <v>2953</v>
      </c>
      <c r="B975" s="92">
        <v>12.3571428571429</v>
      </c>
      <c r="C975" s="25" t="s">
        <v>9</v>
      </c>
      <c r="D975" s="92">
        <v>8.28571428571429</v>
      </c>
      <c r="E975" s="92"/>
      <c r="F975" s="138"/>
    </row>
    <row r="976" spans="1:6">
      <c r="A976" s="137" t="s">
        <v>2954</v>
      </c>
      <c r="B976" s="92">
        <v>16.258645161290001</v>
      </c>
      <c r="C976" s="25" t="s">
        <v>4</v>
      </c>
      <c r="D976" s="92">
        <v>1.5645161293230001</v>
      </c>
      <c r="E976" s="92">
        <v>35.38333333333</v>
      </c>
      <c r="F976" s="138">
        <v>0.19354838796773999</v>
      </c>
    </row>
    <row r="977" spans="1:6">
      <c r="A977" s="137" t="s">
        <v>2955</v>
      </c>
      <c r="B977" s="92">
        <v>8.8333333333333304</v>
      </c>
      <c r="C977" s="25" t="s">
        <v>1</v>
      </c>
      <c r="D977" s="92">
        <v>8.3333333333333304</v>
      </c>
      <c r="E977" s="92"/>
      <c r="F977" s="138"/>
    </row>
    <row r="978" spans="1:6">
      <c r="A978" s="137" t="s">
        <v>2956</v>
      </c>
      <c r="B978" s="92">
        <v>3</v>
      </c>
      <c r="C978" s="25" t="s">
        <v>1</v>
      </c>
      <c r="D978" s="92">
        <v>12</v>
      </c>
      <c r="E978" s="92"/>
      <c r="F978" s="138"/>
    </row>
    <row r="979" spans="1:6">
      <c r="A979" s="137" t="s">
        <v>2957</v>
      </c>
      <c r="B979" s="92">
        <v>12.157894736842101</v>
      </c>
      <c r="C979" s="25" t="s">
        <v>1</v>
      </c>
      <c r="D979" s="92">
        <v>7.8947368421526001</v>
      </c>
      <c r="E979" s="92"/>
      <c r="F979" s="138"/>
    </row>
    <row r="980" spans="1:6">
      <c r="A980" s="137" t="s">
        <v>2958</v>
      </c>
      <c r="B980" s="92">
        <v>1</v>
      </c>
      <c r="C980" s="25" t="s">
        <v>1</v>
      </c>
      <c r="D980" s="92">
        <v>8</v>
      </c>
      <c r="E980" s="92"/>
      <c r="F980" s="138"/>
    </row>
    <row r="981" spans="1:6">
      <c r="A981" s="137" t="s">
        <v>2959</v>
      </c>
      <c r="B981" s="92">
        <v>11.225864516129</v>
      </c>
      <c r="C981" s="25" t="s">
        <v>1</v>
      </c>
      <c r="D981" s="92">
        <v>8.4516129322581008</v>
      </c>
      <c r="E981" s="92"/>
      <c r="F981" s="138"/>
    </row>
    <row r="982" spans="1:6">
      <c r="A982" s="137" t="s">
        <v>2960</v>
      </c>
      <c r="B982" s="92">
        <v>13.489898989899</v>
      </c>
      <c r="C982" s="25" t="s">
        <v>1</v>
      </c>
      <c r="D982" s="92">
        <v>7.9898989898989896</v>
      </c>
      <c r="E982" s="92">
        <v>23.713389835800001</v>
      </c>
      <c r="F982" s="138">
        <v>0.29797979797979801</v>
      </c>
    </row>
    <row r="983" spans="1:6">
      <c r="A983" s="137" t="s">
        <v>2961</v>
      </c>
      <c r="B983" s="92">
        <v>12.573774918330001</v>
      </c>
      <c r="C983" s="25" t="s">
        <v>1</v>
      </c>
      <c r="D983" s="92">
        <v>8.4918327868851993</v>
      </c>
      <c r="E983" s="92"/>
      <c r="F983" s="138"/>
    </row>
    <row r="984" spans="1:6">
      <c r="A984" s="137" t="s">
        <v>2962</v>
      </c>
      <c r="B984" s="92">
        <v>13.943396226420001</v>
      </c>
      <c r="C984" s="25" t="s">
        <v>4</v>
      </c>
      <c r="D984" s="92">
        <v>11.137735849569999</v>
      </c>
      <c r="E984" s="92">
        <v>32.926000000000002</v>
      </c>
      <c r="F984" s="138">
        <v>0.47169811327547001</v>
      </c>
    </row>
    <row r="985" spans="1:6">
      <c r="A985" s="137" t="s">
        <v>2963</v>
      </c>
      <c r="B985" s="92">
        <v>14</v>
      </c>
      <c r="C985" s="25" t="s">
        <v>4</v>
      </c>
      <c r="D985" s="92">
        <v>12</v>
      </c>
      <c r="E985" s="92"/>
      <c r="F985" s="138"/>
    </row>
    <row r="986" spans="1:6">
      <c r="A986" s="137" t="s">
        <v>2964</v>
      </c>
      <c r="B986" s="92">
        <v>22</v>
      </c>
      <c r="C986" s="25" t="s">
        <v>4</v>
      </c>
      <c r="D986" s="92">
        <v>9</v>
      </c>
      <c r="E986" s="92"/>
      <c r="F986" s="138"/>
    </row>
    <row r="987" spans="1:6">
      <c r="A987" s="137" t="s">
        <v>2965</v>
      </c>
      <c r="B987" s="92">
        <v>6</v>
      </c>
      <c r="C987" s="25" t="s">
        <v>1</v>
      </c>
      <c r="D987" s="92">
        <v>8</v>
      </c>
      <c r="E987" s="92"/>
      <c r="F987" s="138"/>
    </row>
    <row r="988" spans="1:6">
      <c r="A988" s="137" t="s">
        <v>2966</v>
      </c>
      <c r="B988" s="92">
        <v>14.5555555555556</v>
      </c>
      <c r="C988" s="25" t="s">
        <v>4</v>
      </c>
      <c r="D988" s="92">
        <v>11.533333333333299</v>
      </c>
      <c r="E988" s="92">
        <v>34.552631578947</v>
      </c>
      <c r="F988" s="138">
        <v>0.422222222222222</v>
      </c>
    </row>
    <row r="989" spans="1:6">
      <c r="A989" s="137" t="s">
        <v>2967</v>
      </c>
      <c r="B989" s="92">
        <v>1.28125</v>
      </c>
      <c r="C989" s="25" t="s">
        <v>1</v>
      </c>
      <c r="D989" s="92">
        <v>8.7291666666666998</v>
      </c>
      <c r="E989" s="92">
        <v>27.835000000000001</v>
      </c>
      <c r="F989" s="138">
        <v>0.28333333333333</v>
      </c>
    </row>
    <row r="990" spans="1:6">
      <c r="A990" s="137" t="s">
        <v>2968</v>
      </c>
      <c r="B990" s="92">
        <v>11.285714285714301</v>
      </c>
      <c r="C990" s="25" t="s">
        <v>4</v>
      </c>
      <c r="D990" s="92">
        <v>1.5714285714286</v>
      </c>
      <c r="E990" s="92"/>
      <c r="F990" s="138"/>
    </row>
    <row r="991" spans="1:6">
      <c r="A991" s="137" t="s">
        <v>2969</v>
      </c>
      <c r="B991" s="92">
        <v>1.6869565217389999</v>
      </c>
      <c r="C991" s="25" t="s">
        <v>4</v>
      </c>
      <c r="D991" s="92">
        <v>1.91343478269</v>
      </c>
      <c r="E991" s="92">
        <v>23.522222222221998</v>
      </c>
      <c r="F991" s="138">
        <v>0.39134347826869997</v>
      </c>
    </row>
    <row r="992" spans="1:6">
      <c r="A992" s="137" t="s">
        <v>2970</v>
      </c>
      <c r="B992" s="92"/>
      <c r="C992" s="25" t="s">
        <v>4</v>
      </c>
      <c r="D992" s="92">
        <v>8</v>
      </c>
      <c r="E992" s="92"/>
      <c r="F992" s="138"/>
    </row>
    <row r="993" spans="1:6">
      <c r="A993" s="137" t="s">
        <v>2971</v>
      </c>
      <c r="B993" s="92">
        <v>15.2</v>
      </c>
      <c r="C993" s="25" t="s">
        <v>4</v>
      </c>
      <c r="D993" s="92">
        <v>12</v>
      </c>
      <c r="E993" s="92"/>
      <c r="F993" s="138"/>
    </row>
    <row r="994" spans="1:6">
      <c r="A994" s="137" t="s">
        <v>2972</v>
      </c>
      <c r="B994" s="92">
        <v>13.272727270000001</v>
      </c>
      <c r="C994" s="25" t="s">
        <v>4</v>
      </c>
      <c r="D994" s="92">
        <v>8.1621621621621596</v>
      </c>
      <c r="E994" s="92"/>
      <c r="F994" s="138"/>
    </row>
    <row r="995" spans="1:6">
      <c r="A995" s="137" t="s">
        <v>2973</v>
      </c>
      <c r="B995" s="92">
        <v>13.923769237689999</v>
      </c>
      <c r="C995" s="25" t="s">
        <v>4</v>
      </c>
      <c r="D995" s="92">
        <v>8.4615384615384599</v>
      </c>
      <c r="E995" s="92"/>
      <c r="F995" s="138"/>
    </row>
    <row r="996" spans="1:6">
      <c r="A996" s="137" t="s">
        <v>2974</v>
      </c>
      <c r="B996" s="92">
        <v>22</v>
      </c>
      <c r="C996" s="25" t="s">
        <v>4</v>
      </c>
      <c r="D996" s="92">
        <v>8</v>
      </c>
      <c r="E996" s="92"/>
      <c r="F996" s="138"/>
    </row>
    <row r="997" spans="1:6">
      <c r="A997" s="137" t="s">
        <v>2975</v>
      </c>
      <c r="B997" s="92">
        <v>12.544693896709999</v>
      </c>
      <c r="C997" s="25" t="s">
        <v>1</v>
      </c>
      <c r="D997" s="92">
        <v>8.2535211267655999</v>
      </c>
      <c r="E997" s="92">
        <v>31.546250000000001</v>
      </c>
      <c r="F997" s="138">
        <v>0.37558685446939999</v>
      </c>
    </row>
    <row r="998" spans="1:6">
      <c r="A998" s="137" t="s">
        <v>2976</v>
      </c>
      <c r="B998" s="92">
        <v>12.813559322339</v>
      </c>
      <c r="C998" s="25" t="s">
        <v>1</v>
      </c>
      <c r="D998" s="92">
        <v>8.2288135593222993</v>
      </c>
      <c r="E998" s="92">
        <v>37.155000000000001</v>
      </c>
      <c r="F998" s="138">
        <v>0.169491525423729</v>
      </c>
    </row>
    <row r="999" spans="1:6">
      <c r="A999" s="137" t="s">
        <v>2977</v>
      </c>
      <c r="B999" s="92">
        <v>3</v>
      </c>
      <c r="C999" s="25" t="s">
        <v>1</v>
      </c>
      <c r="D999" s="92">
        <v>8</v>
      </c>
      <c r="E999" s="92"/>
      <c r="F999" s="138"/>
    </row>
    <row r="1000" spans="1:6">
      <c r="A1000" s="137" t="s">
        <v>2978</v>
      </c>
      <c r="B1000" s="92">
        <v>9.1333333333333293</v>
      </c>
      <c r="C1000" s="25" t="s">
        <v>9</v>
      </c>
      <c r="D1000" s="92">
        <v>8.6666666666666998</v>
      </c>
      <c r="E1000" s="92"/>
      <c r="F1000" s="138"/>
    </row>
    <row r="1001" spans="1:6">
      <c r="A1001" s="137" t="s">
        <v>2979</v>
      </c>
      <c r="B1001" s="92">
        <v>9.6947368421526008</v>
      </c>
      <c r="C1001" s="25" t="s">
        <v>1</v>
      </c>
      <c r="D1001" s="92">
        <v>8.8421526315789993</v>
      </c>
      <c r="E1001" s="92"/>
      <c r="F1001" s="138"/>
    </row>
    <row r="1002" spans="1:6">
      <c r="A1002" s="137" t="s">
        <v>2980</v>
      </c>
      <c r="B1002" s="92">
        <v>14</v>
      </c>
      <c r="C1002" s="25" t="s">
        <v>1</v>
      </c>
      <c r="D1002" s="92">
        <v>8</v>
      </c>
      <c r="E1002" s="92"/>
      <c r="F1002" s="138"/>
    </row>
    <row r="1003" spans="1:6">
      <c r="A1003" s="137" t="s">
        <v>2981</v>
      </c>
      <c r="B1003" s="92">
        <v>13.421875</v>
      </c>
      <c r="C1003" s="25" t="s">
        <v>1</v>
      </c>
      <c r="D1003" s="92">
        <v>8.15625</v>
      </c>
      <c r="E1003" s="92"/>
      <c r="F1003" s="138"/>
    </row>
    <row r="1004" spans="1:6">
      <c r="A1004" s="137" t="s">
        <v>2982</v>
      </c>
      <c r="B1004" s="92">
        <v>13.6666666666667</v>
      </c>
      <c r="C1004" s="25" t="s">
        <v>9</v>
      </c>
      <c r="D1004" s="92">
        <v>8</v>
      </c>
      <c r="E1004" s="92"/>
      <c r="F1004" s="138"/>
    </row>
    <row r="1005" spans="1:6">
      <c r="A1005" s="137" t="s">
        <v>2983</v>
      </c>
      <c r="B1005" s="92">
        <v>16.5</v>
      </c>
      <c r="C1005" s="25" t="s">
        <v>1</v>
      </c>
      <c r="D1005" s="92">
        <v>8.5</v>
      </c>
      <c r="E1005" s="92"/>
      <c r="F1005" s="138"/>
    </row>
    <row r="1006" spans="1:6">
      <c r="A1006" s="139" t="s">
        <v>2984</v>
      </c>
      <c r="B1006" s="92">
        <v>11.852941176476</v>
      </c>
      <c r="C1006" s="25" t="s">
        <v>1</v>
      </c>
      <c r="D1006" s="92">
        <v>8.1544117647587999</v>
      </c>
      <c r="E1006" s="92">
        <v>3.8134347826099999</v>
      </c>
      <c r="F1006" s="138">
        <v>0.16911764758823999</v>
      </c>
    </row>
    <row r="1007" spans="1:6">
      <c r="A1007" s="137" t="s">
        <v>2985</v>
      </c>
      <c r="B1007" s="92">
        <v>12.212765957447001</v>
      </c>
      <c r="C1007" s="25" t="s">
        <v>4</v>
      </c>
      <c r="D1007" s="92">
        <v>11.829787234426</v>
      </c>
      <c r="E1007" s="92"/>
      <c r="F1007" s="138"/>
    </row>
    <row r="1008" spans="1:6">
      <c r="A1008" s="137" t="s">
        <v>2986</v>
      </c>
      <c r="B1008" s="92">
        <v>12</v>
      </c>
      <c r="C1008" s="25" t="s">
        <v>1</v>
      </c>
      <c r="D1008" s="92">
        <v>7.9523895238950004</v>
      </c>
      <c r="E1008" s="92"/>
      <c r="F1008" s="138"/>
    </row>
    <row r="1009" spans="1:6">
      <c r="A1009" s="137" t="s">
        <v>2987</v>
      </c>
      <c r="B1009" s="92">
        <v>12.5548589341693</v>
      </c>
      <c r="C1009" s="25" t="s">
        <v>1</v>
      </c>
      <c r="D1009" s="92">
        <v>8.1658372130999997</v>
      </c>
      <c r="E1009" s="92">
        <v>24.484999999999999</v>
      </c>
      <c r="F1009" s="138">
        <v>0.56426332288412995</v>
      </c>
    </row>
    <row r="1010" spans="1:6">
      <c r="A1010" s="137" t="s">
        <v>2988</v>
      </c>
      <c r="B1010" s="92">
        <v>12</v>
      </c>
      <c r="C1010" s="25" t="s">
        <v>1</v>
      </c>
      <c r="D1010" s="92">
        <v>8</v>
      </c>
      <c r="E1010" s="92"/>
      <c r="F1010" s="138"/>
    </row>
    <row r="1011" spans="1:6">
      <c r="A1011" s="137" t="s">
        <v>2989</v>
      </c>
      <c r="B1011" s="92">
        <v>7.4583333333333304</v>
      </c>
      <c r="C1011" s="25" t="s">
        <v>4</v>
      </c>
      <c r="D1011" s="92">
        <v>7.9166666666666696</v>
      </c>
      <c r="E1011" s="92"/>
      <c r="F1011" s="138"/>
    </row>
    <row r="1012" spans="1:6">
      <c r="A1012" s="137" t="s">
        <v>2990</v>
      </c>
      <c r="B1012" s="92">
        <v>12.38849557522</v>
      </c>
      <c r="C1012" s="25" t="s">
        <v>1</v>
      </c>
      <c r="D1012" s="92">
        <v>8.2388495575220002</v>
      </c>
      <c r="E1012" s="92">
        <v>21.8466666666667</v>
      </c>
      <c r="F1012" s="138">
        <v>0.265486725663717</v>
      </c>
    </row>
    <row r="1013" spans="1:6">
      <c r="A1013" s="137" t="s">
        <v>2991</v>
      </c>
      <c r="B1013" s="92">
        <v>8.5</v>
      </c>
      <c r="C1013" s="25" t="s">
        <v>4</v>
      </c>
      <c r="D1013" s="92">
        <v>8.5</v>
      </c>
      <c r="E1013" s="92"/>
      <c r="F1013" s="138"/>
    </row>
    <row r="1014" spans="1:6">
      <c r="A1014" s="137" t="s">
        <v>2992</v>
      </c>
      <c r="B1014" s="92">
        <v>13.5</v>
      </c>
      <c r="C1014" s="25" t="s">
        <v>4</v>
      </c>
      <c r="D1014" s="92">
        <v>8.4285714285714306</v>
      </c>
      <c r="E1014" s="92"/>
      <c r="F1014" s="138"/>
    </row>
    <row r="1015" spans="1:6">
      <c r="A1015" s="137" t="s">
        <v>2993</v>
      </c>
      <c r="B1015" s="92">
        <v>9.4571428571428608</v>
      </c>
      <c r="C1015" s="25" t="s">
        <v>4</v>
      </c>
      <c r="D1015" s="92">
        <v>1.9428571428571</v>
      </c>
      <c r="E1015" s="92">
        <v>25.39</v>
      </c>
      <c r="F1015" s="138">
        <v>0.2</v>
      </c>
    </row>
    <row r="1016" spans="1:6">
      <c r="A1016" s="137" t="s">
        <v>2994</v>
      </c>
      <c r="B1016" s="92">
        <v>1.8269237692310001</v>
      </c>
      <c r="C1016" s="25" t="s">
        <v>9</v>
      </c>
      <c r="D1016" s="92">
        <v>8.1737692376919995</v>
      </c>
      <c r="E1016" s="92"/>
      <c r="F1016" s="138"/>
    </row>
    <row r="1017" spans="1:6">
      <c r="A1017" s="137" t="s">
        <v>2995</v>
      </c>
      <c r="B1017" s="92">
        <v>12.9285714285714</v>
      </c>
      <c r="C1017" s="25" t="s">
        <v>4</v>
      </c>
      <c r="D1017" s="92">
        <v>11.9285714285714</v>
      </c>
      <c r="E1017" s="92"/>
      <c r="F1017" s="138"/>
    </row>
    <row r="1018" spans="1:6">
      <c r="A1018" s="137" t="s">
        <v>2996</v>
      </c>
      <c r="B1018" s="92">
        <v>4</v>
      </c>
      <c r="C1018" s="25" t="s">
        <v>1</v>
      </c>
      <c r="D1018" s="92">
        <v>8</v>
      </c>
      <c r="E1018" s="92"/>
      <c r="F1018" s="138"/>
    </row>
    <row r="1019" spans="1:6">
      <c r="A1019" s="137" t="s">
        <v>2997</v>
      </c>
      <c r="B1019" s="92">
        <v>16.8</v>
      </c>
      <c r="C1019" s="25" t="s">
        <v>4</v>
      </c>
      <c r="D1019" s="92">
        <v>11.2</v>
      </c>
      <c r="E1019" s="92"/>
      <c r="F1019" s="138"/>
    </row>
    <row r="1020" spans="1:6">
      <c r="A1020" s="137" t="s">
        <v>2998</v>
      </c>
      <c r="B1020" s="92">
        <v>11.2727272727273</v>
      </c>
      <c r="C1020" s="25" t="s">
        <v>4</v>
      </c>
      <c r="D1020" s="92">
        <v>8.9999999000000006</v>
      </c>
      <c r="E1020" s="92"/>
      <c r="F1020" s="138"/>
    </row>
    <row r="1021" spans="1:6">
      <c r="A1021" s="137" t="s">
        <v>2999</v>
      </c>
      <c r="B1021" s="92">
        <v>15</v>
      </c>
      <c r="C1021" s="25" t="s">
        <v>1</v>
      </c>
      <c r="D1021" s="92">
        <v>12</v>
      </c>
      <c r="E1021" s="92"/>
      <c r="F1021" s="138"/>
    </row>
    <row r="1022" spans="1:6">
      <c r="A1022" s="137" t="s">
        <v>3000</v>
      </c>
      <c r="B1022" s="92">
        <v>6.3333333333333304</v>
      </c>
      <c r="C1022" s="25" t="s">
        <v>4</v>
      </c>
      <c r="D1022" s="92">
        <v>9</v>
      </c>
      <c r="E1022" s="92"/>
      <c r="F1022" s="138"/>
    </row>
    <row r="1023" spans="1:6">
      <c r="A1023" s="137" t="s">
        <v>3001</v>
      </c>
      <c r="B1023" s="92">
        <v>1.7</v>
      </c>
      <c r="C1023" s="25" t="s">
        <v>9</v>
      </c>
      <c r="D1023" s="92">
        <v>8.5</v>
      </c>
      <c r="E1023" s="92"/>
      <c r="F1023" s="138"/>
    </row>
    <row r="1024" spans="1:6">
      <c r="A1024" s="137" t="s">
        <v>3002</v>
      </c>
      <c r="B1024" s="92">
        <v>13.3</v>
      </c>
      <c r="C1024" s="25" t="s">
        <v>4</v>
      </c>
      <c r="D1024" s="92">
        <v>11.6</v>
      </c>
      <c r="E1024" s="92"/>
      <c r="F1024" s="138"/>
    </row>
    <row r="1025" spans="1:6">
      <c r="A1025" s="137" t="s">
        <v>3003</v>
      </c>
      <c r="B1025" s="92">
        <v>8</v>
      </c>
      <c r="C1025" s="25" t="s">
        <v>9</v>
      </c>
      <c r="D1025" s="92">
        <v>8.3333333333333304</v>
      </c>
      <c r="E1025" s="92"/>
      <c r="F1025" s="138"/>
    </row>
    <row r="1026" spans="1:6">
      <c r="A1026" s="137" t="s">
        <v>3004</v>
      </c>
      <c r="B1026" s="92">
        <v>11.9166666666667</v>
      </c>
      <c r="C1026" s="25" t="s">
        <v>1</v>
      </c>
      <c r="D1026" s="92">
        <v>8.3333333333333304</v>
      </c>
      <c r="E1026" s="92"/>
      <c r="F1026" s="138"/>
    </row>
    <row r="1027" spans="1:6">
      <c r="A1027" s="137" t="s">
        <v>3005</v>
      </c>
      <c r="B1027" s="92">
        <v>3</v>
      </c>
      <c r="C1027" s="25" t="s">
        <v>1</v>
      </c>
      <c r="D1027" s="92">
        <v>12</v>
      </c>
      <c r="E1027" s="92"/>
      <c r="F1027" s="138"/>
    </row>
    <row r="1028" spans="1:6">
      <c r="A1028" s="137" t="s">
        <v>3006</v>
      </c>
      <c r="B1028" s="92">
        <v>13</v>
      </c>
      <c r="C1028" s="25" t="s">
        <v>1</v>
      </c>
      <c r="D1028" s="92">
        <v>8.6666666666666696</v>
      </c>
      <c r="E1028" s="92"/>
      <c r="F1028" s="138"/>
    </row>
    <row r="1029" spans="1:6">
      <c r="A1029" s="137" t="s">
        <v>3007</v>
      </c>
      <c r="B1029" s="92">
        <v>12.1666666666667</v>
      </c>
      <c r="C1029" s="25" t="s">
        <v>4</v>
      </c>
      <c r="D1029" s="92">
        <v>9</v>
      </c>
      <c r="E1029" s="92"/>
      <c r="F1029" s="138"/>
    </row>
    <row r="1030" spans="1:6">
      <c r="A1030" s="137" t="s">
        <v>3008</v>
      </c>
      <c r="B1030" s="92">
        <v>1.6938775512399999</v>
      </c>
      <c r="C1030" s="25" t="s">
        <v>9</v>
      </c>
      <c r="D1030" s="92">
        <v>8.1632653612245001</v>
      </c>
      <c r="E1030" s="92"/>
      <c r="F1030" s="138"/>
    </row>
    <row r="1031" spans="1:6">
      <c r="A1031" s="137" t="s">
        <v>3009</v>
      </c>
      <c r="B1031" s="92">
        <v>1.4358974358973999</v>
      </c>
      <c r="C1031" s="25" t="s">
        <v>4</v>
      </c>
      <c r="D1031" s="92">
        <v>8.1538461538461497</v>
      </c>
      <c r="E1031" s="92">
        <v>24.766666666667</v>
      </c>
      <c r="F1031" s="138">
        <v>0.15384615384615399</v>
      </c>
    </row>
    <row r="1032" spans="1:6">
      <c r="A1032" s="137" t="s">
        <v>3010</v>
      </c>
      <c r="B1032" s="92">
        <v>4</v>
      </c>
      <c r="C1032" s="25" t="s">
        <v>4</v>
      </c>
      <c r="D1032" s="92">
        <v>12</v>
      </c>
      <c r="E1032" s="92"/>
      <c r="F1032" s="138"/>
    </row>
    <row r="1033" spans="1:6">
      <c r="A1033" s="137" t="s">
        <v>3011</v>
      </c>
      <c r="B1033" s="92">
        <v>13.8888888888889</v>
      </c>
      <c r="C1033" s="25" t="s">
        <v>4</v>
      </c>
      <c r="D1033" s="92">
        <v>8.1851851851851904</v>
      </c>
      <c r="E1033" s="92"/>
      <c r="F1033" s="138"/>
    </row>
    <row r="1034" spans="1:6">
      <c r="A1034" s="137" t="s">
        <v>3012</v>
      </c>
      <c r="B1034" s="92">
        <v>16.6666666666667</v>
      </c>
      <c r="C1034" s="25" t="s">
        <v>4</v>
      </c>
      <c r="D1034" s="92">
        <v>8</v>
      </c>
      <c r="E1034" s="92"/>
      <c r="F1034" s="138"/>
    </row>
    <row r="1035" spans="1:6">
      <c r="A1035" s="137" t="s">
        <v>3013</v>
      </c>
      <c r="B1035" s="92">
        <v>12</v>
      </c>
      <c r="C1035" s="25" t="s">
        <v>1</v>
      </c>
      <c r="D1035" s="92">
        <v>8.375</v>
      </c>
      <c r="E1035" s="92"/>
      <c r="F1035" s="138"/>
    </row>
    <row r="1036" spans="1:6">
      <c r="A1036" s="137" t="s">
        <v>3014</v>
      </c>
      <c r="B1036" s="92">
        <v>1.4285714285714</v>
      </c>
      <c r="C1036" s="25" t="s">
        <v>4</v>
      </c>
      <c r="D1036" s="92">
        <v>8</v>
      </c>
      <c r="E1036" s="92">
        <v>31.79</v>
      </c>
      <c r="F1036" s="138">
        <v>0.85714285714285698</v>
      </c>
    </row>
    <row r="1037" spans="1:6">
      <c r="A1037" s="137" t="s">
        <v>3015</v>
      </c>
      <c r="B1037" s="92">
        <v>12.1315789473684</v>
      </c>
      <c r="C1037" s="25" t="s">
        <v>1</v>
      </c>
      <c r="D1037" s="92">
        <v>8</v>
      </c>
      <c r="E1037" s="92"/>
      <c r="F1037" s="138"/>
    </row>
    <row r="1038" spans="1:6">
      <c r="A1038" s="137" t="s">
        <v>3016</v>
      </c>
      <c r="B1038" s="92">
        <v>21</v>
      </c>
      <c r="C1038" s="25" t="s">
        <v>1</v>
      </c>
      <c r="D1038" s="92">
        <v>8</v>
      </c>
      <c r="E1038" s="92"/>
      <c r="F1038" s="138"/>
    </row>
    <row r="1039" spans="1:6">
      <c r="A1039" s="137" t="s">
        <v>3017</v>
      </c>
      <c r="B1039" s="92">
        <v>13.76521739134</v>
      </c>
      <c r="C1039" s="25" t="s">
        <v>4</v>
      </c>
      <c r="D1039" s="92">
        <v>8.1521739134347992</v>
      </c>
      <c r="E1039" s="92">
        <v>24.69</v>
      </c>
      <c r="F1039" s="138">
        <v>0.18695652173912999</v>
      </c>
    </row>
    <row r="1040" spans="1:6">
      <c r="A1040" s="137" t="s">
        <v>3018</v>
      </c>
      <c r="B1040" s="92">
        <v>13.2</v>
      </c>
      <c r="C1040" s="25" t="s">
        <v>4</v>
      </c>
      <c r="D1040" s="92">
        <v>8</v>
      </c>
      <c r="E1040" s="92"/>
      <c r="F1040" s="138"/>
    </row>
    <row r="1041" spans="1:6">
      <c r="A1041" s="137" t="s">
        <v>3019</v>
      </c>
      <c r="B1041" s="92">
        <v>14.731924369748</v>
      </c>
      <c r="C1041" s="25" t="s">
        <v>1</v>
      </c>
      <c r="D1041" s="92">
        <v>7.9411764758823997</v>
      </c>
      <c r="E1041" s="92">
        <v>25.26557377492</v>
      </c>
      <c r="F1041" s="138">
        <v>0.51265421687000001</v>
      </c>
    </row>
    <row r="1042" spans="1:6">
      <c r="A1042" s="137" t="s">
        <v>3020</v>
      </c>
      <c r="B1042" s="92">
        <v>11.575757575757599</v>
      </c>
      <c r="C1042" s="25" t="s">
        <v>1</v>
      </c>
      <c r="D1042" s="92">
        <v>8.1515151515151505</v>
      </c>
      <c r="E1042" s="92"/>
      <c r="F1042" s="138"/>
    </row>
    <row r="1043" spans="1:6">
      <c r="A1043" s="137" t="s">
        <v>3021</v>
      </c>
      <c r="B1043" s="92">
        <v>12</v>
      </c>
      <c r="C1043" s="25" t="s">
        <v>4</v>
      </c>
      <c r="D1043" s="92">
        <v>7.5</v>
      </c>
      <c r="E1043" s="92"/>
      <c r="F1043" s="138"/>
    </row>
    <row r="1044" spans="1:6">
      <c r="A1044" s="137" t="s">
        <v>3022</v>
      </c>
      <c r="B1044" s="92">
        <v>15.866666666666699</v>
      </c>
      <c r="C1044" s="25" t="s">
        <v>1</v>
      </c>
      <c r="D1044" s="92">
        <v>7.7333333333333298</v>
      </c>
      <c r="E1044" s="92"/>
      <c r="F1044" s="138"/>
    </row>
    <row r="1045" spans="1:6">
      <c r="A1045" s="137" t="s">
        <v>3023</v>
      </c>
      <c r="B1045" s="92">
        <v>16.1428571428571</v>
      </c>
      <c r="C1045" s="25" t="s">
        <v>1</v>
      </c>
      <c r="D1045" s="92">
        <v>8</v>
      </c>
      <c r="E1045" s="92"/>
      <c r="F1045" s="138"/>
    </row>
    <row r="1046" spans="1:6">
      <c r="A1046" s="137" t="s">
        <v>3024</v>
      </c>
      <c r="B1046" s="92">
        <v>9.1428571428571406</v>
      </c>
      <c r="C1046" s="25" t="s">
        <v>4</v>
      </c>
      <c r="D1046" s="92">
        <v>8.28571428571429</v>
      </c>
      <c r="E1046" s="92"/>
      <c r="F1046" s="138"/>
    </row>
    <row r="1047" spans="1:6">
      <c r="A1047" s="137" t="s">
        <v>3025</v>
      </c>
      <c r="B1047" s="92">
        <v>9.4</v>
      </c>
      <c r="C1047" s="25" t="s">
        <v>4</v>
      </c>
      <c r="D1047" s="92">
        <v>8</v>
      </c>
      <c r="E1047" s="92"/>
      <c r="F1047" s="138"/>
    </row>
    <row r="1048" spans="1:6">
      <c r="A1048" s="137" t="s">
        <v>3026</v>
      </c>
      <c r="B1048" s="92">
        <v>6</v>
      </c>
      <c r="C1048" s="25" t="s">
        <v>4</v>
      </c>
      <c r="D1048" s="92">
        <v>8.5</v>
      </c>
      <c r="E1048" s="92"/>
      <c r="F1048" s="138"/>
    </row>
    <row r="1049" spans="1:6">
      <c r="A1049" s="137" t="s">
        <v>3027</v>
      </c>
      <c r="B1049" s="92">
        <v>12</v>
      </c>
      <c r="C1049" s="25" t="s">
        <v>1</v>
      </c>
      <c r="D1049" s="92">
        <v>8</v>
      </c>
      <c r="E1049" s="92"/>
      <c r="F1049" s="138"/>
    </row>
    <row r="1050" spans="1:6">
      <c r="A1050" s="137" t="s">
        <v>3028</v>
      </c>
      <c r="B1050" s="92">
        <v>12.952958838320001</v>
      </c>
      <c r="C1050" s="25" t="s">
        <v>1</v>
      </c>
      <c r="D1050" s="92">
        <v>8.1497598823999997</v>
      </c>
      <c r="E1050" s="92">
        <v>23.385714285713998</v>
      </c>
      <c r="F1050" s="138">
        <v>0.83832335329341301</v>
      </c>
    </row>
    <row r="1051" spans="1:6">
      <c r="A1051" s="137" t="s">
        <v>3029</v>
      </c>
      <c r="B1051" s="92">
        <v>14.59756975698</v>
      </c>
      <c r="C1051" s="25" t="s">
        <v>1</v>
      </c>
      <c r="D1051" s="92">
        <v>8.2195121951219505</v>
      </c>
      <c r="E1051" s="92"/>
      <c r="F1051" s="138"/>
    </row>
    <row r="1052" spans="1:6">
      <c r="A1052" s="137" t="s">
        <v>3030</v>
      </c>
      <c r="B1052" s="92">
        <v>13.787719298246</v>
      </c>
      <c r="C1052" s="25" t="s">
        <v>1</v>
      </c>
      <c r="D1052" s="92">
        <v>8.1435877192980008</v>
      </c>
      <c r="E1052" s="92">
        <v>22.164838796773999</v>
      </c>
      <c r="F1052" s="138">
        <v>0.18771929824561001</v>
      </c>
    </row>
    <row r="1053" spans="1:6">
      <c r="A1053" s="137" t="s">
        <v>3031</v>
      </c>
      <c r="B1053" s="92">
        <v>1</v>
      </c>
      <c r="C1053" s="25" t="s">
        <v>9</v>
      </c>
      <c r="D1053" s="92">
        <v>9</v>
      </c>
      <c r="E1053" s="92"/>
      <c r="F1053" s="138"/>
    </row>
    <row r="1054" spans="1:6">
      <c r="A1054" s="137" t="s">
        <v>3032</v>
      </c>
      <c r="B1054" s="92">
        <v>8</v>
      </c>
      <c r="C1054" s="25" t="s">
        <v>4</v>
      </c>
      <c r="D1054" s="92">
        <v>8.6666666666666696</v>
      </c>
      <c r="E1054" s="92"/>
      <c r="F1054" s="138"/>
    </row>
    <row r="1055" spans="1:6">
      <c r="A1055" s="137" t="s">
        <v>3033</v>
      </c>
      <c r="B1055" s="92">
        <v>15.866666666666699</v>
      </c>
      <c r="C1055" s="25" t="s">
        <v>4</v>
      </c>
      <c r="D1055" s="92">
        <v>1.35</v>
      </c>
      <c r="E1055" s="92">
        <v>33.138500000000001</v>
      </c>
      <c r="F1055" s="138">
        <v>0.33333333333333298</v>
      </c>
    </row>
    <row r="1056" spans="1:6">
      <c r="A1056" s="137" t="s">
        <v>3034</v>
      </c>
      <c r="B1056" s="92">
        <v>15.6</v>
      </c>
      <c r="C1056" s="25" t="s">
        <v>1</v>
      </c>
      <c r="D1056" s="92">
        <v>1.8</v>
      </c>
      <c r="E1056" s="92"/>
      <c r="F1056" s="138"/>
    </row>
    <row r="1057" spans="1:6">
      <c r="A1057" s="137" t="s">
        <v>3035</v>
      </c>
      <c r="B1057" s="92">
        <v>13.2</v>
      </c>
      <c r="C1057" s="25" t="s">
        <v>4</v>
      </c>
      <c r="D1057" s="92">
        <v>8.2666666666666693</v>
      </c>
      <c r="E1057" s="92"/>
      <c r="F1057" s="138"/>
    </row>
    <row r="1058" spans="1:6">
      <c r="A1058" s="137" t="s">
        <v>3036</v>
      </c>
      <c r="B1058" s="92">
        <v>14.285714285714301</v>
      </c>
      <c r="C1058" s="25" t="s">
        <v>1</v>
      </c>
      <c r="D1058" s="92">
        <v>8.238952389524</v>
      </c>
      <c r="E1058" s="92"/>
      <c r="F1058" s="138"/>
    </row>
    <row r="1059" spans="1:6">
      <c r="A1059" s="137" t="s">
        <v>3037</v>
      </c>
      <c r="B1059" s="92">
        <v>11.4</v>
      </c>
      <c r="C1059" s="25" t="s">
        <v>4</v>
      </c>
      <c r="D1059" s="92">
        <v>8.2428571428571402</v>
      </c>
      <c r="E1059" s="92"/>
      <c r="F1059" s="138"/>
    </row>
    <row r="1060" spans="1:6">
      <c r="A1060" s="137" t="s">
        <v>3038</v>
      </c>
      <c r="B1060" s="92">
        <v>11.4772727272727</v>
      </c>
      <c r="C1060" s="25" t="s">
        <v>1</v>
      </c>
      <c r="D1060" s="92">
        <v>7.8181818181818201</v>
      </c>
      <c r="E1060" s="92"/>
      <c r="F1060" s="138"/>
    </row>
    <row r="1061" spans="1:6">
      <c r="A1061" s="137" t="s">
        <v>3039</v>
      </c>
      <c r="B1061" s="92">
        <v>13.6666666666667</v>
      </c>
      <c r="C1061" s="25" t="s">
        <v>4</v>
      </c>
      <c r="D1061" s="92">
        <v>8</v>
      </c>
      <c r="E1061" s="92"/>
      <c r="F1061" s="138"/>
    </row>
    <row r="1062" spans="1:6">
      <c r="A1062" s="137" t="s">
        <v>3040</v>
      </c>
      <c r="B1062" s="92">
        <v>14.555555555555999</v>
      </c>
      <c r="C1062" s="25" t="s">
        <v>1</v>
      </c>
      <c r="D1062" s="92">
        <v>8.3888888888888893</v>
      </c>
      <c r="E1062" s="92"/>
      <c r="F1062" s="138"/>
    </row>
    <row r="1063" spans="1:6">
      <c r="A1063" s="137" t="s">
        <v>3041</v>
      </c>
      <c r="B1063" s="92">
        <v>13.1666666666667</v>
      </c>
      <c r="C1063" s="25" t="s">
        <v>4</v>
      </c>
      <c r="D1063" s="92">
        <v>11.9166666666667</v>
      </c>
      <c r="E1063" s="92"/>
      <c r="F1063" s="138"/>
    </row>
    <row r="1064" spans="1:6">
      <c r="A1064" s="137" t="s">
        <v>3042</v>
      </c>
      <c r="B1064" s="92">
        <v>13.25</v>
      </c>
      <c r="C1064" s="25" t="s">
        <v>4</v>
      </c>
      <c r="D1064" s="92">
        <v>7.8928571428571397</v>
      </c>
      <c r="E1064" s="92"/>
      <c r="F1064" s="138"/>
    </row>
    <row r="1065" spans="1:6">
      <c r="A1065" s="137" t="s">
        <v>3043</v>
      </c>
      <c r="B1065" s="92">
        <v>13.4</v>
      </c>
      <c r="C1065" s="25" t="s">
        <v>1</v>
      </c>
      <c r="D1065" s="92">
        <v>12</v>
      </c>
      <c r="E1065" s="92"/>
      <c r="F1065" s="138"/>
    </row>
    <row r="1066" spans="1:6">
      <c r="A1066" s="137" t="s">
        <v>3044</v>
      </c>
      <c r="B1066" s="92">
        <v>1.2884615384614999</v>
      </c>
      <c r="C1066" s="25" t="s">
        <v>1</v>
      </c>
      <c r="D1066" s="92">
        <v>8.7692376923800008</v>
      </c>
      <c r="E1066" s="92">
        <v>29.4941666666667</v>
      </c>
      <c r="F1066" s="138">
        <v>0.2376923769231</v>
      </c>
    </row>
    <row r="1067" spans="1:6">
      <c r="A1067" s="137" t="s">
        <v>3045</v>
      </c>
      <c r="B1067" s="92">
        <v>5</v>
      </c>
      <c r="C1067" s="25" t="s">
        <v>4</v>
      </c>
      <c r="D1067" s="92">
        <v>8</v>
      </c>
      <c r="E1067" s="92"/>
      <c r="F1067" s="138"/>
    </row>
    <row r="1068" spans="1:6">
      <c r="A1068" s="137" t="s">
        <v>3046</v>
      </c>
      <c r="B1068" s="92">
        <v>14.5</v>
      </c>
      <c r="C1068" s="25" t="s">
        <v>4</v>
      </c>
      <c r="D1068" s="92">
        <v>12.5</v>
      </c>
      <c r="E1068" s="92"/>
      <c r="F1068" s="138"/>
    </row>
    <row r="1069" spans="1:6">
      <c r="A1069" s="137" t="s">
        <v>3047</v>
      </c>
      <c r="B1069" s="92"/>
      <c r="C1069" s="25" t="s">
        <v>9</v>
      </c>
      <c r="D1069" s="92">
        <v>8</v>
      </c>
      <c r="E1069" s="92"/>
      <c r="F1069" s="138"/>
    </row>
    <row r="1070" spans="1:6">
      <c r="A1070" s="137" t="s">
        <v>3048</v>
      </c>
      <c r="B1070" s="92">
        <v>8.5</v>
      </c>
      <c r="C1070" s="25" t="s">
        <v>4</v>
      </c>
      <c r="D1070" s="92">
        <v>7.5</v>
      </c>
      <c r="E1070" s="92"/>
      <c r="F1070" s="138"/>
    </row>
    <row r="1071" spans="1:6">
      <c r="A1071" s="137" t="s">
        <v>3049</v>
      </c>
      <c r="B1071" s="92">
        <v>12.76923769231</v>
      </c>
      <c r="C1071" s="25" t="s">
        <v>4</v>
      </c>
      <c r="D1071" s="92">
        <v>11.615384615384601</v>
      </c>
      <c r="E1071" s="92"/>
      <c r="F1071" s="138"/>
    </row>
    <row r="1072" spans="1:6">
      <c r="A1072" s="137" t="s">
        <v>3050</v>
      </c>
      <c r="B1072" s="92">
        <v>12.5153583617747</v>
      </c>
      <c r="C1072" s="25" t="s">
        <v>1</v>
      </c>
      <c r="D1072" s="92">
        <v>8.1774744273379998</v>
      </c>
      <c r="E1072" s="92">
        <v>33.622</v>
      </c>
      <c r="F1072" s="138">
        <v>0.85324232819113</v>
      </c>
    </row>
    <row r="1073" spans="1:6">
      <c r="A1073" s="137" t="s">
        <v>3051</v>
      </c>
      <c r="B1073" s="92">
        <v>13</v>
      </c>
      <c r="C1073" s="25" t="s">
        <v>4</v>
      </c>
      <c r="D1073" s="92">
        <v>9</v>
      </c>
      <c r="E1073" s="92"/>
      <c r="F1073" s="138"/>
    </row>
    <row r="1074" spans="1:6">
      <c r="A1074" s="137" t="s">
        <v>3052</v>
      </c>
      <c r="B1074" s="92">
        <v>11.15</v>
      </c>
      <c r="C1074" s="25" t="s">
        <v>1</v>
      </c>
      <c r="D1074" s="92">
        <v>8.375</v>
      </c>
      <c r="E1074" s="92"/>
      <c r="F1074" s="138"/>
    </row>
    <row r="1075" spans="1:6">
      <c r="A1075" s="137" t="s">
        <v>3053</v>
      </c>
      <c r="B1075" s="92">
        <v>11.757322175732201</v>
      </c>
      <c r="C1075" s="25" t="s">
        <v>4</v>
      </c>
      <c r="D1075" s="92">
        <v>8.5292529199999993</v>
      </c>
      <c r="E1075" s="92">
        <v>22.223928571428601</v>
      </c>
      <c r="F1075" s="138">
        <v>0.11715481171548101</v>
      </c>
    </row>
    <row r="1076" spans="1:6">
      <c r="A1076" s="137" t="s">
        <v>3054</v>
      </c>
      <c r="B1076" s="92">
        <v>12.6153759399</v>
      </c>
      <c r="C1076" s="25" t="s">
        <v>1</v>
      </c>
      <c r="D1076" s="92">
        <v>8.1729323382770005</v>
      </c>
      <c r="E1076" s="92">
        <v>26.22</v>
      </c>
      <c r="F1076" s="138">
        <v>0.37518796992480002</v>
      </c>
    </row>
    <row r="1077" spans="1:6">
      <c r="A1077" s="137" t="s">
        <v>3055</v>
      </c>
      <c r="B1077" s="92">
        <v>14.647588235294</v>
      </c>
      <c r="C1077" s="25" t="s">
        <v>4</v>
      </c>
      <c r="D1077" s="92">
        <v>11.823529411764699</v>
      </c>
      <c r="E1077" s="92"/>
      <c r="F1077" s="138"/>
    </row>
    <row r="1078" spans="1:6">
      <c r="A1078" s="137" t="s">
        <v>3056</v>
      </c>
      <c r="B1078" s="92">
        <v>23</v>
      </c>
      <c r="C1078" s="25" t="s">
        <v>4</v>
      </c>
      <c r="D1078" s="92">
        <v>8</v>
      </c>
      <c r="E1078" s="92"/>
      <c r="F1078" s="138"/>
    </row>
    <row r="1079" spans="1:6">
      <c r="A1079" s="137" t="s">
        <v>3057</v>
      </c>
      <c r="B1079" s="92"/>
      <c r="C1079" s="25" t="s">
        <v>4</v>
      </c>
      <c r="D1079" s="92">
        <v>12.5</v>
      </c>
      <c r="E1079" s="92"/>
      <c r="F1079" s="138"/>
    </row>
    <row r="1080" spans="1:6">
      <c r="A1080" s="137" t="s">
        <v>3058</v>
      </c>
      <c r="B1080" s="92">
        <v>6.8</v>
      </c>
      <c r="C1080" s="25" t="s">
        <v>4</v>
      </c>
      <c r="D1080" s="92">
        <v>12</v>
      </c>
      <c r="E1080" s="92"/>
      <c r="F1080" s="138"/>
    </row>
    <row r="1081" spans="1:6">
      <c r="A1081" s="137" t="s">
        <v>3059</v>
      </c>
      <c r="B1081" s="92">
        <v>11.76923769231</v>
      </c>
      <c r="C1081" s="25" t="s">
        <v>4</v>
      </c>
      <c r="D1081" s="92">
        <v>8.2512825128199996</v>
      </c>
      <c r="E1081" s="92">
        <v>3.53</v>
      </c>
      <c r="F1081" s="138">
        <v>0.5128251282513</v>
      </c>
    </row>
    <row r="1082" spans="1:6">
      <c r="A1082" s="137" t="s">
        <v>3060</v>
      </c>
      <c r="B1082" s="92">
        <v>13</v>
      </c>
      <c r="C1082" s="25" t="s">
        <v>4</v>
      </c>
      <c r="D1082" s="92">
        <v>8</v>
      </c>
      <c r="E1082" s="92"/>
      <c r="F1082" s="138"/>
    </row>
    <row r="1083" spans="1:6">
      <c r="A1083" s="137" t="s">
        <v>3061</v>
      </c>
      <c r="B1083" s="92">
        <v>12.769237692380001</v>
      </c>
      <c r="C1083" s="25" t="s">
        <v>1</v>
      </c>
      <c r="D1083" s="92">
        <v>8.2564125641300006</v>
      </c>
      <c r="E1083" s="92">
        <v>24.496666666666702</v>
      </c>
      <c r="F1083" s="138">
        <v>0.25641256412559998</v>
      </c>
    </row>
    <row r="1084" spans="1:6">
      <c r="A1084" s="137" t="s">
        <v>3062</v>
      </c>
      <c r="B1084" s="92">
        <v>12.967741935484</v>
      </c>
      <c r="C1084" s="25" t="s">
        <v>4</v>
      </c>
      <c r="D1084" s="92">
        <v>8.3879677419354994</v>
      </c>
      <c r="E1084" s="92"/>
      <c r="F1084" s="138"/>
    </row>
    <row r="1085" spans="1:6">
      <c r="A1085" s="137" t="s">
        <v>3063</v>
      </c>
      <c r="B1085" s="92">
        <v>12.64516129323</v>
      </c>
      <c r="C1085" s="25" t="s">
        <v>1</v>
      </c>
      <c r="D1085" s="92">
        <v>8.1827956989247301</v>
      </c>
      <c r="E1085" s="92">
        <v>23.678125000000001</v>
      </c>
      <c r="F1085" s="138">
        <v>0.17243175268800001</v>
      </c>
    </row>
    <row r="1086" spans="1:6">
      <c r="A1086" s="137" t="s">
        <v>3064</v>
      </c>
      <c r="B1086" s="92">
        <v>8.4444444444444393</v>
      </c>
      <c r="C1086" s="25" t="s">
        <v>4</v>
      </c>
      <c r="D1086" s="92">
        <v>8.2222222222222197</v>
      </c>
      <c r="E1086" s="92"/>
      <c r="F1086" s="138"/>
    </row>
    <row r="1087" spans="1:6">
      <c r="A1087" s="137" t="s">
        <v>3065</v>
      </c>
      <c r="B1087" s="92">
        <v>12.69237692377</v>
      </c>
      <c r="C1087" s="25" t="s">
        <v>4</v>
      </c>
      <c r="D1087" s="92">
        <v>8.4615384615384599</v>
      </c>
      <c r="E1087" s="92"/>
      <c r="F1087" s="138"/>
    </row>
    <row r="1088" spans="1:6">
      <c r="A1088" s="137" t="s">
        <v>3066</v>
      </c>
      <c r="B1088" s="92">
        <v>14.633333333333301</v>
      </c>
      <c r="C1088" s="25" t="s">
        <v>1</v>
      </c>
      <c r="D1088" s="92">
        <v>8.15</v>
      </c>
      <c r="E1088" s="92"/>
      <c r="F1088" s="138"/>
    </row>
    <row r="1089" spans="1:6">
      <c r="A1089" s="137" t="s">
        <v>3067</v>
      </c>
      <c r="B1089" s="92">
        <v>21.25</v>
      </c>
      <c r="C1089" s="25" t="s">
        <v>4</v>
      </c>
      <c r="D1089" s="92">
        <v>12.25</v>
      </c>
      <c r="E1089" s="92"/>
      <c r="F1089" s="138"/>
    </row>
    <row r="1090" spans="1:6">
      <c r="A1090" s="137" t="s">
        <v>3068</v>
      </c>
      <c r="B1090" s="92">
        <v>17.285714285714299</v>
      </c>
      <c r="C1090" s="25" t="s">
        <v>1</v>
      </c>
      <c r="D1090" s="92">
        <v>8.1428571428571406</v>
      </c>
      <c r="E1090" s="92"/>
      <c r="F1090" s="138"/>
    </row>
    <row r="1091" spans="1:6">
      <c r="A1091" s="137" t="s">
        <v>3069</v>
      </c>
      <c r="B1091" s="92">
        <v>9</v>
      </c>
      <c r="C1091" s="25" t="s">
        <v>4</v>
      </c>
      <c r="D1091" s="92">
        <v>8.5</v>
      </c>
      <c r="E1091" s="92"/>
      <c r="F1091" s="138"/>
    </row>
    <row r="1092" spans="1:6">
      <c r="A1092" s="137" t="s">
        <v>3070</v>
      </c>
      <c r="B1092" s="92">
        <v>11.6949152542373</v>
      </c>
      <c r="C1092" s="25" t="s">
        <v>1</v>
      </c>
      <c r="D1092" s="92">
        <v>7.9152542372881403</v>
      </c>
      <c r="E1092" s="92">
        <v>21.821666666666701</v>
      </c>
      <c r="F1092" s="138">
        <v>0.23389835847500001</v>
      </c>
    </row>
    <row r="1093" spans="1:6">
      <c r="A1093" s="137" t="s">
        <v>3071</v>
      </c>
      <c r="B1093" s="92">
        <v>12.526315789473699</v>
      </c>
      <c r="C1093" s="25" t="s">
        <v>4</v>
      </c>
      <c r="D1093" s="92">
        <v>11.215263157895</v>
      </c>
      <c r="E1093" s="92"/>
      <c r="F1093" s="138"/>
    </row>
    <row r="1094" spans="1:6">
      <c r="A1094" s="137" t="s">
        <v>3072</v>
      </c>
      <c r="B1094" s="92">
        <v>1.25</v>
      </c>
      <c r="C1094" s="25" t="s">
        <v>4</v>
      </c>
      <c r="D1094" s="92">
        <v>1.625</v>
      </c>
      <c r="E1094" s="92"/>
      <c r="F1094" s="138"/>
    </row>
    <row r="1095" spans="1:6">
      <c r="A1095" s="137" t="s">
        <v>3073</v>
      </c>
      <c r="B1095" s="92">
        <v>7.75</v>
      </c>
      <c r="C1095" s="25" t="s">
        <v>4</v>
      </c>
      <c r="D1095" s="92">
        <v>8</v>
      </c>
      <c r="E1095" s="92"/>
      <c r="F1095" s="138"/>
    </row>
    <row r="1096" spans="1:6">
      <c r="A1096" s="137" t="s">
        <v>3074</v>
      </c>
      <c r="B1096" s="92">
        <v>4</v>
      </c>
      <c r="C1096" s="25" t="s">
        <v>9</v>
      </c>
      <c r="D1096" s="92">
        <v>8</v>
      </c>
      <c r="E1096" s="92"/>
      <c r="F1096" s="138"/>
    </row>
    <row r="1097" spans="1:6">
      <c r="A1097" s="137" t="s">
        <v>3075</v>
      </c>
      <c r="B1097" s="92">
        <v>16</v>
      </c>
      <c r="C1097" s="25" t="s">
        <v>9</v>
      </c>
      <c r="D1097" s="92">
        <v>8</v>
      </c>
      <c r="E1097" s="92"/>
      <c r="F1097" s="138"/>
    </row>
    <row r="1098" spans="1:6">
      <c r="A1098" s="137" t="s">
        <v>3076</v>
      </c>
      <c r="B1098" s="92">
        <v>8.9322338983510008</v>
      </c>
      <c r="C1098" s="25" t="s">
        <v>4</v>
      </c>
      <c r="D1098" s="92">
        <v>8.1864467796610008</v>
      </c>
      <c r="E1098" s="92"/>
      <c r="F1098" s="138"/>
    </row>
    <row r="1099" spans="1:6">
      <c r="A1099" s="137" t="s">
        <v>3077</v>
      </c>
      <c r="B1099" s="92">
        <v>18.134347826869998</v>
      </c>
      <c r="C1099" s="25" t="s">
        <v>1</v>
      </c>
      <c r="D1099" s="92">
        <v>8.3478268695651998</v>
      </c>
      <c r="E1099" s="92"/>
      <c r="F1099" s="138"/>
    </row>
    <row r="1100" spans="1:6">
      <c r="A1100" s="137" t="s">
        <v>3078</v>
      </c>
      <c r="B1100" s="92">
        <v>5</v>
      </c>
      <c r="C1100" s="25" t="s">
        <v>4</v>
      </c>
      <c r="D1100" s="92">
        <v>8.5</v>
      </c>
      <c r="E1100" s="92"/>
      <c r="F1100" s="138"/>
    </row>
    <row r="1101" spans="1:6">
      <c r="A1101" s="137" t="s">
        <v>3079</v>
      </c>
      <c r="B1101" s="92">
        <v>1.557692376923</v>
      </c>
      <c r="C1101" s="25" t="s">
        <v>4</v>
      </c>
      <c r="D1101" s="92">
        <v>8.2884615384615401</v>
      </c>
      <c r="E1101" s="92">
        <v>37.18</v>
      </c>
      <c r="F1101" s="138">
        <v>0.19237692376919999</v>
      </c>
    </row>
    <row r="1102" spans="1:6">
      <c r="A1102" s="137" t="s">
        <v>3080</v>
      </c>
      <c r="B1102" s="92">
        <v>7.5555555555555598</v>
      </c>
      <c r="C1102" s="25" t="s">
        <v>1</v>
      </c>
      <c r="D1102" s="92">
        <v>8.2777777777777803</v>
      </c>
      <c r="E1102" s="92"/>
      <c r="F1102" s="138"/>
    </row>
    <row r="1103" spans="1:6">
      <c r="A1103" s="137" t="s">
        <v>3081</v>
      </c>
      <c r="B1103" s="92">
        <v>12</v>
      </c>
      <c r="C1103" s="25" t="s">
        <v>4</v>
      </c>
      <c r="D1103" s="92">
        <v>4</v>
      </c>
      <c r="E1103" s="92"/>
      <c r="F1103" s="138"/>
    </row>
    <row r="1104" spans="1:6">
      <c r="A1104" s="137" t="s">
        <v>3082</v>
      </c>
      <c r="B1104" s="92">
        <v>14.4444444444444</v>
      </c>
      <c r="C1104" s="25" t="s">
        <v>1</v>
      </c>
      <c r="D1104" s="92">
        <v>8.4747474741000008</v>
      </c>
      <c r="E1104" s="92">
        <v>21.816666666666698</v>
      </c>
      <c r="F1104" s="138">
        <v>0.11111111111111099</v>
      </c>
    </row>
    <row r="1105" spans="1:6">
      <c r="A1105" s="137" t="s">
        <v>3083</v>
      </c>
      <c r="B1105" s="92">
        <v>12.3</v>
      </c>
      <c r="C1105" s="25" t="s">
        <v>1</v>
      </c>
      <c r="D1105" s="92">
        <v>8.6666666666666998</v>
      </c>
      <c r="E1105" s="92">
        <v>25.133333333333301</v>
      </c>
      <c r="F1105" s="138">
        <v>0.1</v>
      </c>
    </row>
    <row r="1106" spans="1:6">
      <c r="A1106" s="137" t="s">
        <v>3084</v>
      </c>
      <c r="B1106" s="92">
        <v>12.5714285714286</v>
      </c>
      <c r="C1106" s="25" t="s">
        <v>1</v>
      </c>
      <c r="D1106" s="92">
        <v>7.947619476191</v>
      </c>
      <c r="E1106" s="92"/>
      <c r="F1106" s="138"/>
    </row>
    <row r="1107" spans="1:6">
      <c r="A1107" s="137" t="s">
        <v>3085</v>
      </c>
      <c r="B1107" s="92">
        <v>1.8695652173913</v>
      </c>
      <c r="C1107" s="25" t="s">
        <v>4</v>
      </c>
      <c r="D1107" s="92">
        <v>8.13434782687</v>
      </c>
      <c r="E1107" s="92"/>
      <c r="F1107" s="138"/>
    </row>
    <row r="1108" spans="1:6">
      <c r="A1108" s="137" t="s">
        <v>3086</v>
      </c>
      <c r="B1108" s="92">
        <v>12</v>
      </c>
      <c r="C1108" s="25" t="s">
        <v>4</v>
      </c>
      <c r="D1108" s="92">
        <v>8.4615384615384599</v>
      </c>
      <c r="E1108" s="92"/>
      <c r="F1108" s="138"/>
    </row>
    <row r="1109" spans="1:6">
      <c r="A1109" s="137" t="s">
        <v>3087</v>
      </c>
      <c r="B1109" s="92">
        <v>6.25</v>
      </c>
      <c r="C1109" s="25" t="s">
        <v>4</v>
      </c>
      <c r="D1109" s="92">
        <v>7.5</v>
      </c>
      <c r="E1109" s="92"/>
      <c r="F1109" s="138"/>
    </row>
    <row r="1110" spans="1:6">
      <c r="A1110" s="137" t="s">
        <v>3088</v>
      </c>
      <c r="B1110" s="92">
        <v>1.9142857142856999</v>
      </c>
      <c r="C1110" s="25" t="s">
        <v>9</v>
      </c>
      <c r="D1110" s="92">
        <v>8.3142857142857096</v>
      </c>
      <c r="E1110" s="92"/>
      <c r="F1110" s="138"/>
    </row>
    <row r="1111" spans="1:6">
      <c r="A1111" s="137" t="s">
        <v>3089</v>
      </c>
      <c r="B1111" s="92">
        <v>4</v>
      </c>
      <c r="C1111" s="25" t="s">
        <v>4</v>
      </c>
      <c r="D1111" s="92">
        <v>8</v>
      </c>
      <c r="E1111" s="92"/>
      <c r="F1111" s="138"/>
    </row>
    <row r="1112" spans="1:6">
      <c r="A1112" s="137" t="s">
        <v>3090</v>
      </c>
      <c r="B1112" s="92">
        <v>2</v>
      </c>
      <c r="C1112" s="25" t="s">
        <v>1</v>
      </c>
      <c r="D1112" s="92">
        <v>8</v>
      </c>
      <c r="E1112" s="92"/>
      <c r="F1112" s="138"/>
    </row>
    <row r="1113" spans="1:6">
      <c r="A1113" s="137" t="s">
        <v>3091</v>
      </c>
      <c r="B1113" s="92">
        <v>7</v>
      </c>
      <c r="C1113" s="25" t="s">
        <v>1</v>
      </c>
      <c r="D1113" s="92">
        <v>9.3333333333333304</v>
      </c>
      <c r="E1113" s="92"/>
      <c r="F1113" s="138"/>
    </row>
    <row r="1114" spans="1:6">
      <c r="A1114" s="137" t="s">
        <v>3092</v>
      </c>
      <c r="B1114" s="92">
        <v>9.7936579365790006</v>
      </c>
      <c r="C1114" s="25" t="s">
        <v>1</v>
      </c>
      <c r="D1114" s="92">
        <v>8.3657936579369991</v>
      </c>
      <c r="E1114" s="92"/>
      <c r="F1114" s="138"/>
    </row>
    <row r="1115" spans="1:6">
      <c r="A1115" s="137" t="s">
        <v>3093</v>
      </c>
      <c r="B1115" s="92">
        <v>12.362962962963</v>
      </c>
      <c r="C1115" s="25" t="s">
        <v>1</v>
      </c>
      <c r="D1115" s="92">
        <v>8.5925925925926006</v>
      </c>
      <c r="E1115" s="92"/>
      <c r="F1115" s="138"/>
    </row>
    <row r="1116" spans="1:6">
      <c r="A1116" s="137" t="s">
        <v>3094</v>
      </c>
      <c r="B1116" s="92">
        <v>9</v>
      </c>
      <c r="C1116" s="25" t="s">
        <v>1</v>
      </c>
      <c r="D1116" s="92">
        <v>8.1666666666666696</v>
      </c>
      <c r="E1116" s="92"/>
      <c r="F1116" s="138"/>
    </row>
    <row r="1117" spans="1:6">
      <c r="A1117" s="137" t="s">
        <v>3095</v>
      </c>
      <c r="B1117" s="92">
        <v>12.75</v>
      </c>
      <c r="C1117" s="25" t="s">
        <v>4</v>
      </c>
      <c r="D1117" s="92">
        <v>11.875</v>
      </c>
      <c r="E1117" s="92"/>
      <c r="F1117" s="138"/>
    </row>
    <row r="1118" spans="1:6">
      <c r="A1118" s="137" t="s">
        <v>3096</v>
      </c>
      <c r="B1118" s="92">
        <v>14.758823529412</v>
      </c>
      <c r="C1118" s="25" t="s">
        <v>4</v>
      </c>
      <c r="D1118" s="92">
        <v>11.647588235294</v>
      </c>
      <c r="E1118" s="92">
        <v>2.7533333333333001</v>
      </c>
      <c r="F1118" s="138">
        <v>0.88235294117647101</v>
      </c>
    </row>
    <row r="1119" spans="1:6">
      <c r="A1119" s="137" t="s">
        <v>3097</v>
      </c>
      <c r="B1119" s="92">
        <v>21</v>
      </c>
      <c r="C1119" s="25" t="s">
        <v>4</v>
      </c>
      <c r="D1119" s="92">
        <v>9</v>
      </c>
      <c r="E1119" s="92"/>
      <c r="F1119" s="138"/>
    </row>
    <row r="1120" spans="1:6">
      <c r="A1120" s="137" t="s">
        <v>3098</v>
      </c>
      <c r="B1120" s="92">
        <v>12.6666666666667</v>
      </c>
      <c r="C1120" s="25" t="s">
        <v>4</v>
      </c>
      <c r="D1120" s="92">
        <v>11</v>
      </c>
      <c r="E1120" s="92"/>
      <c r="F1120" s="138"/>
    </row>
    <row r="1121" spans="1:6">
      <c r="A1121" s="137" t="s">
        <v>3099</v>
      </c>
      <c r="B1121" s="92">
        <v>3.1428571428571401</v>
      </c>
      <c r="C1121" s="25" t="s">
        <v>4</v>
      </c>
      <c r="D1121" s="92">
        <v>12.1428571428571</v>
      </c>
      <c r="E1121" s="92"/>
      <c r="F1121" s="138"/>
    </row>
    <row r="1122" spans="1:6">
      <c r="A1122" s="137" t="s">
        <v>3100</v>
      </c>
      <c r="B1122" s="92">
        <v>6</v>
      </c>
      <c r="C1122" s="25" t="s">
        <v>9</v>
      </c>
      <c r="D1122" s="92">
        <v>8</v>
      </c>
      <c r="E1122" s="92"/>
      <c r="F1122" s="138"/>
    </row>
    <row r="1123" spans="1:6">
      <c r="A1123" s="137" t="s">
        <v>3101</v>
      </c>
      <c r="B1123" s="92">
        <v>19.3333333333333</v>
      </c>
      <c r="C1123" s="25" t="s">
        <v>1</v>
      </c>
      <c r="D1123" s="92">
        <v>8</v>
      </c>
      <c r="E1123" s="92"/>
      <c r="F1123" s="138"/>
    </row>
    <row r="1124" spans="1:6">
      <c r="A1124" s="137" t="s">
        <v>3102</v>
      </c>
      <c r="B1124" s="92">
        <v>12.6666666666667</v>
      </c>
      <c r="C1124" s="25" t="s">
        <v>4</v>
      </c>
      <c r="D1124" s="92">
        <v>11.2</v>
      </c>
      <c r="E1124" s="92">
        <v>33.71</v>
      </c>
      <c r="F1124" s="138">
        <v>0.33333333333333298</v>
      </c>
    </row>
    <row r="1125" spans="1:6">
      <c r="A1125" s="137" t="s">
        <v>3103</v>
      </c>
      <c r="B1125" s="92">
        <v>5</v>
      </c>
      <c r="C1125" s="25" t="s">
        <v>9</v>
      </c>
      <c r="D1125" s="92">
        <v>7</v>
      </c>
      <c r="E1125" s="92"/>
      <c r="F1125" s="138"/>
    </row>
    <row r="1126" spans="1:6">
      <c r="A1126" s="137" t="s">
        <v>3104</v>
      </c>
      <c r="B1126" s="92">
        <v>13.747474741</v>
      </c>
      <c r="C1126" s="25" t="s">
        <v>4</v>
      </c>
      <c r="D1126" s="92">
        <v>8.3888888888888893</v>
      </c>
      <c r="E1126" s="92">
        <v>3.6</v>
      </c>
      <c r="F1126" s="138">
        <v>0.74747474740999997</v>
      </c>
    </row>
    <row r="1127" spans="1:6">
      <c r="A1127" s="137" t="s">
        <v>3105</v>
      </c>
      <c r="B1127" s="92">
        <v>1.9333333333333</v>
      </c>
      <c r="C1127" s="25" t="s">
        <v>1</v>
      </c>
      <c r="D1127" s="92">
        <v>7.9555555555555602</v>
      </c>
      <c r="E1127" s="92">
        <v>37.200000000000003</v>
      </c>
      <c r="F1127" s="138">
        <v>0.22222222222222199</v>
      </c>
    </row>
    <row r="1128" spans="1:6">
      <c r="A1128" s="137" t="s">
        <v>3106</v>
      </c>
      <c r="B1128" s="92">
        <v>11</v>
      </c>
      <c r="C1128" s="25" t="s">
        <v>4</v>
      </c>
      <c r="D1128" s="92">
        <v>8</v>
      </c>
      <c r="E1128" s="92"/>
      <c r="F1128" s="138"/>
    </row>
    <row r="1129" spans="1:6">
      <c r="A1129" s="137" t="s">
        <v>3107</v>
      </c>
      <c r="B1129" s="92">
        <v>11.7777777777778</v>
      </c>
      <c r="C1129" s="25" t="s">
        <v>1</v>
      </c>
      <c r="D1129" s="92">
        <v>8.1944444444444393</v>
      </c>
      <c r="E1129" s="92"/>
      <c r="F1129" s="138"/>
    </row>
    <row r="1130" spans="1:6">
      <c r="A1130" s="137" t="s">
        <v>3108</v>
      </c>
      <c r="B1130" s="92">
        <v>19</v>
      </c>
      <c r="C1130" s="25" t="s">
        <v>4</v>
      </c>
      <c r="D1130" s="92">
        <v>12</v>
      </c>
      <c r="E1130" s="92"/>
      <c r="F1130" s="138"/>
    </row>
    <row r="1131" spans="1:6">
      <c r="A1131" s="137" t="s">
        <v>3109</v>
      </c>
      <c r="B1131" s="92">
        <v>14.69237692377</v>
      </c>
      <c r="C1131" s="25" t="s">
        <v>1</v>
      </c>
      <c r="D1131" s="92">
        <v>8.8653846153846008</v>
      </c>
      <c r="E1131" s="92">
        <v>22.216666666666701</v>
      </c>
      <c r="F1131" s="138">
        <v>0.28846153846153799</v>
      </c>
    </row>
    <row r="1132" spans="1:6">
      <c r="A1132" s="137" t="s">
        <v>3110</v>
      </c>
      <c r="B1132" s="92">
        <v>13.285714285714301</v>
      </c>
      <c r="C1132" s="25" t="s">
        <v>1</v>
      </c>
      <c r="D1132" s="92">
        <v>8</v>
      </c>
      <c r="E1132" s="92"/>
      <c r="F1132" s="138"/>
    </row>
    <row r="1133" spans="1:6">
      <c r="A1133" s="137" t="s">
        <v>3111</v>
      </c>
      <c r="B1133" s="92">
        <v>9</v>
      </c>
      <c r="C1133" s="25" t="s">
        <v>4</v>
      </c>
      <c r="D1133" s="92">
        <v>8.8000000000000007</v>
      </c>
      <c r="E1133" s="92"/>
      <c r="F1133" s="138"/>
    </row>
    <row r="1134" spans="1:6">
      <c r="A1134" s="137" t="s">
        <v>3112</v>
      </c>
      <c r="B1134" s="92">
        <v>13.588235294118</v>
      </c>
      <c r="C1134" s="25" t="s">
        <v>1</v>
      </c>
      <c r="D1134" s="92">
        <v>8.2352941176475998</v>
      </c>
      <c r="E1134" s="92"/>
      <c r="F1134" s="138"/>
    </row>
    <row r="1135" spans="1:6">
      <c r="A1135" s="137" t="s">
        <v>3113</v>
      </c>
      <c r="B1135" s="92">
        <v>13.4897959183673</v>
      </c>
      <c r="C1135" s="25" t="s">
        <v>4</v>
      </c>
      <c r="D1135" s="92">
        <v>8.3673469387755102</v>
      </c>
      <c r="E1135" s="92"/>
      <c r="F1135" s="138"/>
    </row>
    <row r="1136" spans="1:6">
      <c r="A1136" s="137" t="s">
        <v>3114</v>
      </c>
      <c r="B1136" s="92">
        <v>17.1111111111111</v>
      </c>
      <c r="C1136" s="25" t="s">
        <v>1</v>
      </c>
      <c r="D1136" s="92">
        <v>8.3333333333333304</v>
      </c>
      <c r="E1136" s="92"/>
      <c r="F1136" s="138"/>
    </row>
    <row r="1137" spans="1:6">
      <c r="A1137" s="137" t="s">
        <v>3115</v>
      </c>
      <c r="B1137" s="92">
        <v>7.8333333333333304</v>
      </c>
      <c r="C1137" s="25" t="s">
        <v>1</v>
      </c>
      <c r="D1137" s="92">
        <v>8.3333333333333304</v>
      </c>
      <c r="E1137" s="92"/>
      <c r="F1137" s="138"/>
    </row>
    <row r="1138" spans="1:6">
      <c r="A1138" s="137" t="s">
        <v>3116</v>
      </c>
      <c r="B1138" s="92">
        <v>14.125</v>
      </c>
      <c r="C1138" s="25" t="s">
        <v>4</v>
      </c>
      <c r="D1138" s="92">
        <v>1</v>
      </c>
      <c r="E1138" s="92"/>
      <c r="F1138" s="138"/>
    </row>
    <row r="1139" spans="1:6">
      <c r="A1139" s="137" t="s">
        <v>3117</v>
      </c>
      <c r="B1139" s="92">
        <v>13.5</v>
      </c>
      <c r="C1139" s="25" t="s">
        <v>4</v>
      </c>
      <c r="D1139" s="92">
        <v>11</v>
      </c>
      <c r="E1139" s="92">
        <v>19.783333333333299</v>
      </c>
      <c r="F1139" s="138">
        <v>0.75</v>
      </c>
    </row>
    <row r="1140" spans="1:6">
      <c r="A1140" s="137" t="s">
        <v>3118</v>
      </c>
      <c r="B1140" s="92">
        <v>14.75</v>
      </c>
      <c r="C1140" s="25" t="s">
        <v>4</v>
      </c>
      <c r="D1140" s="92">
        <v>12.5</v>
      </c>
      <c r="E1140" s="92"/>
      <c r="F1140" s="138"/>
    </row>
    <row r="1141" spans="1:6">
      <c r="A1141" s="137" t="s">
        <v>3119</v>
      </c>
      <c r="B1141" s="92">
        <v>9</v>
      </c>
      <c r="C1141" s="25" t="s">
        <v>9</v>
      </c>
      <c r="D1141" s="92">
        <v>7.5</v>
      </c>
      <c r="E1141" s="92"/>
      <c r="F1141" s="138"/>
    </row>
    <row r="1142" spans="1:6">
      <c r="A1142" s="137" t="s">
        <v>3120</v>
      </c>
      <c r="B1142" s="92">
        <v>5</v>
      </c>
      <c r="C1142" s="25" t="s">
        <v>4</v>
      </c>
      <c r="D1142" s="92">
        <v>9</v>
      </c>
      <c r="E1142" s="92"/>
      <c r="F1142" s="138"/>
    </row>
    <row r="1143" spans="1:6">
      <c r="A1143" s="137" t="s">
        <v>3121</v>
      </c>
      <c r="B1143" s="92">
        <v>8.4</v>
      </c>
      <c r="C1143" s="25" t="s">
        <v>4</v>
      </c>
      <c r="D1143" s="92">
        <v>12</v>
      </c>
      <c r="E1143" s="92"/>
      <c r="F1143" s="138"/>
    </row>
    <row r="1144" spans="1:6">
      <c r="A1144" s="137" t="s">
        <v>3122</v>
      </c>
      <c r="B1144" s="92">
        <v>9</v>
      </c>
      <c r="C1144" s="25" t="s">
        <v>4</v>
      </c>
      <c r="D1144" s="92">
        <v>8</v>
      </c>
      <c r="E1144" s="92"/>
      <c r="F1144" s="138"/>
    </row>
    <row r="1145" spans="1:6">
      <c r="A1145" s="137" t="s">
        <v>3123</v>
      </c>
      <c r="B1145" s="92">
        <v>9.4425157232739991</v>
      </c>
      <c r="C1145" s="25" t="s">
        <v>4</v>
      </c>
      <c r="D1145" s="92">
        <v>8.1698113275471993</v>
      </c>
      <c r="E1145" s="92">
        <v>31.942</v>
      </c>
      <c r="F1145" s="138">
        <v>0.62893817616299996</v>
      </c>
    </row>
    <row r="1146" spans="1:6">
      <c r="A1146" s="137" t="s">
        <v>3124</v>
      </c>
      <c r="B1146" s="92">
        <v>23</v>
      </c>
      <c r="C1146" s="25" t="s">
        <v>9</v>
      </c>
      <c r="D1146" s="92">
        <v>8</v>
      </c>
      <c r="E1146" s="92"/>
      <c r="F1146" s="138"/>
    </row>
    <row r="1147" spans="1:6">
      <c r="A1147" s="137" t="s">
        <v>3125</v>
      </c>
      <c r="B1147" s="92">
        <v>1.4773662551440001</v>
      </c>
      <c r="C1147" s="25" t="s">
        <v>1</v>
      </c>
      <c r="D1147" s="92">
        <v>8.1728395617284004</v>
      </c>
      <c r="E1147" s="92">
        <v>23.154399999999999</v>
      </c>
      <c r="F1147" s="138">
        <v>0.12886584362139999</v>
      </c>
    </row>
    <row r="1148" spans="1:6">
      <c r="A1148" s="137" t="s">
        <v>3126</v>
      </c>
      <c r="B1148" s="92">
        <v>13.5</v>
      </c>
      <c r="C1148" s="25" t="s">
        <v>4</v>
      </c>
      <c r="D1148" s="92">
        <v>8.7142857142856993</v>
      </c>
      <c r="E1148" s="92"/>
      <c r="F1148" s="138"/>
    </row>
    <row r="1149" spans="1:6">
      <c r="A1149" s="137" t="s">
        <v>3127</v>
      </c>
      <c r="B1149" s="92">
        <v>12.659999989999999</v>
      </c>
      <c r="C1149" s="25" t="s">
        <v>9</v>
      </c>
      <c r="D1149" s="92">
        <v>8.2272727272727</v>
      </c>
      <c r="E1149" s="92">
        <v>24.393769237690002</v>
      </c>
      <c r="F1149" s="138">
        <v>0.59999999100000001</v>
      </c>
    </row>
    <row r="1150" spans="1:6">
      <c r="A1150" s="137" t="s">
        <v>3128</v>
      </c>
      <c r="B1150" s="92">
        <v>13</v>
      </c>
      <c r="C1150" s="25" t="s">
        <v>1</v>
      </c>
      <c r="D1150" s="92">
        <v>7</v>
      </c>
      <c r="E1150" s="92"/>
      <c r="F1150" s="138"/>
    </row>
    <row r="1151" spans="1:6">
      <c r="A1151" s="137" t="s">
        <v>3129</v>
      </c>
      <c r="B1151" s="92">
        <v>12.58495663774</v>
      </c>
      <c r="C1151" s="25" t="s">
        <v>1</v>
      </c>
      <c r="D1151" s="92">
        <v>7.9245283188678997</v>
      </c>
      <c r="E1151" s="92">
        <v>22.862222222222201</v>
      </c>
      <c r="F1151" s="138">
        <v>0.16981132754716999</v>
      </c>
    </row>
    <row r="1152" spans="1:6">
      <c r="A1152" s="137" t="s">
        <v>3130</v>
      </c>
      <c r="B1152" s="92">
        <v>13.466666666666701</v>
      </c>
      <c r="C1152" s="25" t="s">
        <v>4</v>
      </c>
      <c r="D1152" s="92">
        <v>8.3666666666666707</v>
      </c>
      <c r="E1152" s="92"/>
      <c r="F1152" s="138"/>
    </row>
    <row r="1153" spans="1:6">
      <c r="A1153" s="137" t="s">
        <v>3131</v>
      </c>
      <c r="B1153" s="92">
        <v>11.45</v>
      </c>
      <c r="C1153" s="25" t="s">
        <v>4</v>
      </c>
      <c r="D1153" s="92">
        <v>8.25</v>
      </c>
      <c r="E1153" s="92"/>
      <c r="F1153" s="138"/>
    </row>
    <row r="1154" spans="1:6">
      <c r="A1154" s="137" t="s">
        <v>3132</v>
      </c>
      <c r="B1154" s="92">
        <v>13.285714285714301</v>
      </c>
      <c r="C1154" s="25" t="s">
        <v>1</v>
      </c>
      <c r="D1154" s="92">
        <v>8.238952389524</v>
      </c>
      <c r="E1154" s="92"/>
      <c r="F1154" s="138"/>
    </row>
    <row r="1155" spans="1:6">
      <c r="A1155" s="137" t="s">
        <v>3133</v>
      </c>
      <c r="B1155" s="92">
        <v>1.2857142857143</v>
      </c>
      <c r="C1155" s="25" t="s">
        <v>4</v>
      </c>
      <c r="D1155" s="92">
        <v>8.3895238952379998</v>
      </c>
      <c r="E1155" s="92"/>
      <c r="F1155" s="138"/>
    </row>
    <row r="1156" spans="1:6">
      <c r="A1156" s="137" t="s">
        <v>3134</v>
      </c>
      <c r="B1156" s="92">
        <v>13.697674418649999</v>
      </c>
      <c r="C1156" s="25" t="s">
        <v>4</v>
      </c>
      <c r="D1156" s="92">
        <v>8.1627969767442004</v>
      </c>
      <c r="E1156" s="92"/>
      <c r="F1156" s="138"/>
    </row>
    <row r="1157" spans="1:6">
      <c r="A1157" s="137" t="s">
        <v>3135</v>
      </c>
      <c r="B1157" s="92">
        <v>11.635379613717999</v>
      </c>
      <c r="C1157" s="25" t="s">
        <v>1</v>
      </c>
      <c r="D1157" s="92">
        <v>8.3611833249000007</v>
      </c>
      <c r="E1157" s="92"/>
      <c r="F1157" s="138"/>
    </row>
    <row r="1158" spans="1:6">
      <c r="A1158" s="137" t="s">
        <v>3136</v>
      </c>
      <c r="B1158" s="92">
        <v>11.14754983666</v>
      </c>
      <c r="C1158" s="25" t="s">
        <v>1</v>
      </c>
      <c r="D1158" s="92">
        <v>8.1278688524591995</v>
      </c>
      <c r="E1158" s="92">
        <v>31.46</v>
      </c>
      <c r="F1158" s="138">
        <v>0.42622958196721</v>
      </c>
    </row>
    <row r="1159" spans="1:6">
      <c r="A1159" s="137" t="s">
        <v>3137</v>
      </c>
      <c r="B1159" s="92">
        <v>12</v>
      </c>
      <c r="C1159" s="25" t="s">
        <v>4</v>
      </c>
      <c r="D1159" s="92">
        <v>12</v>
      </c>
      <c r="E1159" s="92"/>
      <c r="F1159" s="138"/>
    </row>
    <row r="1160" spans="1:6">
      <c r="A1160" s="137" t="s">
        <v>3138</v>
      </c>
      <c r="B1160" s="92">
        <v>2</v>
      </c>
      <c r="C1160" s="25" t="s">
        <v>4</v>
      </c>
      <c r="D1160" s="92">
        <v>12</v>
      </c>
      <c r="E1160" s="92"/>
      <c r="F1160" s="138"/>
    </row>
    <row r="1161" spans="1:6">
      <c r="A1161" s="137" t="s">
        <v>3139</v>
      </c>
      <c r="B1161" s="92">
        <v>8.75</v>
      </c>
      <c r="C1161" s="25" t="s">
        <v>4</v>
      </c>
      <c r="D1161" s="92">
        <v>7.75</v>
      </c>
      <c r="E1161" s="92"/>
      <c r="F1161" s="138"/>
    </row>
    <row r="1162" spans="1:6">
      <c r="A1162" s="137" t="s">
        <v>3140</v>
      </c>
      <c r="B1162" s="92">
        <v>14.2727272727273</v>
      </c>
      <c r="C1162" s="25" t="s">
        <v>1</v>
      </c>
      <c r="D1162" s="92">
        <v>8.2727272727272698</v>
      </c>
      <c r="E1162" s="92"/>
      <c r="F1162" s="138"/>
    </row>
    <row r="1163" spans="1:6">
      <c r="A1163" s="137" t="s">
        <v>3141</v>
      </c>
      <c r="B1163" s="92">
        <v>1.6375394199</v>
      </c>
      <c r="C1163" s="25" t="s">
        <v>1</v>
      </c>
      <c r="D1163" s="92">
        <v>8.2655616597510004</v>
      </c>
      <c r="E1163" s="92"/>
      <c r="F1163" s="138"/>
    </row>
    <row r="1164" spans="1:6">
      <c r="A1164" s="137" t="s">
        <v>3142</v>
      </c>
      <c r="B1164" s="92">
        <v>14.8333333333333</v>
      </c>
      <c r="C1164" s="25" t="s">
        <v>4</v>
      </c>
      <c r="D1164" s="92">
        <v>8.3333333333333304</v>
      </c>
      <c r="E1164" s="92"/>
      <c r="F1164" s="138"/>
    </row>
    <row r="1165" spans="1:6">
      <c r="A1165" s="137" t="s">
        <v>3143</v>
      </c>
      <c r="B1165" s="92">
        <v>13.9444444444444</v>
      </c>
      <c r="C1165" s="25" t="s">
        <v>1</v>
      </c>
      <c r="D1165" s="92">
        <v>7.7222222222222197</v>
      </c>
      <c r="E1165" s="92"/>
      <c r="F1165" s="138"/>
    </row>
    <row r="1166" spans="1:6">
      <c r="A1166" s="137" t="s">
        <v>3144</v>
      </c>
      <c r="B1166" s="92">
        <v>1</v>
      </c>
      <c r="C1166" s="25" t="s">
        <v>4</v>
      </c>
      <c r="D1166" s="92">
        <v>9</v>
      </c>
      <c r="E1166" s="92"/>
      <c r="F1166" s="138"/>
    </row>
    <row r="1167" spans="1:6">
      <c r="A1167" s="137" t="s">
        <v>3145</v>
      </c>
      <c r="B1167" s="92">
        <v>11.6666666666667</v>
      </c>
      <c r="C1167" s="25" t="s">
        <v>4</v>
      </c>
      <c r="D1167" s="92">
        <v>11</v>
      </c>
      <c r="E1167" s="92"/>
      <c r="F1167" s="138"/>
    </row>
    <row r="1168" spans="1:6">
      <c r="A1168" s="137" t="s">
        <v>3146</v>
      </c>
      <c r="B1168" s="92">
        <v>2</v>
      </c>
      <c r="C1168" s="25" t="s">
        <v>1</v>
      </c>
      <c r="D1168" s="92">
        <v>12</v>
      </c>
      <c r="E1168" s="92"/>
      <c r="F1168" s="138"/>
    </row>
    <row r="1169" spans="1:6">
      <c r="A1169" s="137" t="s">
        <v>3147</v>
      </c>
      <c r="B1169" s="92">
        <v>12.336842152632</v>
      </c>
      <c r="C1169" s="25" t="s">
        <v>1</v>
      </c>
      <c r="D1169" s="92">
        <v>7.9578947368421096</v>
      </c>
      <c r="E1169" s="92">
        <v>25.259333333333299</v>
      </c>
      <c r="F1169" s="138">
        <v>0.15789473684215</v>
      </c>
    </row>
    <row r="1170" spans="1:6">
      <c r="A1170" s="137" t="s">
        <v>3148</v>
      </c>
      <c r="B1170" s="92">
        <v>12.69237692377</v>
      </c>
      <c r="C1170" s="25" t="s">
        <v>1</v>
      </c>
      <c r="D1170" s="92">
        <v>8.3769237692310003</v>
      </c>
      <c r="E1170" s="92"/>
      <c r="F1170" s="138"/>
    </row>
    <row r="1171" spans="1:6">
      <c r="A1171" s="137" t="s">
        <v>3149</v>
      </c>
      <c r="B1171" s="92">
        <v>11.7272727272727</v>
      </c>
      <c r="C1171" s="25" t="s">
        <v>1</v>
      </c>
      <c r="D1171" s="92">
        <v>8.2727272727272698</v>
      </c>
      <c r="E1171" s="92"/>
      <c r="F1171" s="138"/>
    </row>
    <row r="1172" spans="1:6">
      <c r="A1172" s="137" t="s">
        <v>3150</v>
      </c>
      <c r="B1172" s="92">
        <v>1</v>
      </c>
      <c r="C1172" s="25" t="s">
        <v>9</v>
      </c>
      <c r="D1172" s="92">
        <v>9</v>
      </c>
      <c r="E1172" s="92"/>
      <c r="F1172" s="138"/>
    </row>
    <row r="1173" spans="1:6">
      <c r="A1173" s="137" t="s">
        <v>3151</v>
      </c>
      <c r="B1173" s="92">
        <v>8</v>
      </c>
      <c r="C1173" s="25" t="s">
        <v>4</v>
      </c>
      <c r="D1173" s="92">
        <v>1.5</v>
      </c>
      <c r="E1173" s="92"/>
      <c r="F1173" s="138"/>
    </row>
    <row r="1174" spans="1:6">
      <c r="A1174" s="137" t="s">
        <v>3152</v>
      </c>
      <c r="B1174" s="92">
        <v>17.428571428571399</v>
      </c>
      <c r="C1174" s="25" t="s">
        <v>1</v>
      </c>
      <c r="D1174" s="92">
        <v>8.4285714285714306</v>
      </c>
      <c r="E1174" s="92"/>
      <c r="F1174" s="138"/>
    </row>
    <row r="1175" spans="1:6">
      <c r="A1175" s="137" t="s">
        <v>3153</v>
      </c>
      <c r="B1175" s="92">
        <v>14</v>
      </c>
      <c r="C1175" s="25" t="s">
        <v>1</v>
      </c>
      <c r="D1175" s="92">
        <v>7.71428571428571</v>
      </c>
      <c r="E1175" s="92"/>
      <c r="F1175" s="138"/>
    </row>
    <row r="1176" spans="1:6">
      <c r="A1176" s="137" t="s">
        <v>3154</v>
      </c>
      <c r="B1176" s="92">
        <v>12.923769237689999</v>
      </c>
      <c r="C1176" s="25" t="s">
        <v>1</v>
      </c>
      <c r="D1176" s="92">
        <v>8.6153846153846008</v>
      </c>
      <c r="E1176" s="92">
        <v>24.2</v>
      </c>
      <c r="F1176" s="138">
        <v>0.15384615384615399</v>
      </c>
    </row>
    <row r="1177" spans="1:6">
      <c r="A1177" s="137" t="s">
        <v>3155</v>
      </c>
      <c r="B1177" s="92">
        <v>12.9375</v>
      </c>
      <c r="C1177" s="25" t="s">
        <v>1</v>
      </c>
      <c r="D1177" s="92">
        <v>8</v>
      </c>
      <c r="E1177" s="92"/>
      <c r="F1177" s="138"/>
    </row>
    <row r="1178" spans="1:6">
      <c r="A1178" s="137" t="s">
        <v>3156</v>
      </c>
      <c r="B1178" s="92">
        <v>13.421526315789</v>
      </c>
      <c r="C1178" s="25" t="s">
        <v>4</v>
      </c>
      <c r="D1178" s="92">
        <v>8.2368421526315991</v>
      </c>
      <c r="E1178" s="92"/>
      <c r="F1178" s="138"/>
    </row>
    <row r="1179" spans="1:6">
      <c r="A1179" s="137" t="s">
        <v>3157</v>
      </c>
      <c r="B1179" s="92">
        <v>2</v>
      </c>
      <c r="C1179" s="25" t="s">
        <v>4</v>
      </c>
      <c r="D1179" s="92">
        <v>9</v>
      </c>
      <c r="E1179" s="92"/>
      <c r="F1179" s="138"/>
    </row>
    <row r="1180" spans="1:6">
      <c r="A1180" s="137" t="s">
        <v>3158</v>
      </c>
      <c r="B1180" s="92">
        <v>22.5</v>
      </c>
      <c r="C1180" s="25" t="s">
        <v>4</v>
      </c>
      <c r="D1180" s="92">
        <v>8</v>
      </c>
      <c r="E1180" s="92"/>
      <c r="F1180" s="138"/>
    </row>
    <row r="1181" spans="1:6">
      <c r="A1181" s="137" t="s">
        <v>3159</v>
      </c>
      <c r="B1181" s="92">
        <v>11.714285714285699</v>
      </c>
      <c r="C1181" s="25" t="s">
        <v>4</v>
      </c>
      <c r="D1181" s="92">
        <v>7.947619476191</v>
      </c>
      <c r="E1181" s="92">
        <v>32.314999999999998</v>
      </c>
      <c r="F1181" s="138">
        <v>0.95238952389520004</v>
      </c>
    </row>
    <row r="1182" spans="1:6">
      <c r="A1182" s="137" t="s">
        <v>3160</v>
      </c>
      <c r="B1182" s="92">
        <v>5.6666666666666696</v>
      </c>
      <c r="C1182" s="25" t="s">
        <v>4</v>
      </c>
      <c r="D1182" s="92">
        <v>8.5</v>
      </c>
      <c r="E1182" s="92"/>
      <c r="F1182" s="138"/>
    </row>
    <row r="1183" spans="1:6">
      <c r="A1183" s="137" t="s">
        <v>3161</v>
      </c>
      <c r="B1183" s="92">
        <v>1</v>
      </c>
      <c r="C1183" s="25" t="s">
        <v>9</v>
      </c>
      <c r="D1183" s="92">
        <v>8</v>
      </c>
      <c r="E1183" s="92"/>
      <c r="F1183" s="138"/>
    </row>
    <row r="1184" spans="1:6">
      <c r="A1184" s="137" t="s">
        <v>3162</v>
      </c>
      <c r="B1184" s="92">
        <v>13.425000000000001</v>
      </c>
      <c r="C1184" s="25" t="s">
        <v>1</v>
      </c>
      <c r="D1184" s="92">
        <v>8.25</v>
      </c>
      <c r="E1184" s="92"/>
      <c r="F1184" s="138"/>
    </row>
    <row r="1185" spans="1:6">
      <c r="A1185" s="137" t="s">
        <v>3163</v>
      </c>
      <c r="B1185" s="92">
        <v>13</v>
      </c>
      <c r="C1185" s="25" t="s">
        <v>4</v>
      </c>
      <c r="D1185" s="92">
        <v>8</v>
      </c>
      <c r="E1185" s="92"/>
      <c r="F1185" s="138"/>
    </row>
    <row r="1186" spans="1:6">
      <c r="A1186" s="137" t="s">
        <v>3164</v>
      </c>
      <c r="B1186" s="92">
        <v>13.3</v>
      </c>
      <c r="C1186" s="25" t="s">
        <v>4</v>
      </c>
      <c r="D1186" s="92">
        <v>7.7</v>
      </c>
      <c r="E1186" s="92"/>
      <c r="F1186" s="138"/>
    </row>
    <row r="1187" spans="1:6">
      <c r="A1187" s="137" t="s">
        <v>3165</v>
      </c>
      <c r="B1187" s="92">
        <v>18</v>
      </c>
      <c r="C1187" s="25" t="s">
        <v>4</v>
      </c>
      <c r="D1187" s="92">
        <v>8</v>
      </c>
      <c r="E1187" s="92"/>
      <c r="F1187" s="138"/>
    </row>
    <row r="1188" spans="1:6">
      <c r="A1188" s="137" t="s">
        <v>3166</v>
      </c>
      <c r="B1188" s="92">
        <v>13.796774193548</v>
      </c>
      <c r="C1188" s="25" t="s">
        <v>1</v>
      </c>
      <c r="D1188" s="92">
        <v>8.2419354838797005</v>
      </c>
      <c r="E1188" s="92">
        <v>22.733333333333</v>
      </c>
      <c r="F1188" s="138">
        <v>0.48387967741935001</v>
      </c>
    </row>
    <row r="1189" spans="1:6">
      <c r="A1189" s="137" t="s">
        <v>3167</v>
      </c>
      <c r="B1189" s="92">
        <v>13.266666666666699</v>
      </c>
      <c r="C1189" s="25" t="s">
        <v>1</v>
      </c>
      <c r="D1189" s="92">
        <v>8.4</v>
      </c>
      <c r="E1189" s="92"/>
      <c r="F1189" s="138"/>
    </row>
    <row r="1190" spans="1:6">
      <c r="A1190" s="137" t="s">
        <v>3168</v>
      </c>
      <c r="B1190" s="92">
        <v>17.5</v>
      </c>
      <c r="C1190" s="25" t="s">
        <v>4</v>
      </c>
      <c r="D1190" s="92">
        <v>12</v>
      </c>
      <c r="E1190" s="92"/>
      <c r="F1190" s="138"/>
    </row>
    <row r="1191" spans="1:6">
      <c r="A1191" s="137" t="s">
        <v>3169</v>
      </c>
      <c r="B1191" s="92">
        <v>12.1315789473684</v>
      </c>
      <c r="C1191" s="25" t="s">
        <v>4</v>
      </c>
      <c r="D1191" s="92">
        <v>8.3552631578947398</v>
      </c>
      <c r="E1191" s="92"/>
      <c r="F1191" s="138"/>
    </row>
    <row r="1192" spans="1:6">
      <c r="A1192" s="137" t="s">
        <v>3170</v>
      </c>
      <c r="B1192" s="92">
        <v>12.181818181818199</v>
      </c>
      <c r="C1192" s="25" t="s">
        <v>4</v>
      </c>
      <c r="D1192" s="92">
        <v>8.1818181818181799</v>
      </c>
      <c r="E1192" s="92"/>
      <c r="F1192" s="138"/>
    </row>
    <row r="1193" spans="1:6">
      <c r="A1193" s="137" t="s">
        <v>3171</v>
      </c>
      <c r="B1193" s="92">
        <v>6.6666666666666696</v>
      </c>
      <c r="C1193" s="25" t="s">
        <v>4</v>
      </c>
      <c r="D1193" s="92">
        <v>7.6666666666666696</v>
      </c>
      <c r="E1193" s="92"/>
      <c r="F1193" s="138"/>
    </row>
    <row r="1194" spans="1:6">
      <c r="A1194" s="137" t="s">
        <v>3172</v>
      </c>
      <c r="B1194" s="92">
        <v>14</v>
      </c>
      <c r="C1194" s="25" t="s">
        <v>1</v>
      </c>
      <c r="D1194" s="92">
        <v>12</v>
      </c>
      <c r="E1194" s="92"/>
      <c r="F1194" s="138"/>
    </row>
    <row r="1195" spans="1:6">
      <c r="A1195" s="137" t="s">
        <v>3173</v>
      </c>
      <c r="B1195" s="92">
        <v>1.35</v>
      </c>
      <c r="C1195" s="25" t="s">
        <v>4</v>
      </c>
      <c r="D1195" s="92">
        <v>12</v>
      </c>
      <c r="E1195" s="92"/>
      <c r="F1195" s="138"/>
    </row>
    <row r="1196" spans="1:6">
      <c r="A1196" s="137" t="s">
        <v>3174</v>
      </c>
      <c r="B1196" s="92">
        <v>7</v>
      </c>
      <c r="C1196" s="25" t="s">
        <v>4</v>
      </c>
      <c r="D1196" s="92">
        <v>8</v>
      </c>
      <c r="E1196" s="92"/>
      <c r="F1196" s="138"/>
    </row>
    <row r="1197" spans="1:6">
      <c r="A1197" s="137" t="s">
        <v>3175</v>
      </c>
      <c r="B1197" s="92">
        <v>13.245762711864399</v>
      </c>
      <c r="C1197" s="25" t="s">
        <v>4</v>
      </c>
      <c r="D1197" s="92">
        <v>11.322338983510001</v>
      </c>
      <c r="E1197" s="92">
        <v>36.171428571428997</v>
      </c>
      <c r="F1197" s="138">
        <v>0.59322338983510003</v>
      </c>
    </row>
    <row r="1198" spans="1:6">
      <c r="A1198" s="137" t="s">
        <v>3176</v>
      </c>
      <c r="B1198" s="92">
        <v>13.159433962264</v>
      </c>
      <c r="C1198" s="25" t="s">
        <v>1</v>
      </c>
      <c r="D1198" s="92">
        <v>8.8495663773600004</v>
      </c>
      <c r="E1198" s="92"/>
      <c r="F1198" s="138"/>
    </row>
    <row r="1199" spans="1:6">
      <c r="A1199" s="137" t="s">
        <v>3177</v>
      </c>
      <c r="B1199" s="92">
        <v>16.5</v>
      </c>
      <c r="C1199" s="25" t="s">
        <v>1</v>
      </c>
      <c r="D1199" s="92">
        <v>8.3333333333333304</v>
      </c>
      <c r="E1199" s="92"/>
      <c r="F1199" s="138"/>
    </row>
    <row r="1200" spans="1:6">
      <c r="A1200" s="137" t="s">
        <v>3178</v>
      </c>
      <c r="B1200" s="92">
        <v>11.2777777777778</v>
      </c>
      <c r="C1200" s="25" t="s">
        <v>4</v>
      </c>
      <c r="D1200" s="92">
        <v>8.5555555555555998</v>
      </c>
      <c r="E1200" s="92"/>
      <c r="F1200" s="138"/>
    </row>
    <row r="1201" spans="1:6">
      <c r="A1201" s="137" t="s">
        <v>3179</v>
      </c>
      <c r="B1201" s="92">
        <v>9.6666666666666696</v>
      </c>
      <c r="C1201" s="25" t="s">
        <v>1</v>
      </c>
      <c r="D1201" s="92">
        <v>8.1666666666666696</v>
      </c>
      <c r="E1201" s="92"/>
      <c r="F1201" s="138"/>
    </row>
    <row r="1202" spans="1:6">
      <c r="A1202" s="137" t="s">
        <v>3180</v>
      </c>
      <c r="B1202" s="92">
        <v>9.6363636363636402</v>
      </c>
      <c r="C1202" s="25" t="s">
        <v>4</v>
      </c>
      <c r="D1202" s="92">
        <v>12.181818181818199</v>
      </c>
      <c r="E1202" s="92"/>
      <c r="F1202" s="138"/>
    </row>
    <row r="1203" spans="1:6">
      <c r="A1203" s="137" t="s">
        <v>3181</v>
      </c>
      <c r="B1203" s="92">
        <v>13.1428571428571</v>
      </c>
      <c r="C1203" s="25" t="s">
        <v>4</v>
      </c>
      <c r="D1203" s="92">
        <v>8</v>
      </c>
      <c r="E1203" s="92"/>
      <c r="F1203" s="138"/>
    </row>
    <row r="1204" spans="1:6">
      <c r="A1204" s="137" t="s">
        <v>3182</v>
      </c>
      <c r="B1204" s="92">
        <v>12.96875</v>
      </c>
      <c r="C1204" s="25" t="s">
        <v>1</v>
      </c>
      <c r="D1204" s="92">
        <v>8.28125</v>
      </c>
      <c r="E1204" s="92">
        <v>27.844999999999999</v>
      </c>
      <c r="F1204" s="138">
        <v>0.625</v>
      </c>
    </row>
    <row r="1205" spans="1:6">
      <c r="A1205" s="137" t="s">
        <v>3183</v>
      </c>
      <c r="B1205" s="92">
        <v>4.6666666666666696</v>
      </c>
      <c r="C1205" s="25" t="s">
        <v>1</v>
      </c>
      <c r="D1205" s="92">
        <v>8.6666666666666696</v>
      </c>
      <c r="E1205" s="92"/>
      <c r="F1205" s="138"/>
    </row>
    <row r="1206" spans="1:6">
      <c r="A1206" s="137" t="s">
        <v>3184</v>
      </c>
      <c r="B1206" s="92">
        <v>1.5</v>
      </c>
      <c r="C1206" s="25" t="s">
        <v>4</v>
      </c>
      <c r="D1206" s="92">
        <v>8</v>
      </c>
      <c r="E1206" s="92"/>
      <c r="F1206" s="138"/>
    </row>
    <row r="1207" spans="1:6">
      <c r="A1207" s="137" t="s">
        <v>3185</v>
      </c>
      <c r="B1207" s="92">
        <v>11.3333333333333</v>
      </c>
      <c r="C1207" s="25" t="s">
        <v>4</v>
      </c>
      <c r="D1207" s="92">
        <v>8.1666666666666696</v>
      </c>
      <c r="E1207" s="92"/>
      <c r="F1207" s="138"/>
    </row>
    <row r="1208" spans="1:6">
      <c r="A1208" s="137" t="s">
        <v>3186</v>
      </c>
      <c r="B1208" s="92">
        <v>7</v>
      </c>
      <c r="C1208" s="25" t="s">
        <v>1</v>
      </c>
      <c r="D1208" s="92">
        <v>8.3333333333333304</v>
      </c>
      <c r="E1208" s="92"/>
      <c r="F1208" s="138"/>
    </row>
    <row r="1209" spans="1:6">
      <c r="A1209" s="137" t="s">
        <v>3187</v>
      </c>
      <c r="B1209" s="92">
        <v>2</v>
      </c>
      <c r="C1209" s="25" t="s">
        <v>4</v>
      </c>
      <c r="D1209" s="92">
        <v>8</v>
      </c>
      <c r="E1209" s="92"/>
      <c r="F1209" s="138"/>
    </row>
    <row r="1210" spans="1:6">
      <c r="A1210" s="137" t="s">
        <v>3188</v>
      </c>
      <c r="B1210" s="92">
        <v>12.574712643678</v>
      </c>
      <c r="C1210" s="25" t="s">
        <v>1</v>
      </c>
      <c r="D1210" s="92">
        <v>8.1992337164750992</v>
      </c>
      <c r="E1210" s="92">
        <v>23.8122222222222</v>
      </c>
      <c r="F1210" s="138">
        <v>0.34482758626896998</v>
      </c>
    </row>
    <row r="1211" spans="1:6">
      <c r="A1211" s="137" t="s">
        <v>3189</v>
      </c>
      <c r="B1211" s="92">
        <v>9.3333333333333304</v>
      </c>
      <c r="C1211" s="25" t="s">
        <v>4</v>
      </c>
      <c r="D1211" s="92">
        <v>12</v>
      </c>
      <c r="E1211" s="92"/>
      <c r="F1211" s="138"/>
    </row>
    <row r="1212" spans="1:6">
      <c r="A1212" s="137" t="s">
        <v>3190</v>
      </c>
      <c r="B1212" s="92">
        <v>1.4514285714285999</v>
      </c>
      <c r="C1212" s="25" t="s">
        <v>1</v>
      </c>
      <c r="D1212" s="92">
        <v>8.1657142857142908</v>
      </c>
      <c r="E1212" s="92">
        <v>24.494758823529001</v>
      </c>
      <c r="F1212" s="138">
        <v>0.97142857142857097</v>
      </c>
    </row>
    <row r="1213" spans="1:6">
      <c r="A1213" s="137" t="s">
        <v>3191</v>
      </c>
      <c r="B1213" s="92">
        <v>13.526315789473999</v>
      </c>
      <c r="C1213" s="25" t="s">
        <v>4</v>
      </c>
      <c r="D1213" s="92">
        <v>1.5263157894737001</v>
      </c>
      <c r="E1213" s="92">
        <v>34.9</v>
      </c>
      <c r="F1213" s="138">
        <v>0.52631578947368396</v>
      </c>
    </row>
    <row r="1214" spans="1:6">
      <c r="A1214" s="137" t="s">
        <v>3192</v>
      </c>
      <c r="B1214" s="92">
        <v>6.6666666666666696</v>
      </c>
      <c r="C1214" s="25" t="s">
        <v>4</v>
      </c>
      <c r="D1214" s="92">
        <v>7.6666666666666696</v>
      </c>
      <c r="E1214" s="92"/>
      <c r="F1214" s="138"/>
    </row>
    <row r="1215" spans="1:6">
      <c r="A1215" s="137" t="s">
        <v>3193</v>
      </c>
      <c r="B1215" s="92">
        <v>1</v>
      </c>
      <c r="C1215" s="25" t="s">
        <v>1</v>
      </c>
      <c r="D1215" s="92">
        <v>12</v>
      </c>
      <c r="E1215" s="92"/>
      <c r="F1215" s="138"/>
    </row>
    <row r="1216" spans="1:6">
      <c r="A1216" s="137" t="s">
        <v>3194</v>
      </c>
      <c r="B1216" s="92">
        <v>13.769237692380001</v>
      </c>
      <c r="C1216" s="25" t="s">
        <v>4</v>
      </c>
      <c r="D1216" s="92">
        <v>1.37692376923</v>
      </c>
      <c r="E1216" s="92"/>
      <c r="F1216" s="138"/>
    </row>
    <row r="1217" spans="1:6">
      <c r="A1217" s="137" t="s">
        <v>3195</v>
      </c>
      <c r="B1217" s="92">
        <v>11</v>
      </c>
      <c r="C1217" s="25" t="s">
        <v>1</v>
      </c>
      <c r="D1217" s="92">
        <v>11</v>
      </c>
      <c r="E1217" s="92"/>
      <c r="F1217" s="138"/>
    </row>
    <row r="1218" spans="1:6">
      <c r="A1218" s="137" t="s">
        <v>3196</v>
      </c>
      <c r="B1218" s="92">
        <v>1.5714285714286</v>
      </c>
      <c r="C1218" s="25" t="s">
        <v>1</v>
      </c>
      <c r="D1218" s="92">
        <v>8.53571428571429</v>
      </c>
      <c r="E1218" s="92"/>
      <c r="F1218" s="138"/>
    </row>
    <row r="1219" spans="1:6">
      <c r="A1219" s="137" t="s">
        <v>3197</v>
      </c>
      <c r="B1219" s="92">
        <v>16.6666666666667</v>
      </c>
      <c r="C1219" s="25" t="s">
        <v>1</v>
      </c>
      <c r="D1219" s="92">
        <v>11.5</v>
      </c>
      <c r="E1219" s="92"/>
      <c r="F1219" s="138"/>
    </row>
    <row r="1220" spans="1:6">
      <c r="A1220" s="137" t="s">
        <v>3198</v>
      </c>
      <c r="B1220" s="92">
        <v>12.523895238950001</v>
      </c>
      <c r="C1220" s="25" t="s">
        <v>4</v>
      </c>
      <c r="D1220" s="92">
        <v>1.7619476194799999</v>
      </c>
      <c r="E1220" s="92">
        <v>32.566666666666698</v>
      </c>
      <c r="F1220" s="138">
        <v>0.14285714285714299</v>
      </c>
    </row>
    <row r="1221" spans="1:6">
      <c r="A1221" s="137" t="s">
        <v>3199</v>
      </c>
      <c r="B1221" s="92">
        <v>5.25</v>
      </c>
      <c r="C1221" s="25" t="s">
        <v>1</v>
      </c>
      <c r="D1221" s="92">
        <v>8</v>
      </c>
      <c r="E1221" s="92"/>
      <c r="F1221" s="138"/>
    </row>
    <row r="1222" spans="1:6">
      <c r="A1222" s="137" t="s">
        <v>3200</v>
      </c>
      <c r="B1222" s="92">
        <v>13.641594339622999</v>
      </c>
      <c r="C1222" s="25" t="s">
        <v>4</v>
      </c>
      <c r="D1222" s="92">
        <v>11.95663773585</v>
      </c>
      <c r="E1222" s="92">
        <v>32.54</v>
      </c>
      <c r="F1222" s="138">
        <v>0.28318867924528002</v>
      </c>
    </row>
    <row r="1223" spans="1:6">
      <c r="A1223" s="137" t="s">
        <v>3201</v>
      </c>
      <c r="B1223" s="92">
        <v>8.5384615384615401</v>
      </c>
      <c r="C1223" s="25" t="s">
        <v>4</v>
      </c>
      <c r="D1223" s="92">
        <v>8.5384615384615401</v>
      </c>
      <c r="E1223" s="92"/>
      <c r="F1223" s="138"/>
    </row>
    <row r="1224" spans="1:6">
      <c r="A1224" s="137" t="s">
        <v>3202</v>
      </c>
      <c r="B1224" s="92">
        <v>8.75</v>
      </c>
      <c r="C1224" s="25" t="s">
        <v>4</v>
      </c>
      <c r="D1224" s="92">
        <v>7.75</v>
      </c>
      <c r="E1224" s="92"/>
      <c r="F1224" s="138"/>
    </row>
    <row r="1225" spans="1:6">
      <c r="A1225" s="137" t="s">
        <v>3203</v>
      </c>
      <c r="B1225" s="92">
        <v>15</v>
      </c>
      <c r="C1225" s="25" t="s">
        <v>1</v>
      </c>
      <c r="D1225" s="92">
        <v>12</v>
      </c>
      <c r="E1225" s="92"/>
      <c r="F1225" s="138"/>
    </row>
    <row r="1226" spans="1:6">
      <c r="A1226" s="137" t="s">
        <v>3204</v>
      </c>
      <c r="B1226" s="92">
        <v>13.593223389831</v>
      </c>
      <c r="C1226" s="25" t="s">
        <v>1</v>
      </c>
      <c r="D1226" s="92">
        <v>8.3223389835799999</v>
      </c>
      <c r="E1226" s="92"/>
      <c r="F1226" s="138"/>
    </row>
    <row r="1227" spans="1:6">
      <c r="A1227" s="137" t="s">
        <v>3205</v>
      </c>
      <c r="B1227" s="92">
        <v>14.15686274598</v>
      </c>
      <c r="C1227" s="25" t="s">
        <v>1</v>
      </c>
      <c r="D1227" s="92">
        <v>7.991967843137</v>
      </c>
      <c r="E1227" s="92"/>
      <c r="F1227" s="138"/>
    </row>
    <row r="1228" spans="1:6">
      <c r="A1228" s="137" t="s">
        <v>3206</v>
      </c>
      <c r="B1228" s="92">
        <v>11.75</v>
      </c>
      <c r="C1228" s="25" t="s">
        <v>4</v>
      </c>
      <c r="D1228" s="92">
        <v>7.9285714285714297</v>
      </c>
      <c r="E1228" s="92"/>
      <c r="F1228" s="138"/>
    </row>
    <row r="1229" spans="1:6">
      <c r="A1229" s="137" t="s">
        <v>3207</v>
      </c>
      <c r="B1229" s="92">
        <v>11.5</v>
      </c>
      <c r="C1229" s="25" t="s">
        <v>4</v>
      </c>
      <c r="D1229" s="92">
        <v>6.5</v>
      </c>
      <c r="E1229" s="92"/>
      <c r="F1229" s="138"/>
    </row>
    <row r="1230" spans="1:6">
      <c r="A1230" s="137" t="s">
        <v>3208</v>
      </c>
      <c r="B1230" s="92">
        <v>11</v>
      </c>
      <c r="C1230" s="25" t="s">
        <v>4</v>
      </c>
      <c r="D1230" s="92">
        <v>8</v>
      </c>
      <c r="E1230" s="92"/>
      <c r="F1230" s="138"/>
    </row>
    <row r="1231" spans="1:6">
      <c r="A1231" s="137" t="s">
        <v>3209</v>
      </c>
      <c r="B1231" s="92">
        <v>5</v>
      </c>
      <c r="C1231" s="25" t="s">
        <v>4</v>
      </c>
      <c r="D1231" s="92">
        <v>12</v>
      </c>
      <c r="E1231" s="92"/>
      <c r="F1231" s="138"/>
    </row>
    <row r="1232" spans="1:6">
      <c r="A1232" s="137" t="s">
        <v>3210</v>
      </c>
      <c r="B1232" s="92">
        <v>12.5</v>
      </c>
      <c r="C1232" s="25" t="s">
        <v>4</v>
      </c>
      <c r="D1232" s="92">
        <v>9</v>
      </c>
      <c r="E1232" s="92"/>
      <c r="F1232" s="138"/>
    </row>
    <row r="1233" spans="1:6">
      <c r="A1233" s="137" t="s">
        <v>3211</v>
      </c>
      <c r="B1233" s="92">
        <v>11.8</v>
      </c>
      <c r="C1233" s="25" t="s">
        <v>4</v>
      </c>
      <c r="D1233" s="92">
        <v>8</v>
      </c>
      <c r="E1233" s="92"/>
      <c r="F1233" s="138"/>
    </row>
    <row r="1234" spans="1:6">
      <c r="A1234" s="137" t="s">
        <v>3212</v>
      </c>
      <c r="B1234" s="92">
        <v>14.636363636363599</v>
      </c>
      <c r="C1234" s="25" t="s">
        <v>4</v>
      </c>
      <c r="D1234" s="92">
        <v>7.9999999099999997</v>
      </c>
      <c r="E1234" s="92"/>
      <c r="F1234" s="138"/>
    </row>
    <row r="1235" spans="1:6">
      <c r="A1235" s="137" t="s">
        <v>3213</v>
      </c>
      <c r="B1235" s="92">
        <v>1.3333333333333</v>
      </c>
      <c r="C1235" s="25" t="s">
        <v>4</v>
      </c>
      <c r="D1235" s="92">
        <v>8.3333333333333304</v>
      </c>
      <c r="E1235" s="92"/>
      <c r="F1235" s="138"/>
    </row>
    <row r="1236" spans="1:6">
      <c r="A1236" s="137" t="s">
        <v>3214</v>
      </c>
      <c r="B1236" s="92">
        <v>1.2424242424242</v>
      </c>
      <c r="C1236" s="25" t="s">
        <v>4</v>
      </c>
      <c r="D1236" s="92">
        <v>8.3333333333333304</v>
      </c>
      <c r="E1236" s="92">
        <v>38.133333333332999</v>
      </c>
      <c r="F1236" s="138">
        <v>0.45454545454545497</v>
      </c>
    </row>
    <row r="1237" spans="1:6">
      <c r="A1237" s="137" t="s">
        <v>3215</v>
      </c>
      <c r="B1237" s="92">
        <v>11.5</v>
      </c>
      <c r="C1237" s="25" t="s">
        <v>4</v>
      </c>
      <c r="D1237" s="92">
        <v>11</v>
      </c>
      <c r="E1237" s="92"/>
      <c r="F1237" s="138"/>
    </row>
    <row r="1238" spans="1:6">
      <c r="A1238" s="137" t="s">
        <v>3216</v>
      </c>
      <c r="B1238" s="92">
        <v>13.615384615384601</v>
      </c>
      <c r="C1238" s="25" t="s">
        <v>4</v>
      </c>
      <c r="D1238" s="92">
        <v>8.4237692376919995</v>
      </c>
      <c r="E1238" s="92"/>
      <c r="F1238" s="138"/>
    </row>
    <row r="1239" spans="1:6">
      <c r="A1239" s="137" t="s">
        <v>3217</v>
      </c>
      <c r="B1239" s="92">
        <v>13.283333333332999</v>
      </c>
      <c r="C1239" s="25" t="s">
        <v>1</v>
      </c>
      <c r="D1239" s="92">
        <v>8.2291666666666696</v>
      </c>
      <c r="E1239" s="92"/>
      <c r="F1239" s="138"/>
    </row>
    <row r="1240" spans="1:6">
      <c r="A1240" s="137" t="s">
        <v>3218</v>
      </c>
      <c r="B1240" s="92">
        <v>11.85</v>
      </c>
      <c r="C1240" s="25" t="s">
        <v>4</v>
      </c>
      <c r="D1240" s="92">
        <v>11.5</v>
      </c>
      <c r="E1240" s="92"/>
      <c r="F1240" s="138"/>
    </row>
    <row r="1241" spans="1:6">
      <c r="A1241" s="137" t="s">
        <v>3219</v>
      </c>
      <c r="B1241" s="92">
        <v>1</v>
      </c>
      <c r="C1241" s="25" t="s">
        <v>4</v>
      </c>
      <c r="D1241" s="92">
        <v>8</v>
      </c>
      <c r="E1241" s="92"/>
      <c r="F1241" s="138"/>
    </row>
    <row r="1242" spans="1:6">
      <c r="A1242" s="137" t="s">
        <v>3220</v>
      </c>
      <c r="B1242" s="92">
        <v>17</v>
      </c>
      <c r="C1242" s="25" t="s">
        <v>1</v>
      </c>
      <c r="D1242" s="92">
        <v>12</v>
      </c>
      <c r="E1242" s="92"/>
      <c r="F1242" s="138"/>
    </row>
    <row r="1243" spans="1:6">
      <c r="A1243" s="137" t="s">
        <v>3221</v>
      </c>
      <c r="B1243" s="92">
        <v>14.875</v>
      </c>
      <c r="C1243" s="25" t="s">
        <v>9</v>
      </c>
      <c r="D1243" s="92">
        <v>8.5</v>
      </c>
      <c r="E1243" s="92"/>
      <c r="F1243" s="138"/>
    </row>
    <row r="1244" spans="1:6">
      <c r="A1244" s="137" t="s">
        <v>3222</v>
      </c>
      <c r="B1244" s="92">
        <v>14.6666666666667</v>
      </c>
      <c r="C1244" s="25" t="s">
        <v>9</v>
      </c>
      <c r="D1244" s="92">
        <v>8</v>
      </c>
      <c r="E1244" s="92"/>
      <c r="F1244" s="138"/>
    </row>
    <row r="1245" spans="1:6">
      <c r="A1245" s="137" t="s">
        <v>3223</v>
      </c>
      <c r="B1245" s="92">
        <v>12.1111111111111</v>
      </c>
      <c r="C1245" s="25" t="s">
        <v>1</v>
      </c>
      <c r="D1245" s="92">
        <v>8.1111111111111107</v>
      </c>
      <c r="E1245" s="92"/>
      <c r="F1245" s="138"/>
    </row>
    <row r="1246" spans="1:6">
      <c r="A1246" s="137" t="s">
        <v>3224</v>
      </c>
      <c r="B1246" s="92">
        <v>13.391343478261</v>
      </c>
      <c r="C1246" s="25" t="s">
        <v>1</v>
      </c>
      <c r="D1246" s="92">
        <v>8.3434782686959998</v>
      </c>
      <c r="E1246" s="92"/>
      <c r="F1246" s="138"/>
    </row>
    <row r="1247" spans="1:6">
      <c r="A1247" s="137" t="s">
        <v>3225</v>
      </c>
      <c r="B1247" s="92">
        <v>13.521428571428601</v>
      </c>
      <c r="C1247" s="25" t="s">
        <v>1</v>
      </c>
      <c r="D1247" s="92">
        <v>7.95714285714286</v>
      </c>
      <c r="E1247" s="92">
        <v>27.289655172413799</v>
      </c>
      <c r="F1247" s="138">
        <v>0.27142857142857002</v>
      </c>
    </row>
    <row r="1248" spans="1:6">
      <c r="A1248" s="137" t="s">
        <v>3226</v>
      </c>
      <c r="B1248" s="92">
        <v>7</v>
      </c>
      <c r="C1248" s="25" t="s">
        <v>9</v>
      </c>
      <c r="D1248" s="92">
        <v>9</v>
      </c>
      <c r="E1248" s="92"/>
      <c r="F1248" s="138"/>
    </row>
    <row r="1249" spans="1:6">
      <c r="A1249" s="137" t="s">
        <v>3227</v>
      </c>
      <c r="B1249" s="92">
        <v>3</v>
      </c>
      <c r="C1249" s="25" t="s">
        <v>4</v>
      </c>
      <c r="D1249" s="92">
        <v>12</v>
      </c>
      <c r="E1249" s="92"/>
      <c r="F1249" s="138"/>
    </row>
    <row r="1250" spans="1:6">
      <c r="A1250" s="137" t="s">
        <v>3228</v>
      </c>
      <c r="B1250" s="92">
        <v>14.2777777777778</v>
      </c>
      <c r="C1250" s="25" t="s">
        <v>1</v>
      </c>
      <c r="D1250" s="92">
        <v>8.1388888888888893</v>
      </c>
      <c r="E1250" s="92">
        <v>25.234999999999999</v>
      </c>
      <c r="F1250" s="138">
        <v>0.55555555555555602</v>
      </c>
    </row>
    <row r="1251" spans="1:6">
      <c r="A1251" s="137" t="s">
        <v>3229</v>
      </c>
      <c r="B1251" s="92">
        <v>17</v>
      </c>
      <c r="C1251" s="25" t="s">
        <v>1</v>
      </c>
      <c r="D1251" s="92">
        <v>12</v>
      </c>
      <c r="E1251" s="92"/>
      <c r="F1251" s="138"/>
    </row>
    <row r="1252" spans="1:6">
      <c r="A1252" s="137" t="s">
        <v>3230</v>
      </c>
      <c r="B1252" s="92">
        <v>5</v>
      </c>
      <c r="C1252" s="25" t="s">
        <v>4</v>
      </c>
      <c r="D1252" s="92">
        <v>8</v>
      </c>
      <c r="E1252" s="92"/>
      <c r="F1252" s="138"/>
    </row>
    <row r="1253" spans="1:6">
      <c r="A1253" s="137" t="s">
        <v>3231</v>
      </c>
      <c r="B1253" s="92">
        <v>13.8333333333333</v>
      </c>
      <c r="C1253" s="25" t="s">
        <v>1</v>
      </c>
      <c r="D1253" s="92">
        <v>12</v>
      </c>
      <c r="E1253" s="92"/>
      <c r="F1253" s="138"/>
    </row>
    <row r="1254" spans="1:6">
      <c r="A1254" s="137" t="s">
        <v>3232</v>
      </c>
      <c r="B1254" s="92">
        <v>21</v>
      </c>
      <c r="C1254" s="25" t="s">
        <v>1</v>
      </c>
      <c r="D1254" s="92">
        <v>8</v>
      </c>
      <c r="E1254" s="92"/>
      <c r="F1254" s="138"/>
    </row>
    <row r="1255" spans="1:6">
      <c r="A1255" s="137" t="s">
        <v>3233</v>
      </c>
      <c r="B1255" s="92">
        <v>3.5</v>
      </c>
      <c r="C1255" s="25" t="s">
        <v>4</v>
      </c>
      <c r="D1255" s="92">
        <v>9</v>
      </c>
      <c r="E1255" s="92"/>
      <c r="F1255" s="138"/>
    </row>
    <row r="1256" spans="1:6">
      <c r="A1256" s="137" t="s">
        <v>3234</v>
      </c>
      <c r="B1256" s="92">
        <v>14.3333333333333</v>
      </c>
      <c r="C1256" s="25" t="s">
        <v>1</v>
      </c>
      <c r="D1256" s="92">
        <v>8.4444444444444002</v>
      </c>
      <c r="E1256" s="92"/>
      <c r="F1256" s="138"/>
    </row>
    <row r="1257" spans="1:6">
      <c r="A1257" s="137" t="s">
        <v>3235</v>
      </c>
      <c r="B1257" s="92">
        <v>4</v>
      </c>
      <c r="C1257" s="25" t="s">
        <v>9</v>
      </c>
      <c r="D1257" s="92">
        <v>8</v>
      </c>
      <c r="E1257" s="92"/>
      <c r="F1257" s="138"/>
    </row>
    <row r="1258" spans="1:6">
      <c r="A1258" s="137" t="s">
        <v>3236</v>
      </c>
      <c r="B1258" s="92">
        <v>12.157894736842101</v>
      </c>
      <c r="C1258" s="25" t="s">
        <v>1</v>
      </c>
      <c r="D1258" s="92">
        <v>8.1578947368421009</v>
      </c>
      <c r="E1258" s="92"/>
      <c r="F1258" s="138"/>
    </row>
    <row r="1259" spans="1:6">
      <c r="A1259" s="137" t="s">
        <v>3237</v>
      </c>
      <c r="B1259" s="92">
        <v>17</v>
      </c>
      <c r="C1259" s="25" t="s">
        <v>1</v>
      </c>
      <c r="D1259" s="92">
        <v>8.25</v>
      </c>
      <c r="E1259" s="92"/>
      <c r="F1259" s="138"/>
    </row>
    <row r="1260" spans="1:6">
      <c r="A1260" s="137" t="s">
        <v>3238</v>
      </c>
      <c r="B1260" s="92">
        <v>1.869565217391</v>
      </c>
      <c r="C1260" s="25" t="s">
        <v>4</v>
      </c>
      <c r="D1260" s="92">
        <v>8.8695652173912993</v>
      </c>
      <c r="E1260" s="92"/>
      <c r="F1260" s="138"/>
    </row>
    <row r="1261" spans="1:6">
      <c r="A1261" s="137" t="s">
        <v>3239</v>
      </c>
      <c r="B1261" s="92">
        <v>14.6</v>
      </c>
      <c r="C1261" s="25" t="s">
        <v>9</v>
      </c>
      <c r="D1261" s="92">
        <v>8.8000000000000007</v>
      </c>
      <c r="E1261" s="92"/>
      <c r="F1261" s="138"/>
    </row>
    <row r="1262" spans="1:6">
      <c r="A1262" s="137" t="s">
        <v>3240</v>
      </c>
      <c r="B1262" s="92">
        <v>17</v>
      </c>
      <c r="C1262" s="25" t="s">
        <v>9</v>
      </c>
      <c r="D1262" s="92">
        <v>8</v>
      </c>
      <c r="E1262" s="92"/>
      <c r="F1262" s="138"/>
    </row>
    <row r="1263" spans="1:6">
      <c r="A1263" s="137" t="s">
        <v>3241</v>
      </c>
      <c r="B1263" s="92">
        <v>6.25</v>
      </c>
      <c r="C1263" s="25" t="s">
        <v>9</v>
      </c>
      <c r="D1263" s="92">
        <v>8.25</v>
      </c>
      <c r="E1263" s="92"/>
      <c r="F1263" s="138"/>
    </row>
    <row r="1264" spans="1:6">
      <c r="A1264" s="137" t="s">
        <v>3242</v>
      </c>
      <c r="B1264" s="92">
        <v>12.3125</v>
      </c>
      <c r="C1264" s="25" t="s">
        <v>4</v>
      </c>
      <c r="D1264" s="92">
        <v>8.25</v>
      </c>
      <c r="E1264" s="92"/>
      <c r="F1264" s="138"/>
    </row>
    <row r="1265" spans="1:6">
      <c r="A1265" s="137" t="s">
        <v>3243</v>
      </c>
      <c r="B1265" s="92"/>
      <c r="C1265" s="25" t="s">
        <v>4</v>
      </c>
      <c r="D1265" s="92">
        <v>12</v>
      </c>
      <c r="E1265" s="92"/>
      <c r="F1265" s="138"/>
    </row>
    <row r="1266" spans="1:6">
      <c r="A1266" s="137" t="s">
        <v>3244</v>
      </c>
      <c r="B1266" s="92">
        <v>17</v>
      </c>
      <c r="C1266" s="25" t="s">
        <v>1</v>
      </c>
      <c r="D1266" s="92">
        <v>8</v>
      </c>
      <c r="E1266" s="92"/>
      <c r="F1266" s="138"/>
    </row>
    <row r="1267" spans="1:6">
      <c r="A1267" s="137" t="s">
        <v>3245</v>
      </c>
      <c r="B1267" s="92">
        <v>11.22871754386</v>
      </c>
      <c r="C1267" s="25" t="s">
        <v>1</v>
      </c>
      <c r="D1267" s="92">
        <v>8.1929824561435005</v>
      </c>
      <c r="E1267" s="92"/>
      <c r="F1267" s="138"/>
    </row>
    <row r="1268" spans="1:6">
      <c r="A1268" s="137" t="s">
        <v>3246</v>
      </c>
      <c r="B1268" s="92">
        <v>11.3333333333333</v>
      </c>
      <c r="C1268" s="25" t="s">
        <v>1</v>
      </c>
      <c r="D1268" s="92">
        <v>8.3333333333333304</v>
      </c>
      <c r="E1268" s="92"/>
      <c r="F1268" s="138"/>
    </row>
    <row r="1269" spans="1:6">
      <c r="A1269" s="137" t="s">
        <v>3247</v>
      </c>
      <c r="B1269" s="92">
        <v>19</v>
      </c>
      <c r="C1269" s="25" t="s">
        <v>9</v>
      </c>
      <c r="D1269" s="92">
        <v>8</v>
      </c>
      <c r="E1269" s="92"/>
      <c r="F1269" s="138"/>
    </row>
    <row r="1270" spans="1:6">
      <c r="A1270" s="137" t="s">
        <v>3248</v>
      </c>
      <c r="B1270" s="92">
        <v>14</v>
      </c>
      <c r="C1270" s="25" t="s">
        <v>4</v>
      </c>
      <c r="D1270" s="92">
        <v>12</v>
      </c>
      <c r="E1270" s="92"/>
      <c r="F1270" s="138"/>
    </row>
    <row r="1271" spans="1:6">
      <c r="A1271" s="137" t="s">
        <v>3249</v>
      </c>
      <c r="B1271" s="92">
        <v>14.5</v>
      </c>
      <c r="C1271" s="25" t="s">
        <v>1</v>
      </c>
      <c r="D1271" s="92">
        <v>8.125</v>
      </c>
      <c r="E1271" s="92"/>
      <c r="F1271" s="138"/>
    </row>
    <row r="1272" spans="1:6">
      <c r="A1272" s="137" t="s">
        <v>3250</v>
      </c>
      <c r="B1272" s="92">
        <v>13.4444444444444</v>
      </c>
      <c r="C1272" s="25" t="s">
        <v>4</v>
      </c>
      <c r="D1272" s="92">
        <v>8.1111111111111107</v>
      </c>
      <c r="E1272" s="92"/>
      <c r="F1272" s="138"/>
    </row>
    <row r="1273" spans="1:6">
      <c r="A1273" s="137" t="s">
        <v>3251</v>
      </c>
      <c r="B1273" s="92">
        <v>11.346153846153801</v>
      </c>
      <c r="C1273" s="25" t="s">
        <v>1</v>
      </c>
      <c r="D1273" s="92">
        <v>8.3846153846153992</v>
      </c>
      <c r="E1273" s="92">
        <v>23.1877777777778</v>
      </c>
      <c r="F1273" s="138">
        <v>0.115384615384615</v>
      </c>
    </row>
    <row r="1274" spans="1:6">
      <c r="A1274" s="137" t="s">
        <v>3252</v>
      </c>
      <c r="B1274" s="92">
        <v>12.882352941176499</v>
      </c>
      <c r="C1274" s="25" t="s">
        <v>4</v>
      </c>
      <c r="D1274" s="92">
        <v>8.16867226898</v>
      </c>
      <c r="E1274" s="92"/>
      <c r="F1274" s="138"/>
    </row>
    <row r="1275" spans="1:6">
      <c r="A1275" s="137" t="s">
        <v>3253</v>
      </c>
      <c r="B1275" s="92">
        <v>12.4969696969697</v>
      </c>
      <c r="C1275" s="25" t="s">
        <v>1</v>
      </c>
      <c r="D1275" s="92">
        <v>8.6666665999999992</v>
      </c>
      <c r="E1275" s="92">
        <v>35.28</v>
      </c>
      <c r="F1275" s="138">
        <v>0.12121212121212099</v>
      </c>
    </row>
    <row r="1276" spans="1:6">
      <c r="A1276" s="137" t="s">
        <v>3254</v>
      </c>
      <c r="B1276" s="92">
        <v>13.3333333333333</v>
      </c>
      <c r="C1276" s="25" t="s">
        <v>4</v>
      </c>
      <c r="D1276" s="92">
        <v>8.2222222222222197</v>
      </c>
      <c r="E1276" s="92"/>
      <c r="F1276" s="138"/>
    </row>
    <row r="1277" spans="1:6">
      <c r="A1277" s="137" t="s">
        <v>3255</v>
      </c>
      <c r="B1277" s="92">
        <v>15.1</v>
      </c>
      <c r="C1277" s="25" t="s">
        <v>4</v>
      </c>
      <c r="D1277" s="92">
        <v>11.824999999999999</v>
      </c>
      <c r="E1277" s="92"/>
      <c r="F1277" s="138"/>
    </row>
    <row r="1278" spans="1:6">
      <c r="A1278" s="137" t="s">
        <v>3256</v>
      </c>
      <c r="B1278" s="92">
        <v>11.633333333333301</v>
      </c>
      <c r="C1278" s="25" t="s">
        <v>4</v>
      </c>
      <c r="D1278" s="92">
        <v>8.1666666666666696</v>
      </c>
      <c r="E1278" s="92"/>
      <c r="F1278" s="138"/>
    </row>
    <row r="1279" spans="1:6">
      <c r="A1279" s="137" t="s">
        <v>3257</v>
      </c>
      <c r="B1279" s="92">
        <v>13.2682926829268</v>
      </c>
      <c r="C1279" s="25" t="s">
        <v>1</v>
      </c>
      <c r="D1279" s="92">
        <v>8.3658536585365795</v>
      </c>
      <c r="E1279" s="92"/>
      <c r="F1279" s="138"/>
    </row>
    <row r="1280" spans="1:6">
      <c r="A1280" s="137" t="s">
        <v>3258</v>
      </c>
      <c r="B1280" s="92">
        <v>1.4999998999999999</v>
      </c>
      <c r="C1280" s="25" t="s">
        <v>4</v>
      </c>
      <c r="D1280" s="92">
        <v>8.2727272727272698</v>
      </c>
      <c r="E1280" s="92"/>
      <c r="F1280" s="138"/>
    </row>
    <row r="1281" spans="1:6">
      <c r="A1281" s="137" t="s">
        <v>3259</v>
      </c>
      <c r="B1281" s="92">
        <v>1.6571428571429001</v>
      </c>
      <c r="C1281" s="25" t="s">
        <v>4</v>
      </c>
      <c r="D1281" s="92">
        <v>8.5714285714285996</v>
      </c>
      <c r="E1281" s="92">
        <v>21.68</v>
      </c>
      <c r="F1281" s="138">
        <v>0.28571428571428598</v>
      </c>
    </row>
    <row r="1282" spans="1:6">
      <c r="A1282" s="137" t="s">
        <v>3260</v>
      </c>
      <c r="B1282" s="92">
        <v>11.89523895238</v>
      </c>
      <c r="C1282" s="25" t="s">
        <v>1</v>
      </c>
      <c r="D1282" s="92">
        <v>8.1666666666666696</v>
      </c>
      <c r="E1282" s="92"/>
      <c r="F1282" s="138"/>
    </row>
    <row r="1283" spans="1:6">
      <c r="A1283" s="137" t="s">
        <v>3261</v>
      </c>
      <c r="B1283" s="92">
        <v>16.928571428571399</v>
      </c>
      <c r="C1283" s="25" t="s">
        <v>4</v>
      </c>
      <c r="D1283" s="92">
        <v>9.71428571428571</v>
      </c>
      <c r="E1283" s="92"/>
      <c r="F1283" s="138"/>
    </row>
    <row r="1284" spans="1:6">
      <c r="A1284" s="137" t="s">
        <v>3262</v>
      </c>
      <c r="B1284" s="92">
        <v>11.745762711864399</v>
      </c>
      <c r="C1284" s="25" t="s">
        <v>4</v>
      </c>
      <c r="D1284" s="92">
        <v>11.13559322339</v>
      </c>
      <c r="E1284" s="92"/>
      <c r="F1284" s="138"/>
    </row>
    <row r="1285" spans="1:6">
      <c r="A1285" s="137" t="s">
        <v>3263</v>
      </c>
      <c r="B1285" s="92">
        <v>12.985746268657</v>
      </c>
      <c r="C1285" s="25" t="s">
        <v>1</v>
      </c>
      <c r="D1285" s="92">
        <v>8.3283582895522006</v>
      </c>
      <c r="E1285" s="92"/>
      <c r="F1285" s="138"/>
    </row>
    <row r="1286" spans="1:6">
      <c r="A1286" s="137" t="s">
        <v>3264</v>
      </c>
      <c r="B1286" s="92">
        <v>12.9212121212121</v>
      </c>
      <c r="C1286" s="25" t="s">
        <v>4</v>
      </c>
      <c r="D1286" s="92">
        <v>11.2969696969697</v>
      </c>
      <c r="E1286" s="92">
        <v>35.466250000000002</v>
      </c>
      <c r="F1286" s="138">
        <v>0.48484848484848497</v>
      </c>
    </row>
    <row r="1287" spans="1:6">
      <c r="A1287" s="137" t="s">
        <v>3265</v>
      </c>
      <c r="B1287" s="92">
        <v>15.185185185185199</v>
      </c>
      <c r="C1287" s="25" t="s">
        <v>4</v>
      </c>
      <c r="D1287" s="92">
        <v>8.2222222222222197</v>
      </c>
      <c r="E1287" s="92"/>
      <c r="F1287" s="138"/>
    </row>
    <row r="1288" spans="1:6">
      <c r="A1288" s="137" t="s">
        <v>3266</v>
      </c>
      <c r="B1288" s="92">
        <v>22</v>
      </c>
      <c r="C1288" s="25" t="s">
        <v>9</v>
      </c>
      <c r="D1288" s="92">
        <v>8</v>
      </c>
      <c r="E1288" s="92"/>
      <c r="F1288" s="138"/>
    </row>
    <row r="1289" spans="1:6">
      <c r="A1289" s="137" t="s">
        <v>3267</v>
      </c>
      <c r="B1289" s="92">
        <v>1.375</v>
      </c>
      <c r="C1289" s="25" t="s">
        <v>4</v>
      </c>
      <c r="D1289" s="92">
        <v>7.875</v>
      </c>
      <c r="E1289" s="92"/>
      <c r="F1289" s="138"/>
    </row>
    <row r="1290" spans="1:6">
      <c r="A1290" s="137" t="s">
        <v>3268</v>
      </c>
      <c r="B1290" s="92">
        <v>3</v>
      </c>
      <c r="C1290" s="25" t="s">
        <v>4</v>
      </c>
      <c r="D1290" s="92">
        <v>12</v>
      </c>
      <c r="E1290" s="92"/>
      <c r="F1290" s="138"/>
    </row>
    <row r="1291" spans="1:6">
      <c r="A1291" s="137" t="s">
        <v>3269</v>
      </c>
      <c r="B1291" s="92">
        <v>11.978268695652</v>
      </c>
      <c r="C1291" s="25" t="s">
        <v>1</v>
      </c>
      <c r="D1291" s="92">
        <v>8.1847826869565008</v>
      </c>
      <c r="E1291" s="92">
        <v>29.362857142857099</v>
      </c>
      <c r="F1291" s="138">
        <v>0.15217391343478001</v>
      </c>
    </row>
    <row r="1292" spans="1:6">
      <c r="A1292" s="137" t="s">
        <v>3270</v>
      </c>
      <c r="B1292" s="92">
        <v>14.235294117647101</v>
      </c>
      <c r="C1292" s="25" t="s">
        <v>4</v>
      </c>
      <c r="D1292" s="92">
        <v>8.1764758823529</v>
      </c>
      <c r="E1292" s="92"/>
      <c r="F1292" s="138"/>
    </row>
    <row r="1293" spans="1:6">
      <c r="A1293" s="137" t="s">
        <v>3271</v>
      </c>
      <c r="B1293" s="92">
        <v>11.5</v>
      </c>
      <c r="C1293" s="25" t="s">
        <v>4</v>
      </c>
      <c r="D1293" s="92">
        <v>8.25</v>
      </c>
      <c r="E1293" s="92"/>
      <c r="F1293" s="138"/>
    </row>
    <row r="1294" spans="1:6">
      <c r="A1294" s="137" t="s">
        <v>3272</v>
      </c>
      <c r="B1294" s="92">
        <v>8.75</v>
      </c>
      <c r="C1294" s="25" t="s">
        <v>4</v>
      </c>
      <c r="D1294" s="92">
        <v>8.75</v>
      </c>
      <c r="E1294" s="92"/>
      <c r="F1294" s="138"/>
    </row>
    <row r="1295" spans="1:6">
      <c r="A1295" s="137" t="s">
        <v>3273</v>
      </c>
      <c r="B1295" s="92">
        <v>11.435356252769999</v>
      </c>
      <c r="C1295" s="25" t="s">
        <v>1</v>
      </c>
      <c r="D1295" s="92">
        <v>8.5847493436899995</v>
      </c>
      <c r="E1295" s="92"/>
      <c r="F1295" s="138"/>
    </row>
    <row r="1296" spans="1:6">
      <c r="A1296" s="137" t="s">
        <v>3274</v>
      </c>
      <c r="B1296" s="92">
        <v>21</v>
      </c>
      <c r="C1296" s="25" t="s">
        <v>4</v>
      </c>
      <c r="D1296" s="92">
        <v>8</v>
      </c>
      <c r="E1296" s="92"/>
      <c r="F1296" s="138"/>
    </row>
    <row r="1297" spans="1:6">
      <c r="A1297" s="137" t="s">
        <v>3275</v>
      </c>
      <c r="B1297" s="92">
        <v>13.6</v>
      </c>
      <c r="C1297" s="25" t="s">
        <v>1</v>
      </c>
      <c r="D1297" s="92">
        <v>9.4</v>
      </c>
      <c r="E1297" s="92"/>
      <c r="F1297" s="138"/>
    </row>
    <row r="1298" spans="1:6">
      <c r="A1298" s="137" t="s">
        <v>3276</v>
      </c>
      <c r="B1298" s="92">
        <v>12.4444444444444</v>
      </c>
      <c r="C1298" s="25" t="s">
        <v>1</v>
      </c>
      <c r="D1298" s="92">
        <v>11.5833333333333</v>
      </c>
      <c r="E1298" s="92">
        <v>23.663333333333298</v>
      </c>
      <c r="F1298" s="138">
        <v>0.16666666666666699</v>
      </c>
    </row>
    <row r="1299" spans="1:6">
      <c r="A1299" s="137" t="s">
        <v>3277</v>
      </c>
      <c r="B1299" s="92">
        <v>5</v>
      </c>
      <c r="C1299" s="25" t="s">
        <v>9</v>
      </c>
      <c r="D1299" s="92">
        <v>8</v>
      </c>
      <c r="E1299" s="92"/>
      <c r="F1299" s="138"/>
    </row>
    <row r="1300" spans="1:6">
      <c r="A1300" s="137" t="s">
        <v>3278</v>
      </c>
      <c r="B1300" s="92">
        <v>21</v>
      </c>
      <c r="C1300" s="25" t="s">
        <v>4</v>
      </c>
      <c r="D1300" s="92">
        <v>13</v>
      </c>
      <c r="E1300" s="92"/>
      <c r="F1300" s="138"/>
    </row>
    <row r="1301" spans="1:6">
      <c r="A1301" s="137" t="s">
        <v>3279</v>
      </c>
      <c r="B1301" s="92">
        <v>12.6666666666667</v>
      </c>
      <c r="C1301" s="25" t="s">
        <v>1</v>
      </c>
      <c r="D1301" s="92">
        <v>8.8333333333333002</v>
      </c>
      <c r="E1301" s="92"/>
      <c r="F1301" s="138"/>
    </row>
    <row r="1302" spans="1:6">
      <c r="A1302" s="137" t="s">
        <v>3280</v>
      </c>
      <c r="B1302" s="92">
        <v>11.615384615384601</v>
      </c>
      <c r="C1302" s="25" t="s">
        <v>4</v>
      </c>
      <c r="D1302" s="92">
        <v>8.3846153846153992</v>
      </c>
      <c r="E1302" s="92"/>
      <c r="F1302" s="138"/>
    </row>
    <row r="1303" spans="1:6">
      <c r="A1303" s="137" t="s">
        <v>3281</v>
      </c>
      <c r="B1303" s="92">
        <v>13.154424778760999</v>
      </c>
      <c r="C1303" s="25" t="s">
        <v>1</v>
      </c>
      <c r="D1303" s="92">
        <v>8.1283185847800006</v>
      </c>
      <c r="E1303" s="92"/>
      <c r="F1303" s="138"/>
    </row>
    <row r="1304" spans="1:6">
      <c r="A1304" s="137" t="s">
        <v>3282</v>
      </c>
      <c r="B1304" s="92">
        <v>3</v>
      </c>
      <c r="C1304" s="25" t="s">
        <v>1</v>
      </c>
      <c r="D1304" s="92">
        <v>12</v>
      </c>
      <c r="E1304" s="92"/>
      <c r="F1304" s="138"/>
    </row>
    <row r="1305" spans="1:6">
      <c r="A1305" s="137" t="s">
        <v>3283</v>
      </c>
      <c r="B1305" s="92">
        <v>11.9625</v>
      </c>
      <c r="C1305" s="25" t="s">
        <v>4</v>
      </c>
      <c r="D1305" s="92">
        <v>8.9375</v>
      </c>
      <c r="E1305" s="92"/>
      <c r="F1305" s="138"/>
    </row>
    <row r="1306" spans="1:6">
      <c r="A1306" s="137" t="s">
        <v>3284</v>
      </c>
      <c r="B1306" s="92">
        <v>12.2727272727273</v>
      </c>
      <c r="C1306" s="25" t="s">
        <v>1</v>
      </c>
      <c r="D1306" s="92">
        <v>8</v>
      </c>
      <c r="E1306" s="92"/>
      <c r="F1306" s="138"/>
    </row>
    <row r="1307" spans="1:6">
      <c r="A1307" s="137" t="s">
        <v>3285</v>
      </c>
      <c r="B1307" s="92">
        <v>12.189473684215001</v>
      </c>
      <c r="C1307" s="25" t="s">
        <v>1</v>
      </c>
      <c r="D1307" s="92">
        <v>8.9473684215260008</v>
      </c>
      <c r="E1307" s="92">
        <v>25.48</v>
      </c>
      <c r="F1307" s="138">
        <v>0.21526315789473999</v>
      </c>
    </row>
    <row r="1308" spans="1:6">
      <c r="A1308" s="137" t="s">
        <v>3286</v>
      </c>
      <c r="B1308" s="92">
        <v>1.1666666666667</v>
      </c>
      <c r="C1308" s="25" t="s">
        <v>4</v>
      </c>
      <c r="D1308" s="92">
        <v>8.1666666666666696</v>
      </c>
      <c r="E1308" s="92">
        <v>25.2366666666667</v>
      </c>
      <c r="F1308" s="138">
        <v>0.25</v>
      </c>
    </row>
    <row r="1309" spans="1:6">
      <c r="A1309" s="137" t="s">
        <v>3287</v>
      </c>
      <c r="B1309" s="92">
        <v>8.4215263157894995</v>
      </c>
      <c r="C1309" s="25" t="s">
        <v>1</v>
      </c>
      <c r="D1309" s="92">
        <v>8.1526315789473998</v>
      </c>
      <c r="E1309" s="92"/>
      <c r="F1309" s="138"/>
    </row>
    <row r="1310" spans="1:6">
      <c r="A1310" s="137" t="s">
        <v>3288</v>
      </c>
      <c r="B1310" s="92">
        <v>12.1</v>
      </c>
      <c r="C1310" s="25" t="s">
        <v>4</v>
      </c>
      <c r="D1310" s="92">
        <v>8.1666666666666696</v>
      </c>
      <c r="E1310" s="92"/>
      <c r="F1310" s="138"/>
    </row>
    <row r="1311" spans="1:6">
      <c r="A1311" s="137" t="s">
        <v>3289</v>
      </c>
      <c r="B1311" s="92">
        <v>13.241379313448</v>
      </c>
      <c r="C1311" s="25" t="s">
        <v>4</v>
      </c>
      <c r="D1311" s="92">
        <v>11.268965517241</v>
      </c>
      <c r="E1311" s="92"/>
      <c r="F1311" s="138"/>
    </row>
    <row r="1312" spans="1:6">
      <c r="A1312" s="137" t="s">
        <v>3290</v>
      </c>
      <c r="B1312" s="92">
        <v>13.842152631578999</v>
      </c>
      <c r="C1312" s="25" t="s">
        <v>4</v>
      </c>
      <c r="D1312" s="92">
        <v>8.5263157894736992</v>
      </c>
      <c r="E1312" s="92">
        <v>23.65</v>
      </c>
      <c r="F1312" s="138">
        <v>0.15789473684215</v>
      </c>
    </row>
    <row r="1313" spans="1:6">
      <c r="A1313" s="137" t="s">
        <v>3291</v>
      </c>
      <c r="B1313" s="92">
        <v>13.842152631578999</v>
      </c>
      <c r="C1313" s="25" t="s">
        <v>1</v>
      </c>
      <c r="D1313" s="92">
        <v>8.4215263157894995</v>
      </c>
      <c r="E1313" s="92"/>
      <c r="F1313" s="138"/>
    </row>
    <row r="1314" spans="1:6">
      <c r="A1314" s="137" t="s">
        <v>3292</v>
      </c>
      <c r="B1314" s="92">
        <v>15.8888888888889</v>
      </c>
      <c r="C1314" s="25" t="s">
        <v>4</v>
      </c>
      <c r="D1314" s="92">
        <v>11.1111111111111</v>
      </c>
      <c r="E1314" s="92"/>
      <c r="F1314" s="138"/>
    </row>
    <row r="1315" spans="1:6">
      <c r="A1315" s="137" t="s">
        <v>3293</v>
      </c>
      <c r="B1315" s="92">
        <v>8</v>
      </c>
      <c r="C1315" s="25" t="s">
        <v>4</v>
      </c>
      <c r="D1315" s="92">
        <v>9</v>
      </c>
      <c r="E1315" s="92"/>
      <c r="F1315" s="138"/>
    </row>
    <row r="1316" spans="1:6">
      <c r="A1316" s="137" t="s">
        <v>3294</v>
      </c>
      <c r="B1316" s="92">
        <v>1.1666666666666701</v>
      </c>
      <c r="C1316" s="25" t="s">
        <v>4</v>
      </c>
      <c r="D1316" s="92">
        <v>11.3333333333333</v>
      </c>
      <c r="E1316" s="92"/>
      <c r="F1316" s="138"/>
    </row>
    <row r="1317" spans="1:6">
      <c r="A1317" s="137" t="s">
        <v>3295</v>
      </c>
      <c r="B1317" s="92">
        <v>1</v>
      </c>
      <c r="C1317" s="25" t="s">
        <v>4</v>
      </c>
      <c r="D1317" s="92">
        <v>1.4</v>
      </c>
      <c r="E1317" s="92"/>
      <c r="F1317" s="138"/>
    </row>
    <row r="1318" spans="1:6">
      <c r="A1318" s="137" t="s">
        <v>3296</v>
      </c>
      <c r="B1318" s="92">
        <v>11.714285714285699</v>
      </c>
      <c r="C1318" s="25" t="s">
        <v>4</v>
      </c>
      <c r="D1318" s="92">
        <v>11.4285714285714</v>
      </c>
      <c r="E1318" s="92"/>
      <c r="F1318" s="138"/>
    </row>
    <row r="1319" spans="1:6">
      <c r="A1319" s="137" t="s">
        <v>3297</v>
      </c>
      <c r="B1319" s="92">
        <v>9</v>
      </c>
      <c r="C1319" s="25" t="s">
        <v>4</v>
      </c>
      <c r="D1319" s="92">
        <v>7.9237692376920004</v>
      </c>
      <c r="E1319" s="92"/>
      <c r="F1319" s="138"/>
    </row>
    <row r="1320" spans="1:6">
      <c r="A1320" s="137" t="s">
        <v>3298</v>
      </c>
      <c r="B1320" s="92">
        <v>5</v>
      </c>
      <c r="C1320" s="25" t="s">
        <v>1</v>
      </c>
      <c r="D1320" s="92">
        <v>8</v>
      </c>
      <c r="E1320" s="92"/>
      <c r="F1320" s="138"/>
    </row>
    <row r="1321" spans="1:6">
      <c r="A1321" s="137" t="s">
        <v>3299</v>
      </c>
      <c r="B1321" s="92">
        <v>11.769237692380001</v>
      </c>
      <c r="C1321" s="25" t="s">
        <v>4</v>
      </c>
      <c r="D1321" s="92">
        <v>8.7692376923800008</v>
      </c>
      <c r="E1321" s="92"/>
      <c r="F1321" s="138"/>
    </row>
    <row r="1322" spans="1:6">
      <c r="A1322" s="137" t="s">
        <v>3300</v>
      </c>
      <c r="B1322" s="92">
        <v>13.828571428571401</v>
      </c>
      <c r="C1322" s="25" t="s">
        <v>1</v>
      </c>
      <c r="D1322" s="92">
        <v>8.5714285714285996</v>
      </c>
      <c r="E1322" s="92"/>
      <c r="F1322" s="138"/>
    </row>
    <row r="1323" spans="1:6">
      <c r="A1323" s="137" t="s">
        <v>3301</v>
      </c>
      <c r="B1323" s="92">
        <v>14</v>
      </c>
      <c r="C1323" s="25" t="s">
        <v>1</v>
      </c>
      <c r="D1323" s="92">
        <v>8.3333333333333304</v>
      </c>
      <c r="E1323" s="92"/>
      <c r="F1323" s="138"/>
    </row>
    <row r="1324" spans="1:6">
      <c r="A1324" s="137" t="s">
        <v>3302</v>
      </c>
      <c r="B1324" s="92">
        <v>7.8571428571428603</v>
      </c>
      <c r="C1324" s="25" t="s">
        <v>9</v>
      </c>
      <c r="D1324" s="92">
        <v>8.1428571428571406</v>
      </c>
      <c r="E1324" s="92"/>
      <c r="F1324" s="138"/>
    </row>
    <row r="1325" spans="1:6">
      <c r="A1325" s="137" t="s">
        <v>3303</v>
      </c>
      <c r="B1325" s="92">
        <v>11.125</v>
      </c>
      <c r="C1325" s="25" t="s">
        <v>1</v>
      </c>
      <c r="D1325" s="92">
        <v>7.9821428571428603</v>
      </c>
      <c r="E1325" s="92"/>
      <c r="F1325" s="138"/>
    </row>
    <row r="1326" spans="1:6">
      <c r="A1326" s="137" t="s">
        <v>3304</v>
      </c>
      <c r="B1326" s="92">
        <v>9.75</v>
      </c>
      <c r="C1326" s="25" t="s">
        <v>4</v>
      </c>
      <c r="D1326" s="92">
        <v>8.25</v>
      </c>
      <c r="E1326" s="92"/>
      <c r="F1326" s="138"/>
    </row>
    <row r="1327" spans="1:6">
      <c r="A1327" s="137" t="s">
        <v>3305</v>
      </c>
      <c r="B1327" s="92">
        <v>11.22988557471</v>
      </c>
      <c r="C1327" s="25" t="s">
        <v>4</v>
      </c>
      <c r="D1327" s="92">
        <v>8.2758626896552006</v>
      </c>
      <c r="E1327" s="92">
        <v>23.1</v>
      </c>
      <c r="F1327" s="138">
        <v>0.114942528735632</v>
      </c>
    </row>
    <row r="1328" spans="1:6">
      <c r="A1328" s="137" t="s">
        <v>3306</v>
      </c>
      <c r="B1328" s="92">
        <v>1.375</v>
      </c>
      <c r="C1328" s="25" t="s">
        <v>1</v>
      </c>
      <c r="D1328" s="92">
        <v>8</v>
      </c>
      <c r="E1328" s="92"/>
      <c r="F1328" s="138"/>
    </row>
    <row r="1329" spans="1:6">
      <c r="A1329" s="137" t="s">
        <v>3307</v>
      </c>
      <c r="B1329" s="92">
        <v>11.136363636363599</v>
      </c>
      <c r="C1329" s="25" t="s">
        <v>4</v>
      </c>
      <c r="D1329" s="92">
        <v>8.4545454545454</v>
      </c>
      <c r="E1329" s="92"/>
      <c r="F1329" s="138"/>
    </row>
    <row r="1330" spans="1:6">
      <c r="A1330" s="137" t="s">
        <v>3308</v>
      </c>
      <c r="B1330" s="92">
        <v>12.3333333333333</v>
      </c>
      <c r="C1330" s="25" t="s">
        <v>4</v>
      </c>
      <c r="D1330" s="92">
        <v>7.5</v>
      </c>
      <c r="E1330" s="92"/>
      <c r="F1330" s="138"/>
    </row>
    <row r="1331" spans="1:6">
      <c r="A1331" s="137" t="s">
        <v>3309</v>
      </c>
      <c r="B1331" s="92">
        <v>14.5</v>
      </c>
      <c r="C1331" s="25" t="s">
        <v>4</v>
      </c>
      <c r="D1331" s="92">
        <v>6</v>
      </c>
      <c r="E1331" s="92"/>
      <c r="F1331" s="138"/>
    </row>
    <row r="1332" spans="1:6">
      <c r="A1332" s="137" t="s">
        <v>3310</v>
      </c>
      <c r="B1332" s="92">
        <v>13</v>
      </c>
      <c r="C1332" s="25" t="s">
        <v>4</v>
      </c>
      <c r="D1332" s="92">
        <v>8.1999999999999993</v>
      </c>
      <c r="E1332" s="92"/>
      <c r="F1332" s="138"/>
    </row>
    <row r="1333" spans="1:6">
      <c r="A1333" s="137" t="s">
        <v>3311</v>
      </c>
      <c r="B1333" s="92">
        <v>14.126582278480999</v>
      </c>
      <c r="C1333" s="25" t="s">
        <v>1</v>
      </c>
      <c r="D1333" s="92">
        <v>8.5632911392410005</v>
      </c>
      <c r="E1333" s="92">
        <v>23.62</v>
      </c>
      <c r="F1333" s="138">
        <v>0.7594936788676</v>
      </c>
    </row>
    <row r="1334" spans="1:6">
      <c r="A1334" s="137" t="s">
        <v>3312</v>
      </c>
      <c r="B1334" s="92">
        <v>1.5</v>
      </c>
      <c r="C1334" s="25" t="s">
        <v>1</v>
      </c>
      <c r="D1334" s="92">
        <v>7.625</v>
      </c>
      <c r="E1334" s="92"/>
      <c r="F1334" s="138"/>
    </row>
    <row r="1335" spans="1:6">
      <c r="A1335" s="137" t="s">
        <v>3313</v>
      </c>
      <c r="B1335" s="92">
        <v>12.851851851851899</v>
      </c>
      <c r="C1335" s="25" t="s">
        <v>4</v>
      </c>
      <c r="D1335" s="92">
        <v>8.4747474741000008</v>
      </c>
      <c r="E1335" s="92"/>
      <c r="F1335" s="138"/>
    </row>
    <row r="1336" spans="1:6">
      <c r="A1336" s="137" t="s">
        <v>3314</v>
      </c>
      <c r="B1336" s="92">
        <v>5</v>
      </c>
      <c r="C1336" s="25" t="s">
        <v>9</v>
      </c>
      <c r="D1336" s="92">
        <v>8</v>
      </c>
      <c r="E1336" s="92"/>
      <c r="F1336" s="138"/>
    </row>
    <row r="1337" spans="1:6">
      <c r="A1337" s="137" t="s">
        <v>3315</v>
      </c>
      <c r="B1337" s="92">
        <v>16.4444444444444</v>
      </c>
      <c r="C1337" s="25" t="s">
        <v>4</v>
      </c>
      <c r="D1337" s="92">
        <v>1.6666666666667</v>
      </c>
      <c r="E1337" s="92"/>
      <c r="F1337" s="138"/>
    </row>
    <row r="1338" spans="1:6">
      <c r="A1338" s="137" t="s">
        <v>3316</v>
      </c>
      <c r="B1338" s="92">
        <v>15.625</v>
      </c>
      <c r="C1338" s="25" t="s">
        <v>1</v>
      </c>
      <c r="D1338" s="92">
        <v>7.96875</v>
      </c>
      <c r="E1338" s="92"/>
      <c r="F1338" s="138"/>
    </row>
    <row r="1339" spans="1:6">
      <c r="A1339" s="137" t="s">
        <v>3317</v>
      </c>
      <c r="B1339" s="92">
        <v>8.8571428571428594</v>
      </c>
      <c r="C1339" s="25" t="s">
        <v>4</v>
      </c>
      <c r="D1339" s="92">
        <v>9.1428571428571406</v>
      </c>
      <c r="E1339" s="92"/>
      <c r="F1339" s="138"/>
    </row>
    <row r="1340" spans="1:6">
      <c r="A1340" s="137" t="s">
        <v>3318</v>
      </c>
      <c r="B1340" s="92">
        <v>11</v>
      </c>
      <c r="C1340" s="25" t="s">
        <v>4</v>
      </c>
      <c r="D1340" s="92">
        <v>8</v>
      </c>
      <c r="E1340" s="92"/>
      <c r="F1340" s="138"/>
    </row>
    <row r="1341" spans="1:6">
      <c r="A1341" s="137" t="s">
        <v>3319</v>
      </c>
      <c r="B1341" s="92">
        <v>1.4137931344829999</v>
      </c>
      <c r="C1341" s="25" t="s">
        <v>4</v>
      </c>
      <c r="D1341" s="92">
        <v>11.413793134483001</v>
      </c>
      <c r="E1341" s="92"/>
      <c r="F1341" s="138"/>
    </row>
    <row r="1342" spans="1:6">
      <c r="A1342" s="137" t="s">
        <v>3320</v>
      </c>
      <c r="B1342" s="92">
        <v>1.4358974358973999</v>
      </c>
      <c r="C1342" s="25" t="s">
        <v>1</v>
      </c>
      <c r="D1342" s="92">
        <v>7.7692376923769997</v>
      </c>
      <c r="E1342" s="92"/>
      <c r="F1342" s="138"/>
    </row>
    <row r="1343" spans="1:6">
      <c r="A1343" s="137" t="s">
        <v>3321</v>
      </c>
      <c r="B1343" s="92">
        <v>18</v>
      </c>
      <c r="C1343" s="25" t="s">
        <v>1</v>
      </c>
      <c r="D1343" s="92">
        <v>8</v>
      </c>
      <c r="E1343" s="92"/>
      <c r="F1343" s="138"/>
    </row>
    <row r="1344" spans="1:6">
      <c r="A1344" s="137" t="s">
        <v>3322</v>
      </c>
      <c r="B1344" s="92">
        <v>22</v>
      </c>
      <c r="C1344" s="25" t="s">
        <v>1</v>
      </c>
      <c r="D1344" s="92">
        <v>8</v>
      </c>
      <c r="E1344" s="92"/>
      <c r="F1344" s="138"/>
    </row>
    <row r="1345" spans="1:6">
      <c r="A1345" s="137" t="s">
        <v>3323</v>
      </c>
      <c r="B1345" s="92">
        <v>9.8499999900000006</v>
      </c>
      <c r="C1345" s="25" t="s">
        <v>4</v>
      </c>
      <c r="D1345" s="92">
        <v>7.9772727272727302</v>
      </c>
      <c r="E1345" s="92"/>
      <c r="F1345" s="138"/>
    </row>
    <row r="1346" spans="1:6">
      <c r="A1346" s="139" t="s">
        <v>3324</v>
      </c>
      <c r="B1346" s="92">
        <v>1.5</v>
      </c>
      <c r="C1346" s="25" t="s">
        <v>4</v>
      </c>
      <c r="D1346" s="92">
        <v>9</v>
      </c>
      <c r="E1346" s="92"/>
      <c r="F1346" s="138"/>
    </row>
    <row r="1347" spans="1:6">
      <c r="A1347" s="139" t="s">
        <v>3325</v>
      </c>
      <c r="B1347" s="92">
        <v>14.2222222222222</v>
      </c>
      <c r="C1347" s="25" t="s">
        <v>1</v>
      </c>
      <c r="D1347" s="92">
        <v>8.2777777777777803</v>
      </c>
      <c r="E1347" s="92"/>
      <c r="F1347" s="138"/>
    </row>
    <row r="1348" spans="1:6">
      <c r="A1348" s="137" t="s">
        <v>3326</v>
      </c>
      <c r="B1348" s="92">
        <v>8.5</v>
      </c>
      <c r="C1348" s="25" t="s">
        <v>9</v>
      </c>
      <c r="D1348" s="92">
        <v>7.75</v>
      </c>
      <c r="E1348" s="92"/>
      <c r="F1348" s="138"/>
    </row>
    <row r="1349" spans="1:6">
      <c r="A1349" s="137" t="s">
        <v>3327</v>
      </c>
      <c r="B1349" s="92">
        <v>11.454545454545499</v>
      </c>
      <c r="C1349" s="25" t="s">
        <v>1</v>
      </c>
      <c r="D1349" s="92">
        <v>8.4318181818181799</v>
      </c>
      <c r="E1349" s="92"/>
      <c r="F1349" s="138"/>
    </row>
    <row r="1350" spans="1:6">
      <c r="A1350" s="137" t="s">
        <v>3328</v>
      </c>
      <c r="B1350" s="92">
        <v>13.7</v>
      </c>
      <c r="C1350" s="25" t="s">
        <v>4</v>
      </c>
      <c r="D1350" s="92">
        <v>8.3000000000000007</v>
      </c>
      <c r="E1350" s="92"/>
      <c r="F1350" s="138"/>
    </row>
    <row r="1351" spans="1:6">
      <c r="A1351" s="137" t="s">
        <v>3329</v>
      </c>
      <c r="B1351" s="92">
        <v>4</v>
      </c>
      <c r="C1351" s="25" t="s">
        <v>1</v>
      </c>
      <c r="D1351" s="92">
        <v>9</v>
      </c>
      <c r="E1351" s="92"/>
      <c r="F1351" s="138"/>
    </row>
    <row r="1352" spans="1:6">
      <c r="A1352" s="137" t="s">
        <v>3330</v>
      </c>
      <c r="B1352" s="92">
        <v>12</v>
      </c>
      <c r="C1352" s="25" t="s">
        <v>1</v>
      </c>
      <c r="D1352" s="92">
        <v>8.5</v>
      </c>
      <c r="E1352" s="92"/>
      <c r="F1352" s="138"/>
    </row>
    <row r="1353" spans="1:6">
      <c r="A1353" s="137" t="s">
        <v>3331</v>
      </c>
      <c r="B1353" s="92">
        <v>13.823529411764699</v>
      </c>
      <c r="C1353" s="25" t="s">
        <v>4</v>
      </c>
      <c r="D1353" s="92">
        <v>8.1764758823529</v>
      </c>
      <c r="E1353" s="92"/>
      <c r="F1353" s="138"/>
    </row>
    <row r="1354" spans="1:6">
      <c r="A1354" s="137" t="s">
        <v>3332</v>
      </c>
      <c r="B1354" s="92">
        <v>17</v>
      </c>
      <c r="C1354" s="25" t="s">
        <v>4</v>
      </c>
      <c r="D1354" s="92">
        <v>8</v>
      </c>
      <c r="E1354" s="92"/>
      <c r="F1354" s="138"/>
    </row>
    <row r="1355" spans="1:6">
      <c r="A1355" s="137" t="s">
        <v>3333</v>
      </c>
      <c r="B1355" s="92">
        <v>1.671428571429</v>
      </c>
      <c r="C1355" s="25" t="s">
        <v>4</v>
      </c>
      <c r="D1355" s="92">
        <v>8.1714285714285992</v>
      </c>
      <c r="E1355" s="92">
        <v>25.86</v>
      </c>
      <c r="F1355" s="138">
        <v>0.35714285714285698</v>
      </c>
    </row>
    <row r="1356" spans="1:6">
      <c r="A1356" s="137" t="s">
        <v>3334</v>
      </c>
      <c r="B1356" s="92">
        <v>12.69237692377</v>
      </c>
      <c r="C1356" s="25" t="s">
        <v>4</v>
      </c>
      <c r="D1356" s="92">
        <v>11.461538461538501</v>
      </c>
      <c r="E1356" s="92"/>
      <c r="F1356" s="138"/>
    </row>
    <row r="1357" spans="1:6">
      <c r="A1357" s="139" t="s">
        <v>3335</v>
      </c>
      <c r="B1357" s="92">
        <v>14.8</v>
      </c>
      <c r="C1357" s="25" t="s">
        <v>9</v>
      </c>
      <c r="D1357" s="92">
        <v>8</v>
      </c>
      <c r="E1357" s="92"/>
      <c r="F1357" s="138"/>
    </row>
    <row r="1358" spans="1:6">
      <c r="A1358" s="139" t="s">
        <v>3336</v>
      </c>
      <c r="B1358" s="92">
        <v>13.881355932233999</v>
      </c>
      <c r="C1358" s="25" t="s">
        <v>1</v>
      </c>
      <c r="D1358" s="92">
        <v>7.9322338983509999</v>
      </c>
      <c r="E1358" s="92">
        <v>26.116363636363602</v>
      </c>
      <c r="F1358" s="138">
        <v>0.93223389835799997</v>
      </c>
    </row>
    <row r="1359" spans="1:6">
      <c r="A1359" s="137" t="s">
        <v>3337</v>
      </c>
      <c r="B1359" s="92">
        <v>9.7222222222222197</v>
      </c>
      <c r="C1359" s="25" t="s">
        <v>4</v>
      </c>
      <c r="D1359" s="92">
        <v>8.3333333333333304</v>
      </c>
      <c r="E1359" s="92"/>
      <c r="F1359" s="138"/>
    </row>
    <row r="1360" spans="1:6">
      <c r="A1360" s="137" t="s">
        <v>3338</v>
      </c>
      <c r="B1360" s="92">
        <v>11.125</v>
      </c>
      <c r="C1360" s="25" t="s">
        <v>4</v>
      </c>
      <c r="D1360" s="92">
        <v>8.5</v>
      </c>
      <c r="E1360" s="92"/>
      <c r="F1360" s="138"/>
    </row>
    <row r="1361" spans="1:6">
      <c r="A1361" s="139" t="s">
        <v>3339</v>
      </c>
      <c r="B1361" s="92">
        <v>12</v>
      </c>
      <c r="C1361" s="25" t="s">
        <v>4</v>
      </c>
      <c r="D1361" s="92">
        <v>4</v>
      </c>
      <c r="E1361" s="92"/>
      <c r="F1361" s="138"/>
    </row>
    <row r="1362" spans="1:6">
      <c r="A1362" s="137" t="s">
        <v>3340</v>
      </c>
      <c r="B1362" s="92">
        <v>1</v>
      </c>
      <c r="C1362" s="25" t="s">
        <v>1</v>
      </c>
      <c r="D1362" s="92">
        <v>8</v>
      </c>
      <c r="E1362" s="92"/>
      <c r="F1362" s="138"/>
    </row>
    <row r="1363" spans="1:6">
      <c r="A1363" s="137" t="s">
        <v>3341</v>
      </c>
      <c r="B1363" s="92">
        <v>6</v>
      </c>
      <c r="C1363" s="25" t="s">
        <v>9</v>
      </c>
      <c r="D1363" s="92">
        <v>8</v>
      </c>
      <c r="E1363" s="92"/>
      <c r="F1363" s="138"/>
    </row>
    <row r="1364" spans="1:6">
      <c r="A1364" s="137" t="s">
        <v>3342</v>
      </c>
      <c r="B1364" s="92">
        <v>13.1967213114754</v>
      </c>
      <c r="C1364" s="25" t="s">
        <v>1</v>
      </c>
      <c r="D1364" s="92">
        <v>8.1639344262295008</v>
      </c>
      <c r="E1364" s="92"/>
      <c r="F1364" s="138"/>
    </row>
    <row r="1365" spans="1:6">
      <c r="A1365" s="137" t="s">
        <v>3343</v>
      </c>
      <c r="B1365" s="92">
        <v>11.789473684215</v>
      </c>
      <c r="C1365" s="25" t="s">
        <v>4</v>
      </c>
      <c r="D1365" s="92">
        <v>1.894736842153</v>
      </c>
      <c r="E1365" s="92"/>
      <c r="F1365" s="138"/>
    </row>
    <row r="1366" spans="1:6">
      <c r="A1366" s="139" t="s">
        <v>3344</v>
      </c>
      <c r="B1366" s="92">
        <v>12</v>
      </c>
      <c r="C1366" s="25" t="s">
        <v>4</v>
      </c>
      <c r="D1366" s="92">
        <v>8</v>
      </c>
      <c r="E1366" s="92"/>
      <c r="F1366" s="138"/>
    </row>
    <row r="1367" spans="1:6">
      <c r="A1367" s="137" t="s">
        <v>3345</v>
      </c>
      <c r="B1367" s="92">
        <v>13.6875</v>
      </c>
      <c r="C1367" s="25" t="s">
        <v>4</v>
      </c>
      <c r="D1367" s="92">
        <v>8.625</v>
      </c>
      <c r="E1367" s="92"/>
      <c r="F1367" s="138"/>
    </row>
    <row r="1368" spans="1:6">
      <c r="A1368" s="139" t="s">
        <v>3346</v>
      </c>
      <c r="B1368" s="92">
        <v>9.6363636363636402</v>
      </c>
      <c r="C1368" s="25" t="s">
        <v>4</v>
      </c>
      <c r="D1368" s="92">
        <v>11.2727272727273</v>
      </c>
      <c r="E1368" s="92"/>
      <c r="F1368" s="138"/>
    </row>
    <row r="1369" spans="1:6">
      <c r="A1369" s="139" t="s">
        <v>3347</v>
      </c>
      <c r="B1369" s="92">
        <v>15.9625</v>
      </c>
      <c r="C1369" s="25" t="s">
        <v>1</v>
      </c>
      <c r="D1369" s="92">
        <v>8.625</v>
      </c>
      <c r="E1369" s="92"/>
      <c r="F1369" s="138"/>
    </row>
    <row r="1370" spans="1:6">
      <c r="A1370" s="139" t="s">
        <v>3348</v>
      </c>
      <c r="B1370" s="92">
        <v>13.2727272727273</v>
      </c>
      <c r="C1370" s="25" t="s">
        <v>4</v>
      </c>
      <c r="D1370" s="92">
        <v>8</v>
      </c>
      <c r="E1370" s="92"/>
      <c r="F1370" s="138"/>
    </row>
    <row r="1371" spans="1:6">
      <c r="A1371" s="137" t="s">
        <v>3349</v>
      </c>
      <c r="B1371" s="92">
        <v>1.37223895238</v>
      </c>
      <c r="C1371" s="25" t="s">
        <v>1</v>
      </c>
      <c r="D1371" s="92">
        <v>8.1875</v>
      </c>
      <c r="E1371" s="92">
        <v>23.5234615384615</v>
      </c>
      <c r="F1371" s="138">
        <v>0.77389523895239998</v>
      </c>
    </row>
    <row r="1372" spans="1:6">
      <c r="A1372" s="137" t="s">
        <v>3350</v>
      </c>
      <c r="B1372" s="92">
        <v>21</v>
      </c>
      <c r="C1372" s="25" t="s">
        <v>1</v>
      </c>
      <c r="D1372" s="92">
        <v>8</v>
      </c>
      <c r="E1372" s="92"/>
      <c r="F1372" s="138"/>
    </row>
    <row r="1373" spans="1:6">
      <c r="A1373" s="137" t="s">
        <v>3351</v>
      </c>
      <c r="B1373" s="92">
        <v>11</v>
      </c>
      <c r="C1373" s="25" t="s">
        <v>4</v>
      </c>
      <c r="D1373" s="92">
        <v>8.2932258645159997</v>
      </c>
      <c r="E1373" s="92"/>
      <c r="F1373" s="138"/>
    </row>
    <row r="1374" spans="1:6">
      <c r="A1374" s="137" t="s">
        <v>3352</v>
      </c>
      <c r="B1374" s="92">
        <v>16</v>
      </c>
      <c r="C1374" s="25" t="s">
        <v>1</v>
      </c>
      <c r="D1374" s="92">
        <v>9</v>
      </c>
      <c r="E1374" s="92"/>
      <c r="F1374" s="138"/>
    </row>
    <row r="1375" spans="1:6">
      <c r="A1375" s="137" t="s">
        <v>3353</v>
      </c>
      <c r="B1375" s="92">
        <v>12.885163829790001</v>
      </c>
      <c r="C1375" s="25" t="s">
        <v>4</v>
      </c>
      <c r="D1375" s="92">
        <v>8.6382978723439994</v>
      </c>
      <c r="E1375" s="92"/>
      <c r="F1375" s="138"/>
    </row>
    <row r="1376" spans="1:6">
      <c r="A1376" s="137" t="s">
        <v>3354</v>
      </c>
      <c r="B1376" s="92">
        <v>9.5</v>
      </c>
      <c r="C1376" s="25" t="s">
        <v>4</v>
      </c>
      <c r="D1376" s="92">
        <v>11.5</v>
      </c>
      <c r="E1376" s="92"/>
      <c r="F1376" s="138"/>
    </row>
    <row r="1377" spans="1:6">
      <c r="A1377" s="137" t="s">
        <v>3355</v>
      </c>
      <c r="B1377" s="92">
        <v>11.785714285714301</v>
      </c>
      <c r="C1377" s="25" t="s">
        <v>4</v>
      </c>
      <c r="D1377" s="92">
        <v>8.21428571428571</v>
      </c>
      <c r="E1377" s="92"/>
      <c r="F1377" s="138"/>
    </row>
    <row r="1378" spans="1:6">
      <c r="A1378" s="139" t="s">
        <v>3356</v>
      </c>
      <c r="B1378" s="92">
        <v>11.577777777777801</v>
      </c>
      <c r="C1378" s="25" t="s">
        <v>1</v>
      </c>
      <c r="D1378" s="92">
        <v>8.1333333333333293</v>
      </c>
      <c r="E1378" s="92"/>
      <c r="F1378" s="138"/>
    </row>
    <row r="1379" spans="1:6">
      <c r="A1379" s="137" t="s">
        <v>3357</v>
      </c>
      <c r="B1379" s="92">
        <v>13</v>
      </c>
      <c r="C1379" s="25" t="s">
        <v>9</v>
      </c>
      <c r="D1379" s="92">
        <v>12</v>
      </c>
      <c r="E1379" s="92"/>
      <c r="F1379" s="138"/>
    </row>
    <row r="1380" spans="1:6">
      <c r="A1380" s="139" t="s">
        <v>3358</v>
      </c>
      <c r="B1380" s="92">
        <v>6</v>
      </c>
      <c r="C1380" s="25" t="s">
        <v>4</v>
      </c>
      <c r="D1380" s="92">
        <v>4</v>
      </c>
      <c r="E1380" s="92"/>
      <c r="F1380" s="138"/>
    </row>
    <row r="1381" spans="1:6">
      <c r="A1381" s="137" t="s">
        <v>3359</v>
      </c>
      <c r="B1381" s="92">
        <v>13.163793134483001</v>
      </c>
      <c r="C1381" s="25" t="s">
        <v>4</v>
      </c>
      <c r="D1381" s="92">
        <v>11.163793134483001</v>
      </c>
      <c r="E1381" s="92">
        <v>38.164615384615402</v>
      </c>
      <c r="F1381" s="138">
        <v>0.11268965517241</v>
      </c>
    </row>
    <row r="1382" spans="1:6">
      <c r="A1382" s="139" t="s">
        <v>3360</v>
      </c>
      <c r="B1382" s="92">
        <v>1.6</v>
      </c>
      <c r="C1382" s="25" t="s">
        <v>9</v>
      </c>
      <c r="D1382" s="92">
        <v>8.1999999999999993</v>
      </c>
      <c r="E1382" s="92"/>
      <c r="F1382" s="138"/>
    </row>
    <row r="1383" spans="1:6">
      <c r="A1383" s="137" t="s">
        <v>3361</v>
      </c>
      <c r="B1383" s="92">
        <v>16</v>
      </c>
      <c r="C1383" s="25" t="s">
        <v>4</v>
      </c>
      <c r="D1383" s="92">
        <v>8</v>
      </c>
      <c r="E1383" s="92"/>
      <c r="F1383" s="138"/>
    </row>
    <row r="1384" spans="1:6">
      <c r="A1384" s="137" t="s">
        <v>3362</v>
      </c>
      <c r="B1384" s="92">
        <v>1.4285714285714</v>
      </c>
      <c r="C1384" s="25" t="s">
        <v>4</v>
      </c>
      <c r="D1384" s="92">
        <v>8.25</v>
      </c>
      <c r="E1384" s="92"/>
      <c r="F1384" s="138"/>
    </row>
    <row r="1385" spans="1:6">
      <c r="A1385" s="137" t="s">
        <v>3363</v>
      </c>
      <c r="B1385" s="92">
        <v>9.1</v>
      </c>
      <c r="C1385" s="25" t="s">
        <v>1</v>
      </c>
      <c r="D1385" s="92">
        <v>8.1999999999999993</v>
      </c>
      <c r="E1385" s="92"/>
      <c r="F1385" s="138"/>
    </row>
    <row r="1386" spans="1:6">
      <c r="A1386" s="139" t="s">
        <v>3364</v>
      </c>
      <c r="B1386" s="92">
        <v>1</v>
      </c>
      <c r="C1386" s="25" t="s">
        <v>1</v>
      </c>
      <c r="D1386" s="92">
        <v>8.25</v>
      </c>
      <c r="E1386" s="92"/>
      <c r="F1386" s="138"/>
    </row>
    <row r="1387" spans="1:6">
      <c r="A1387" s="137" t="s">
        <v>3365</v>
      </c>
      <c r="B1387" s="92">
        <v>14.4375</v>
      </c>
      <c r="C1387" s="25" t="s">
        <v>4</v>
      </c>
      <c r="D1387" s="92">
        <v>1.25</v>
      </c>
      <c r="E1387" s="92"/>
      <c r="F1387" s="138"/>
    </row>
    <row r="1388" spans="1:6">
      <c r="A1388" s="137" t="s">
        <v>3366</v>
      </c>
      <c r="B1388" s="92">
        <v>18</v>
      </c>
      <c r="C1388" s="25" t="s">
        <v>4</v>
      </c>
      <c r="D1388" s="92">
        <v>8</v>
      </c>
      <c r="E1388" s="92"/>
      <c r="F1388" s="138"/>
    </row>
    <row r="1389" spans="1:6">
      <c r="A1389" s="137" t="s">
        <v>3367</v>
      </c>
      <c r="B1389" s="92">
        <v>14.1428571428571</v>
      </c>
      <c r="C1389" s="25" t="s">
        <v>4</v>
      </c>
      <c r="D1389" s="92">
        <v>7.9285714285714297</v>
      </c>
      <c r="E1389" s="92"/>
      <c r="F1389" s="138"/>
    </row>
    <row r="1390" spans="1:6">
      <c r="A1390" s="139" t="s">
        <v>3368</v>
      </c>
      <c r="B1390" s="92">
        <v>12.5666666666667</v>
      </c>
      <c r="C1390" s="25" t="s">
        <v>4</v>
      </c>
      <c r="D1390" s="92">
        <v>8.1</v>
      </c>
      <c r="E1390" s="92"/>
      <c r="F1390" s="138"/>
    </row>
    <row r="1391" spans="1:6">
      <c r="A1391" s="137" t="s">
        <v>3369</v>
      </c>
      <c r="B1391" s="92">
        <v>9.1388888888888893</v>
      </c>
      <c r="C1391" s="25" t="s">
        <v>4</v>
      </c>
      <c r="D1391" s="92">
        <v>1.5833333333333</v>
      </c>
      <c r="E1391" s="92"/>
      <c r="F1391" s="138"/>
    </row>
    <row r="1392" spans="1:6">
      <c r="A1392" s="137" t="s">
        <v>3370</v>
      </c>
      <c r="B1392" s="92">
        <v>23</v>
      </c>
      <c r="C1392" s="25" t="s">
        <v>4</v>
      </c>
      <c r="D1392" s="92">
        <v>12</v>
      </c>
      <c r="E1392" s="92"/>
      <c r="F1392" s="138"/>
    </row>
    <row r="1393" spans="1:6">
      <c r="A1393" s="139" t="s">
        <v>3371</v>
      </c>
      <c r="B1393" s="92">
        <v>14.15</v>
      </c>
      <c r="C1393" s="25" t="s">
        <v>4</v>
      </c>
      <c r="D1393" s="92">
        <v>8.1999999999999993</v>
      </c>
      <c r="E1393" s="92"/>
      <c r="F1393" s="138"/>
    </row>
    <row r="1394" spans="1:6">
      <c r="A1394" s="139" t="s">
        <v>3372</v>
      </c>
      <c r="B1394" s="92">
        <v>17</v>
      </c>
      <c r="C1394" s="25" t="s">
        <v>9</v>
      </c>
      <c r="D1394" s="92">
        <v>8.25</v>
      </c>
      <c r="E1394" s="92"/>
      <c r="F1394" s="138"/>
    </row>
    <row r="1395" spans="1:6">
      <c r="A1395" s="139" t="s">
        <v>3373</v>
      </c>
      <c r="B1395" s="92">
        <v>14.34375</v>
      </c>
      <c r="C1395" s="25" t="s">
        <v>1</v>
      </c>
      <c r="D1395" s="92">
        <v>8.1875</v>
      </c>
      <c r="E1395" s="92">
        <v>23.85</v>
      </c>
      <c r="F1395" s="138">
        <v>0.625</v>
      </c>
    </row>
    <row r="1396" spans="1:6">
      <c r="A1396" s="137" t="s">
        <v>3374</v>
      </c>
      <c r="B1396" s="92">
        <v>12.5929919137466</v>
      </c>
      <c r="C1396" s="25" t="s">
        <v>1</v>
      </c>
      <c r="D1396" s="92">
        <v>8.3544312668499998</v>
      </c>
      <c r="E1396" s="92">
        <v>26.841538461538502</v>
      </c>
      <c r="F1396" s="138">
        <v>0.35443126684639997</v>
      </c>
    </row>
    <row r="1397" spans="1:6">
      <c r="A1397" s="137" t="s">
        <v>3375</v>
      </c>
      <c r="B1397" s="92">
        <v>11.475247524752501</v>
      </c>
      <c r="C1397" s="25" t="s">
        <v>1</v>
      </c>
      <c r="D1397" s="92">
        <v>7.9459459459400001</v>
      </c>
      <c r="E1397" s="92"/>
      <c r="F1397" s="138"/>
    </row>
    <row r="1398" spans="1:6">
      <c r="A1398" s="139" t="s">
        <v>3376</v>
      </c>
      <c r="B1398" s="92">
        <v>1.5</v>
      </c>
      <c r="C1398" s="25" t="s">
        <v>4</v>
      </c>
      <c r="D1398" s="92">
        <v>12</v>
      </c>
      <c r="E1398" s="92"/>
      <c r="F1398" s="138"/>
    </row>
    <row r="1399" spans="1:6">
      <c r="A1399" s="139" t="s">
        <v>3377</v>
      </c>
      <c r="B1399" s="92">
        <v>14.285714285714301</v>
      </c>
      <c r="C1399" s="25" t="s">
        <v>1</v>
      </c>
      <c r="D1399" s="92">
        <v>8</v>
      </c>
      <c r="E1399" s="92"/>
      <c r="F1399" s="138"/>
    </row>
    <row r="1400" spans="1:6">
      <c r="A1400" s="137" t="s">
        <v>3378</v>
      </c>
      <c r="B1400" s="92">
        <v>15.3333333333333</v>
      </c>
      <c r="C1400" s="25" t="s">
        <v>4</v>
      </c>
      <c r="D1400" s="92">
        <v>8</v>
      </c>
      <c r="E1400" s="92"/>
      <c r="F1400" s="138"/>
    </row>
    <row r="1401" spans="1:6">
      <c r="A1401" s="137" t="s">
        <v>3379</v>
      </c>
      <c r="B1401" s="92">
        <v>9.1724137931344991</v>
      </c>
      <c r="C1401" s="25" t="s">
        <v>4</v>
      </c>
      <c r="D1401" s="92">
        <v>7.8626896551724004</v>
      </c>
      <c r="E1401" s="92"/>
      <c r="F1401" s="138"/>
    </row>
    <row r="1402" spans="1:6">
      <c r="A1402" s="137" t="s">
        <v>3380</v>
      </c>
      <c r="B1402" s="92">
        <v>12.25</v>
      </c>
      <c r="C1402" s="25" t="s">
        <v>1</v>
      </c>
      <c r="D1402" s="92">
        <v>1.5</v>
      </c>
      <c r="E1402" s="92"/>
      <c r="F1402" s="138"/>
    </row>
    <row r="1403" spans="1:6">
      <c r="A1403" s="137" t="s">
        <v>3381</v>
      </c>
      <c r="B1403" s="92">
        <v>13.88</v>
      </c>
      <c r="C1403" s="25" t="s">
        <v>1</v>
      </c>
      <c r="D1403" s="92">
        <v>7.93333333333333</v>
      </c>
      <c r="E1403" s="92"/>
      <c r="F1403" s="138"/>
    </row>
    <row r="1404" spans="1:6">
      <c r="A1404" s="137" t="s">
        <v>3382</v>
      </c>
      <c r="B1404" s="92">
        <v>8.1818181818181799</v>
      </c>
      <c r="C1404" s="25" t="s">
        <v>4</v>
      </c>
      <c r="D1404" s="92">
        <v>7.9999999099999997</v>
      </c>
      <c r="E1404" s="92"/>
      <c r="F1404" s="138"/>
    </row>
    <row r="1405" spans="1:6">
      <c r="A1405" s="137" t="s">
        <v>3383</v>
      </c>
      <c r="B1405" s="92">
        <v>15</v>
      </c>
      <c r="C1405" s="25" t="s">
        <v>4</v>
      </c>
      <c r="D1405" s="92">
        <v>5</v>
      </c>
      <c r="E1405" s="92"/>
      <c r="F1405" s="138"/>
    </row>
    <row r="1406" spans="1:6">
      <c r="A1406" s="137" t="s">
        <v>3384</v>
      </c>
      <c r="B1406" s="92">
        <v>9.2222222222222197</v>
      </c>
      <c r="C1406" s="25" t="s">
        <v>4</v>
      </c>
      <c r="D1406" s="92">
        <v>8.2222222222222197</v>
      </c>
      <c r="E1406" s="92"/>
      <c r="F1406" s="138"/>
    </row>
    <row r="1407" spans="1:6">
      <c r="A1407" s="137" t="s">
        <v>3385</v>
      </c>
      <c r="B1407" s="92">
        <v>1.4972673916000001</v>
      </c>
      <c r="C1407" s="25" t="s">
        <v>1</v>
      </c>
      <c r="D1407" s="92">
        <v>8.1871583798883005</v>
      </c>
      <c r="E1407" s="92">
        <v>22.3325</v>
      </c>
      <c r="F1407" s="138">
        <v>0.22346368715838</v>
      </c>
    </row>
    <row r="1408" spans="1:6">
      <c r="A1408" s="137" t="s">
        <v>3386</v>
      </c>
      <c r="B1408" s="92">
        <v>11.6666666666667</v>
      </c>
      <c r="C1408" s="25" t="s">
        <v>1</v>
      </c>
      <c r="D1408" s="92">
        <v>8.3333333333333304</v>
      </c>
      <c r="E1408" s="92"/>
      <c r="F1408" s="138"/>
    </row>
    <row r="1409" spans="1:6">
      <c r="A1409" s="137" t="s">
        <v>3387</v>
      </c>
      <c r="B1409" s="92">
        <v>14.5555555555556</v>
      </c>
      <c r="C1409" s="25" t="s">
        <v>1</v>
      </c>
      <c r="D1409" s="92">
        <v>8</v>
      </c>
      <c r="E1409" s="92"/>
      <c r="F1409" s="138"/>
    </row>
    <row r="1410" spans="1:6">
      <c r="A1410" s="137" t="s">
        <v>3388</v>
      </c>
      <c r="B1410" s="92">
        <v>14.562189547264</v>
      </c>
      <c r="C1410" s="25" t="s">
        <v>4</v>
      </c>
      <c r="D1410" s="92">
        <v>7.9552238859719999</v>
      </c>
      <c r="E1410" s="92">
        <v>22.451799999999999</v>
      </c>
      <c r="F1410" s="138">
        <v>0.24875621895472999</v>
      </c>
    </row>
    <row r="1411" spans="1:6">
      <c r="A1411" s="137" t="s">
        <v>3389</v>
      </c>
      <c r="B1411" s="92">
        <v>8.5</v>
      </c>
      <c r="C1411" s="25" t="s">
        <v>4</v>
      </c>
      <c r="D1411" s="92">
        <v>8.1999999999999993</v>
      </c>
      <c r="E1411" s="92"/>
      <c r="F1411" s="138"/>
    </row>
    <row r="1412" spans="1:6">
      <c r="A1412" s="137" t="s">
        <v>3390</v>
      </c>
      <c r="B1412" s="92">
        <v>12.9999991</v>
      </c>
      <c r="C1412" s="25" t="s">
        <v>4</v>
      </c>
      <c r="D1412" s="92">
        <v>8.9999999000000006</v>
      </c>
      <c r="E1412" s="92">
        <v>22.13</v>
      </c>
      <c r="F1412" s="138">
        <v>0.99999998999999995</v>
      </c>
    </row>
    <row r="1413" spans="1:6">
      <c r="A1413" s="137" t="s">
        <v>3391</v>
      </c>
      <c r="B1413" s="92">
        <v>11.5</v>
      </c>
      <c r="C1413" s="25" t="s">
        <v>1</v>
      </c>
      <c r="D1413" s="92">
        <v>8</v>
      </c>
      <c r="E1413" s="92"/>
      <c r="F1413" s="138"/>
    </row>
    <row r="1414" spans="1:6">
      <c r="A1414" s="137" t="s">
        <v>3392</v>
      </c>
      <c r="B1414" s="92">
        <v>14.833333333333</v>
      </c>
      <c r="C1414" s="25" t="s">
        <v>4</v>
      </c>
      <c r="D1414" s="92">
        <v>7.8333333333333304</v>
      </c>
      <c r="E1414" s="92"/>
      <c r="F1414" s="138"/>
    </row>
    <row r="1415" spans="1:6">
      <c r="A1415" s="137" t="s">
        <v>3393</v>
      </c>
      <c r="B1415" s="92">
        <v>11.833333333333</v>
      </c>
      <c r="C1415" s="25" t="s">
        <v>4</v>
      </c>
      <c r="D1415" s="92">
        <v>11.4166666666667</v>
      </c>
      <c r="E1415" s="92"/>
      <c r="F1415" s="138"/>
    </row>
    <row r="1416" spans="1:6">
      <c r="A1416" s="137" t="s">
        <v>3394</v>
      </c>
      <c r="B1416" s="92">
        <v>14.733333333333301</v>
      </c>
      <c r="C1416" s="25" t="s">
        <v>4</v>
      </c>
      <c r="D1416" s="92">
        <v>8.3333333333333304</v>
      </c>
      <c r="E1416" s="92"/>
      <c r="F1416" s="138"/>
    </row>
    <row r="1417" spans="1:6">
      <c r="A1417" s="137" t="s">
        <v>3395</v>
      </c>
      <c r="B1417" s="92">
        <v>1.3888888888888999</v>
      </c>
      <c r="C1417" s="25" t="s">
        <v>9</v>
      </c>
      <c r="D1417" s="92">
        <v>7.8333333333333304</v>
      </c>
      <c r="E1417" s="92"/>
      <c r="F1417" s="138"/>
    </row>
    <row r="1418" spans="1:6">
      <c r="A1418" s="137" t="s">
        <v>3396</v>
      </c>
      <c r="B1418" s="92">
        <v>14.95</v>
      </c>
      <c r="C1418" s="25" t="s">
        <v>4</v>
      </c>
      <c r="D1418" s="92">
        <v>8.1999999999999993</v>
      </c>
      <c r="E1418" s="92">
        <v>25.446666666666701</v>
      </c>
      <c r="F1418" s="138">
        <v>0.15</v>
      </c>
    </row>
    <row r="1419" spans="1:6">
      <c r="A1419" s="137" t="s">
        <v>3397</v>
      </c>
      <c r="B1419" s="92">
        <v>1</v>
      </c>
      <c r="C1419" s="25" t="s">
        <v>1</v>
      </c>
      <c r="D1419" s="92">
        <v>7.6666666666666696</v>
      </c>
      <c r="E1419" s="92"/>
      <c r="F1419" s="138"/>
    </row>
    <row r="1420" spans="1:6">
      <c r="A1420" s="137" t="s">
        <v>3398</v>
      </c>
      <c r="B1420" s="92">
        <v>12</v>
      </c>
      <c r="C1420" s="25" t="s">
        <v>4</v>
      </c>
      <c r="D1420" s="92">
        <v>8</v>
      </c>
      <c r="E1420" s="92"/>
      <c r="F1420" s="138"/>
    </row>
    <row r="1421" spans="1:6">
      <c r="A1421" s="137" t="s">
        <v>3399</v>
      </c>
      <c r="B1421" s="92">
        <v>11.745454545455001</v>
      </c>
      <c r="C1421" s="25" t="s">
        <v>4</v>
      </c>
      <c r="D1421" s="92">
        <v>8.3181818181818201</v>
      </c>
      <c r="E1421" s="92">
        <v>29.8</v>
      </c>
      <c r="F1421" s="138">
        <v>0.68181818181818199</v>
      </c>
    </row>
    <row r="1422" spans="1:6">
      <c r="A1422" s="137" t="s">
        <v>3400</v>
      </c>
      <c r="B1422" s="92">
        <v>2</v>
      </c>
      <c r="C1422" s="25" t="s">
        <v>1</v>
      </c>
      <c r="D1422" s="92">
        <v>7.5</v>
      </c>
      <c r="E1422" s="92"/>
      <c r="F1422" s="138"/>
    </row>
    <row r="1423" spans="1:6">
      <c r="A1423" s="137" t="s">
        <v>3401</v>
      </c>
      <c r="B1423" s="92">
        <v>14.4618473895582</v>
      </c>
      <c r="C1423" s="25" t="s">
        <v>1</v>
      </c>
      <c r="D1423" s="92">
        <v>8.6425728112449995</v>
      </c>
      <c r="E1423" s="92">
        <v>22.175263157894999</v>
      </c>
      <c r="F1423" s="138">
        <v>0.15261441767680001</v>
      </c>
    </row>
    <row r="1424" spans="1:6">
      <c r="A1424" s="137" t="s">
        <v>3402</v>
      </c>
      <c r="B1424" s="92">
        <v>9.6428571428571406</v>
      </c>
      <c r="C1424" s="25" t="s">
        <v>9</v>
      </c>
      <c r="D1424" s="92">
        <v>8.28571428571429</v>
      </c>
      <c r="E1424" s="92"/>
      <c r="F1424" s="138"/>
    </row>
    <row r="1425" spans="1:6">
      <c r="A1425" s="137" t="s">
        <v>3403</v>
      </c>
      <c r="B1425" s="92">
        <v>6</v>
      </c>
      <c r="C1425" s="25" t="s">
        <v>4</v>
      </c>
      <c r="D1425" s="92">
        <v>1.6666666666667</v>
      </c>
      <c r="E1425" s="92"/>
      <c r="F1425" s="138"/>
    </row>
    <row r="1426" spans="1:6">
      <c r="A1426" s="137" t="s">
        <v>3404</v>
      </c>
      <c r="B1426" s="92">
        <v>12.1428571428571</v>
      </c>
      <c r="C1426" s="25" t="s">
        <v>1</v>
      </c>
      <c r="D1426" s="92">
        <v>7.71428571428571</v>
      </c>
      <c r="E1426" s="92"/>
      <c r="F1426" s="138"/>
    </row>
    <row r="1427" spans="1:6">
      <c r="A1427" s="137" t="s">
        <v>3405</v>
      </c>
      <c r="B1427" s="92">
        <v>18</v>
      </c>
      <c r="C1427" s="25" t="s">
        <v>9</v>
      </c>
      <c r="D1427" s="92">
        <v>8.1999999999999993</v>
      </c>
      <c r="E1427" s="92"/>
      <c r="F1427" s="138"/>
    </row>
    <row r="1428" spans="1:6">
      <c r="A1428" s="137" t="s">
        <v>3406</v>
      </c>
      <c r="B1428" s="92">
        <v>13.365591397849499</v>
      </c>
      <c r="C1428" s="25" t="s">
        <v>4</v>
      </c>
      <c r="D1428" s="92">
        <v>11.387967741935</v>
      </c>
      <c r="E1428" s="92">
        <v>35.365000000000002</v>
      </c>
      <c r="F1428" s="138">
        <v>0.43175268817200002</v>
      </c>
    </row>
    <row r="1429" spans="1:6">
      <c r="A1429" s="137" t="s">
        <v>3407</v>
      </c>
      <c r="B1429" s="92">
        <v>13.13125</v>
      </c>
      <c r="C1429" s="25" t="s">
        <v>1</v>
      </c>
      <c r="D1429" s="92">
        <v>8.2624999999999993</v>
      </c>
      <c r="E1429" s="92"/>
      <c r="F1429" s="138"/>
    </row>
    <row r="1430" spans="1:6">
      <c r="A1430" s="137" t="s">
        <v>3408</v>
      </c>
      <c r="B1430" s="92">
        <v>14</v>
      </c>
      <c r="C1430" s="25" t="s">
        <v>4</v>
      </c>
      <c r="D1430" s="92">
        <v>8.5</v>
      </c>
      <c r="E1430" s="92"/>
      <c r="F1430" s="138"/>
    </row>
    <row r="1431" spans="1:6">
      <c r="A1431" s="137" t="s">
        <v>3409</v>
      </c>
      <c r="B1431" s="92">
        <v>14.619476194760001</v>
      </c>
      <c r="C1431" s="25" t="s">
        <v>1</v>
      </c>
      <c r="D1431" s="92">
        <v>8.3333333333333304</v>
      </c>
      <c r="E1431" s="92"/>
      <c r="F1431" s="138"/>
    </row>
    <row r="1432" spans="1:6">
      <c r="A1432" s="137" t="s">
        <v>3410</v>
      </c>
      <c r="B1432" s="92">
        <v>14.25</v>
      </c>
      <c r="C1432" s="25" t="s">
        <v>1</v>
      </c>
      <c r="D1432" s="92">
        <v>8</v>
      </c>
      <c r="E1432" s="92"/>
      <c r="F1432" s="138"/>
    </row>
    <row r="1433" spans="1:6">
      <c r="A1433" s="137" t="s">
        <v>3411</v>
      </c>
      <c r="B1433" s="92">
        <v>13.181818181818199</v>
      </c>
      <c r="C1433" s="25" t="s">
        <v>4</v>
      </c>
      <c r="D1433" s="92">
        <v>8.1818181818181799</v>
      </c>
      <c r="E1433" s="92"/>
      <c r="F1433" s="138"/>
    </row>
    <row r="1434" spans="1:6">
      <c r="A1434" s="137" t="s">
        <v>3412</v>
      </c>
      <c r="B1434" s="92">
        <v>14.447368421526001</v>
      </c>
      <c r="C1434" s="25" t="s">
        <v>4</v>
      </c>
      <c r="D1434" s="92">
        <v>8.1842152631579008</v>
      </c>
      <c r="E1434" s="92"/>
      <c r="F1434" s="138"/>
    </row>
    <row r="1435" spans="1:6">
      <c r="A1435" s="137" t="s">
        <v>3413</v>
      </c>
      <c r="B1435" s="92">
        <v>15.8</v>
      </c>
      <c r="C1435" s="25" t="s">
        <v>9</v>
      </c>
      <c r="D1435" s="92">
        <v>8.6</v>
      </c>
      <c r="E1435" s="92"/>
      <c r="F1435" s="138"/>
    </row>
    <row r="1436" spans="1:6">
      <c r="A1436" s="137" t="s">
        <v>3414</v>
      </c>
      <c r="B1436" s="92">
        <v>13</v>
      </c>
      <c r="C1436" s="25" t="s">
        <v>1</v>
      </c>
      <c r="D1436" s="92">
        <v>8.1538461538461497</v>
      </c>
      <c r="E1436" s="92"/>
      <c r="F1436" s="138"/>
    </row>
    <row r="1437" spans="1:6">
      <c r="A1437" s="137" t="s">
        <v>3415</v>
      </c>
      <c r="B1437" s="92">
        <v>13.587155963328</v>
      </c>
      <c r="C1437" s="25" t="s">
        <v>1</v>
      </c>
      <c r="D1437" s="92">
        <v>8.1926655458719999</v>
      </c>
      <c r="E1437" s="92"/>
      <c r="F1437" s="138"/>
    </row>
    <row r="1438" spans="1:6">
      <c r="A1438" s="137" t="s">
        <v>3416</v>
      </c>
      <c r="B1438" s="92">
        <v>9.15</v>
      </c>
      <c r="C1438" s="25" t="s">
        <v>9</v>
      </c>
      <c r="D1438" s="92">
        <v>8.35</v>
      </c>
      <c r="E1438" s="92">
        <v>43.96</v>
      </c>
      <c r="F1438" s="138">
        <v>0.25</v>
      </c>
    </row>
    <row r="1439" spans="1:6">
      <c r="A1439" s="137" t="s">
        <v>3417</v>
      </c>
      <c r="B1439" s="92">
        <v>2</v>
      </c>
      <c r="C1439" s="25" t="s">
        <v>4</v>
      </c>
      <c r="D1439" s="92">
        <v>8</v>
      </c>
      <c r="E1439" s="92"/>
      <c r="F1439" s="138"/>
    </row>
    <row r="1440" spans="1:6">
      <c r="A1440" s="137" t="s">
        <v>3418</v>
      </c>
      <c r="B1440" s="92">
        <v>12</v>
      </c>
      <c r="C1440" s="25" t="s">
        <v>4</v>
      </c>
      <c r="D1440" s="92">
        <v>7.9166666666666696</v>
      </c>
      <c r="E1440" s="92"/>
      <c r="F1440" s="138"/>
    </row>
    <row r="1441" spans="1:6">
      <c r="A1441" s="137" t="s">
        <v>3419</v>
      </c>
      <c r="B1441" s="92">
        <v>15.5</v>
      </c>
      <c r="C1441" s="25" t="s">
        <v>1</v>
      </c>
      <c r="D1441" s="92">
        <v>8</v>
      </c>
      <c r="E1441" s="92"/>
      <c r="F1441" s="138"/>
    </row>
    <row r="1442" spans="1:6">
      <c r="A1442" s="137" t="s">
        <v>3420</v>
      </c>
      <c r="B1442" s="92">
        <v>19</v>
      </c>
      <c r="C1442" s="25" t="s">
        <v>4</v>
      </c>
      <c r="D1442" s="92">
        <v>8</v>
      </c>
      <c r="E1442" s="92"/>
      <c r="F1442" s="138"/>
    </row>
    <row r="1443" spans="1:6">
      <c r="A1443" s="137" t="s">
        <v>3421</v>
      </c>
      <c r="B1443" s="92">
        <v>14.68672268976</v>
      </c>
      <c r="C1443" s="25" t="s">
        <v>4</v>
      </c>
      <c r="D1443" s="92">
        <v>11.663865546218499</v>
      </c>
      <c r="E1443" s="92">
        <v>32.157857142857097</v>
      </c>
      <c r="F1443" s="138">
        <v>0.58823529411764697</v>
      </c>
    </row>
    <row r="1444" spans="1:6">
      <c r="A1444" s="137" t="s">
        <v>3422</v>
      </c>
      <c r="B1444" s="92">
        <v>14.956521739134001</v>
      </c>
      <c r="C1444" s="25" t="s">
        <v>9</v>
      </c>
      <c r="D1444" s="92">
        <v>8.8695652173912993</v>
      </c>
      <c r="E1444" s="92"/>
      <c r="F1444" s="138"/>
    </row>
    <row r="1445" spans="1:6">
      <c r="A1445" s="137" t="s">
        <v>3423</v>
      </c>
      <c r="B1445" s="92">
        <v>11.6551724137931</v>
      </c>
      <c r="C1445" s="25" t="s">
        <v>1</v>
      </c>
      <c r="D1445" s="92">
        <v>8.2689655172413996</v>
      </c>
      <c r="E1445" s="92"/>
      <c r="F1445" s="138"/>
    </row>
    <row r="1446" spans="1:6">
      <c r="A1446" s="137" t="s">
        <v>3424</v>
      </c>
      <c r="B1446" s="92">
        <v>15.6285714285714</v>
      </c>
      <c r="C1446" s="25" t="s">
        <v>4</v>
      </c>
      <c r="D1446" s="92">
        <v>11.285714285714</v>
      </c>
      <c r="E1446" s="92"/>
      <c r="F1446" s="138"/>
    </row>
    <row r="1447" spans="1:6">
      <c r="A1447" s="137" t="s">
        <v>3425</v>
      </c>
      <c r="B1447" s="92">
        <v>2</v>
      </c>
      <c r="C1447" s="25" t="s">
        <v>4</v>
      </c>
      <c r="D1447" s="92">
        <v>9</v>
      </c>
      <c r="E1447" s="92"/>
      <c r="F1447" s="138"/>
    </row>
    <row r="1448" spans="1:6">
      <c r="A1448" s="137" t="s">
        <v>3426</v>
      </c>
      <c r="B1448" s="92">
        <v>18</v>
      </c>
      <c r="C1448" s="25" t="s">
        <v>1</v>
      </c>
      <c r="D1448" s="92">
        <v>8</v>
      </c>
      <c r="E1448" s="92"/>
      <c r="F1448" s="138"/>
    </row>
    <row r="1449" spans="1:6">
      <c r="A1449" s="137" t="s">
        <v>3427</v>
      </c>
      <c r="B1449" s="92">
        <v>13</v>
      </c>
      <c r="C1449" s="25" t="s">
        <v>1</v>
      </c>
      <c r="D1449" s="92">
        <v>8.7142857142856993</v>
      </c>
      <c r="E1449" s="92"/>
      <c r="F1449" s="138"/>
    </row>
    <row r="1450" spans="1:6">
      <c r="A1450" s="137" t="s">
        <v>3428</v>
      </c>
      <c r="B1450" s="92">
        <v>3</v>
      </c>
      <c r="C1450" s="25" t="s">
        <v>4</v>
      </c>
      <c r="D1450" s="92">
        <v>12</v>
      </c>
      <c r="E1450" s="92"/>
      <c r="F1450" s="138"/>
    </row>
    <row r="1451" spans="1:6">
      <c r="A1451" s="137" t="s">
        <v>3429</v>
      </c>
      <c r="B1451" s="92">
        <v>13.2</v>
      </c>
      <c r="C1451" s="25" t="s">
        <v>1</v>
      </c>
      <c r="D1451" s="92">
        <v>7.96</v>
      </c>
      <c r="E1451" s="92"/>
      <c r="F1451" s="138"/>
    </row>
    <row r="1452" spans="1:6">
      <c r="A1452" s="137" t="s">
        <v>3430</v>
      </c>
      <c r="B1452" s="92">
        <v>13.3333333333333</v>
      </c>
      <c r="C1452" s="25" t="s">
        <v>4</v>
      </c>
      <c r="D1452" s="92">
        <v>9.4444444444444393</v>
      </c>
      <c r="E1452" s="92">
        <v>21.82</v>
      </c>
      <c r="F1452" s="138">
        <v>0.11111111111111099</v>
      </c>
    </row>
    <row r="1453" spans="1:6">
      <c r="A1453" s="137" t="s">
        <v>3431</v>
      </c>
      <c r="B1453" s="92">
        <v>11.25</v>
      </c>
      <c r="C1453" s="25" t="s">
        <v>1</v>
      </c>
      <c r="D1453" s="92">
        <v>12.833333333333</v>
      </c>
      <c r="E1453" s="92"/>
      <c r="F1453" s="138"/>
    </row>
    <row r="1454" spans="1:6">
      <c r="A1454" s="137" t="s">
        <v>3432</v>
      </c>
      <c r="B1454" s="92">
        <v>13.76923769231</v>
      </c>
      <c r="C1454" s="25" t="s">
        <v>1</v>
      </c>
      <c r="D1454" s="92">
        <v>8.4615384615384599</v>
      </c>
      <c r="E1454" s="92"/>
      <c r="F1454" s="138"/>
    </row>
    <row r="1455" spans="1:6">
      <c r="A1455" s="137" t="s">
        <v>3433</v>
      </c>
      <c r="B1455" s="92">
        <v>14.5625</v>
      </c>
      <c r="C1455" s="25" t="s">
        <v>1</v>
      </c>
      <c r="D1455" s="92">
        <v>8.25</v>
      </c>
      <c r="E1455" s="92"/>
      <c r="F1455" s="138"/>
    </row>
    <row r="1456" spans="1:6">
      <c r="A1456" s="137" t="s">
        <v>3434</v>
      </c>
      <c r="B1456" s="92">
        <v>12.44827586269</v>
      </c>
      <c r="C1456" s="25" t="s">
        <v>1</v>
      </c>
      <c r="D1456" s="92">
        <v>8.6896551724138007</v>
      </c>
      <c r="E1456" s="92">
        <v>23.66</v>
      </c>
      <c r="F1456" s="138">
        <v>0.17241379313447999</v>
      </c>
    </row>
    <row r="1457" spans="1:6">
      <c r="A1457" s="137" t="s">
        <v>3435</v>
      </c>
      <c r="B1457" s="92">
        <v>9.6999999999999993</v>
      </c>
      <c r="C1457" s="25" t="s">
        <v>4</v>
      </c>
      <c r="D1457" s="92">
        <v>8.3000000000000007</v>
      </c>
      <c r="E1457" s="92"/>
      <c r="F1457" s="138"/>
    </row>
    <row r="1458" spans="1:6">
      <c r="A1458" s="137" t="s">
        <v>3436</v>
      </c>
      <c r="B1458" s="92">
        <v>7.2</v>
      </c>
      <c r="C1458" s="25" t="s">
        <v>4</v>
      </c>
      <c r="D1458" s="92">
        <v>1.6</v>
      </c>
      <c r="E1458" s="92"/>
      <c r="F1458" s="138"/>
    </row>
    <row r="1459" spans="1:6">
      <c r="A1459" s="137" t="s">
        <v>3437</v>
      </c>
      <c r="B1459" s="92">
        <v>13.737373737</v>
      </c>
      <c r="C1459" s="25" t="s">
        <v>4</v>
      </c>
      <c r="D1459" s="92">
        <v>11.2592592592593</v>
      </c>
      <c r="E1459" s="92">
        <v>19.55</v>
      </c>
      <c r="F1459" s="138">
        <v>0.37373737369999999</v>
      </c>
    </row>
    <row r="1460" spans="1:6">
      <c r="A1460" s="137" t="s">
        <v>3438</v>
      </c>
      <c r="B1460" s="92">
        <v>12.26611572479</v>
      </c>
      <c r="C1460" s="25" t="s">
        <v>9</v>
      </c>
      <c r="D1460" s="92">
        <v>8.3553719826449999</v>
      </c>
      <c r="E1460" s="92">
        <v>22.5995833333333</v>
      </c>
      <c r="F1460" s="138">
        <v>0.19834717438169999</v>
      </c>
    </row>
    <row r="1461" spans="1:6">
      <c r="A1461" s="137" t="s">
        <v>3439</v>
      </c>
      <c r="B1461" s="92">
        <v>14.6666666666667</v>
      </c>
      <c r="C1461" s="25" t="s">
        <v>4</v>
      </c>
      <c r="D1461" s="92">
        <v>8.2777777777777803</v>
      </c>
      <c r="E1461" s="92"/>
      <c r="F1461" s="138"/>
    </row>
    <row r="1462" spans="1:6">
      <c r="A1462" s="137" t="s">
        <v>3440</v>
      </c>
      <c r="B1462" s="92">
        <v>13</v>
      </c>
      <c r="C1462" s="25" t="s">
        <v>1</v>
      </c>
      <c r="D1462" s="92">
        <v>8</v>
      </c>
      <c r="E1462" s="92"/>
      <c r="F1462" s="138"/>
    </row>
    <row r="1463" spans="1:6">
      <c r="A1463" s="137" t="s">
        <v>3441</v>
      </c>
      <c r="B1463" s="92">
        <v>9.5393258426966305</v>
      </c>
      <c r="C1463" s="25" t="s">
        <v>1</v>
      </c>
      <c r="D1463" s="92">
        <v>8.3483146674156998</v>
      </c>
      <c r="E1463" s="92"/>
      <c r="F1463" s="138"/>
    </row>
    <row r="1464" spans="1:6">
      <c r="A1464" s="137" t="s">
        <v>3442</v>
      </c>
      <c r="B1464" s="92">
        <v>14.95238952381</v>
      </c>
      <c r="C1464" s="25" t="s">
        <v>4</v>
      </c>
      <c r="D1464" s="92">
        <v>8</v>
      </c>
      <c r="E1464" s="92"/>
      <c r="F1464" s="138"/>
    </row>
    <row r="1465" spans="1:6">
      <c r="A1465" s="137" t="s">
        <v>3443</v>
      </c>
      <c r="B1465" s="92">
        <v>13.8166666666667</v>
      </c>
      <c r="C1465" s="25" t="s">
        <v>1</v>
      </c>
      <c r="D1465" s="92">
        <v>8.1666666666666696</v>
      </c>
      <c r="E1465" s="92">
        <v>26.863333333333301</v>
      </c>
      <c r="F1465" s="138">
        <v>0.5</v>
      </c>
    </row>
    <row r="1466" spans="1:6">
      <c r="A1466" s="137" t="s">
        <v>3444</v>
      </c>
      <c r="B1466" s="92">
        <v>6</v>
      </c>
      <c r="C1466" s="25" t="s">
        <v>9</v>
      </c>
      <c r="D1466" s="92">
        <v>9</v>
      </c>
      <c r="E1466" s="92"/>
      <c r="F1466" s="138"/>
    </row>
    <row r="1467" spans="1:6">
      <c r="A1467" s="137" t="s">
        <v>3445</v>
      </c>
      <c r="B1467" s="92">
        <v>8</v>
      </c>
      <c r="C1467" s="25" t="s">
        <v>1</v>
      </c>
      <c r="D1467" s="92">
        <v>8</v>
      </c>
      <c r="E1467" s="92"/>
      <c r="F1467" s="138"/>
    </row>
    <row r="1468" spans="1:6">
      <c r="A1468" s="137" t="s">
        <v>3446</v>
      </c>
      <c r="B1468" s="92">
        <v>12.144612159329</v>
      </c>
      <c r="C1468" s="25" t="s">
        <v>1</v>
      </c>
      <c r="D1468" s="92">
        <v>8.1635221257861996</v>
      </c>
      <c r="E1468" s="92"/>
      <c r="F1468" s="138"/>
    </row>
    <row r="1469" spans="1:6">
      <c r="A1469" s="137" t="s">
        <v>3447</v>
      </c>
      <c r="B1469" s="92">
        <v>7.3333333333333304</v>
      </c>
      <c r="C1469" s="25" t="s">
        <v>4</v>
      </c>
      <c r="D1469" s="92">
        <v>8.3333333333333304</v>
      </c>
      <c r="E1469" s="92"/>
      <c r="F1469" s="138"/>
    </row>
    <row r="1470" spans="1:6">
      <c r="A1470" s="137" t="s">
        <v>3448</v>
      </c>
      <c r="B1470" s="92">
        <v>5.5</v>
      </c>
      <c r="C1470" s="25" t="s">
        <v>4</v>
      </c>
      <c r="D1470" s="92">
        <v>8</v>
      </c>
      <c r="E1470" s="92"/>
      <c r="F1470" s="138"/>
    </row>
    <row r="1471" spans="1:6">
      <c r="A1471" s="137" t="s">
        <v>3449</v>
      </c>
      <c r="B1471" s="92">
        <v>12.855555555556</v>
      </c>
      <c r="C1471" s="25" t="s">
        <v>1</v>
      </c>
      <c r="D1471" s="92">
        <v>8.2833333333332995</v>
      </c>
      <c r="E1471" s="92"/>
      <c r="F1471" s="138"/>
    </row>
    <row r="1472" spans="1:6">
      <c r="A1472" s="137" t="s">
        <v>3450</v>
      </c>
      <c r="B1472" s="92">
        <v>4</v>
      </c>
      <c r="C1472" s="25" t="s">
        <v>9</v>
      </c>
      <c r="D1472" s="92">
        <v>8</v>
      </c>
      <c r="E1472" s="92"/>
      <c r="F1472" s="138"/>
    </row>
    <row r="1473" spans="1:6">
      <c r="A1473" s="137" t="s">
        <v>3451</v>
      </c>
      <c r="B1473" s="92">
        <v>19</v>
      </c>
      <c r="C1473" s="25" t="s">
        <v>9</v>
      </c>
      <c r="D1473" s="92">
        <v>8.5</v>
      </c>
      <c r="E1473" s="92"/>
      <c r="F1473" s="138"/>
    </row>
    <row r="1474" spans="1:6">
      <c r="A1474" s="137" t="s">
        <v>3452</v>
      </c>
      <c r="B1474" s="92">
        <v>8.5</v>
      </c>
      <c r="C1474" s="25" t="s">
        <v>4</v>
      </c>
      <c r="D1474" s="92">
        <v>8.3333333333333304</v>
      </c>
      <c r="E1474" s="92"/>
      <c r="F1474" s="138"/>
    </row>
    <row r="1475" spans="1:6">
      <c r="A1475" s="137" t="s">
        <v>3453</v>
      </c>
      <c r="B1475" s="92">
        <v>9</v>
      </c>
      <c r="C1475" s="25" t="s">
        <v>4</v>
      </c>
      <c r="D1475" s="92">
        <v>7.6</v>
      </c>
      <c r="E1475" s="92"/>
      <c r="F1475" s="138"/>
    </row>
    <row r="1476" spans="1:6">
      <c r="A1476" s="137" t="s">
        <v>3454</v>
      </c>
      <c r="B1476" s="92">
        <v>9.5</v>
      </c>
      <c r="C1476" s="25" t="s">
        <v>4</v>
      </c>
      <c r="D1476" s="92">
        <v>8</v>
      </c>
      <c r="E1476" s="92"/>
      <c r="F1476" s="138"/>
    </row>
    <row r="1477" spans="1:6">
      <c r="A1477" s="137" t="s">
        <v>3455</v>
      </c>
      <c r="B1477" s="92">
        <v>11.42173913435</v>
      </c>
      <c r="C1477" s="25" t="s">
        <v>1</v>
      </c>
      <c r="D1477" s="92">
        <v>8.2686956521738999</v>
      </c>
      <c r="E1477" s="92"/>
      <c r="F1477" s="138"/>
    </row>
    <row r="1478" spans="1:6">
      <c r="A1478" s="137" t="s">
        <v>3456</v>
      </c>
      <c r="B1478" s="92">
        <v>11.934659346589999</v>
      </c>
      <c r="C1478" s="25" t="s">
        <v>1</v>
      </c>
      <c r="D1478" s="92">
        <v>8.1941391941391899</v>
      </c>
      <c r="E1478" s="92">
        <v>32.6875</v>
      </c>
      <c r="F1478" s="138">
        <v>0.43956439564400002</v>
      </c>
    </row>
    <row r="1479" spans="1:6">
      <c r="A1479" s="137" t="s">
        <v>3457</v>
      </c>
      <c r="B1479" s="92">
        <v>17</v>
      </c>
      <c r="C1479" s="25" t="s">
        <v>4</v>
      </c>
      <c r="D1479" s="92">
        <v>9</v>
      </c>
      <c r="E1479" s="92"/>
      <c r="F1479" s="138"/>
    </row>
    <row r="1480" spans="1:6">
      <c r="A1480" s="137" t="s">
        <v>3458</v>
      </c>
      <c r="B1480" s="92">
        <v>13.124963855420001</v>
      </c>
      <c r="C1480" s="25" t="s">
        <v>1</v>
      </c>
      <c r="D1480" s="92">
        <v>8.4216867469879002</v>
      </c>
      <c r="E1480" s="92"/>
      <c r="F1480" s="138"/>
    </row>
    <row r="1481" spans="1:6">
      <c r="A1481" s="137" t="s">
        <v>3459</v>
      </c>
      <c r="B1481" s="92">
        <v>14.5</v>
      </c>
      <c r="C1481" s="25" t="s">
        <v>1</v>
      </c>
      <c r="D1481" s="92">
        <v>8.25</v>
      </c>
      <c r="E1481" s="92"/>
      <c r="F1481" s="138"/>
    </row>
    <row r="1482" spans="1:6">
      <c r="A1482" s="137" t="s">
        <v>3460</v>
      </c>
      <c r="B1482" s="92">
        <v>5.25</v>
      </c>
      <c r="C1482" s="25" t="s">
        <v>4</v>
      </c>
      <c r="D1482" s="92">
        <v>8</v>
      </c>
      <c r="E1482" s="92"/>
      <c r="F1482" s="138"/>
    </row>
    <row r="1483" spans="1:6">
      <c r="A1483" s="137" t="s">
        <v>3461</v>
      </c>
      <c r="B1483" s="92">
        <v>12.183985915493</v>
      </c>
      <c r="C1483" s="25" t="s">
        <v>1</v>
      </c>
      <c r="D1483" s="92">
        <v>8.3521126765634008</v>
      </c>
      <c r="E1483" s="92">
        <v>33.344999999999999</v>
      </c>
      <c r="F1483" s="138">
        <v>0.28169148456999998</v>
      </c>
    </row>
    <row r="1484" spans="1:6">
      <c r="A1484" s="137" t="s">
        <v>3462</v>
      </c>
      <c r="B1484" s="92">
        <v>11.8487848785</v>
      </c>
      <c r="C1484" s="25" t="s">
        <v>1</v>
      </c>
      <c r="D1484" s="92">
        <v>8.1773177317699997</v>
      </c>
      <c r="E1484" s="92"/>
      <c r="F1484" s="138"/>
    </row>
    <row r="1485" spans="1:6">
      <c r="A1485" s="137" t="s">
        <v>3463</v>
      </c>
      <c r="B1485" s="92">
        <v>1.9343656934310001</v>
      </c>
      <c r="C1485" s="25" t="s">
        <v>1</v>
      </c>
      <c r="D1485" s="92">
        <v>8.19489519489</v>
      </c>
      <c r="E1485" s="92"/>
      <c r="F1485" s="138"/>
    </row>
    <row r="1486" spans="1:6">
      <c r="A1486" s="137" t="s">
        <v>3464</v>
      </c>
      <c r="B1486" s="92">
        <v>11.636363636363599</v>
      </c>
      <c r="C1486" s="25" t="s">
        <v>4</v>
      </c>
      <c r="D1486" s="92">
        <v>8.2727272727272698</v>
      </c>
      <c r="E1486" s="92">
        <v>45.173333333333296</v>
      </c>
      <c r="F1486" s="138">
        <v>0.99999998999999995</v>
      </c>
    </row>
    <row r="1487" spans="1:6">
      <c r="A1487" s="137" t="s">
        <v>3465</v>
      </c>
      <c r="B1487" s="92">
        <v>1.1875</v>
      </c>
      <c r="C1487" s="25" t="s">
        <v>1</v>
      </c>
      <c r="D1487" s="92">
        <v>7.625</v>
      </c>
      <c r="E1487" s="92"/>
      <c r="F1487" s="138"/>
    </row>
    <row r="1488" spans="1:6">
      <c r="A1488" s="137" t="s">
        <v>3466</v>
      </c>
      <c r="B1488" s="92">
        <v>15.6666666666667</v>
      </c>
      <c r="C1488" s="25" t="s">
        <v>4</v>
      </c>
      <c r="D1488" s="92">
        <v>8.1666666666666696</v>
      </c>
      <c r="E1488" s="92"/>
      <c r="F1488" s="138"/>
    </row>
    <row r="1489" spans="1:6">
      <c r="A1489" s="137" t="s">
        <v>3467</v>
      </c>
      <c r="B1489" s="92">
        <v>11.658385931677</v>
      </c>
      <c r="C1489" s="25" t="s">
        <v>1</v>
      </c>
      <c r="D1489" s="92">
        <v>7.9134347826870002</v>
      </c>
      <c r="E1489" s="92">
        <v>36.56</v>
      </c>
      <c r="F1489" s="138">
        <v>0.1863354372678</v>
      </c>
    </row>
    <row r="1490" spans="1:6">
      <c r="A1490" s="137" t="s">
        <v>3468</v>
      </c>
      <c r="B1490" s="92">
        <v>12.78546728972</v>
      </c>
      <c r="C1490" s="25" t="s">
        <v>1</v>
      </c>
      <c r="D1490" s="92">
        <v>8.2476635514187002</v>
      </c>
      <c r="E1490" s="92">
        <v>34.935000000000002</v>
      </c>
      <c r="F1490" s="138">
        <v>0.934579439252336</v>
      </c>
    </row>
    <row r="1491" spans="1:6">
      <c r="A1491" s="137" t="s">
        <v>3469</v>
      </c>
      <c r="B1491" s="92">
        <v>9</v>
      </c>
      <c r="C1491" s="25" t="s">
        <v>1</v>
      </c>
      <c r="D1491" s="92">
        <v>8.1923769237690003</v>
      </c>
      <c r="E1491" s="92">
        <v>25.126666666666701</v>
      </c>
      <c r="F1491" s="138">
        <v>0.57692376923769995</v>
      </c>
    </row>
    <row r="1492" spans="1:6">
      <c r="A1492" s="137" t="s">
        <v>3470</v>
      </c>
      <c r="B1492" s="92">
        <v>15</v>
      </c>
      <c r="C1492" s="25" t="s">
        <v>1</v>
      </c>
      <c r="D1492" s="92">
        <v>8.2222222222222197</v>
      </c>
      <c r="E1492" s="92"/>
      <c r="F1492" s="138"/>
    </row>
    <row r="1493" spans="1:6">
      <c r="A1493" s="137" t="s">
        <v>3471</v>
      </c>
      <c r="B1493" s="92">
        <v>15.3333333333333</v>
      </c>
      <c r="C1493" s="25" t="s">
        <v>1</v>
      </c>
      <c r="D1493" s="92">
        <v>7.9444444444444402</v>
      </c>
      <c r="E1493" s="92"/>
      <c r="F1493" s="138"/>
    </row>
    <row r="1494" spans="1:6">
      <c r="A1494" s="137" t="s">
        <v>3472</v>
      </c>
      <c r="B1494" s="92">
        <v>11.2727272727273</v>
      </c>
      <c r="C1494" s="25" t="s">
        <v>9</v>
      </c>
      <c r="D1494" s="92">
        <v>8.3636363636363598</v>
      </c>
      <c r="E1494" s="92"/>
      <c r="F1494" s="138"/>
    </row>
    <row r="1495" spans="1:6">
      <c r="A1495" s="137" t="s">
        <v>3473</v>
      </c>
      <c r="B1495" s="92">
        <v>1.7272727272727</v>
      </c>
      <c r="C1495" s="25" t="s">
        <v>4</v>
      </c>
      <c r="D1495" s="92">
        <v>7.6363636363636402</v>
      </c>
      <c r="E1495" s="92"/>
      <c r="F1495" s="138"/>
    </row>
    <row r="1496" spans="1:6">
      <c r="A1496" s="137" t="s">
        <v>3474</v>
      </c>
      <c r="B1496" s="92">
        <v>9</v>
      </c>
      <c r="C1496" s="25" t="s">
        <v>4</v>
      </c>
      <c r="D1496" s="92">
        <v>12</v>
      </c>
      <c r="E1496" s="92"/>
      <c r="F1496" s="138"/>
    </row>
    <row r="1497" spans="1:6">
      <c r="A1497" s="137" t="s">
        <v>3475</v>
      </c>
      <c r="B1497" s="92">
        <v>16</v>
      </c>
      <c r="C1497" s="25" t="s">
        <v>1</v>
      </c>
      <c r="D1497" s="92">
        <v>8.1999999999999993</v>
      </c>
      <c r="E1497" s="92"/>
      <c r="F1497" s="138"/>
    </row>
    <row r="1498" spans="1:6">
      <c r="A1498" s="137" t="s">
        <v>3476</v>
      </c>
      <c r="B1498" s="92">
        <v>16</v>
      </c>
      <c r="C1498" s="25" t="s">
        <v>4</v>
      </c>
      <c r="D1498" s="92">
        <v>12</v>
      </c>
      <c r="E1498" s="92"/>
      <c r="F1498" s="138"/>
    </row>
    <row r="1499" spans="1:6">
      <c r="A1499" s="137" t="s">
        <v>3477</v>
      </c>
      <c r="B1499" s="92">
        <v>12.647588235294</v>
      </c>
      <c r="C1499" s="25" t="s">
        <v>4</v>
      </c>
      <c r="D1499" s="92">
        <v>8.4758823529412002</v>
      </c>
      <c r="E1499" s="92"/>
      <c r="F1499" s="138"/>
    </row>
    <row r="1500" spans="1:6">
      <c r="A1500" s="137" t="s">
        <v>3478</v>
      </c>
      <c r="B1500" s="92">
        <v>9.75</v>
      </c>
      <c r="C1500" s="25" t="s">
        <v>4</v>
      </c>
      <c r="D1500" s="92">
        <v>8</v>
      </c>
      <c r="E1500" s="92"/>
      <c r="F1500" s="138"/>
    </row>
    <row r="1501" spans="1:6">
      <c r="A1501" s="137" t="s">
        <v>3479</v>
      </c>
      <c r="B1501" s="92">
        <v>11.4285714285714</v>
      </c>
      <c r="C1501" s="25" t="s">
        <v>1</v>
      </c>
      <c r="D1501" s="92">
        <v>8.1119691119691097</v>
      </c>
      <c r="E1501" s="92"/>
      <c r="F1501" s="138"/>
    </row>
    <row r="1502" spans="1:6">
      <c r="A1502" s="137" t="s">
        <v>3480</v>
      </c>
      <c r="B1502" s="92">
        <v>13.3663366336634</v>
      </c>
      <c r="C1502" s="25" t="s">
        <v>1</v>
      </c>
      <c r="D1502" s="92">
        <v>8.9999991000000001</v>
      </c>
      <c r="E1502" s="92"/>
      <c r="F1502" s="138"/>
    </row>
    <row r="1503" spans="1:6">
      <c r="A1503" s="137" t="s">
        <v>3481</v>
      </c>
      <c r="B1503" s="92">
        <v>17</v>
      </c>
      <c r="C1503" s="25" t="s">
        <v>1</v>
      </c>
      <c r="D1503" s="92">
        <v>8</v>
      </c>
      <c r="E1503" s="92"/>
      <c r="F1503" s="138"/>
    </row>
    <row r="1504" spans="1:6">
      <c r="A1504" s="137" t="s">
        <v>3482</v>
      </c>
      <c r="B1504" s="92">
        <v>13.7612881675</v>
      </c>
      <c r="C1504" s="25" t="s">
        <v>1</v>
      </c>
      <c r="D1504" s="92">
        <v>8.1531322558500001</v>
      </c>
      <c r="E1504" s="92">
        <v>24.68431372549</v>
      </c>
      <c r="F1504" s="138">
        <v>0.11832946635739</v>
      </c>
    </row>
    <row r="1505" spans="1:6">
      <c r="A1505" s="137" t="s">
        <v>3483</v>
      </c>
      <c r="B1505" s="92">
        <v>11.75</v>
      </c>
      <c r="C1505" s="25" t="s">
        <v>1</v>
      </c>
      <c r="D1505" s="92">
        <v>8.5</v>
      </c>
      <c r="E1505" s="92"/>
      <c r="F1505" s="138"/>
    </row>
    <row r="1506" spans="1:6">
      <c r="A1506" s="137" t="s">
        <v>3484</v>
      </c>
      <c r="B1506" s="92">
        <v>3.6</v>
      </c>
      <c r="C1506" s="25" t="s">
        <v>4</v>
      </c>
      <c r="D1506" s="92">
        <v>12</v>
      </c>
      <c r="E1506" s="92"/>
      <c r="F1506" s="138"/>
    </row>
    <row r="1507" spans="1:6">
      <c r="A1507" s="137" t="s">
        <v>3485</v>
      </c>
      <c r="B1507" s="92">
        <v>13.375</v>
      </c>
      <c r="C1507" s="25" t="s">
        <v>1</v>
      </c>
      <c r="D1507" s="92">
        <v>8.75</v>
      </c>
      <c r="E1507" s="92"/>
      <c r="F1507" s="138"/>
    </row>
    <row r="1508" spans="1:6">
      <c r="A1508" s="137" t="s">
        <v>3486</v>
      </c>
      <c r="B1508" s="92">
        <v>13.5</v>
      </c>
      <c r="C1508" s="25" t="s">
        <v>1</v>
      </c>
      <c r="D1508" s="92">
        <v>8.3888888888888893</v>
      </c>
      <c r="E1508" s="92"/>
      <c r="F1508" s="138"/>
    </row>
    <row r="1509" spans="1:6">
      <c r="A1509" s="137" t="s">
        <v>3487</v>
      </c>
      <c r="B1509" s="92">
        <v>14.6</v>
      </c>
      <c r="C1509" s="25" t="s">
        <v>1</v>
      </c>
      <c r="D1509" s="92">
        <v>8.1999999999999993</v>
      </c>
      <c r="E1509" s="92"/>
      <c r="F1509" s="138"/>
    </row>
    <row r="1510" spans="1:6">
      <c r="A1510" s="137" t="s">
        <v>3488</v>
      </c>
      <c r="B1510" s="92">
        <v>13.35279853528</v>
      </c>
      <c r="C1510" s="25" t="s">
        <v>4</v>
      </c>
      <c r="D1510" s="92">
        <v>8.1849148418491495</v>
      </c>
      <c r="E1510" s="92">
        <v>23.652191788219</v>
      </c>
      <c r="F1510" s="138">
        <v>0.177615571776156</v>
      </c>
    </row>
    <row r="1511" spans="1:6">
      <c r="A1511" s="137" t="s">
        <v>3489</v>
      </c>
      <c r="B1511" s="92">
        <v>21</v>
      </c>
      <c r="C1511" s="25" t="s">
        <v>1</v>
      </c>
      <c r="D1511" s="92">
        <v>8</v>
      </c>
      <c r="E1511" s="92"/>
      <c r="F1511" s="138"/>
    </row>
    <row r="1512" spans="1:6">
      <c r="A1512" s="137" t="s">
        <v>3490</v>
      </c>
      <c r="B1512" s="92">
        <v>11.34482758627</v>
      </c>
      <c r="C1512" s="25" t="s">
        <v>4</v>
      </c>
      <c r="D1512" s="92">
        <v>8.1344827586269997</v>
      </c>
      <c r="E1512" s="92"/>
      <c r="F1512" s="138"/>
    </row>
    <row r="1513" spans="1:6">
      <c r="A1513" s="137" t="s">
        <v>3491</v>
      </c>
      <c r="B1513" s="92">
        <v>12</v>
      </c>
      <c r="C1513" s="25" t="s">
        <v>4</v>
      </c>
      <c r="D1513" s="92">
        <v>8</v>
      </c>
      <c r="E1513" s="92"/>
      <c r="F1513" s="138"/>
    </row>
    <row r="1514" spans="1:6">
      <c r="A1514" s="137" t="s">
        <v>3492</v>
      </c>
      <c r="B1514" s="92">
        <v>12.7272727272727</v>
      </c>
      <c r="C1514" s="25" t="s">
        <v>4</v>
      </c>
      <c r="D1514" s="92">
        <v>8.4545454545454604</v>
      </c>
      <c r="E1514" s="92"/>
      <c r="F1514" s="138"/>
    </row>
    <row r="1515" spans="1:6">
      <c r="A1515" s="137" t="s">
        <v>3493</v>
      </c>
      <c r="B1515" s="92">
        <v>15.3333333333333</v>
      </c>
      <c r="C1515" s="25" t="s">
        <v>4</v>
      </c>
      <c r="D1515" s="92">
        <v>7.8333333333333304</v>
      </c>
      <c r="E1515" s="92"/>
      <c r="F1515" s="138"/>
    </row>
    <row r="1516" spans="1:6">
      <c r="A1516" s="137" t="s">
        <v>3494</v>
      </c>
      <c r="B1516" s="92">
        <v>1</v>
      </c>
      <c r="C1516" s="25" t="s">
        <v>4</v>
      </c>
      <c r="D1516" s="92">
        <v>8</v>
      </c>
      <c r="E1516" s="92"/>
      <c r="F1516" s="138"/>
    </row>
    <row r="1517" spans="1:6">
      <c r="A1517" s="137" t="s">
        <v>3495</v>
      </c>
      <c r="B1517" s="92">
        <v>13.1428571428571</v>
      </c>
      <c r="C1517" s="25" t="s">
        <v>4</v>
      </c>
      <c r="D1517" s="92">
        <v>8.1428571428571406</v>
      </c>
      <c r="E1517" s="92"/>
      <c r="F1517" s="138"/>
    </row>
    <row r="1518" spans="1:6">
      <c r="A1518" s="137" t="s">
        <v>3496</v>
      </c>
      <c r="B1518" s="92">
        <v>2</v>
      </c>
      <c r="C1518" s="25" t="s">
        <v>4</v>
      </c>
      <c r="D1518" s="92">
        <v>8</v>
      </c>
      <c r="E1518" s="92"/>
      <c r="F1518" s="138"/>
    </row>
    <row r="1519" spans="1:6">
      <c r="A1519" s="137" t="s">
        <v>3497</v>
      </c>
      <c r="B1519" s="92">
        <v>11.3974358974359</v>
      </c>
      <c r="C1519" s="25" t="s">
        <v>1</v>
      </c>
      <c r="D1519" s="92">
        <v>8.4743589743589691</v>
      </c>
      <c r="E1519" s="92"/>
      <c r="F1519" s="138"/>
    </row>
    <row r="1520" spans="1:6">
      <c r="A1520" s="137" t="s">
        <v>3498</v>
      </c>
      <c r="B1520" s="92">
        <v>1.8888888888888999</v>
      </c>
      <c r="C1520" s="25" t="s">
        <v>4</v>
      </c>
      <c r="D1520" s="92">
        <v>8.4444444444444393</v>
      </c>
      <c r="E1520" s="92"/>
      <c r="F1520" s="138"/>
    </row>
    <row r="1521" spans="1:6">
      <c r="A1521" s="137" t="s">
        <v>3499</v>
      </c>
      <c r="B1521" s="92">
        <v>14.8571428571429</v>
      </c>
      <c r="C1521" s="25" t="s">
        <v>4</v>
      </c>
      <c r="D1521" s="92">
        <v>8.4285714285714306</v>
      </c>
      <c r="E1521" s="92"/>
      <c r="F1521" s="138"/>
    </row>
    <row r="1522" spans="1:6">
      <c r="A1522" s="137" t="s">
        <v>3500</v>
      </c>
      <c r="B1522" s="92">
        <v>22</v>
      </c>
      <c r="C1522" s="25" t="s">
        <v>1</v>
      </c>
      <c r="D1522" s="92">
        <v>8</v>
      </c>
      <c r="E1522" s="92"/>
      <c r="F1522" s="138"/>
    </row>
    <row r="1523" spans="1:6">
      <c r="A1523" s="137" t="s">
        <v>3501</v>
      </c>
      <c r="B1523" s="92">
        <v>13.5121951219512</v>
      </c>
      <c r="C1523" s="25" t="s">
        <v>1</v>
      </c>
      <c r="D1523" s="92">
        <v>8.2439243924390002</v>
      </c>
      <c r="E1523" s="92">
        <v>26.11</v>
      </c>
      <c r="F1523" s="138">
        <v>0.48784878487810002</v>
      </c>
    </row>
    <row r="1524" spans="1:6">
      <c r="A1524" s="137" t="s">
        <v>3502</v>
      </c>
      <c r="B1524" s="92">
        <v>1.9323255814</v>
      </c>
      <c r="C1524" s="25" t="s">
        <v>1</v>
      </c>
      <c r="D1524" s="92">
        <v>7.9534883729320001</v>
      </c>
      <c r="E1524" s="92"/>
      <c r="F1524" s="138"/>
    </row>
    <row r="1525" spans="1:6">
      <c r="A1525" s="137" t="s">
        <v>3503</v>
      </c>
      <c r="B1525" s="92">
        <v>16.5</v>
      </c>
      <c r="C1525" s="25" t="s">
        <v>4</v>
      </c>
      <c r="D1525" s="92">
        <v>8</v>
      </c>
      <c r="E1525" s="92"/>
      <c r="F1525" s="138"/>
    </row>
    <row r="1526" spans="1:6">
      <c r="A1526" s="137" t="s">
        <v>3504</v>
      </c>
      <c r="B1526" s="92">
        <v>2</v>
      </c>
      <c r="C1526" s="25" t="s">
        <v>4</v>
      </c>
      <c r="D1526" s="92">
        <v>9</v>
      </c>
      <c r="E1526" s="92"/>
      <c r="F1526" s="138"/>
    </row>
    <row r="1527" spans="1:6">
      <c r="A1527" s="137" t="s">
        <v>3505</v>
      </c>
      <c r="B1527" s="92">
        <v>17.3333333333333</v>
      </c>
      <c r="C1527" s="25" t="s">
        <v>1</v>
      </c>
      <c r="D1527" s="92">
        <v>8.3333333333333304</v>
      </c>
      <c r="E1527" s="92"/>
      <c r="F1527" s="138"/>
    </row>
    <row r="1528" spans="1:6">
      <c r="A1528" s="137" t="s">
        <v>3506</v>
      </c>
      <c r="B1528" s="92">
        <v>1</v>
      </c>
      <c r="C1528" s="25" t="s">
        <v>4</v>
      </c>
      <c r="D1528" s="92">
        <v>8</v>
      </c>
      <c r="E1528" s="92"/>
      <c r="F1528" s="138"/>
    </row>
    <row r="1529" spans="1:6">
      <c r="A1529" s="137" t="s">
        <v>3507</v>
      </c>
      <c r="B1529" s="92">
        <v>12.6666666666667</v>
      </c>
      <c r="C1529" s="25" t="s">
        <v>4</v>
      </c>
      <c r="D1529" s="92">
        <v>8.1333333333333293</v>
      </c>
      <c r="E1529" s="92"/>
      <c r="F1529" s="138"/>
    </row>
    <row r="1530" spans="1:6">
      <c r="A1530" s="137" t="s">
        <v>3508</v>
      </c>
      <c r="B1530" s="92">
        <v>13</v>
      </c>
      <c r="C1530" s="25" t="s">
        <v>4</v>
      </c>
      <c r="D1530" s="92">
        <v>12</v>
      </c>
      <c r="E1530" s="92"/>
      <c r="F1530" s="138"/>
    </row>
    <row r="1531" spans="1:6">
      <c r="A1531" s="137" t="s">
        <v>3509</v>
      </c>
      <c r="B1531" s="92">
        <v>1</v>
      </c>
      <c r="C1531" s="25" t="s">
        <v>4</v>
      </c>
      <c r="D1531" s="92">
        <v>8.3181818180999993</v>
      </c>
      <c r="E1531" s="92">
        <v>34.75</v>
      </c>
      <c r="F1531" s="138">
        <v>0.18181818180000001</v>
      </c>
    </row>
    <row r="1532" spans="1:6">
      <c r="A1532" s="137" t="s">
        <v>3510</v>
      </c>
      <c r="B1532" s="92">
        <v>12.4</v>
      </c>
      <c r="C1532" s="25" t="s">
        <v>1</v>
      </c>
      <c r="D1532" s="92">
        <v>8</v>
      </c>
      <c r="E1532" s="92"/>
      <c r="F1532" s="138"/>
    </row>
    <row r="1533" spans="1:6">
      <c r="A1533" s="137" t="s">
        <v>3511</v>
      </c>
      <c r="B1533" s="92">
        <v>1.6428571428570999</v>
      </c>
      <c r="C1533" s="25" t="s">
        <v>9</v>
      </c>
      <c r="D1533" s="92">
        <v>8.21428571428571</v>
      </c>
      <c r="E1533" s="92"/>
      <c r="F1533" s="138"/>
    </row>
    <row r="1534" spans="1:6">
      <c r="A1534" s="137" t="s">
        <v>3512</v>
      </c>
      <c r="B1534" s="92">
        <v>2</v>
      </c>
      <c r="C1534" s="25" t="s">
        <v>9</v>
      </c>
      <c r="D1534" s="92">
        <v>1</v>
      </c>
      <c r="E1534" s="92"/>
      <c r="F1534" s="138"/>
    </row>
    <row r="1535" spans="1:6">
      <c r="A1535" s="137" t="s">
        <v>3513</v>
      </c>
      <c r="B1535" s="92">
        <v>8.8421526315789993</v>
      </c>
      <c r="C1535" s="25" t="s">
        <v>1</v>
      </c>
      <c r="D1535" s="92">
        <v>8.2152631578947002</v>
      </c>
      <c r="E1535" s="92">
        <v>24.41</v>
      </c>
      <c r="F1535" s="138">
        <v>0.52631578947368396</v>
      </c>
    </row>
    <row r="1536" spans="1:6">
      <c r="A1536" s="137" t="s">
        <v>3514</v>
      </c>
      <c r="B1536" s="92">
        <v>1.25</v>
      </c>
      <c r="C1536" s="25" t="s">
        <v>1</v>
      </c>
      <c r="D1536" s="92">
        <v>8.2588235294117993</v>
      </c>
      <c r="E1536" s="92">
        <v>48.44</v>
      </c>
      <c r="F1536" s="138">
        <v>0.14758823529411999</v>
      </c>
    </row>
    <row r="1537" spans="1:6">
      <c r="A1537" s="137" t="s">
        <v>3515</v>
      </c>
      <c r="B1537" s="92">
        <v>13.6875</v>
      </c>
      <c r="C1537" s="25" t="s">
        <v>4</v>
      </c>
      <c r="D1537" s="92">
        <v>7.8125</v>
      </c>
      <c r="E1537" s="92"/>
      <c r="F1537" s="138"/>
    </row>
    <row r="1538" spans="1:6">
      <c r="A1538" s="137" t="s">
        <v>3516</v>
      </c>
      <c r="B1538" s="92">
        <v>13</v>
      </c>
      <c r="C1538" s="25" t="s">
        <v>4</v>
      </c>
      <c r="D1538" s="92">
        <v>8.6</v>
      </c>
      <c r="E1538" s="92"/>
      <c r="F1538" s="138"/>
    </row>
    <row r="1539" spans="1:6">
      <c r="A1539" s="137" t="s">
        <v>3517</v>
      </c>
      <c r="B1539" s="92">
        <v>12.84</v>
      </c>
      <c r="C1539" s="25" t="s">
        <v>4</v>
      </c>
      <c r="D1539" s="92">
        <v>8.16</v>
      </c>
      <c r="E1539" s="92"/>
      <c r="F1539" s="138"/>
    </row>
    <row r="1540" spans="1:6">
      <c r="A1540" s="137" t="s">
        <v>3518</v>
      </c>
      <c r="B1540" s="92">
        <v>12.75</v>
      </c>
      <c r="C1540" s="25" t="s">
        <v>1</v>
      </c>
      <c r="D1540" s="92">
        <v>8.3125</v>
      </c>
      <c r="E1540" s="92"/>
      <c r="F1540" s="138"/>
    </row>
    <row r="1541" spans="1:6">
      <c r="A1541" s="137" t="s">
        <v>3519</v>
      </c>
      <c r="B1541" s="92">
        <v>12.454545454545499</v>
      </c>
      <c r="C1541" s="25" t="s">
        <v>1</v>
      </c>
      <c r="D1541" s="92">
        <v>7.9999999099999997</v>
      </c>
      <c r="E1541" s="92"/>
      <c r="F1541" s="138"/>
    </row>
    <row r="1542" spans="1:6">
      <c r="A1542" s="137" t="s">
        <v>3520</v>
      </c>
      <c r="B1542" s="92">
        <v>17</v>
      </c>
      <c r="C1542" s="25" t="s">
        <v>1</v>
      </c>
      <c r="D1542" s="92">
        <v>8</v>
      </c>
      <c r="E1542" s="92"/>
      <c r="F1542" s="138"/>
    </row>
    <row r="1543" spans="1:6">
      <c r="A1543" s="137" t="s">
        <v>3521</v>
      </c>
      <c r="B1543" s="92">
        <v>13.548387967742</v>
      </c>
      <c r="C1543" s="25" t="s">
        <v>1</v>
      </c>
      <c r="D1543" s="92">
        <v>8.1129322586449995</v>
      </c>
      <c r="E1543" s="92">
        <v>25.664285714285999</v>
      </c>
      <c r="F1543" s="138">
        <v>0.1129322586452</v>
      </c>
    </row>
    <row r="1544" spans="1:6">
      <c r="A1544" s="137" t="s">
        <v>3522</v>
      </c>
      <c r="B1544" s="92">
        <v>11.4375</v>
      </c>
      <c r="C1544" s="25" t="s">
        <v>4</v>
      </c>
      <c r="D1544" s="92">
        <v>8.375</v>
      </c>
      <c r="E1544" s="92"/>
      <c r="F1544" s="138"/>
    </row>
    <row r="1545" spans="1:6">
      <c r="A1545" s="137" t="s">
        <v>3523</v>
      </c>
      <c r="B1545" s="92">
        <v>14</v>
      </c>
      <c r="C1545" s="25" t="s">
        <v>1</v>
      </c>
      <c r="D1545" s="92">
        <v>8.14</v>
      </c>
      <c r="E1545" s="92"/>
      <c r="F1545" s="138"/>
    </row>
    <row r="1546" spans="1:6">
      <c r="A1546" s="137" t="s">
        <v>3524</v>
      </c>
      <c r="B1546" s="92">
        <v>9.4745762711864394</v>
      </c>
      <c r="C1546" s="25" t="s">
        <v>1</v>
      </c>
      <c r="D1546" s="92">
        <v>8.1355932233897992</v>
      </c>
      <c r="E1546" s="92"/>
      <c r="F1546" s="138"/>
    </row>
    <row r="1547" spans="1:6">
      <c r="A1547" s="137" t="s">
        <v>3525</v>
      </c>
      <c r="B1547" s="92">
        <v>1.7619476194799999</v>
      </c>
      <c r="C1547" s="25" t="s">
        <v>4</v>
      </c>
      <c r="D1547" s="92">
        <v>8.4761947619499995</v>
      </c>
      <c r="E1547" s="92"/>
      <c r="F1547" s="138"/>
    </row>
    <row r="1548" spans="1:6">
      <c r="A1548" s="137" t="s">
        <v>3526</v>
      </c>
      <c r="B1548" s="92">
        <v>6.9</v>
      </c>
      <c r="C1548" s="25" t="s">
        <v>4</v>
      </c>
      <c r="D1548" s="92">
        <v>8.3000000000000007</v>
      </c>
      <c r="E1548" s="92"/>
      <c r="F1548" s="138"/>
    </row>
    <row r="1549" spans="1:6">
      <c r="A1549" s="139" t="s">
        <v>3527</v>
      </c>
      <c r="B1549" s="92">
        <v>11.364963536496001</v>
      </c>
      <c r="C1549" s="25" t="s">
        <v>1</v>
      </c>
      <c r="D1549" s="92">
        <v>8.1678832116788307</v>
      </c>
      <c r="E1549" s="92"/>
      <c r="F1549" s="138"/>
    </row>
    <row r="1550" spans="1:6">
      <c r="A1550" s="137" t="s">
        <v>3528</v>
      </c>
      <c r="B1550" s="92">
        <v>1.7916666666667</v>
      </c>
      <c r="C1550" s="25" t="s">
        <v>4</v>
      </c>
      <c r="D1550" s="92">
        <v>8.8333333333333002</v>
      </c>
      <c r="E1550" s="92"/>
      <c r="F1550" s="138"/>
    </row>
    <row r="1551" spans="1:6">
      <c r="A1551" s="137" t="s">
        <v>3529</v>
      </c>
      <c r="B1551" s="92">
        <v>13.823529411764699</v>
      </c>
      <c r="C1551" s="25" t="s">
        <v>4</v>
      </c>
      <c r="D1551" s="92">
        <v>8.3529411764759001</v>
      </c>
      <c r="E1551" s="92"/>
      <c r="F1551" s="138"/>
    </row>
    <row r="1552" spans="1:6">
      <c r="A1552" s="137" t="s">
        <v>3530</v>
      </c>
      <c r="B1552" s="92">
        <v>11.653846153846199</v>
      </c>
      <c r="C1552" s="25" t="s">
        <v>1</v>
      </c>
      <c r="D1552" s="92">
        <v>7.7692376923769997</v>
      </c>
      <c r="E1552" s="92"/>
      <c r="F1552" s="138"/>
    </row>
    <row r="1553" spans="1:6">
      <c r="A1553" s="137" t="s">
        <v>3531</v>
      </c>
      <c r="B1553" s="92">
        <v>14.838823529412</v>
      </c>
      <c r="C1553" s="25" t="s">
        <v>1</v>
      </c>
      <c r="D1553" s="92">
        <v>8.2941176475881999</v>
      </c>
      <c r="E1553" s="92"/>
      <c r="F1553" s="138"/>
    </row>
    <row r="1554" spans="1:6">
      <c r="A1554" s="137" t="s">
        <v>3532</v>
      </c>
      <c r="B1554" s="92">
        <v>11.181818181000001</v>
      </c>
      <c r="C1554" s="25" t="s">
        <v>1</v>
      </c>
      <c r="D1554" s="92">
        <v>7.9459459459459501</v>
      </c>
      <c r="E1554" s="92"/>
      <c r="F1554" s="138"/>
    </row>
    <row r="1555" spans="1:6">
      <c r="A1555" s="137" t="s">
        <v>3533</v>
      </c>
      <c r="B1555" s="92">
        <v>11.76</v>
      </c>
      <c r="C1555" s="25" t="s">
        <v>1</v>
      </c>
      <c r="D1555" s="92">
        <v>8.2799999999999994</v>
      </c>
      <c r="E1555" s="92"/>
      <c r="F1555" s="138"/>
    </row>
    <row r="1556" spans="1:6">
      <c r="A1556" s="137" t="s">
        <v>3534</v>
      </c>
      <c r="B1556" s="92">
        <v>13.764758823529</v>
      </c>
      <c r="C1556" s="25" t="s">
        <v>4</v>
      </c>
      <c r="D1556" s="92">
        <v>8.5</v>
      </c>
      <c r="E1556" s="92"/>
      <c r="F1556" s="138"/>
    </row>
    <row r="1557" spans="1:6">
      <c r="A1557" s="137" t="s">
        <v>3535</v>
      </c>
      <c r="B1557" s="92">
        <v>12.318181818181801</v>
      </c>
      <c r="C1557" s="25" t="s">
        <v>4</v>
      </c>
      <c r="D1557" s="92">
        <v>8.4545454545454604</v>
      </c>
      <c r="E1557" s="92"/>
      <c r="F1557" s="138"/>
    </row>
    <row r="1558" spans="1:6">
      <c r="A1558" s="137" t="s">
        <v>3536</v>
      </c>
      <c r="B1558" s="92">
        <v>18.5</v>
      </c>
      <c r="C1558" s="25" t="s">
        <v>9</v>
      </c>
      <c r="D1558" s="92">
        <v>8</v>
      </c>
      <c r="E1558" s="92"/>
      <c r="F1558" s="138"/>
    </row>
    <row r="1559" spans="1:6">
      <c r="A1559" s="137" t="s">
        <v>3537</v>
      </c>
      <c r="B1559" s="92">
        <v>23</v>
      </c>
      <c r="C1559" s="25" t="s">
        <v>4</v>
      </c>
      <c r="D1559" s="92">
        <v>9</v>
      </c>
      <c r="E1559" s="92"/>
      <c r="F1559" s="138"/>
    </row>
    <row r="1560" spans="1:6">
      <c r="A1560" s="137" t="s">
        <v>3538</v>
      </c>
      <c r="B1560" s="92">
        <v>16</v>
      </c>
      <c r="C1560" s="25" t="s">
        <v>9</v>
      </c>
      <c r="D1560" s="92">
        <v>8.7692376923800008</v>
      </c>
      <c r="E1560" s="92"/>
      <c r="F1560" s="138"/>
    </row>
    <row r="1561" spans="1:6">
      <c r="A1561" s="137" t="s">
        <v>3539</v>
      </c>
      <c r="B1561" s="92"/>
      <c r="C1561" s="25" t="s">
        <v>9</v>
      </c>
      <c r="D1561" s="92">
        <v>8</v>
      </c>
      <c r="E1561" s="92"/>
      <c r="F1561" s="138"/>
    </row>
    <row r="1562" spans="1:6">
      <c r="A1562" s="137" t="s">
        <v>3540</v>
      </c>
      <c r="B1562" s="92">
        <v>17.5</v>
      </c>
      <c r="C1562" s="25" t="s">
        <v>4</v>
      </c>
      <c r="D1562" s="92">
        <v>12</v>
      </c>
      <c r="E1562" s="92"/>
      <c r="F1562" s="138"/>
    </row>
    <row r="1563" spans="1:6">
      <c r="A1563" s="137" t="s">
        <v>3541</v>
      </c>
      <c r="B1563" s="92">
        <v>9.24</v>
      </c>
      <c r="C1563" s="25" t="s">
        <v>9</v>
      </c>
      <c r="D1563" s="92">
        <v>7.92</v>
      </c>
      <c r="E1563" s="92"/>
      <c r="F1563" s="138"/>
    </row>
    <row r="1564" spans="1:6">
      <c r="A1564" s="137" t="s">
        <v>3542</v>
      </c>
      <c r="B1564" s="92">
        <v>13.6</v>
      </c>
      <c r="C1564" s="25" t="s">
        <v>4</v>
      </c>
      <c r="D1564" s="92">
        <v>11</v>
      </c>
      <c r="E1564" s="92"/>
      <c r="F1564" s="138"/>
    </row>
    <row r="1565" spans="1:6">
      <c r="A1565" s="137" t="s">
        <v>3543</v>
      </c>
      <c r="B1565" s="92">
        <v>6.8</v>
      </c>
      <c r="C1565" s="25" t="s">
        <v>4</v>
      </c>
      <c r="D1565" s="92">
        <v>8.1</v>
      </c>
      <c r="E1565" s="92">
        <v>34.79</v>
      </c>
      <c r="F1565" s="138">
        <v>0.1</v>
      </c>
    </row>
    <row r="1566" spans="1:6">
      <c r="A1566" s="137" t="s">
        <v>3544</v>
      </c>
      <c r="B1566" s="92">
        <v>12.18</v>
      </c>
      <c r="C1566" s="25" t="s">
        <v>1</v>
      </c>
      <c r="D1566" s="92">
        <v>8.32</v>
      </c>
      <c r="E1566" s="92"/>
      <c r="F1566" s="138"/>
    </row>
    <row r="1567" spans="1:6">
      <c r="A1567" s="137" t="s">
        <v>3545</v>
      </c>
      <c r="B1567" s="92">
        <v>13.4444444444444</v>
      </c>
      <c r="C1567" s="25" t="s">
        <v>4</v>
      </c>
      <c r="D1567" s="92">
        <v>8.4444444444444393</v>
      </c>
      <c r="E1567" s="92"/>
      <c r="F1567" s="138"/>
    </row>
    <row r="1568" spans="1:6">
      <c r="A1568" s="137" t="s">
        <v>3546</v>
      </c>
      <c r="B1568" s="92">
        <v>15</v>
      </c>
      <c r="C1568" s="25" t="s">
        <v>1</v>
      </c>
      <c r="D1568" s="92">
        <v>8</v>
      </c>
      <c r="E1568" s="92"/>
      <c r="F1568" s="138"/>
    </row>
    <row r="1569" spans="1:6">
      <c r="A1569" s="137" t="s">
        <v>3547</v>
      </c>
      <c r="B1569" s="92">
        <v>9.6999999999999993</v>
      </c>
      <c r="C1569" s="25" t="s">
        <v>4</v>
      </c>
      <c r="D1569" s="92">
        <v>1.55</v>
      </c>
      <c r="E1569" s="92">
        <v>23.414999999999999</v>
      </c>
      <c r="F1569" s="138">
        <v>0.3</v>
      </c>
    </row>
    <row r="1570" spans="1:6">
      <c r="A1570" s="137" t="s">
        <v>3548</v>
      </c>
      <c r="B1570" s="92">
        <v>13.6</v>
      </c>
      <c r="C1570" s="25" t="s">
        <v>4</v>
      </c>
      <c r="D1570" s="92">
        <v>8.8000000000000007</v>
      </c>
      <c r="E1570" s="92"/>
      <c r="F1570" s="138"/>
    </row>
    <row r="1571" spans="1:6">
      <c r="A1571" s="137" t="s">
        <v>3549</v>
      </c>
      <c r="B1571" s="92">
        <v>4</v>
      </c>
      <c r="C1571" s="25" t="s">
        <v>9</v>
      </c>
      <c r="D1571" s="92">
        <v>8</v>
      </c>
      <c r="E1571" s="92"/>
      <c r="F1571" s="138"/>
    </row>
    <row r="1572" spans="1:6">
      <c r="A1572" s="137" t="s">
        <v>3550</v>
      </c>
      <c r="B1572" s="92">
        <v>11.768965517241</v>
      </c>
      <c r="C1572" s="25" t="s">
        <v>1</v>
      </c>
      <c r="D1572" s="92">
        <v>8.2586268965517</v>
      </c>
      <c r="E1572" s="92"/>
      <c r="F1572" s="138"/>
    </row>
    <row r="1573" spans="1:6">
      <c r="A1573" s="137" t="s">
        <v>3551</v>
      </c>
      <c r="B1573" s="92">
        <v>15</v>
      </c>
      <c r="C1573" s="25" t="s">
        <v>4</v>
      </c>
      <c r="D1573" s="92">
        <v>8.1</v>
      </c>
      <c r="E1573" s="92"/>
      <c r="F1573" s="138"/>
    </row>
    <row r="1574" spans="1:6">
      <c r="A1574" s="137" t="s">
        <v>3552</v>
      </c>
      <c r="B1574" s="92">
        <v>19</v>
      </c>
      <c r="C1574" s="25" t="s">
        <v>9</v>
      </c>
      <c r="D1574" s="92">
        <v>8</v>
      </c>
      <c r="E1574" s="92"/>
      <c r="F1574" s="138"/>
    </row>
    <row r="1575" spans="1:6">
      <c r="A1575" s="137" t="s">
        <v>3553</v>
      </c>
      <c r="B1575" s="92">
        <v>1.163829787234</v>
      </c>
      <c r="C1575" s="25" t="s">
        <v>4</v>
      </c>
      <c r="D1575" s="92">
        <v>8.8516382978720003</v>
      </c>
      <c r="E1575" s="92"/>
      <c r="F1575" s="138"/>
    </row>
    <row r="1576" spans="1:6">
      <c r="A1576" s="137" t="s">
        <v>3554</v>
      </c>
      <c r="B1576" s="92">
        <v>19</v>
      </c>
      <c r="C1576" s="25" t="s">
        <v>1</v>
      </c>
      <c r="D1576" s="92">
        <v>8</v>
      </c>
      <c r="E1576" s="92"/>
      <c r="F1576" s="138"/>
    </row>
    <row r="1577" spans="1:6">
      <c r="A1577" s="137" t="s">
        <v>3555</v>
      </c>
      <c r="B1577" s="92">
        <v>13.3333333333333</v>
      </c>
      <c r="C1577" s="25" t="s">
        <v>1</v>
      </c>
      <c r="D1577" s="92">
        <v>8.6666666666666696</v>
      </c>
      <c r="E1577" s="92"/>
      <c r="F1577" s="138"/>
    </row>
    <row r="1578" spans="1:6">
      <c r="A1578" s="137" t="s">
        <v>3556</v>
      </c>
      <c r="B1578" s="92">
        <v>9.7692376923770006</v>
      </c>
      <c r="C1578" s="25" t="s">
        <v>4</v>
      </c>
      <c r="D1578" s="92">
        <v>8</v>
      </c>
      <c r="E1578" s="92"/>
      <c r="F1578" s="138"/>
    </row>
    <row r="1579" spans="1:6">
      <c r="A1579" s="137" t="s">
        <v>3557</v>
      </c>
      <c r="B1579" s="92">
        <v>9.5384615384615401</v>
      </c>
      <c r="C1579" s="25" t="s">
        <v>4</v>
      </c>
      <c r="D1579" s="92">
        <v>7.6923769237690003</v>
      </c>
      <c r="E1579" s="92"/>
      <c r="F1579" s="138"/>
    </row>
    <row r="1580" spans="1:6">
      <c r="A1580" s="137" t="s">
        <v>3558</v>
      </c>
      <c r="B1580" s="92">
        <v>12.5945945945946</v>
      </c>
      <c r="C1580" s="25" t="s">
        <v>1</v>
      </c>
      <c r="D1580" s="92">
        <v>8.1621621621621596</v>
      </c>
      <c r="E1580" s="92">
        <v>46.57</v>
      </c>
      <c r="F1580" s="138">
        <v>0.27272727270000002</v>
      </c>
    </row>
    <row r="1581" spans="1:6">
      <c r="A1581" s="137" t="s">
        <v>3559</v>
      </c>
      <c r="B1581" s="92">
        <v>12.1666666666667</v>
      </c>
      <c r="C1581" s="25" t="s">
        <v>4</v>
      </c>
      <c r="D1581" s="92">
        <v>8.5</v>
      </c>
      <c r="E1581" s="92"/>
      <c r="F1581" s="138"/>
    </row>
    <row r="1582" spans="1:6">
      <c r="A1582" s="137" t="s">
        <v>3560</v>
      </c>
      <c r="B1582" s="92">
        <v>2.5</v>
      </c>
      <c r="C1582" s="25" t="s">
        <v>4</v>
      </c>
      <c r="D1582" s="92">
        <v>12</v>
      </c>
      <c r="E1582" s="92"/>
      <c r="F1582" s="138"/>
    </row>
    <row r="1583" spans="1:6">
      <c r="A1583" s="137" t="s">
        <v>3561</v>
      </c>
      <c r="B1583" s="92">
        <v>11.8333333333333</v>
      </c>
      <c r="C1583" s="25" t="s">
        <v>1</v>
      </c>
      <c r="D1583" s="92">
        <v>8.2333333333333307</v>
      </c>
      <c r="E1583" s="92"/>
      <c r="F1583" s="138"/>
    </row>
    <row r="1584" spans="1:6">
      <c r="A1584" s="137" t="s">
        <v>3562</v>
      </c>
      <c r="B1584" s="92">
        <v>21</v>
      </c>
      <c r="C1584" s="25" t="s">
        <v>4</v>
      </c>
      <c r="D1584" s="92">
        <v>12</v>
      </c>
      <c r="E1584" s="92"/>
      <c r="F1584" s="138"/>
    </row>
    <row r="1585" spans="1:6">
      <c r="A1585" s="137" t="s">
        <v>3563</v>
      </c>
      <c r="B1585" s="92">
        <v>13.32</v>
      </c>
      <c r="C1585" s="25" t="s">
        <v>1</v>
      </c>
      <c r="D1585" s="92">
        <v>8.24</v>
      </c>
      <c r="E1585" s="92"/>
      <c r="F1585" s="138"/>
    </row>
    <row r="1586" spans="1:6">
      <c r="A1586" s="137" t="s">
        <v>3564</v>
      </c>
      <c r="B1586" s="92">
        <v>14.144927536231901</v>
      </c>
      <c r="C1586" s="25" t="s">
        <v>1</v>
      </c>
      <c r="D1586" s="92">
        <v>7.9422898557249999</v>
      </c>
      <c r="E1586" s="92"/>
      <c r="F1586" s="138"/>
    </row>
    <row r="1587" spans="1:6">
      <c r="A1587" s="137" t="s">
        <v>3565</v>
      </c>
      <c r="B1587" s="92">
        <v>14</v>
      </c>
      <c r="C1587" s="25" t="s">
        <v>4</v>
      </c>
      <c r="D1587" s="92">
        <v>8</v>
      </c>
      <c r="E1587" s="92"/>
      <c r="F1587" s="138"/>
    </row>
    <row r="1588" spans="1:6">
      <c r="A1588" s="137" t="s">
        <v>3566</v>
      </c>
      <c r="B1588" s="92">
        <v>11.285714285714301</v>
      </c>
      <c r="C1588" s="25" t="s">
        <v>4</v>
      </c>
      <c r="D1588" s="92">
        <v>7</v>
      </c>
      <c r="E1588" s="92"/>
      <c r="F1588" s="138"/>
    </row>
    <row r="1589" spans="1:6">
      <c r="A1589" s="137" t="s">
        <v>3567</v>
      </c>
      <c r="B1589" s="92">
        <v>8.78571428571429</v>
      </c>
      <c r="C1589" s="25" t="s">
        <v>4</v>
      </c>
      <c r="D1589" s="92">
        <v>8</v>
      </c>
      <c r="E1589" s="92"/>
      <c r="F1589" s="138"/>
    </row>
    <row r="1590" spans="1:6">
      <c r="A1590" s="137" t="s">
        <v>3568</v>
      </c>
      <c r="B1590" s="92">
        <v>15.7777777777778</v>
      </c>
      <c r="C1590" s="25" t="s">
        <v>4</v>
      </c>
      <c r="D1590" s="92">
        <v>8</v>
      </c>
      <c r="E1590" s="92"/>
      <c r="F1590" s="138"/>
    </row>
    <row r="1591" spans="1:6">
      <c r="A1591" s="137" t="s">
        <v>3569</v>
      </c>
      <c r="B1591" s="92">
        <v>12</v>
      </c>
      <c r="C1591" s="25" t="s">
        <v>4</v>
      </c>
      <c r="D1591" s="92">
        <v>1.6666666666667</v>
      </c>
      <c r="E1591" s="92"/>
      <c r="F1591" s="138"/>
    </row>
    <row r="1592" spans="1:6">
      <c r="A1592" s="137" t="s">
        <v>3570</v>
      </c>
      <c r="B1592" s="92">
        <v>4</v>
      </c>
      <c r="C1592" s="25" t="s">
        <v>4</v>
      </c>
      <c r="D1592" s="92">
        <v>8</v>
      </c>
      <c r="E1592" s="92"/>
      <c r="F1592" s="138"/>
    </row>
    <row r="1593" spans="1:6">
      <c r="A1593" s="137" t="s">
        <v>3571</v>
      </c>
      <c r="B1593" s="92">
        <v>1.3571428571429001</v>
      </c>
      <c r="C1593" s="25" t="s">
        <v>4</v>
      </c>
      <c r="D1593" s="92">
        <v>8.28571428571429</v>
      </c>
      <c r="E1593" s="92"/>
      <c r="F1593" s="138"/>
    </row>
    <row r="1594" spans="1:6">
      <c r="A1594" s="137" t="s">
        <v>3572</v>
      </c>
      <c r="B1594" s="92">
        <v>12.5</v>
      </c>
      <c r="C1594" s="25" t="s">
        <v>4</v>
      </c>
      <c r="D1594" s="92">
        <v>7.5</v>
      </c>
      <c r="E1594" s="92"/>
      <c r="F1594" s="138"/>
    </row>
    <row r="1595" spans="1:6">
      <c r="A1595" s="137" t="s">
        <v>3573</v>
      </c>
      <c r="B1595" s="92">
        <v>16.157894736842099</v>
      </c>
      <c r="C1595" s="25" t="s">
        <v>4</v>
      </c>
      <c r="D1595" s="92">
        <v>8.2152631578947002</v>
      </c>
      <c r="E1595" s="92"/>
      <c r="F1595" s="138"/>
    </row>
    <row r="1596" spans="1:6">
      <c r="A1596" s="137" t="s">
        <v>3574</v>
      </c>
      <c r="B1596" s="92">
        <v>11.69237692377</v>
      </c>
      <c r="C1596" s="25" t="s">
        <v>1</v>
      </c>
      <c r="D1596" s="92">
        <v>8</v>
      </c>
      <c r="E1596" s="92"/>
      <c r="F1596" s="138"/>
    </row>
    <row r="1597" spans="1:6">
      <c r="A1597" s="137" t="s">
        <v>3575</v>
      </c>
      <c r="B1597" s="92">
        <v>19</v>
      </c>
      <c r="C1597" s="25" t="s">
        <v>1</v>
      </c>
      <c r="D1597" s="92">
        <v>8</v>
      </c>
      <c r="E1597" s="92"/>
      <c r="F1597" s="138"/>
    </row>
    <row r="1598" spans="1:6">
      <c r="A1598" s="137" t="s">
        <v>3576</v>
      </c>
      <c r="B1598" s="92">
        <v>1.75</v>
      </c>
      <c r="C1598" s="25" t="s">
        <v>4</v>
      </c>
      <c r="D1598" s="92">
        <v>8</v>
      </c>
      <c r="E1598" s="92">
        <v>26.5423529411765</v>
      </c>
      <c r="F1598" s="138">
        <v>0.47222222222222199</v>
      </c>
    </row>
    <row r="1599" spans="1:6">
      <c r="A1599" s="137" t="s">
        <v>3577</v>
      </c>
      <c r="B1599" s="92">
        <v>11.59641282776</v>
      </c>
      <c r="C1599" s="25" t="s">
        <v>1</v>
      </c>
      <c r="D1599" s="92">
        <v>8.1645244215938302</v>
      </c>
      <c r="E1599" s="92">
        <v>25.95</v>
      </c>
      <c r="F1599" s="138">
        <v>0.12827763496144001</v>
      </c>
    </row>
    <row r="1600" spans="1:6">
      <c r="A1600" s="137" t="s">
        <v>3578</v>
      </c>
      <c r="B1600" s="92">
        <v>12.527363184796</v>
      </c>
      <c r="C1600" s="25" t="s">
        <v>1</v>
      </c>
      <c r="D1600" s="92">
        <v>8.1616915422885601</v>
      </c>
      <c r="E1600" s="92">
        <v>24.763750000000002</v>
      </c>
      <c r="F1600" s="138">
        <v>0.19949751243780001</v>
      </c>
    </row>
    <row r="1601" spans="1:6">
      <c r="A1601" s="137" t="s">
        <v>3579</v>
      </c>
      <c r="B1601" s="92">
        <v>11.461538461538501</v>
      </c>
      <c r="C1601" s="25" t="s">
        <v>4</v>
      </c>
      <c r="D1601" s="92">
        <v>8.2376923769230004</v>
      </c>
      <c r="E1601" s="92"/>
      <c r="F1601" s="138"/>
    </row>
    <row r="1602" spans="1:6">
      <c r="A1602" s="137" t="s">
        <v>3580</v>
      </c>
      <c r="B1602" s="92">
        <v>12.333333</v>
      </c>
      <c r="C1602" s="25" t="s">
        <v>1</v>
      </c>
      <c r="D1602" s="92">
        <v>8.3636363636363598</v>
      </c>
      <c r="E1602" s="92"/>
      <c r="F1602" s="138"/>
    </row>
    <row r="1603" spans="1:6">
      <c r="A1603" s="137" t="s">
        <v>3581</v>
      </c>
      <c r="B1603" s="92">
        <v>12.399999899999999</v>
      </c>
      <c r="C1603" s="25" t="s">
        <v>4</v>
      </c>
      <c r="D1603" s="92">
        <v>8.9999999000000006</v>
      </c>
      <c r="E1603" s="92"/>
      <c r="F1603" s="138"/>
    </row>
    <row r="1604" spans="1:6">
      <c r="A1604" s="137" t="s">
        <v>3582</v>
      </c>
      <c r="B1604" s="92">
        <v>1.5</v>
      </c>
      <c r="C1604" s="25" t="s">
        <v>9</v>
      </c>
      <c r="D1604" s="92">
        <v>8</v>
      </c>
      <c r="E1604" s="92"/>
      <c r="F1604" s="138"/>
    </row>
    <row r="1605" spans="1:6">
      <c r="A1605" s="137" t="s">
        <v>3583</v>
      </c>
      <c r="B1605" s="92">
        <v>8.5</v>
      </c>
      <c r="C1605" s="25" t="s">
        <v>4</v>
      </c>
      <c r="D1605" s="92">
        <v>8</v>
      </c>
      <c r="E1605" s="92"/>
      <c r="F1605" s="138"/>
    </row>
    <row r="1606" spans="1:6">
      <c r="A1606" s="137" t="s">
        <v>3584</v>
      </c>
      <c r="B1606" s="92">
        <v>1</v>
      </c>
      <c r="C1606" s="25" t="s">
        <v>4</v>
      </c>
      <c r="D1606" s="92">
        <v>7.7588235294118002</v>
      </c>
      <c r="E1606" s="92"/>
      <c r="F1606" s="138"/>
    </row>
    <row r="1607" spans="1:6">
      <c r="A1607" s="137" t="s">
        <v>3585</v>
      </c>
      <c r="B1607" s="92">
        <v>13.797979797979799</v>
      </c>
      <c r="C1607" s="25" t="s">
        <v>1</v>
      </c>
      <c r="D1607" s="92">
        <v>11.6767676767677</v>
      </c>
      <c r="E1607" s="92">
        <v>33.692352941176502</v>
      </c>
      <c r="F1607" s="138">
        <v>0.34343434343434298</v>
      </c>
    </row>
    <row r="1608" spans="1:6">
      <c r="A1608" s="137" t="s">
        <v>3586</v>
      </c>
      <c r="B1608" s="92">
        <v>11.521311475498001</v>
      </c>
      <c r="C1608" s="25" t="s">
        <v>1</v>
      </c>
      <c r="D1608" s="92">
        <v>8.1213114754984002</v>
      </c>
      <c r="E1608" s="92">
        <v>27.875</v>
      </c>
      <c r="F1608" s="138">
        <v>0.13114754983669999</v>
      </c>
    </row>
    <row r="1609" spans="1:6">
      <c r="A1609" s="137" t="s">
        <v>3587</v>
      </c>
      <c r="B1609" s="92">
        <v>12.375</v>
      </c>
      <c r="C1609" s="25" t="s">
        <v>4</v>
      </c>
      <c r="D1609" s="92">
        <v>11.5</v>
      </c>
      <c r="E1609" s="92"/>
      <c r="F1609" s="138"/>
    </row>
    <row r="1610" spans="1:6">
      <c r="A1610" s="137" t="s">
        <v>3588</v>
      </c>
      <c r="B1610" s="92">
        <v>8.1999999999999993</v>
      </c>
      <c r="C1610" s="25" t="s">
        <v>4</v>
      </c>
      <c r="D1610" s="92">
        <v>6.6</v>
      </c>
      <c r="E1610" s="92"/>
      <c r="F1610" s="138"/>
    </row>
    <row r="1611" spans="1:6">
      <c r="A1611" s="137" t="s">
        <v>3589</v>
      </c>
      <c r="B1611" s="92">
        <v>11.38952389524</v>
      </c>
      <c r="C1611" s="25" t="s">
        <v>4</v>
      </c>
      <c r="D1611" s="92">
        <v>8</v>
      </c>
      <c r="E1611" s="92">
        <v>25.638000000000002</v>
      </c>
      <c r="F1611" s="138">
        <v>0.23895238952379999</v>
      </c>
    </row>
    <row r="1612" spans="1:6">
      <c r="A1612" s="137" t="s">
        <v>3590</v>
      </c>
      <c r="B1612" s="92">
        <v>15</v>
      </c>
      <c r="C1612" s="25" t="s">
        <v>4</v>
      </c>
      <c r="D1612" s="92">
        <v>8.1666666666666696</v>
      </c>
      <c r="E1612" s="92"/>
      <c r="F1612" s="138"/>
    </row>
    <row r="1613" spans="1:6">
      <c r="A1613" s="137" t="s">
        <v>3591</v>
      </c>
      <c r="B1613" s="92">
        <v>14.4626865671642</v>
      </c>
      <c r="C1613" s="25" t="s">
        <v>4</v>
      </c>
      <c r="D1613" s="92">
        <v>11.268656716417899</v>
      </c>
      <c r="E1613" s="92">
        <v>33.93</v>
      </c>
      <c r="F1613" s="138">
        <v>0.13432835828955</v>
      </c>
    </row>
    <row r="1614" spans="1:6">
      <c r="A1614" s="137" t="s">
        <v>3592</v>
      </c>
      <c r="B1614" s="92">
        <v>4.5</v>
      </c>
      <c r="C1614" s="25" t="s">
        <v>4</v>
      </c>
      <c r="D1614" s="92">
        <v>8</v>
      </c>
      <c r="E1614" s="92"/>
      <c r="F1614" s="138"/>
    </row>
    <row r="1615" spans="1:6">
      <c r="A1615" s="137" t="s">
        <v>3593</v>
      </c>
      <c r="B1615" s="92">
        <v>12.25</v>
      </c>
      <c r="C1615" s="25" t="s">
        <v>4</v>
      </c>
      <c r="D1615" s="92">
        <v>12.125</v>
      </c>
      <c r="E1615" s="92"/>
      <c r="F1615" s="138"/>
    </row>
    <row r="1616" spans="1:6">
      <c r="A1616" s="137" t="s">
        <v>3594</v>
      </c>
      <c r="B1616" s="92">
        <v>12.125</v>
      </c>
      <c r="C1616" s="25" t="s">
        <v>4</v>
      </c>
      <c r="D1616" s="92">
        <v>8.125</v>
      </c>
      <c r="E1616" s="92"/>
      <c r="F1616" s="138"/>
    </row>
    <row r="1617" spans="1:6">
      <c r="A1617" s="137" t="s">
        <v>3595</v>
      </c>
      <c r="B1617" s="92">
        <v>18</v>
      </c>
      <c r="C1617" s="25" t="s">
        <v>4</v>
      </c>
      <c r="D1617" s="92">
        <v>12</v>
      </c>
      <c r="E1617" s="92"/>
      <c r="F1617" s="138"/>
    </row>
    <row r="1618" spans="1:6">
      <c r="A1618" s="137" t="s">
        <v>3596</v>
      </c>
      <c r="B1618" s="92">
        <v>11.5227272727273</v>
      </c>
      <c r="C1618" s="25" t="s">
        <v>9</v>
      </c>
      <c r="D1618" s="92">
        <v>8.4545454545454</v>
      </c>
      <c r="E1618" s="92">
        <v>2.9891666666667001</v>
      </c>
      <c r="F1618" s="138">
        <v>0.27272727272727298</v>
      </c>
    </row>
    <row r="1619" spans="1:6">
      <c r="A1619" s="137" t="s">
        <v>3597</v>
      </c>
      <c r="B1619" s="92">
        <v>12.5</v>
      </c>
      <c r="C1619" s="25" t="s">
        <v>9</v>
      </c>
      <c r="D1619" s="92">
        <v>9</v>
      </c>
      <c r="E1619" s="92"/>
      <c r="F1619" s="138"/>
    </row>
    <row r="1620" spans="1:6">
      <c r="A1620" s="137" t="s">
        <v>3598</v>
      </c>
      <c r="B1620" s="92">
        <v>12.4285714285714</v>
      </c>
      <c r="C1620" s="25" t="s">
        <v>1</v>
      </c>
      <c r="D1620" s="92">
        <v>8.7142857142856993</v>
      </c>
      <c r="E1620" s="92"/>
      <c r="F1620" s="138"/>
    </row>
    <row r="1621" spans="1:6">
      <c r="A1621" s="137" t="s">
        <v>3599</v>
      </c>
      <c r="B1621" s="92">
        <v>19</v>
      </c>
      <c r="C1621" s="25" t="s">
        <v>4</v>
      </c>
      <c r="D1621" s="92">
        <v>7</v>
      </c>
      <c r="E1621" s="92"/>
      <c r="F1621" s="138"/>
    </row>
    <row r="1622" spans="1:6">
      <c r="A1622" s="137" t="s">
        <v>3600</v>
      </c>
      <c r="B1622" s="92">
        <v>9.5714285714285694</v>
      </c>
      <c r="C1622" s="25" t="s">
        <v>4</v>
      </c>
      <c r="D1622" s="92">
        <v>8</v>
      </c>
      <c r="E1622" s="92"/>
      <c r="F1622" s="138"/>
    </row>
    <row r="1623" spans="1:6">
      <c r="A1623" s="137" t="s">
        <v>3601</v>
      </c>
      <c r="B1623" s="92">
        <v>16.2</v>
      </c>
      <c r="C1623" s="25" t="s">
        <v>1</v>
      </c>
      <c r="D1623" s="92">
        <v>7.2</v>
      </c>
      <c r="E1623" s="92"/>
      <c r="F1623" s="138"/>
    </row>
    <row r="1624" spans="1:6">
      <c r="A1624" s="137" t="s">
        <v>3602</v>
      </c>
      <c r="B1624" s="92">
        <v>17.5555555555556</v>
      </c>
      <c r="C1624" s="25" t="s">
        <v>4</v>
      </c>
      <c r="D1624" s="92">
        <v>11.5555555555556</v>
      </c>
      <c r="E1624" s="92"/>
      <c r="F1624" s="138"/>
    </row>
    <row r="1625" spans="1:6">
      <c r="A1625" s="137" t="s">
        <v>3603</v>
      </c>
      <c r="B1625" s="92">
        <v>12.3777777777778</v>
      </c>
      <c r="C1625" s="25" t="s">
        <v>1</v>
      </c>
      <c r="D1625" s="92">
        <v>8.3333333333333304</v>
      </c>
      <c r="E1625" s="92">
        <v>29.1</v>
      </c>
      <c r="F1625" s="138">
        <v>0.22222222222222199</v>
      </c>
    </row>
    <row r="1626" spans="1:6">
      <c r="A1626" s="137" t="s">
        <v>3604</v>
      </c>
      <c r="B1626" s="92">
        <v>12.137931344828001</v>
      </c>
      <c r="C1626" s="25" t="s">
        <v>1</v>
      </c>
      <c r="D1626" s="92">
        <v>8.2758626896552006</v>
      </c>
      <c r="E1626" s="92"/>
      <c r="F1626" s="138"/>
    </row>
    <row r="1627" spans="1:6">
      <c r="A1627" s="137" t="s">
        <v>3605</v>
      </c>
      <c r="B1627" s="92">
        <v>11.8888888888889</v>
      </c>
      <c r="C1627" s="25" t="s">
        <v>4</v>
      </c>
      <c r="D1627" s="92">
        <v>1</v>
      </c>
      <c r="E1627" s="92"/>
      <c r="F1627" s="138"/>
    </row>
    <row r="1628" spans="1:6">
      <c r="A1628" s="137" t="s">
        <v>3606</v>
      </c>
      <c r="B1628" s="92">
        <v>21</v>
      </c>
      <c r="C1628" s="25" t="s">
        <v>4</v>
      </c>
      <c r="D1628" s="92">
        <v>9</v>
      </c>
      <c r="E1628" s="92"/>
      <c r="F1628" s="138"/>
    </row>
    <row r="1629" spans="1:6">
      <c r="A1629" s="137" t="s">
        <v>3607</v>
      </c>
      <c r="B1629" s="92">
        <v>14</v>
      </c>
      <c r="C1629" s="25" t="s">
        <v>4</v>
      </c>
      <c r="D1629" s="92">
        <v>8.25</v>
      </c>
      <c r="E1629" s="92"/>
      <c r="F1629" s="138"/>
    </row>
    <row r="1630" spans="1:6">
      <c r="A1630" s="137" t="s">
        <v>3608</v>
      </c>
      <c r="B1630" s="92">
        <v>13.574468851640001</v>
      </c>
      <c r="C1630" s="25" t="s">
        <v>9</v>
      </c>
      <c r="D1630" s="92">
        <v>8.4255319148936199</v>
      </c>
      <c r="E1630" s="92">
        <v>32.619999999999997</v>
      </c>
      <c r="F1630" s="138">
        <v>0.21276595744689</v>
      </c>
    </row>
    <row r="1631" spans="1:6">
      <c r="A1631" s="137" t="s">
        <v>3609</v>
      </c>
      <c r="B1631" s="92">
        <v>12</v>
      </c>
      <c r="C1631" s="25" t="s">
        <v>4</v>
      </c>
      <c r="D1631" s="92">
        <v>8</v>
      </c>
      <c r="E1631" s="92"/>
      <c r="F1631" s="138"/>
    </row>
    <row r="1632" spans="1:6">
      <c r="A1632" s="137" t="s">
        <v>3610</v>
      </c>
      <c r="B1632" s="92">
        <v>9.25</v>
      </c>
      <c r="C1632" s="25" t="s">
        <v>4</v>
      </c>
      <c r="D1632" s="92">
        <v>7.9166666666666696</v>
      </c>
      <c r="E1632" s="92"/>
      <c r="F1632" s="138"/>
    </row>
    <row r="1633" spans="1:6">
      <c r="A1633" s="137" t="s">
        <v>3611</v>
      </c>
      <c r="B1633" s="92">
        <v>21</v>
      </c>
      <c r="C1633" s="25" t="s">
        <v>1</v>
      </c>
      <c r="D1633" s="92">
        <v>8</v>
      </c>
      <c r="E1633" s="92"/>
      <c r="F1633" s="138"/>
    </row>
    <row r="1634" spans="1:6">
      <c r="A1634" s="137" t="s">
        <v>3612</v>
      </c>
      <c r="B1634" s="92">
        <v>13.629213483146099</v>
      </c>
      <c r="C1634" s="25" t="s">
        <v>1</v>
      </c>
      <c r="D1634" s="92">
        <v>8.1348314667416002</v>
      </c>
      <c r="E1634" s="92">
        <v>26.655000000000001</v>
      </c>
      <c r="F1634" s="138">
        <v>0.15733377865170001</v>
      </c>
    </row>
    <row r="1635" spans="1:6">
      <c r="A1635" s="137" t="s">
        <v>3613</v>
      </c>
      <c r="B1635" s="92">
        <v>13.44688516383</v>
      </c>
      <c r="C1635" s="25" t="s">
        <v>1</v>
      </c>
      <c r="D1635" s="92">
        <v>7.9574468851639999</v>
      </c>
      <c r="E1635" s="92">
        <v>37.46</v>
      </c>
      <c r="F1635" s="138">
        <v>0.21276595744689</v>
      </c>
    </row>
    <row r="1636" spans="1:6">
      <c r="A1636" s="137" t="s">
        <v>3614</v>
      </c>
      <c r="B1636" s="92">
        <v>15.6666666666667</v>
      </c>
      <c r="C1636" s="25" t="s">
        <v>1</v>
      </c>
      <c r="D1636" s="92">
        <v>8</v>
      </c>
      <c r="E1636" s="92"/>
      <c r="F1636" s="138"/>
    </row>
    <row r="1637" spans="1:6">
      <c r="A1637" s="137" t="s">
        <v>3615</v>
      </c>
      <c r="B1637" s="92">
        <v>11.714285714286</v>
      </c>
      <c r="C1637" s="25" t="s">
        <v>1</v>
      </c>
      <c r="D1637" s="92">
        <v>11.785714285714301</v>
      </c>
      <c r="E1637" s="92">
        <v>24.2</v>
      </c>
      <c r="F1637" s="138">
        <v>0.71428571428571397</v>
      </c>
    </row>
    <row r="1638" spans="1:6">
      <c r="A1638" s="137" t="s">
        <v>3616</v>
      </c>
      <c r="B1638" s="92">
        <v>1.595744688511</v>
      </c>
      <c r="C1638" s="25" t="s">
        <v>4</v>
      </c>
      <c r="D1638" s="92">
        <v>8.2344255319148996</v>
      </c>
      <c r="E1638" s="92">
        <v>25.953333333333301</v>
      </c>
      <c r="F1638" s="138">
        <v>0.63829787234424995</v>
      </c>
    </row>
    <row r="1639" spans="1:6">
      <c r="A1639" s="137" t="s">
        <v>3617</v>
      </c>
      <c r="B1639" s="92">
        <v>15</v>
      </c>
      <c r="C1639" s="25" t="s">
        <v>1</v>
      </c>
      <c r="D1639" s="92">
        <v>9</v>
      </c>
      <c r="E1639" s="92"/>
      <c r="F1639" s="138"/>
    </row>
    <row r="1640" spans="1:6">
      <c r="A1640" s="137" t="s">
        <v>3618</v>
      </c>
      <c r="B1640" s="92">
        <v>12.377358495659999</v>
      </c>
      <c r="C1640" s="25" t="s">
        <v>1</v>
      </c>
      <c r="D1640" s="92">
        <v>8.1886792452829997</v>
      </c>
      <c r="E1640" s="92">
        <v>27.98</v>
      </c>
      <c r="F1640" s="138">
        <v>0.18867924528318999</v>
      </c>
    </row>
    <row r="1641" spans="1:6">
      <c r="A1641" s="137" t="s">
        <v>3619</v>
      </c>
      <c r="B1641" s="92">
        <v>11.57422535211</v>
      </c>
      <c r="C1641" s="25" t="s">
        <v>1</v>
      </c>
      <c r="D1641" s="92">
        <v>8.1126765633829994</v>
      </c>
      <c r="E1641" s="92"/>
      <c r="F1641" s="138"/>
    </row>
    <row r="1642" spans="1:6">
      <c r="A1642" s="137" t="s">
        <v>3620</v>
      </c>
      <c r="B1642" s="92">
        <v>18</v>
      </c>
      <c r="C1642" s="25" t="s">
        <v>1</v>
      </c>
      <c r="D1642" s="92">
        <v>7</v>
      </c>
      <c r="E1642" s="92"/>
      <c r="F1642" s="138"/>
    </row>
    <row r="1643" spans="1:6">
      <c r="A1643" s="137" t="s">
        <v>3621</v>
      </c>
      <c r="B1643" s="92">
        <v>14.8333333333333</v>
      </c>
      <c r="C1643" s="25" t="s">
        <v>4</v>
      </c>
      <c r="D1643" s="92">
        <v>1.1666666666667</v>
      </c>
      <c r="E1643" s="92"/>
      <c r="F1643" s="138"/>
    </row>
    <row r="1644" spans="1:6">
      <c r="A1644" s="137" t="s">
        <v>3622</v>
      </c>
      <c r="B1644" s="92">
        <v>15.6666666666667</v>
      </c>
      <c r="C1644" s="25" t="s">
        <v>1</v>
      </c>
      <c r="D1644" s="92">
        <v>8</v>
      </c>
      <c r="E1644" s="92"/>
      <c r="F1644" s="138"/>
    </row>
    <row r="1645" spans="1:6">
      <c r="A1645" s="137" t="s">
        <v>3623</v>
      </c>
      <c r="B1645" s="92">
        <v>21.2</v>
      </c>
      <c r="C1645" s="25" t="s">
        <v>1</v>
      </c>
      <c r="D1645" s="92">
        <v>8.4</v>
      </c>
      <c r="E1645" s="92"/>
      <c r="F1645" s="138"/>
    </row>
    <row r="1646" spans="1:6">
      <c r="A1646" s="137" t="s">
        <v>3624</v>
      </c>
      <c r="B1646" s="92">
        <v>11.86</v>
      </c>
      <c r="C1646" s="25" t="s">
        <v>4</v>
      </c>
      <c r="D1646" s="92">
        <v>8.36</v>
      </c>
      <c r="E1646" s="92"/>
      <c r="F1646" s="138"/>
    </row>
    <row r="1647" spans="1:6">
      <c r="A1647" s="137" t="s">
        <v>3625</v>
      </c>
      <c r="B1647" s="92">
        <v>12.818181818181801</v>
      </c>
      <c r="C1647" s="25" t="s">
        <v>4</v>
      </c>
      <c r="D1647" s="92">
        <v>7.8831168831168803</v>
      </c>
      <c r="E1647" s="92">
        <v>23.448461538461501</v>
      </c>
      <c r="F1647" s="138">
        <v>0.168831168831169</v>
      </c>
    </row>
    <row r="1648" spans="1:6">
      <c r="A1648" s="137" t="s">
        <v>3626</v>
      </c>
      <c r="B1648" s="92">
        <v>1.88</v>
      </c>
      <c r="C1648" s="25" t="s">
        <v>1</v>
      </c>
      <c r="D1648" s="92">
        <v>8.1</v>
      </c>
      <c r="E1648" s="92">
        <v>23.49</v>
      </c>
      <c r="F1648" s="138">
        <v>0.1</v>
      </c>
    </row>
    <row r="1649" spans="1:6">
      <c r="A1649" s="137" t="s">
        <v>3627</v>
      </c>
      <c r="B1649" s="92">
        <v>12.2</v>
      </c>
      <c r="C1649" s="25" t="s">
        <v>4</v>
      </c>
      <c r="D1649" s="92">
        <v>8.3000000000000007</v>
      </c>
      <c r="E1649" s="92"/>
      <c r="F1649" s="138"/>
    </row>
    <row r="1650" spans="1:6">
      <c r="A1650" s="137" t="s">
        <v>3628</v>
      </c>
      <c r="B1650" s="92"/>
      <c r="C1650" s="25" t="s">
        <v>4</v>
      </c>
      <c r="D1650" s="92">
        <v>8</v>
      </c>
      <c r="E1650" s="92"/>
      <c r="F1650" s="138"/>
    </row>
    <row r="1651" spans="1:6">
      <c r="A1651" s="137" t="s">
        <v>3629</v>
      </c>
      <c r="B1651" s="92">
        <v>14.681818181818199</v>
      </c>
      <c r="C1651" s="25" t="s">
        <v>1</v>
      </c>
      <c r="D1651" s="92">
        <v>7.9999999099999997</v>
      </c>
      <c r="E1651" s="92"/>
      <c r="F1651" s="138"/>
    </row>
    <row r="1652" spans="1:6">
      <c r="A1652" s="137" t="s">
        <v>3630</v>
      </c>
      <c r="B1652" s="92">
        <v>15.842152631578999</v>
      </c>
      <c r="C1652" s="25" t="s">
        <v>4</v>
      </c>
      <c r="D1652" s="92">
        <v>12.368421526316</v>
      </c>
      <c r="E1652" s="92"/>
      <c r="F1652" s="138"/>
    </row>
    <row r="1653" spans="1:6">
      <c r="A1653" s="137" t="s">
        <v>3631</v>
      </c>
      <c r="B1653" s="92">
        <v>7</v>
      </c>
      <c r="C1653" s="25" t="s">
        <v>1</v>
      </c>
      <c r="D1653" s="92">
        <v>8</v>
      </c>
      <c r="E1653" s="92"/>
      <c r="F1653" s="138"/>
    </row>
    <row r="1654" spans="1:6">
      <c r="A1654" s="137" t="s">
        <v>3632</v>
      </c>
      <c r="B1654" s="92">
        <v>18</v>
      </c>
      <c r="C1654" s="25" t="s">
        <v>1</v>
      </c>
      <c r="D1654" s="92">
        <v>8</v>
      </c>
      <c r="E1654" s="92"/>
      <c r="F1654" s="138"/>
    </row>
    <row r="1655" spans="1:6">
      <c r="A1655" s="137" t="s">
        <v>3633</v>
      </c>
      <c r="B1655" s="92">
        <v>9.5</v>
      </c>
      <c r="C1655" s="25" t="s">
        <v>4</v>
      </c>
      <c r="D1655" s="92">
        <v>8.5</v>
      </c>
      <c r="E1655" s="92"/>
      <c r="F1655" s="138"/>
    </row>
    <row r="1656" spans="1:6">
      <c r="A1656" s="137" t="s">
        <v>3634</v>
      </c>
      <c r="B1656" s="92">
        <v>13.954545454545499</v>
      </c>
      <c r="C1656" s="25" t="s">
        <v>1</v>
      </c>
      <c r="D1656" s="92">
        <v>7.7954545454545503</v>
      </c>
      <c r="E1656" s="92"/>
      <c r="F1656" s="138"/>
    </row>
    <row r="1657" spans="1:6">
      <c r="A1657" s="137" t="s">
        <v>3635</v>
      </c>
      <c r="B1657" s="92">
        <v>13.516129322581</v>
      </c>
      <c r="C1657" s="25" t="s">
        <v>9</v>
      </c>
      <c r="D1657" s="92">
        <v>8.1935483879677005</v>
      </c>
      <c r="E1657" s="92"/>
      <c r="F1657" s="138"/>
    </row>
    <row r="1658" spans="1:6">
      <c r="A1658" s="137" t="s">
        <v>3636</v>
      </c>
      <c r="B1658" s="92">
        <v>13.47619476195</v>
      </c>
      <c r="C1658" s="25" t="s">
        <v>1</v>
      </c>
      <c r="D1658" s="92">
        <v>8.3952389523809998</v>
      </c>
      <c r="E1658" s="92">
        <v>24.39</v>
      </c>
      <c r="F1658" s="138">
        <v>0.23895238952379999</v>
      </c>
    </row>
    <row r="1659" spans="1:6">
      <c r="A1659" s="137" t="s">
        <v>3637</v>
      </c>
      <c r="B1659" s="92">
        <v>11.632653612245001</v>
      </c>
      <c r="C1659" s="25" t="s">
        <v>4</v>
      </c>
      <c r="D1659" s="92">
        <v>8.2481632653600006</v>
      </c>
      <c r="E1659" s="92"/>
      <c r="F1659" s="138"/>
    </row>
    <row r="1660" spans="1:6">
      <c r="A1660" s="137" t="s">
        <v>3638</v>
      </c>
      <c r="B1660" s="92">
        <v>1</v>
      </c>
      <c r="C1660" s="25" t="s">
        <v>4</v>
      </c>
      <c r="D1660" s="92">
        <v>8</v>
      </c>
      <c r="E1660" s="92"/>
      <c r="F1660" s="138"/>
    </row>
    <row r="1661" spans="1:6">
      <c r="A1661" s="137" t="s">
        <v>3639</v>
      </c>
      <c r="B1661" s="92"/>
      <c r="C1661" s="25" t="s">
        <v>1</v>
      </c>
      <c r="D1661" s="92">
        <v>6</v>
      </c>
      <c r="E1661" s="92"/>
      <c r="F1661" s="138"/>
    </row>
    <row r="1662" spans="1:6">
      <c r="A1662" s="137" t="s">
        <v>3640</v>
      </c>
      <c r="B1662" s="92">
        <v>17.3333333333333</v>
      </c>
      <c r="C1662" s="25" t="s">
        <v>1</v>
      </c>
      <c r="D1662" s="92">
        <v>8.1666666666666696</v>
      </c>
      <c r="E1662" s="92"/>
      <c r="F1662" s="138"/>
    </row>
    <row r="1663" spans="1:6">
      <c r="A1663" s="137" t="s">
        <v>3641</v>
      </c>
      <c r="B1663" s="92">
        <v>1.37373737</v>
      </c>
      <c r="C1663" s="25" t="s">
        <v>1</v>
      </c>
      <c r="D1663" s="92">
        <v>7.8148148148148104</v>
      </c>
      <c r="E1663" s="92"/>
      <c r="F1663" s="138"/>
    </row>
    <row r="1664" spans="1:6">
      <c r="A1664" s="137" t="s">
        <v>3642</v>
      </c>
      <c r="B1664" s="92">
        <v>6.5</v>
      </c>
      <c r="C1664" s="25" t="s">
        <v>4</v>
      </c>
      <c r="D1664" s="92">
        <v>12.5</v>
      </c>
      <c r="E1664" s="92"/>
      <c r="F1664" s="138"/>
    </row>
    <row r="1665" spans="1:6">
      <c r="A1665" s="137" t="s">
        <v>3643</v>
      </c>
      <c r="B1665" s="92">
        <v>16</v>
      </c>
      <c r="C1665" s="25" t="s">
        <v>1</v>
      </c>
      <c r="D1665" s="92">
        <v>8</v>
      </c>
      <c r="E1665" s="92"/>
      <c r="F1665" s="138"/>
    </row>
    <row r="1666" spans="1:6">
      <c r="A1666" s="137" t="s">
        <v>3644</v>
      </c>
      <c r="B1666" s="92">
        <v>12.75</v>
      </c>
      <c r="C1666" s="25" t="s">
        <v>4</v>
      </c>
      <c r="D1666" s="92">
        <v>8.5</v>
      </c>
      <c r="E1666" s="92"/>
      <c r="F1666" s="138"/>
    </row>
    <row r="1667" spans="1:6">
      <c r="A1667" s="137" t="s">
        <v>3645</v>
      </c>
      <c r="B1667" s="92">
        <v>9</v>
      </c>
      <c r="C1667" s="25" t="s">
        <v>9</v>
      </c>
      <c r="D1667" s="92">
        <v>8.3333333333333304</v>
      </c>
      <c r="E1667" s="92"/>
      <c r="F1667" s="138"/>
    </row>
    <row r="1668" spans="1:6">
      <c r="A1668" s="137" t="s">
        <v>3646</v>
      </c>
      <c r="B1668" s="92">
        <v>11.1</v>
      </c>
      <c r="C1668" s="25" t="s">
        <v>1</v>
      </c>
      <c r="D1668" s="92">
        <v>8.3000000000000007</v>
      </c>
      <c r="E1668" s="92">
        <v>27.564</v>
      </c>
      <c r="F1668" s="138">
        <v>0.5</v>
      </c>
    </row>
    <row r="1669" spans="1:6">
      <c r="A1669" s="137" t="s">
        <v>3647</v>
      </c>
      <c r="B1669" s="92">
        <v>13.9</v>
      </c>
      <c r="C1669" s="25" t="s">
        <v>1</v>
      </c>
      <c r="D1669" s="92">
        <v>8</v>
      </c>
      <c r="E1669" s="92"/>
      <c r="F1669" s="138"/>
    </row>
    <row r="1670" spans="1:6">
      <c r="A1670" s="137" t="s">
        <v>3648</v>
      </c>
      <c r="B1670" s="92">
        <v>3</v>
      </c>
      <c r="C1670" s="25" t="s">
        <v>4</v>
      </c>
      <c r="D1670" s="92">
        <v>11.3333333333333</v>
      </c>
      <c r="E1670" s="92"/>
      <c r="F1670" s="138"/>
    </row>
    <row r="1671" spans="1:6">
      <c r="A1671" s="137" t="s">
        <v>3649</v>
      </c>
      <c r="B1671" s="92">
        <v>19</v>
      </c>
      <c r="C1671" s="25" t="s">
        <v>1</v>
      </c>
      <c r="D1671" s="92">
        <v>8</v>
      </c>
      <c r="E1671" s="92"/>
      <c r="F1671" s="138"/>
    </row>
    <row r="1672" spans="1:6">
      <c r="A1672" s="137" t="s">
        <v>3650</v>
      </c>
      <c r="B1672" s="92">
        <v>12.9999991</v>
      </c>
      <c r="C1672" s="25" t="s">
        <v>1</v>
      </c>
      <c r="D1672" s="92">
        <v>8.1666666666666696</v>
      </c>
      <c r="E1672" s="92">
        <v>21.263999999999999</v>
      </c>
      <c r="F1672" s="138">
        <v>0.75757575757575801</v>
      </c>
    </row>
    <row r="1673" spans="1:6">
      <c r="A1673" s="137" t="s">
        <v>3651</v>
      </c>
      <c r="B1673" s="92">
        <v>13.9464285714286</v>
      </c>
      <c r="C1673" s="25" t="s">
        <v>1</v>
      </c>
      <c r="D1673" s="92">
        <v>8.5357142857143007</v>
      </c>
      <c r="E1673" s="92"/>
      <c r="F1673" s="138"/>
    </row>
    <row r="1674" spans="1:6">
      <c r="A1674" s="137" t="s">
        <v>3652</v>
      </c>
      <c r="B1674" s="92">
        <v>12</v>
      </c>
      <c r="C1674" s="25" t="s">
        <v>9</v>
      </c>
      <c r="D1674" s="92">
        <v>9</v>
      </c>
      <c r="E1674" s="92"/>
      <c r="F1674" s="138"/>
    </row>
    <row r="1675" spans="1:6">
      <c r="A1675" s="137" t="s">
        <v>3653</v>
      </c>
      <c r="B1675" s="92">
        <v>9.3333333333333304</v>
      </c>
      <c r="C1675" s="25" t="s">
        <v>4</v>
      </c>
      <c r="D1675" s="92">
        <v>8</v>
      </c>
      <c r="E1675" s="92"/>
      <c r="F1675" s="138"/>
    </row>
    <row r="1676" spans="1:6">
      <c r="A1676" s="137" t="s">
        <v>3654</v>
      </c>
      <c r="B1676" s="92">
        <v>2</v>
      </c>
      <c r="C1676" s="25" t="s">
        <v>1</v>
      </c>
      <c r="D1676" s="92">
        <v>8</v>
      </c>
      <c r="E1676" s="92"/>
      <c r="F1676" s="138"/>
    </row>
    <row r="1677" spans="1:6">
      <c r="A1677" s="137" t="s">
        <v>3655</v>
      </c>
      <c r="B1677" s="92">
        <v>13.8333333333333</v>
      </c>
      <c r="C1677" s="25" t="s">
        <v>4</v>
      </c>
      <c r="D1677" s="92">
        <v>1.5833333333333</v>
      </c>
      <c r="E1677" s="92"/>
      <c r="F1677" s="138"/>
    </row>
    <row r="1678" spans="1:6">
      <c r="A1678" s="139" t="s">
        <v>3656</v>
      </c>
      <c r="B1678" s="92">
        <v>11</v>
      </c>
      <c r="C1678" s="25" t="s">
        <v>4</v>
      </c>
      <c r="D1678" s="92">
        <v>12</v>
      </c>
      <c r="E1678" s="92"/>
      <c r="F1678" s="138"/>
    </row>
    <row r="1679" spans="1:6">
      <c r="A1679" s="137" t="s">
        <v>3657</v>
      </c>
      <c r="B1679" s="92">
        <v>18.75</v>
      </c>
      <c r="C1679" s="25" t="s">
        <v>9</v>
      </c>
      <c r="D1679" s="92">
        <v>8.25</v>
      </c>
      <c r="E1679" s="92"/>
      <c r="F1679" s="138"/>
    </row>
    <row r="1680" spans="1:6">
      <c r="A1680" s="137" t="s">
        <v>3658</v>
      </c>
      <c r="B1680" s="92">
        <v>15.4166666666667</v>
      </c>
      <c r="C1680" s="25" t="s">
        <v>4</v>
      </c>
      <c r="D1680" s="92">
        <v>12.833333333333</v>
      </c>
      <c r="E1680" s="92"/>
      <c r="F1680" s="138"/>
    </row>
    <row r="1681" spans="1:6">
      <c r="A1681" s="137" t="s">
        <v>3659</v>
      </c>
      <c r="B1681" s="92">
        <v>23</v>
      </c>
      <c r="C1681" s="25" t="s">
        <v>1</v>
      </c>
      <c r="D1681" s="92">
        <v>9</v>
      </c>
      <c r="E1681" s="92"/>
      <c r="F1681" s="138"/>
    </row>
    <row r="1682" spans="1:6">
      <c r="A1682" s="137" t="s">
        <v>3660</v>
      </c>
      <c r="B1682" s="92">
        <v>11.879518722892</v>
      </c>
      <c r="C1682" s="25" t="s">
        <v>1</v>
      </c>
      <c r="D1682" s="92">
        <v>8.1248192771840007</v>
      </c>
      <c r="E1682" s="92">
        <v>28.7838888888889</v>
      </c>
      <c r="F1682" s="138">
        <v>0.21686746987951799</v>
      </c>
    </row>
    <row r="1683" spans="1:6">
      <c r="A1683" s="137" t="s">
        <v>3661</v>
      </c>
      <c r="B1683" s="92">
        <v>11.1111111111111</v>
      </c>
      <c r="C1683" s="25" t="s">
        <v>1</v>
      </c>
      <c r="D1683" s="92">
        <v>7.9444444444444402</v>
      </c>
      <c r="E1683" s="92"/>
      <c r="F1683" s="138"/>
    </row>
    <row r="1684" spans="1:6">
      <c r="A1684" s="137" t="s">
        <v>3662</v>
      </c>
      <c r="B1684" s="92">
        <v>15</v>
      </c>
      <c r="C1684" s="25" t="s">
        <v>4</v>
      </c>
      <c r="D1684" s="92">
        <v>9</v>
      </c>
      <c r="E1684" s="92"/>
      <c r="F1684" s="138"/>
    </row>
    <row r="1685" spans="1:6">
      <c r="A1685" s="137" t="s">
        <v>3663</v>
      </c>
      <c r="B1685" s="92">
        <v>13.572727272727301</v>
      </c>
      <c r="C1685" s="25" t="s">
        <v>1</v>
      </c>
      <c r="D1685" s="92">
        <v>7.9636363636363603</v>
      </c>
      <c r="E1685" s="92">
        <v>36.716666666666697</v>
      </c>
      <c r="F1685" s="138">
        <v>0.54545454545454497</v>
      </c>
    </row>
    <row r="1686" spans="1:6">
      <c r="A1686" s="137" t="s">
        <v>3664</v>
      </c>
      <c r="B1686" s="92">
        <v>11.2253521126761</v>
      </c>
      <c r="C1686" s="25" t="s">
        <v>4</v>
      </c>
      <c r="D1686" s="92">
        <v>7.8398591549296004</v>
      </c>
      <c r="E1686" s="92">
        <v>22.657499999999999</v>
      </c>
      <c r="F1686" s="138">
        <v>0.56338281691409997</v>
      </c>
    </row>
    <row r="1687" spans="1:6">
      <c r="A1687" s="137" t="s">
        <v>3665</v>
      </c>
      <c r="B1687" s="92">
        <v>1.6475882352939999</v>
      </c>
      <c r="C1687" s="25" t="s">
        <v>4</v>
      </c>
      <c r="D1687" s="92">
        <v>8.2352941176475998</v>
      </c>
      <c r="E1687" s="92"/>
      <c r="F1687" s="138"/>
    </row>
    <row r="1688" spans="1:6">
      <c r="A1688" s="137" t="s">
        <v>3666</v>
      </c>
      <c r="B1688" s="92">
        <v>12.368421526316</v>
      </c>
      <c r="C1688" s="25" t="s">
        <v>1</v>
      </c>
      <c r="D1688" s="92">
        <v>8.1526315789473998</v>
      </c>
      <c r="E1688" s="92"/>
      <c r="F1688" s="138"/>
    </row>
    <row r="1689" spans="1:6">
      <c r="A1689" s="137" t="s">
        <v>3667</v>
      </c>
      <c r="B1689" s="92">
        <v>4.8</v>
      </c>
      <c r="C1689" s="25" t="s">
        <v>9</v>
      </c>
      <c r="D1689" s="92">
        <v>8</v>
      </c>
      <c r="E1689" s="92"/>
      <c r="F1689" s="138"/>
    </row>
    <row r="1690" spans="1:6">
      <c r="A1690" s="137" t="s">
        <v>3668</v>
      </c>
      <c r="B1690" s="92">
        <v>13.368421526316</v>
      </c>
      <c r="C1690" s="25" t="s">
        <v>4</v>
      </c>
      <c r="D1690" s="92">
        <v>7.5263157894736796</v>
      </c>
      <c r="E1690" s="92">
        <v>31.461666666666702</v>
      </c>
      <c r="F1690" s="138">
        <v>0.63157894736842102</v>
      </c>
    </row>
    <row r="1691" spans="1:6">
      <c r="A1691" s="137" t="s">
        <v>3669</v>
      </c>
      <c r="B1691" s="92">
        <v>14</v>
      </c>
      <c r="C1691" s="25" t="s">
        <v>1</v>
      </c>
      <c r="D1691" s="92">
        <v>8</v>
      </c>
      <c r="E1691" s="92"/>
      <c r="F1691" s="138"/>
    </row>
    <row r="1692" spans="1:6">
      <c r="A1692" s="137" t="s">
        <v>3670</v>
      </c>
      <c r="B1692" s="92">
        <v>13.1666666666667</v>
      </c>
      <c r="C1692" s="25" t="s">
        <v>1</v>
      </c>
      <c r="D1692" s="92">
        <v>12.1111111111111</v>
      </c>
      <c r="E1692" s="92"/>
      <c r="F1692" s="138"/>
    </row>
    <row r="1693" spans="1:6">
      <c r="A1693" s="137" t="s">
        <v>3671</v>
      </c>
      <c r="B1693" s="92">
        <v>1.5</v>
      </c>
      <c r="C1693" s="25" t="s">
        <v>4</v>
      </c>
      <c r="D1693" s="92">
        <v>9.375</v>
      </c>
      <c r="E1693" s="92"/>
      <c r="F1693" s="138"/>
    </row>
    <row r="1694" spans="1:6">
      <c r="A1694" s="137" t="s">
        <v>3672</v>
      </c>
      <c r="B1694" s="92">
        <v>11.4</v>
      </c>
      <c r="C1694" s="25" t="s">
        <v>4</v>
      </c>
      <c r="D1694" s="92">
        <v>11.2</v>
      </c>
      <c r="E1694" s="92"/>
      <c r="F1694" s="138"/>
    </row>
    <row r="1695" spans="1:6">
      <c r="A1695" s="137" t="s">
        <v>3673</v>
      </c>
      <c r="B1695" s="92">
        <v>11</v>
      </c>
      <c r="C1695" s="25" t="s">
        <v>4</v>
      </c>
      <c r="D1695" s="92">
        <v>8.25</v>
      </c>
      <c r="E1695" s="92"/>
      <c r="F1695" s="138"/>
    </row>
    <row r="1696" spans="1:6">
      <c r="A1696" s="137" t="s">
        <v>3674</v>
      </c>
      <c r="B1696" s="92">
        <v>13.626896551724</v>
      </c>
      <c r="C1696" s="25" t="s">
        <v>1</v>
      </c>
      <c r="D1696" s="92">
        <v>8.344827586269</v>
      </c>
      <c r="E1696" s="92"/>
      <c r="F1696" s="138"/>
    </row>
    <row r="1697" spans="1:6">
      <c r="A1697" s="137" t="s">
        <v>3675</v>
      </c>
      <c r="B1697" s="92">
        <v>6.25</v>
      </c>
      <c r="C1697" s="25" t="s">
        <v>4</v>
      </c>
      <c r="D1697" s="92">
        <v>9.75</v>
      </c>
      <c r="E1697" s="92"/>
      <c r="F1697" s="138"/>
    </row>
    <row r="1698" spans="1:6">
      <c r="A1698" s="137" t="s">
        <v>3676</v>
      </c>
      <c r="B1698" s="92">
        <v>11.5</v>
      </c>
      <c r="C1698" s="25" t="s">
        <v>4</v>
      </c>
      <c r="D1698" s="92">
        <v>11.7</v>
      </c>
      <c r="E1698" s="92"/>
      <c r="F1698" s="138"/>
    </row>
    <row r="1699" spans="1:6">
      <c r="A1699" s="137" t="s">
        <v>3677</v>
      </c>
      <c r="B1699" s="92">
        <v>1.6923769237699999</v>
      </c>
      <c r="C1699" s="25" t="s">
        <v>1</v>
      </c>
      <c r="D1699" s="92">
        <v>8.1923769237690003</v>
      </c>
      <c r="E1699" s="92"/>
      <c r="F1699" s="138"/>
    </row>
    <row r="1700" spans="1:6">
      <c r="A1700" s="137" t="s">
        <v>3678</v>
      </c>
      <c r="B1700" s="92">
        <v>12.375</v>
      </c>
      <c r="C1700" s="25" t="s">
        <v>4</v>
      </c>
      <c r="D1700" s="92">
        <v>8.125</v>
      </c>
      <c r="E1700" s="92"/>
      <c r="F1700" s="138"/>
    </row>
    <row r="1701" spans="1:6">
      <c r="A1701" s="137" t="s">
        <v>3679</v>
      </c>
      <c r="B1701" s="92">
        <v>1</v>
      </c>
      <c r="C1701" s="25" t="s">
        <v>1</v>
      </c>
      <c r="D1701" s="92">
        <v>8</v>
      </c>
      <c r="E1701" s="92"/>
      <c r="F1701" s="138"/>
    </row>
    <row r="1702" spans="1:6">
      <c r="A1702" s="137" t="s">
        <v>3680</v>
      </c>
      <c r="B1702" s="92">
        <v>1.5</v>
      </c>
      <c r="C1702" s="25" t="s">
        <v>4</v>
      </c>
      <c r="D1702" s="92">
        <v>8</v>
      </c>
      <c r="E1702" s="92"/>
      <c r="F1702" s="138"/>
    </row>
    <row r="1703" spans="1:6">
      <c r="A1703" s="137" t="s">
        <v>3681</v>
      </c>
      <c r="B1703" s="92">
        <v>11.961538461538</v>
      </c>
      <c r="C1703" s="25" t="s">
        <v>4</v>
      </c>
      <c r="D1703" s="92">
        <v>11.153846153846199</v>
      </c>
      <c r="E1703" s="92">
        <v>31.22</v>
      </c>
      <c r="F1703" s="138">
        <v>0.96153846153846201</v>
      </c>
    </row>
    <row r="1704" spans="1:6">
      <c r="A1704" s="137" t="s">
        <v>3682</v>
      </c>
      <c r="B1704" s="92">
        <v>11.6833333333333</v>
      </c>
      <c r="C1704" s="25" t="s">
        <v>1</v>
      </c>
      <c r="D1704" s="92">
        <v>8.25</v>
      </c>
      <c r="E1704" s="92"/>
      <c r="F1704" s="138"/>
    </row>
    <row r="1705" spans="1:6">
      <c r="A1705" s="137" t="s">
        <v>3683</v>
      </c>
      <c r="B1705" s="92">
        <v>5</v>
      </c>
      <c r="C1705" s="25" t="s">
        <v>9</v>
      </c>
      <c r="D1705" s="92">
        <v>8</v>
      </c>
      <c r="E1705" s="92"/>
      <c r="F1705" s="138"/>
    </row>
    <row r="1706" spans="1:6">
      <c r="A1706" s="137" t="s">
        <v>3684</v>
      </c>
      <c r="B1706" s="92">
        <v>12.275862689655</v>
      </c>
      <c r="C1706" s="25" t="s">
        <v>1</v>
      </c>
      <c r="D1706" s="92">
        <v>7.7931344827586004</v>
      </c>
      <c r="E1706" s="92">
        <v>25.774999999999999</v>
      </c>
      <c r="F1706" s="138">
        <v>0.13793134482759001</v>
      </c>
    </row>
    <row r="1707" spans="1:6">
      <c r="A1707" s="137" t="s">
        <v>3685</v>
      </c>
      <c r="B1707" s="92">
        <v>13.6666666666667</v>
      </c>
      <c r="C1707" s="25" t="s">
        <v>4</v>
      </c>
      <c r="D1707" s="92">
        <v>8.6666666666666696</v>
      </c>
      <c r="E1707" s="92"/>
      <c r="F1707" s="138"/>
    </row>
    <row r="1708" spans="1:6">
      <c r="A1708" s="137" t="s">
        <v>3686</v>
      </c>
      <c r="B1708" s="92">
        <v>2</v>
      </c>
      <c r="C1708" s="25" t="s">
        <v>1</v>
      </c>
      <c r="D1708" s="92">
        <v>9</v>
      </c>
      <c r="E1708" s="92"/>
      <c r="F1708" s="138"/>
    </row>
    <row r="1709" spans="1:6">
      <c r="A1709" s="137" t="s">
        <v>3687</v>
      </c>
      <c r="B1709" s="92">
        <v>12</v>
      </c>
      <c r="C1709" s="25" t="s">
        <v>1</v>
      </c>
      <c r="D1709" s="92">
        <v>8.1764758823529</v>
      </c>
      <c r="E1709" s="92"/>
      <c r="F1709" s="138"/>
    </row>
    <row r="1710" spans="1:6">
      <c r="A1710" s="137" t="s">
        <v>3688</v>
      </c>
      <c r="B1710" s="92">
        <v>6</v>
      </c>
      <c r="C1710" s="25" t="s">
        <v>4</v>
      </c>
      <c r="D1710" s="92">
        <v>8</v>
      </c>
      <c r="E1710" s="92"/>
      <c r="F1710" s="138"/>
    </row>
    <row r="1711" spans="1:6">
      <c r="A1711" s="137" t="s">
        <v>3689</v>
      </c>
      <c r="B1711" s="92">
        <v>9</v>
      </c>
      <c r="C1711" s="25" t="s">
        <v>4</v>
      </c>
      <c r="D1711" s="92">
        <v>8</v>
      </c>
      <c r="E1711" s="92"/>
      <c r="F1711" s="138"/>
    </row>
    <row r="1712" spans="1:6">
      <c r="A1712" s="137" t="s">
        <v>3690</v>
      </c>
      <c r="B1712" s="92">
        <v>4.6666666666666696</v>
      </c>
      <c r="C1712" s="25" t="s">
        <v>4</v>
      </c>
      <c r="D1712" s="92">
        <v>8.6666666666666696</v>
      </c>
      <c r="E1712" s="92"/>
      <c r="F1712" s="138"/>
    </row>
    <row r="1713" spans="1:6">
      <c r="A1713" s="137" t="s">
        <v>3691</v>
      </c>
      <c r="B1713" s="92">
        <v>4</v>
      </c>
      <c r="C1713" s="25" t="s">
        <v>9</v>
      </c>
      <c r="D1713" s="92">
        <v>8</v>
      </c>
      <c r="E1713" s="92"/>
      <c r="F1713" s="138"/>
    </row>
    <row r="1714" spans="1:6">
      <c r="A1714" s="137" t="s">
        <v>3692</v>
      </c>
      <c r="B1714" s="92">
        <v>12.3333333333333</v>
      </c>
      <c r="C1714" s="25" t="s">
        <v>4</v>
      </c>
      <c r="D1714" s="92">
        <v>7.8888888888888902</v>
      </c>
      <c r="E1714" s="92"/>
      <c r="F1714" s="138"/>
    </row>
    <row r="1715" spans="1:6">
      <c r="A1715" s="137" t="s">
        <v>3693</v>
      </c>
      <c r="B1715" s="92">
        <v>15.6666666666667</v>
      </c>
      <c r="C1715" s="25" t="s">
        <v>4</v>
      </c>
      <c r="D1715" s="92">
        <v>8.3333333333333304</v>
      </c>
      <c r="E1715" s="92"/>
      <c r="F1715" s="138"/>
    </row>
    <row r="1716" spans="1:6">
      <c r="A1716" s="137" t="s">
        <v>3694</v>
      </c>
      <c r="B1716" s="92">
        <v>5</v>
      </c>
      <c r="C1716" s="25" t="s">
        <v>4</v>
      </c>
      <c r="D1716" s="92">
        <v>9</v>
      </c>
      <c r="E1716" s="92"/>
      <c r="F1716" s="138"/>
    </row>
    <row r="1717" spans="1:6">
      <c r="A1717" s="137" t="s">
        <v>3695</v>
      </c>
      <c r="B1717" s="92">
        <v>15.6</v>
      </c>
      <c r="C1717" s="25" t="s">
        <v>1</v>
      </c>
      <c r="D1717" s="92">
        <v>8.1999999999999993</v>
      </c>
      <c r="E1717" s="92"/>
      <c r="F1717" s="138"/>
    </row>
    <row r="1718" spans="1:6">
      <c r="A1718" s="137" t="s">
        <v>3696</v>
      </c>
      <c r="B1718" s="92">
        <v>1.1612932258599999</v>
      </c>
      <c r="C1718" s="25" t="s">
        <v>4</v>
      </c>
      <c r="D1718" s="92">
        <v>11.225864516129</v>
      </c>
      <c r="E1718" s="92">
        <v>27.677499999999998</v>
      </c>
      <c r="F1718" s="138">
        <v>0.1293225864516</v>
      </c>
    </row>
    <row r="1719" spans="1:6">
      <c r="A1719" s="137" t="s">
        <v>3697</v>
      </c>
      <c r="B1719" s="92">
        <v>5.6666666666666696</v>
      </c>
      <c r="C1719" s="25" t="s">
        <v>1</v>
      </c>
      <c r="D1719" s="92">
        <v>5</v>
      </c>
      <c r="E1719" s="92"/>
      <c r="F1719" s="138"/>
    </row>
    <row r="1720" spans="1:6">
      <c r="A1720" s="137" t="s">
        <v>3698</v>
      </c>
      <c r="B1720" s="92">
        <v>12.545454545454501</v>
      </c>
      <c r="C1720" s="25" t="s">
        <v>1</v>
      </c>
      <c r="D1720" s="92">
        <v>8.3636363636363598</v>
      </c>
      <c r="E1720" s="92"/>
      <c r="F1720" s="138"/>
    </row>
    <row r="1721" spans="1:6">
      <c r="A1721" s="137" t="s">
        <v>3699</v>
      </c>
      <c r="B1721" s="92">
        <v>16.125</v>
      </c>
      <c r="C1721" s="25" t="s">
        <v>1</v>
      </c>
      <c r="D1721" s="92">
        <v>8.25</v>
      </c>
      <c r="E1721" s="92"/>
      <c r="F1721" s="138"/>
    </row>
    <row r="1722" spans="1:6">
      <c r="A1722" s="137" t="s">
        <v>3700</v>
      </c>
      <c r="B1722" s="92">
        <v>13.6574747474</v>
      </c>
      <c r="C1722" s="25" t="s">
        <v>1</v>
      </c>
      <c r="D1722" s="92">
        <v>8.2873737373999994</v>
      </c>
      <c r="E1722" s="92">
        <v>23.263636363636</v>
      </c>
      <c r="F1722" s="138">
        <v>0.11851851851851999</v>
      </c>
    </row>
    <row r="1723" spans="1:6">
      <c r="A1723" s="137" t="s">
        <v>3701</v>
      </c>
      <c r="B1723" s="92">
        <v>7</v>
      </c>
      <c r="C1723" s="25" t="s">
        <v>4</v>
      </c>
      <c r="D1723" s="92">
        <v>8</v>
      </c>
      <c r="E1723" s="92"/>
      <c r="F1723" s="138"/>
    </row>
    <row r="1724" spans="1:6">
      <c r="A1724" s="137" t="s">
        <v>3702</v>
      </c>
      <c r="B1724" s="92">
        <v>15.285714285714301</v>
      </c>
      <c r="C1724" s="25" t="s">
        <v>4</v>
      </c>
      <c r="D1724" s="92">
        <v>1.6571428571429001</v>
      </c>
      <c r="E1724" s="92">
        <v>31.2</v>
      </c>
      <c r="F1724" s="138">
        <v>0.2</v>
      </c>
    </row>
    <row r="1725" spans="1:6">
      <c r="A1725" s="137" t="s">
        <v>3703</v>
      </c>
      <c r="B1725" s="92">
        <v>5</v>
      </c>
      <c r="C1725" s="25" t="s">
        <v>4</v>
      </c>
      <c r="D1725" s="92">
        <v>8</v>
      </c>
      <c r="E1725" s="92"/>
      <c r="F1725" s="138"/>
    </row>
    <row r="1726" spans="1:6">
      <c r="A1726" s="137" t="s">
        <v>3704</v>
      </c>
      <c r="B1726" s="92">
        <v>13.3333333333333</v>
      </c>
      <c r="C1726" s="25" t="s">
        <v>1</v>
      </c>
      <c r="D1726" s="92">
        <v>8.6666666666666696</v>
      </c>
      <c r="E1726" s="92"/>
      <c r="F1726" s="138"/>
    </row>
    <row r="1727" spans="1:6">
      <c r="A1727" s="137" t="s">
        <v>3705</v>
      </c>
      <c r="B1727" s="92">
        <v>1</v>
      </c>
      <c r="C1727" s="25" t="s">
        <v>1</v>
      </c>
      <c r="D1727" s="92">
        <v>5</v>
      </c>
      <c r="E1727" s="92"/>
      <c r="F1727" s="138"/>
    </row>
    <row r="1728" spans="1:6">
      <c r="A1728" s="137" t="s">
        <v>3706</v>
      </c>
      <c r="B1728" s="92">
        <v>15.34482758627</v>
      </c>
      <c r="C1728" s="25" t="s">
        <v>1</v>
      </c>
      <c r="D1728" s="92">
        <v>8.344827586269</v>
      </c>
      <c r="E1728" s="92"/>
      <c r="F1728" s="138"/>
    </row>
    <row r="1729" spans="1:6">
      <c r="A1729" s="137" t="s">
        <v>3707</v>
      </c>
      <c r="B1729" s="92">
        <v>22</v>
      </c>
      <c r="C1729" s="25" t="s">
        <v>1</v>
      </c>
      <c r="D1729" s="92">
        <v>8</v>
      </c>
      <c r="E1729" s="92"/>
      <c r="F1729" s="138"/>
    </row>
    <row r="1730" spans="1:6">
      <c r="A1730" s="137" t="s">
        <v>3708</v>
      </c>
      <c r="B1730" s="92">
        <v>12.7741935483871</v>
      </c>
      <c r="C1730" s="25" t="s">
        <v>1</v>
      </c>
      <c r="D1730" s="92">
        <v>8.3225864516130006</v>
      </c>
      <c r="E1730" s="92"/>
      <c r="F1730" s="138"/>
    </row>
    <row r="1731" spans="1:6">
      <c r="A1731" s="137" t="s">
        <v>3709</v>
      </c>
      <c r="B1731" s="92">
        <v>13.6928571428571</v>
      </c>
      <c r="C1731" s="25" t="s">
        <v>1</v>
      </c>
      <c r="D1731" s="92">
        <v>8.15</v>
      </c>
      <c r="E1731" s="92"/>
      <c r="F1731" s="138"/>
    </row>
    <row r="1732" spans="1:6">
      <c r="A1732" s="137" t="s">
        <v>3710</v>
      </c>
      <c r="B1732" s="92">
        <v>8</v>
      </c>
      <c r="C1732" s="25" t="s">
        <v>4</v>
      </c>
      <c r="D1732" s="92">
        <v>8</v>
      </c>
      <c r="E1732" s="92"/>
      <c r="F1732" s="138"/>
    </row>
    <row r="1733" spans="1:6">
      <c r="A1733" s="137" t="s">
        <v>3711</v>
      </c>
      <c r="B1733" s="92">
        <v>11.5583333333333</v>
      </c>
      <c r="C1733" s="25" t="s">
        <v>1</v>
      </c>
      <c r="D1733" s="92">
        <v>8.2416666666666707</v>
      </c>
      <c r="E1733" s="92">
        <v>25.4</v>
      </c>
      <c r="F1733" s="138">
        <v>0.41666666666666702</v>
      </c>
    </row>
    <row r="1734" spans="1:6">
      <c r="A1734" s="137" t="s">
        <v>3712</v>
      </c>
      <c r="B1734" s="92">
        <v>13.6</v>
      </c>
      <c r="C1734" s="25" t="s">
        <v>1</v>
      </c>
      <c r="D1734" s="92">
        <v>8.1</v>
      </c>
      <c r="E1734" s="92"/>
      <c r="F1734" s="138"/>
    </row>
    <row r="1735" spans="1:6">
      <c r="A1735" s="137" t="s">
        <v>3713</v>
      </c>
      <c r="B1735" s="92">
        <v>12.8214285714286</v>
      </c>
      <c r="C1735" s="25" t="s">
        <v>1</v>
      </c>
      <c r="D1735" s="92">
        <v>8.1785714285714306</v>
      </c>
      <c r="E1735" s="92"/>
      <c r="F1735" s="138"/>
    </row>
    <row r="1736" spans="1:6">
      <c r="A1736" s="137" t="s">
        <v>3714</v>
      </c>
      <c r="B1736" s="92">
        <v>18</v>
      </c>
      <c r="C1736" s="25" t="s">
        <v>1</v>
      </c>
      <c r="D1736" s="92">
        <v>8</v>
      </c>
      <c r="E1736" s="92"/>
      <c r="F1736" s="138"/>
    </row>
    <row r="1737" spans="1:6">
      <c r="A1737" s="137" t="s">
        <v>3715</v>
      </c>
      <c r="B1737" s="92">
        <v>2</v>
      </c>
      <c r="C1737" s="25" t="s">
        <v>4</v>
      </c>
      <c r="D1737" s="92">
        <v>8</v>
      </c>
      <c r="E1737" s="92"/>
      <c r="F1737" s="138"/>
    </row>
    <row r="1738" spans="1:6">
      <c r="A1738" s="137" t="s">
        <v>3716</v>
      </c>
      <c r="B1738" s="92">
        <v>6</v>
      </c>
      <c r="C1738" s="25" t="s">
        <v>4</v>
      </c>
      <c r="D1738" s="92">
        <v>12</v>
      </c>
      <c r="E1738" s="92"/>
      <c r="F1738" s="138"/>
    </row>
    <row r="1739" spans="1:6">
      <c r="A1739" s="137" t="s">
        <v>3717</v>
      </c>
      <c r="B1739" s="92">
        <v>15.4444444444444</v>
      </c>
      <c r="C1739" s="25" t="s">
        <v>4</v>
      </c>
      <c r="D1739" s="92">
        <v>9</v>
      </c>
      <c r="E1739" s="92"/>
      <c r="F1739" s="138"/>
    </row>
    <row r="1740" spans="1:6">
      <c r="A1740" s="137" t="s">
        <v>3718</v>
      </c>
      <c r="B1740" s="92"/>
      <c r="C1740" s="25" t="s">
        <v>9</v>
      </c>
      <c r="D1740" s="92">
        <v>4</v>
      </c>
      <c r="E1740" s="92"/>
      <c r="F1740" s="138"/>
    </row>
    <row r="1741" spans="1:6">
      <c r="A1741" s="137" t="s">
        <v>3719</v>
      </c>
      <c r="B1741" s="92">
        <v>12</v>
      </c>
      <c r="C1741" s="25" t="s">
        <v>4</v>
      </c>
      <c r="D1741" s="92">
        <v>12</v>
      </c>
      <c r="E1741" s="92"/>
      <c r="F1741" s="138"/>
    </row>
    <row r="1742" spans="1:6">
      <c r="A1742" s="137" t="s">
        <v>3720</v>
      </c>
      <c r="B1742" s="92">
        <v>11.9293682974</v>
      </c>
      <c r="C1742" s="25" t="s">
        <v>1</v>
      </c>
      <c r="D1742" s="92">
        <v>8.1933855185870001</v>
      </c>
      <c r="E1742" s="92"/>
      <c r="F1742" s="138"/>
    </row>
    <row r="1743" spans="1:6">
      <c r="A1743" s="137" t="s">
        <v>3721</v>
      </c>
      <c r="B1743" s="92">
        <v>13.3333333333333</v>
      </c>
      <c r="C1743" s="25" t="s">
        <v>1</v>
      </c>
      <c r="D1743" s="92">
        <v>8</v>
      </c>
      <c r="E1743" s="92"/>
      <c r="F1743" s="138"/>
    </row>
    <row r="1744" spans="1:6">
      <c r="A1744" s="137" t="s">
        <v>3722</v>
      </c>
      <c r="B1744" s="92">
        <v>14</v>
      </c>
      <c r="C1744" s="25" t="s">
        <v>4</v>
      </c>
      <c r="D1744" s="92">
        <v>12</v>
      </c>
      <c r="E1744" s="92"/>
      <c r="F1744" s="138"/>
    </row>
    <row r="1745" spans="1:6">
      <c r="A1745" s="137" t="s">
        <v>3723</v>
      </c>
      <c r="B1745" s="92">
        <v>11.363636363636401</v>
      </c>
      <c r="C1745" s="25" t="s">
        <v>4</v>
      </c>
      <c r="D1745" s="92">
        <v>11.545454545454501</v>
      </c>
      <c r="E1745" s="92"/>
      <c r="F1745" s="138"/>
    </row>
    <row r="1746" spans="1:6">
      <c r="A1746" s="137" t="s">
        <v>3724</v>
      </c>
      <c r="B1746" s="92">
        <v>19.1142857142857</v>
      </c>
      <c r="C1746" s="25" t="s">
        <v>1</v>
      </c>
      <c r="D1746" s="92">
        <v>8.2571428571428598</v>
      </c>
      <c r="E1746" s="92"/>
      <c r="F1746" s="138"/>
    </row>
    <row r="1747" spans="1:6">
      <c r="A1747" s="137" t="s">
        <v>3725</v>
      </c>
      <c r="B1747" s="92">
        <v>7.25</v>
      </c>
      <c r="C1747" s="25" t="s">
        <v>4</v>
      </c>
      <c r="D1747" s="92">
        <v>8.8333333333333002</v>
      </c>
      <c r="E1747" s="92"/>
      <c r="F1747" s="138"/>
    </row>
    <row r="1748" spans="1:6">
      <c r="A1748" s="137" t="s">
        <v>3726</v>
      </c>
      <c r="B1748" s="92">
        <v>12.75</v>
      </c>
      <c r="C1748" s="25" t="s">
        <v>1</v>
      </c>
      <c r="D1748" s="92">
        <v>8.5</v>
      </c>
      <c r="E1748" s="92"/>
      <c r="F1748" s="138"/>
    </row>
    <row r="1749" spans="1:6">
      <c r="A1749" s="137" t="s">
        <v>3727</v>
      </c>
      <c r="B1749" s="92">
        <v>1.2</v>
      </c>
      <c r="C1749" s="25" t="s">
        <v>4</v>
      </c>
      <c r="D1749" s="92">
        <v>7.8</v>
      </c>
      <c r="E1749" s="92"/>
      <c r="F1749" s="138"/>
    </row>
    <row r="1750" spans="1:6">
      <c r="A1750" s="137" t="s">
        <v>3728</v>
      </c>
      <c r="B1750" s="92">
        <v>14.78125</v>
      </c>
      <c r="C1750" s="25" t="s">
        <v>1</v>
      </c>
      <c r="D1750" s="92">
        <v>8</v>
      </c>
      <c r="E1750" s="92">
        <v>28.314</v>
      </c>
      <c r="F1750" s="138">
        <v>0.15625</v>
      </c>
    </row>
    <row r="1751" spans="1:6">
      <c r="A1751" s="137" t="s">
        <v>3729</v>
      </c>
      <c r="B1751" s="92">
        <v>4</v>
      </c>
      <c r="C1751" s="25" t="s">
        <v>4</v>
      </c>
      <c r="D1751" s="92">
        <v>8</v>
      </c>
      <c r="E1751" s="92"/>
      <c r="F1751" s="138"/>
    </row>
    <row r="1752" spans="1:6">
      <c r="A1752" s="137" t="s">
        <v>3730</v>
      </c>
      <c r="B1752" s="92">
        <v>11.117647588235</v>
      </c>
      <c r="C1752" s="25" t="s">
        <v>4</v>
      </c>
      <c r="D1752" s="92">
        <v>7.9215686274598003</v>
      </c>
      <c r="E1752" s="92"/>
      <c r="F1752" s="138"/>
    </row>
    <row r="1753" spans="1:6">
      <c r="A1753" s="137" t="s">
        <v>3731</v>
      </c>
      <c r="B1753" s="92">
        <v>18.5</v>
      </c>
      <c r="C1753" s="25" t="s">
        <v>4</v>
      </c>
      <c r="D1753" s="92">
        <v>8.25</v>
      </c>
      <c r="E1753" s="92"/>
      <c r="F1753" s="138"/>
    </row>
    <row r="1754" spans="1:6">
      <c r="A1754" s="137" t="s">
        <v>3732</v>
      </c>
      <c r="B1754" s="92">
        <v>15.285714285714301</v>
      </c>
      <c r="C1754" s="25" t="s">
        <v>1</v>
      </c>
      <c r="D1754" s="92">
        <v>8.28571428571429</v>
      </c>
      <c r="E1754" s="92"/>
      <c r="F1754" s="138"/>
    </row>
    <row r="1755" spans="1:6">
      <c r="A1755" s="137" t="s">
        <v>3733</v>
      </c>
      <c r="B1755" s="92">
        <v>11.75</v>
      </c>
      <c r="C1755" s="25" t="s">
        <v>1</v>
      </c>
      <c r="D1755" s="92">
        <v>8</v>
      </c>
      <c r="E1755" s="92"/>
      <c r="F1755" s="138"/>
    </row>
    <row r="1756" spans="1:6">
      <c r="A1756" s="137" t="s">
        <v>3734</v>
      </c>
      <c r="B1756" s="92">
        <v>14.5</v>
      </c>
      <c r="C1756" s="25" t="s">
        <v>4</v>
      </c>
      <c r="D1756" s="92">
        <v>8.4999999099999997</v>
      </c>
      <c r="E1756" s="92"/>
      <c r="F1756" s="138"/>
    </row>
    <row r="1757" spans="1:6">
      <c r="A1757" s="137" t="s">
        <v>3735</v>
      </c>
      <c r="B1757" s="92">
        <v>1.8666666666667</v>
      </c>
      <c r="C1757" s="25" t="s">
        <v>4</v>
      </c>
      <c r="D1757" s="92">
        <v>8.2666666666666693</v>
      </c>
      <c r="E1757" s="92"/>
      <c r="F1757" s="138"/>
    </row>
    <row r="1758" spans="1:6">
      <c r="A1758" s="137" t="s">
        <v>3736</v>
      </c>
      <c r="B1758" s="92">
        <v>1.3611111111111001</v>
      </c>
      <c r="C1758" s="25" t="s">
        <v>1</v>
      </c>
      <c r="D1758" s="92">
        <v>8.4166666666666998</v>
      </c>
      <c r="E1758" s="92">
        <v>26.611111111111001</v>
      </c>
      <c r="F1758" s="138">
        <v>0.125</v>
      </c>
    </row>
    <row r="1759" spans="1:6">
      <c r="A1759" s="137" t="s">
        <v>3737</v>
      </c>
      <c r="B1759" s="92">
        <v>1.3333333333333</v>
      </c>
      <c r="C1759" s="25" t="s">
        <v>1</v>
      </c>
      <c r="D1759" s="92">
        <v>8.1666666666666696</v>
      </c>
      <c r="E1759" s="92"/>
      <c r="F1759" s="138"/>
    </row>
    <row r="1760" spans="1:6">
      <c r="A1760" s="137" t="s">
        <v>3738</v>
      </c>
      <c r="B1760" s="92">
        <v>1.25</v>
      </c>
      <c r="C1760" s="25" t="s">
        <v>4</v>
      </c>
      <c r="D1760" s="92">
        <v>8</v>
      </c>
      <c r="E1760" s="92"/>
      <c r="F1760" s="138"/>
    </row>
    <row r="1761" spans="1:6">
      <c r="A1761" s="137" t="s">
        <v>3739</v>
      </c>
      <c r="B1761" s="92">
        <v>2</v>
      </c>
      <c r="C1761" s="25" t="s">
        <v>1</v>
      </c>
      <c r="D1761" s="92">
        <v>8</v>
      </c>
      <c r="E1761" s="92"/>
      <c r="F1761" s="138"/>
    </row>
    <row r="1762" spans="1:6">
      <c r="A1762" s="137" t="s">
        <v>3740</v>
      </c>
      <c r="B1762" s="92">
        <v>15</v>
      </c>
      <c r="C1762" s="25" t="s">
        <v>9</v>
      </c>
      <c r="D1762" s="92">
        <v>8.3333333333333304</v>
      </c>
      <c r="E1762" s="92"/>
      <c r="F1762" s="138"/>
    </row>
    <row r="1763" spans="1:6">
      <c r="A1763" s="137" t="s">
        <v>3741</v>
      </c>
      <c r="B1763" s="92">
        <v>13.2222222222222</v>
      </c>
      <c r="C1763" s="25" t="s">
        <v>4</v>
      </c>
      <c r="D1763" s="92">
        <v>8.2222222222222197</v>
      </c>
      <c r="E1763" s="92"/>
      <c r="F1763" s="138"/>
    </row>
    <row r="1764" spans="1:6">
      <c r="A1764" s="137" t="s">
        <v>3742</v>
      </c>
      <c r="B1764" s="92">
        <v>15.375</v>
      </c>
      <c r="C1764" s="25" t="s">
        <v>1</v>
      </c>
      <c r="D1764" s="92">
        <v>7.8125</v>
      </c>
      <c r="E1764" s="92"/>
      <c r="F1764" s="138"/>
    </row>
    <row r="1765" spans="1:6">
      <c r="A1765" s="137" t="s">
        <v>3743</v>
      </c>
      <c r="B1765" s="92">
        <v>5</v>
      </c>
      <c r="C1765" s="25" t="s">
        <v>9</v>
      </c>
      <c r="D1765" s="92">
        <v>8</v>
      </c>
      <c r="E1765" s="92"/>
      <c r="F1765" s="138"/>
    </row>
    <row r="1766" spans="1:6">
      <c r="A1766" s="137" t="s">
        <v>3744</v>
      </c>
      <c r="B1766" s="92">
        <v>12.3731343283582</v>
      </c>
      <c r="C1766" s="25" t="s">
        <v>1</v>
      </c>
      <c r="D1766" s="92">
        <v>8.2597149253730002</v>
      </c>
      <c r="E1766" s="92"/>
      <c r="F1766" s="138"/>
    </row>
    <row r="1767" spans="1:6">
      <c r="A1767" s="137" t="s">
        <v>3745</v>
      </c>
      <c r="B1767" s="92">
        <v>11.4</v>
      </c>
      <c r="C1767" s="25" t="s">
        <v>4</v>
      </c>
      <c r="D1767" s="92">
        <v>8.4</v>
      </c>
      <c r="E1767" s="92"/>
      <c r="F1767" s="138"/>
    </row>
    <row r="1768" spans="1:6">
      <c r="A1768" s="137" t="s">
        <v>3746</v>
      </c>
      <c r="B1768" s="92">
        <v>13.214285714285699</v>
      </c>
      <c r="C1768" s="25" t="s">
        <v>4</v>
      </c>
      <c r="D1768" s="92">
        <v>8.21428571428571</v>
      </c>
      <c r="E1768" s="92"/>
      <c r="F1768" s="138"/>
    </row>
    <row r="1769" spans="1:6">
      <c r="A1769" s="137" t="s">
        <v>3747</v>
      </c>
      <c r="B1769" s="92">
        <v>11.923769237689999</v>
      </c>
      <c r="C1769" s="25" t="s">
        <v>4</v>
      </c>
      <c r="D1769" s="92">
        <v>8</v>
      </c>
      <c r="E1769" s="92"/>
      <c r="F1769" s="138"/>
    </row>
    <row r="1770" spans="1:6">
      <c r="A1770" s="137" t="s">
        <v>3748</v>
      </c>
      <c r="B1770" s="92">
        <v>1.517241379313</v>
      </c>
      <c r="C1770" s="25" t="s">
        <v>4</v>
      </c>
      <c r="D1770" s="92">
        <v>8.1344827586269997</v>
      </c>
      <c r="E1770" s="92"/>
      <c r="F1770" s="138"/>
    </row>
    <row r="1771" spans="1:6">
      <c r="A1771" s="137" t="s">
        <v>3749</v>
      </c>
      <c r="B1771" s="92">
        <v>12</v>
      </c>
      <c r="C1771" s="25" t="s">
        <v>1</v>
      </c>
      <c r="D1771" s="92">
        <v>8.4</v>
      </c>
      <c r="E1771" s="92"/>
      <c r="F1771" s="138"/>
    </row>
    <row r="1772" spans="1:6">
      <c r="A1772" s="137" t="s">
        <v>3750</v>
      </c>
      <c r="B1772" s="92">
        <v>12</v>
      </c>
      <c r="C1772" s="25" t="s">
        <v>4</v>
      </c>
      <c r="D1772" s="92">
        <v>8</v>
      </c>
      <c r="E1772" s="92"/>
      <c r="F1772" s="138"/>
    </row>
    <row r="1773" spans="1:6">
      <c r="A1773" s="137" t="s">
        <v>3751</v>
      </c>
      <c r="B1773" s="92">
        <v>14.6428571428571</v>
      </c>
      <c r="C1773" s="25" t="s">
        <v>4</v>
      </c>
      <c r="D1773" s="92">
        <v>8.28571428571429</v>
      </c>
      <c r="E1773" s="92"/>
      <c r="F1773" s="138"/>
    </row>
    <row r="1774" spans="1:6">
      <c r="A1774" s="137" t="s">
        <v>3752</v>
      </c>
      <c r="B1774" s="92">
        <v>16.384615384615401</v>
      </c>
      <c r="C1774" s="25" t="s">
        <v>1</v>
      </c>
      <c r="D1774" s="92">
        <v>8.3769237692310003</v>
      </c>
      <c r="E1774" s="92"/>
      <c r="F1774" s="138"/>
    </row>
    <row r="1775" spans="1:6">
      <c r="A1775" s="137" t="s">
        <v>3753</v>
      </c>
      <c r="B1775" s="92">
        <v>7</v>
      </c>
      <c r="C1775" s="25" t="s">
        <v>1</v>
      </c>
      <c r="D1775" s="92">
        <v>8</v>
      </c>
      <c r="E1775" s="92"/>
      <c r="F1775" s="138"/>
    </row>
    <row r="1776" spans="1:6">
      <c r="A1776" s="137" t="s">
        <v>3754</v>
      </c>
      <c r="B1776" s="92">
        <v>12</v>
      </c>
      <c r="C1776" s="25" t="s">
        <v>4</v>
      </c>
      <c r="D1776" s="92">
        <v>8</v>
      </c>
      <c r="E1776" s="92"/>
      <c r="F1776" s="138"/>
    </row>
    <row r="1777" spans="1:6">
      <c r="A1777" s="137" t="s">
        <v>3755</v>
      </c>
      <c r="B1777" s="92">
        <v>1</v>
      </c>
      <c r="C1777" s="25" t="s">
        <v>4</v>
      </c>
      <c r="D1777" s="92">
        <v>8.3333333333333304</v>
      </c>
      <c r="E1777" s="92"/>
      <c r="F1777" s="138"/>
    </row>
    <row r="1778" spans="1:6">
      <c r="A1778" s="137" t="s">
        <v>3756</v>
      </c>
      <c r="B1778" s="92">
        <v>12.4155844155844</v>
      </c>
      <c r="C1778" s="25" t="s">
        <v>1</v>
      </c>
      <c r="D1778" s="92">
        <v>8.1948519485190001</v>
      </c>
      <c r="E1778" s="92"/>
      <c r="F1778" s="138"/>
    </row>
    <row r="1779" spans="1:6">
      <c r="A1779" s="137" t="s">
        <v>3757</v>
      </c>
      <c r="B1779" s="92">
        <v>1.5</v>
      </c>
      <c r="C1779" s="25" t="s">
        <v>4</v>
      </c>
      <c r="D1779" s="92">
        <v>8</v>
      </c>
      <c r="E1779" s="92"/>
      <c r="F1779" s="138"/>
    </row>
    <row r="1780" spans="1:6">
      <c r="A1780" s="137" t="s">
        <v>3758</v>
      </c>
      <c r="B1780" s="92">
        <v>11</v>
      </c>
      <c r="C1780" s="25" t="s">
        <v>1</v>
      </c>
      <c r="D1780" s="92">
        <v>8.1999999999999993</v>
      </c>
      <c r="E1780" s="92"/>
      <c r="F1780" s="138"/>
    </row>
    <row r="1781" spans="1:6">
      <c r="A1781" s="137" t="s">
        <v>3759</v>
      </c>
      <c r="B1781" s="92">
        <v>12</v>
      </c>
      <c r="C1781" s="25" t="s">
        <v>9</v>
      </c>
      <c r="D1781" s="92">
        <v>8</v>
      </c>
      <c r="E1781" s="92"/>
      <c r="F1781" s="138"/>
    </row>
    <row r="1782" spans="1:6">
      <c r="A1782" s="137" t="s">
        <v>3760</v>
      </c>
      <c r="B1782" s="92">
        <v>21</v>
      </c>
      <c r="C1782" s="25" t="s">
        <v>9</v>
      </c>
      <c r="D1782" s="92">
        <v>7</v>
      </c>
      <c r="E1782" s="92"/>
      <c r="F1782" s="138"/>
    </row>
    <row r="1783" spans="1:6">
      <c r="A1783" s="139" t="s">
        <v>3761</v>
      </c>
      <c r="B1783" s="92">
        <v>9.7569756975609998</v>
      </c>
      <c r="C1783" s="25" t="s">
        <v>4</v>
      </c>
      <c r="D1783" s="92">
        <v>8.2682926829268304</v>
      </c>
      <c r="E1783" s="92"/>
      <c r="F1783" s="138"/>
    </row>
    <row r="1784" spans="1:6">
      <c r="A1784" s="137" t="s">
        <v>3762</v>
      </c>
      <c r="B1784" s="92">
        <v>13.55</v>
      </c>
      <c r="C1784" s="25" t="s">
        <v>4</v>
      </c>
      <c r="D1784" s="92">
        <v>11.3</v>
      </c>
      <c r="E1784" s="92"/>
      <c r="F1784" s="138"/>
    </row>
    <row r="1785" spans="1:6">
      <c r="A1785" s="137" t="s">
        <v>3763</v>
      </c>
      <c r="B1785" s="92">
        <v>17</v>
      </c>
      <c r="C1785" s="25" t="s">
        <v>9</v>
      </c>
      <c r="D1785" s="92">
        <v>8</v>
      </c>
      <c r="E1785" s="92"/>
      <c r="F1785" s="138"/>
    </row>
    <row r="1786" spans="1:6">
      <c r="A1786" s="137" t="s">
        <v>3764</v>
      </c>
      <c r="B1786" s="92">
        <v>4</v>
      </c>
      <c r="C1786" s="25" t="s">
        <v>9</v>
      </c>
      <c r="D1786" s="92">
        <v>8.5</v>
      </c>
      <c r="E1786" s="92"/>
      <c r="F1786" s="138"/>
    </row>
    <row r="1787" spans="1:6">
      <c r="A1787" s="137" t="s">
        <v>3765</v>
      </c>
      <c r="B1787" s="92">
        <v>11.917197452229299</v>
      </c>
      <c r="C1787" s="25" t="s">
        <v>1</v>
      </c>
      <c r="D1787" s="92">
        <v>8.1828254777700007</v>
      </c>
      <c r="E1787" s="92">
        <v>22.1</v>
      </c>
      <c r="F1787" s="138">
        <v>0.12738853531847</v>
      </c>
    </row>
    <row r="1788" spans="1:6">
      <c r="A1788" s="137" t="s">
        <v>3766</v>
      </c>
      <c r="B1788" s="92">
        <v>13.275</v>
      </c>
      <c r="C1788" s="25" t="s">
        <v>1</v>
      </c>
      <c r="D1788" s="92">
        <v>8.2833333333332995</v>
      </c>
      <c r="E1788" s="92"/>
      <c r="F1788" s="138"/>
    </row>
    <row r="1789" spans="1:6">
      <c r="A1789" s="137" t="s">
        <v>3767</v>
      </c>
      <c r="B1789" s="92">
        <v>11</v>
      </c>
      <c r="C1789" s="25" t="s">
        <v>1</v>
      </c>
      <c r="D1789" s="92">
        <v>8.1428571428571406</v>
      </c>
      <c r="E1789" s="92">
        <v>24.285</v>
      </c>
      <c r="F1789" s="138">
        <v>0.23895238952379999</v>
      </c>
    </row>
    <row r="1790" spans="1:6">
      <c r="A1790" s="137" t="s">
        <v>3768</v>
      </c>
      <c r="B1790" s="92">
        <v>14.846153846153801</v>
      </c>
      <c r="C1790" s="25" t="s">
        <v>1</v>
      </c>
      <c r="D1790" s="92">
        <v>7.9615384615384599</v>
      </c>
      <c r="E1790" s="92"/>
      <c r="F1790" s="138"/>
    </row>
    <row r="1791" spans="1:6">
      <c r="A1791" s="137" t="s">
        <v>3769</v>
      </c>
      <c r="B1791" s="92">
        <v>13.1428571428571</v>
      </c>
      <c r="C1791" s="25" t="s">
        <v>1</v>
      </c>
      <c r="D1791" s="92">
        <v>8.21428571428571</v>
      </c>
      <c r="E1791" s="92"/>
      <c r="F1791" s="138"/>
    </row>
    <row r="1792" spans="1:6">
      <c r="A1792" s="137" t="s">
        <v>3770</v>
      </c>
      <c r="B1792" s="92">
        <v>13.5</v>
      </c>
      <c r="C1792" s="25" t="s">
        <v>4</v>
      </c>
      <c r="D1792" s="92">
        <v>1</v>
      </c>
      <c r="E1792" s="92"/>
      <c r="F1792" s="138"/>
    </row>
    <row r="1793" spans="1:6">
      <c r="A1793" s="137" t="s">
        <v>3771</v>
      </c>
      <c r="B1793" s="92">
        <v>13.75</v>
      </c>
      <c r="C1793" s="25" t="s">
        <v>1</v>
      </c>
      <c r="D1793" s="92">
        <v>8.4166666666666998</v>
      </c>
      <c r="E1793" s="92"/>
      <c r="F1793" s="138"/>
    </row>
    <row r="1794" spans="1:6">
      <c r="A1794" s="137" t="s">
        <v>3772</v>
      </c>
      <c r="B1794" s="92">
        <v>13.566377358491</v>
      </c>
      <c r="C1794" s="25" t="s">
        <v>1</v>
      </c>
      <c r="D1794" s="92">
        <v>7.9433962264159002</v>
      </c>
      <c r="E1794" s="92"/>
      <c r="F1794" s="138"/>
    </row>
    <row r="1795" spans="1:6">
      <c r="A1795" s="137" t="s">
        <v>3773</v>
      </c>
      <c r="B1795" s="92">
        <v>11.411764758824001</v>
      </c>
      <c r="C1795" s="25" t="s">
        <v>4</v>
      </c>
      <c r="D1795" s="92">
        <v>8.4758823529412002</v>
      </c>
      <c r="E1795" s="92"/>
      <c r="F1795" s="138"/>
    </row>
    <row r="1796" spans="1:6">
      <c r="A1796" s="137" t="s">
        <v>3774</v>
      </c>
      <c r="B1796" s="92">
        <v>2.75</v>
      </c>
      <c r="C1796" s="25" t="s">
        <v>1</v>
      </c>
      <c r="D1796" s="92">
        <v>8</v>
      </c>
      <c r="E1796" s="92"/>
      <c r="F1796" s="138"/>
    </row>
    <row r="1797" spans="1:6">
      <c r="A1797" s="137" t="s">
        <v>3775</v>
      </c>
      <c r="B1797" s="92">
        <v>11.279697674418999</v>
      </c>
      <c r="C1797" s="25" t="s">
        <v>4</v>
      </c>
      <c r="D1797" s="92">
        <v>8.1627969767442004</v>
      </c>
      <c r="E1797" s="92"/>
      <c r="F1797" s="138"/>
    </row>
    <row r="1798" spans="1:6">
      <c r="A1798" s="137" t="s">
        <v>3776</v>
      </c>
      <c r="B1798" s="92">
        <v>12.1428571428571</v>
      </c>
      <c r="C1798" s="25" t="s">
        <v>4</v>
      </c>
      <c r="D1798" s="92">
        <v>7.71428571428571</v>
      </c>
      <c r="E1798" s="92"/>
      <c r="F1798" s="138"/>
    </row>
    <row r="1799" spans="1:6">
      <c r="A1799" s="137" t="s">
        <v>3777</v>
      </c>
      <c r="B1799" s="92">
        <v>1.25</v>
      </c>
      <c r="C1799" s="25" t="s">
        <v>4</v>
      </c>
      <c r="D1799" s="92">
        <v>8.5</v>
      </c>
      <c r="E1799" s="92"/>
      <c r="F1799" s="138"/>
    </row>
    <row r="1800" spans="1:6">
      <c r="A1800" s="137" t="s">
        <v>3778</v>
      </c>
      <c r="B1800" s="92">
        <v>14.75</v>
      </c>
      <c r="C1800" s="25" t="s">
        <v>1</v>
      </c>
      <c r="D1800" s="92">
        <v>8</v>
      </c>
      <c r="E1800" s="92"/>
      <c r="F1800" s="138"/>
    </row>
    <row r="1801" spans="1:6">
      <c r="A1801" s="137" t="s">
        <v>3779</v>
      </c>
      <c r="B1801" s="92">
        <v>8.6</v>
      </c>
      <c r="C1801" s="25" t="s">
        <v>1</v>
      </c>
      <c r="D1801" s="92">
        <v>8.4</v>
      </c>
      <c r="E1801" s="92">
        <v>21.62</v>
      </c>
      <c r="F1801" s="138">
        <v>0.1</v>
      </c>
    </row>
    <row r="1802" spans="1:6">
      <c r="A1802" s="137" t="s">
        <v>3780</v>
      </c>
      <c r="B1802" s="92">
        <v>11.733333333333301</v>
      </c>
      <c r="C1802" s="25" t="s">
        <v>4</v>
      </c>
      <c r="D1802" s="92">
        <v>7.8</v>
      </c>
      <c r="E1802" s="92"/>
      <c r="F1802" s="138"/>
    </row>
    <row r="1803" spans="1:6">
      <c r="A1803" s="137" t="s">
        <v>3781</v>
      </c>
      <c r="B1803" s="92">
        <v>8.25</v>
      </c>
      <c r="C1803" s="25" t="s">
        <v>9</v>
      </c>
      <c r="D1803" s="92">
        <v>8.125</v>
      </c>
      <c r="E1803" s="92"/>
      <c r="F1803" s="138"/>
    </row>
    <row r="1804" spans="1:6">
      <c r="A1804" s="137" t="s">
        <v>3782</v>
      </c>
      <c r="B1804" s="92">
        <v>1</v>
      </c>
      <c r="C1804" s="25" t="s">
        <v>4</v>
      </c>
      <c r="D1804" s="92">
        <v>13</v>
      </c>
      <c r="E1804" s="92"/>
      <c r="F1804" s="138"/>
    </row>
    <row r="1805" spans="1:6">
      <c r="A1805" s="137" t="s">
        <v>3783</v>
      </c>
      <c r="B1805" s="92">
        <v>1.6538461538461999</v>
      </c>
      <c r="C1805" s="25" t="s">
        <v>1</v>
      </c>
      <c r="D1805" s="92">
        <v>8.25</v>
      </c>
      <c r="E1805" s="92"/>
      <c r="F1805" s="138"/>
    </row>
    <row r="1806" spans="1:6">
      <c r="A1806" s="137" t="s">
        <v>3784</v>
      </c>
      <c r="B1806" s="92">
        <v>12.1515151515152</v>
      </c>
      <c r="C1806" s="25" t="s">
        <v>4</v>
      </c>
      <c r="D1806" s="92">
        <v>8.1515151515151505</v>
      </c>
      <c r="E1806" s="92"/>
      <c r="F1806" s="138"/>
    </row>
    <row r="1807" spans="1:6">
      <c r="A1807" s="137" t="s">
        <v>3785</v>
      </c>
      <c r="B1807" s="92">
        <v>14.925925925925901</v>
      </c>
      <c r="C1807" s="25" t="s">
        <v>1</v>
      </c>
      <c r="D1807" s="92">
        <v>8.2777777777777803</v>
      </c>
      <c r="E1807" s="92">
        <v>29.56</v>
      </c>
      <c r="F1807" s="138">
        <v>0.37373737369999999</v>
      </c>
    </row>
    <row r="1808" spans="1:6">
      <c r="A1808" s="137" t="s">
        <v>3786</v>
      </c>
      <c r="B1808" s="92">
        <v>15.6666666666667</v>
      </c>
      <c r="C1808" s="25" t="s">
        <v>1</v>
      </c>
      <c r="D1808" s="92">
        <v>8.3333333333333304</v>
      </c>
      <c r="E1808" s="92"/>
      <c r="F1808" s="138"/>
    </row>
    <row r="1809" spans="1:6">
      <c r="A1809" s="137" t="s">
        <v>3787</v>
      </c>
      <c r="B1809" s="92">
        <v>14.275862689655</v>
      </c>
      <c r="C1809" s="25" t="s">
        <v>4</v>
      </c>
      <c r="D1809" s="92">
        <v>8.4482758626896999</v>
      </c>
      <c r="E1809" s="92">
        <v>27.273333333333301</v>
      </c>
      <c r="F1809" s="138">
        <v>0.26896551724138001</v>
      </c>
    </row>
    <row r="1810" spans="1:6">
      <c r="A1810" s="137" t="s">
        <v>3788</v>
      </c>
      <c r="B1810" s="92">
        <v>11.365384615384601</v>
      </c>
      <c r="C1810" s="25" t="s">
        <v>4</v>
      </c>
      <c r="D1810" s="92">
        <v>8.1737692376919995</v>
      </c>
      <c r="E1810" s="92"/>
      <c r="F1810" s="138"/>
    </row>
    <row r="1811" spans="1:6">
      <c r="A1811" s="137" t="s">
        <v>3789</v>
      </c>
      <c r="B1811" s="92">
        <v>13.44369225564</v>
      </c>
      <c r="C1811" s="25" t="s">
        <v>1</v>
      </c>
      <c r="D1811" s="92">
        <v>8.7518796992480006</v>
      </c>
      <c r="E1811" s="92"/>
      <c r="F1811" s="138"/>
    </row>
    <row r="1812" spans="1:6">
      <c r="A1812" s="137" t="s">
        <v>3790</v>
      </c>
      <c r="B1812" s="92">
        <v>13.285714285714</v>
      </c>
      <c r="C1812" s="25" t="s">
        <v>1</v>
      </c>
      <c r="D1812" s="92">
        <v>8.8571428571429003</v>
      </c>
      <c r="E1812" s="92">
        <v>24.511666666666699</v>
      </c>
      <c r="F1812" s="138">
        <v>0.17142857142857101</v>
      </c>
    </row>
    <row r="1813" spans="1:6">
      <c r="A1813" s="137" t="s">
        <v>3791</v>
      </c>
      <c r="B1813" s="92">
        <v>14.666666666667</v>
      </c>
      <c r="C1813" s="25" t="s">
        <v>4</v>
      </c>
      <c r="D1813" s="92">
        <v>8.2666666666666693</v>
      </c>
      <c r="E1813" s="92"/>
      <c r="F1813" s="138"/>
    </row>
    <row r="1814" spans="1:6">
      <c r="A1814" s="137" t="s">
        <v>3792</v>
      </c>
      <c r="B1814" s="92">
        <v>9.1999999999999993</v>
      </c>
      <c r="C1814" s="25" t="s">
        <v>4</v>
      </c>
      <c r="D1814" s="92">
        <v>8.1999999999999993</v>
      </c>
      <c r="E1814" s="92"/>
      <c r="F1814" s="138"/>
    </row>
    <row r="1815" spans="1:6">
      <c r="A1815" s="137" t="s">
        <v>3793</v>
      </c>
      <c r="B1815" s="92">
        <v>11.486842152632001</v>
      </c>
      <c r="C1815" s="25" t="s">
        <v>1</v>
      </c>
      <c r="D1815" s="92">
        <v>8.2368421526315991</v>
      </c>
      <c r="E1815" s="92"/>
      <c r="F1815" s="138"/>
    </row>
    <row r="1816" spans="1:6">
      <c r="A1816" s="137" t="s">
        <v>3794</v>
      </c>
      <c r="B1816" s="92">
        <v>12.285714285714301</v>
      </c>
      <c r="C1816" s="25" t="s">
        <v>4</v>
      </c>
      <c r="D1816" s="92">
        <v>8.5</v>
      </c>
      <c r="E1816" s="92"/>
      <c r="F1816" s="138"/>
    </row>
    <row r="1817" spans="1:6">
      <c r="A1817" s="137" t="s">
        <v>3795</v>
      </c>
      <c r="B1817" s="92">
        <v>11.88</v>
      </c>
      <c r="C1817" s="25" t="s">
        <v>1</v>
      </c>
      <c r="D1817" s="92">
        <v>8.3000000000000007</v>
      </c>
      <c r="E1817" s="92">
        <v>24.383333333333301</v>
      </c>
      <c r="F1817" s="138">
        <v>0.3</v>
      </c>
    </row>
    <row r="1818" spans="1:6">
      <c r="A1818" s="137" t="s">
        <v>3796</v>
      </c>
      <c r="B1818" s="92">
        <v>6</v>
      </c>
      <c r="C1818" s="25" t="s">
        <v>9</v>
      </c>
      <c r="D1818" s="92">
        <v>8</v>
      </c>
      <c r="E1818" s="92"/>
      <c r="F1818" s="138"/>
    </row>
    <row r="1819" spans="1:6">
      <c r="A1819" s="137" t="s">
        <v>3797</v>
      </c>
      <c r="B1819" s="92">
        <v>15.591836734693899</v>
      </c>
      <c r="C1819" s="25" t="s">
        <v>1</v>
      </c>
      <c r="D1819" s="92">
        <v>8.1428571428571406</v>
      </c>
      <c r="E1819" s="92"/>
      <c r="F1819" s="138"/>
    </row>
    <row r="1820" spans="1:6">
      <c r="A1820" s="137" t="s">
        <v>3798</v>
      </c>
      <c r="B1820" s="92">
        <v>11.487848784900001</v>
      </c>
      <c r="C1820" s="25" t="s">
        <v>4</v>
      </c>
      <c r="D1820" s="92">
        <v>11.5853658536585</v>
      </c>
      <c r="E1820" s="92"/>
      <c r="F1820" s="138"/>
    </row>
    <row r="1821" spans="1:6">
      <c r="A1821" s="137" t="s">
        <v>3799</v>
      </c>
      <c r="B1821" s="92">
        <v>6</v>
      </c>
      <c r="C1821" s="25" t="s">
        <v>4</v>
      </c>
      <c r="D1821" s="92">
        <v>8</v>
      </c>
      <c r="E1821" s="92"/>
      <c r="F1821" s="138"/>
    </row>
    <row r="1822" spans="1:6">
      <c r="A1822" s="137" t="s">
        <v>3800</v>
      </c>
      <c r="B1822" s="92">
        <v>23</v>
      </c>
      <c r="C1822" s="25" t="s">
        <v>1</v>
      </c>
      <c r="D1822" s="92">
        <v>9</v>
      </c>
      <c r="E1822" s="92"/>
      <c r="F1822" s="138"/>
    </row>
    <row r="1823" spans="1:6">
      <c r="A1823" s="137" t="s">
        <v>3801</v>
      </c>
      <c r="B1823" s="92">
        <v>6</v>
      </c>
      <c r="C1823" s="25" t="s">
        <v>4</v>
      </c>
      <c r="D1823" s="92">
        <v>1</v>
      </c>
      <c r="E1823" s="92">
        <v>2.4900000000000002</v>
      </c>
      <c r="F1823" s="138">
        <v>0.71428571428571397</v>
      </c>
    </row>
    <row r="1824" spans="1:6">
      <c r="A1824" s="137" t="s">
        <v>3802</v>
      </c>
      <c r="B1824" s="92">
        <v>14.5</v>
      </c>
      <c r="C1824" s="25" t="s">
        <v>4</v>
      </c>
      <c r="D1824" s="92">
        <v>8</v>
      </c>
      <c r="E1824" s="92"/>
      <c r="F1824" s="138"/>
    </row>
    <row r="1825" spans="1:6">
      <c r="A1825" s="137" t="s">
        <v>3803</v>
      </c>
      <c r="B1825" s="92">
        <v>12.8333333333333</v>
      </c>
      <c r="C1825" s="25" t="s">
        <v>4</v>
      </c>
      <c r="D1825" s="92">
        <v>7.3333333333333304</v>
      </c>
      <c r="E1825" s="92"/>
      <c r="F1825" s="138"/>
    </row>
    <row r="1826" spans="1:6">
      <c r="A1826" s="137" t="s">
        <v>3804</v>
      </c>
      <c r="B1826" s="92">
        <v>4.2</v>
      </c>
      <c r="C1826" s="25" t="s">
        <v>1</v>
      </c>
      <c r="D1826" s="92">
        <v>7.8</v>
      </c>
      <c r="E1826" s="92"/>
      <c r="F1826" s="138"/>
    </row>
    <row r="1827" spans="1:6">
      <c r="A1827" s="137" t="s">
        <v>3805</v>
      </c>
      <c r="B1827" s="92">
        <v>4</v>
      </c>
      <c r="C1827" s="25" t="s">
        <v>4</v>
      </c>
      <c r="D1827" s="92">
        <v>8</v>
      </c>
      <c r="E1827" s="92"/>
      <c r="F1827" s="138"/>
    </row>
    <row r="1828" spans="1:6">
      <c r="A1828" s="137" t="s">
        <v>3806</v>
      </c>
      <c r="B1828" s="92">
        <v>11.75</v>
      </c>
      <c r="C1828" s="25" t="s">
        <v>4</v>
      </c>
      <c r="D1828" s="92">
        <v>8.1944444444444393</v>
      </c>
      <c r="E1828" s="92"/>
      <c r="F1828" s="138"/>
    </row>
    <row r="1829" spans="1:6">
      <c r="A1829" s="137" t="s">
        <v>3807</v>
      </c>
      <c r="B1829" s="92">
        <v>9.3125</v>
      </c>
      <c r="C1829" s="25" t="s">
        <v>4</v>
      </c>
      <c r="D1829" s="92">
        <v>8.4375</v>
      </c>
      <c r="E1829" s="92"/>
      <c r="F1829" s="138"/>
    </row>
    <row r="1830" spans="1:6">
      <c r="A1830" s="137" t="s">
        <v>3808</v>
      </c>
      <c r="B1830" s="92">
        <v>15.3937787416</v>
      </c>
      <c r="C1830" s="25" t="s">
        <v>4</v>
      </c>
      <c r="D1830" s="92">
        <v>8.5511811236219994</v>
      </c>
      <c r="E1830" s="92">
        <v>23.377222222222201</v>
      </c>
      <c r="F1830" s="138">
        <v>0.28346456692913402</v>
      </c>
    </row>
    <row r="1831" spans="1:6">
      <c r="A1831" s="137" t="s">
        <v>3809</v>
      </c>
      <c r="B1831" s="92">
        <v>8</v>
      </c>
      <c r="C1831" s="25" t="s">
        <v>4</v>
      </c>
      <c r="D1831" s="92">
        <v>8</v>
      </c>
      <c r="E1831" s="92"/>
      <c r="F1831" s="138"/>
    </row>
    <row r="1832" spans="1:6">
      <c r="A1832" s="137" t="s">
        <v>3810</v>
      </c>
      <c r="B1832" s="92">
        <v>15</v>
      </c>
      <c r="C1832" s="25" t="s">
        <v>4</v>
      </c>
      <c r="D1832" s="92">
        <v>9</v>
      </c>
      <c r="E1832" s="92"/>
      <c r="F1832" s="138"/>
    </row>
    <row r="1833" spans="1:6">
      <c r="A1833" s="137" t="s">
        <v>3811</v>
      </c>
      <c r="B1833" s="92">
        <v>9</v>
      </c>
      <c r="C1833" s="25" t="s">
        <v>1</v>
      </c>
      <c r="D1833" s="92">
        <v>9</v>
      </c>
      <c r="E1833" s="92"/>
      <c r="F1833" s="138"/>
    </row>
    <row r="1834" spans="1:6">
      <c r="A1834" s="137" t="s">
        <v>3812</v>
      </c>
      <c r="B1834" s="92">
        <v>13.7222222222222</v>
      </c>
      <c r="C1834" s="25" t="s">
        <v>4</v>
      </c>
      <c r="D1834" s="92">
        <v>8.5555555555555998</v>
      </c>
      <c r="E1834" s="92"/>
      <c r="F1834" s="138"/>
    </row>
    <row r="1835" spans="1:6">
      <c r="A1835" s="137" t="s">
        <v>3813</v>
      </c>
      <c r="B1835" s="92">
        <v>1.8645833333333</v>
      </c>
      <c r="C1835" s="25" t="s">
        <v>4</v>
      </c>
      <c r="D1835" s="92">
        <v>8.1416666666666995</v>
      </c>
      <c r="E1835" s="92"/>
      <c r="F1835" s="138"/>
    </row>
    <row r="1836" spans="1:6">
      <c r="A1836" s="137" t="s">
        <v>3814</v>
      </c>
      <c r="B1836" s="92">
        <v>5</v>
      </c>
      <c r="C1836" s="25" t="s">
        <v>1</v>
      </c>
      <c r="D1836" s="92">
        <v>9</v>
      </c>
      <c r="E1836" s="92"/>
      <c r="F1836" s="138"/>
    </row>
    <row r="1837" spans="1:6">
      <c r="A1837" s="139" t="s">
        <v>3815</v>
      </c>
      <c r="B1837" s="92">
        <v>13</v>
      </c>
      <c r="C1837" s="25" t="s">
        <v>4</v>
      </c>
      <c r="D1837" s="92">
        <v>8</v>
      </c>
      <c r="E1837" s="92"/>
      <c r="F1837" s="138"/>
    </row>
    <row r="1838" spans="1:6">
      <c r="A1838" s="139" t="s">
        <v>3816</v>
      </c>
      <c r="B1838" s="92">
        <v>9.5</v>
      </c>
      <c r="C1838" s="25" t="s">
        <v>4</v>
      </c>
      <c r="D1838" s="92">
        <v>1</v>
      </c>
      <c r="E1838" s="92"/>
      <c r="F1838" s="138"/>
    </row>
    <row r="1839" spans="1:6">
      <c r="A1839" s="139" t="s">
        <v>3817</v>
      </c>
      <c r="B1839" s="92">
        <v>5</v>
      </c>
      <c r="C1839" s="25" t="s">
        <v>9</v>
      </c>
      <c r="D1839" s="92">
        <v>9</v>
      </c>
      <c r="E1839" s="92"/>
      <c r="F1839" s="138"/>
    </row>
    <row r="1840" spans="1:6">
      <c r="A1840" s="137" t="s">
        <v>3818</v>
      </c>
      <c r="B1840" s="92">
        <v>12.978723442552999</v>
      </c>
      <c r="C1840" s="25" t="s">
        <v>1</v>
      </c>
      <c r="D1840" s="92">
        <v>8.3617212765957003</v>
      </c>
      <c r="E1840" s="92"/>
      <c r="F1840" s="138"/>
    </row>
    <row r="1841" spans="1:6">
      <c r="A1841" s="137" t="s">
        <v>3819</v>
      </c>
      <c r="B1841" s="92">
        <v>14.5555555555556</v>
      </c>
      <c r="C1841" s="25" t="s">
        <v>1</v>
      </c>
      <c r="D1841" s="92">
        <v>8</v>
      </c>
      <c r="E1841" s="92"/>
      <c r="F1841" s="138"/>
    </row>
    <row r="1842" spans="1:6">
      <c r="A1842" s="139" t="s">
        <v>3820</v>
      </c>
      <c r="B1842" s="92">
        <v>2</v>
      </c>
      <c r="C1842" s="25" t="s">
        <v>1</v>
      </c>
      <c r="D1842" s="92">
        <v>9</v>
      </c>
      <c r="E1842" s="92"/>
      <c r="F1842" s="138"/>
    </row>
    <row r="1843" spans="1:6">
      <c r="A1843" s="137" t="s">
        <v>3821</v>
      </c>
      <c r="B1843" s="92">
        <v>13.948717948717899</v>
      </c>
      <c r="C1843" s="25" t="s">
        <v>1</v>
      </c>
      <c r="D1843" s="92">
        <v>8</v>
      </c>
      <c r="E1843" s="92"/>
      <c r="F1843" s="138"/>
    </row>
    <row r="1844" spans="1:6">
      <c r="A1844" s="137" t="s">
        <v>3822</v>
      </c>
      <c r="B1844" s="92">
        <v>11.5</v>
      </c>
      <c r="C1844" s="25" t="s">
        <v>9</v>
      </c>
      <c r="D1844" s="92">
        <v>9</v>
      </c>
      <c r="E1844" s="92"/>
      <c r="F1844" s="138"/>
    </row>
    <row r="1845" spans="1:6">
      <c r="A1845" s="137" t="s">
        <v>3823</v>
      </c>
      <c r="B1845" s="92">
        <v>13.76</v>
      </c>
      <c r="C1845" s="25" t="s">
        <v>1</v>
      </c>
      <c r="D1845" s="92">
        <v>8.4</v>
      </c>
      <c r="E1845" s="92"/>
      <c r="F1845" s="138"/>
    </row>
    <row r="1846" spans="1:6">
      <c r="A1846" s="137" t="s">
        <v>3824</v>
      </c>
      <c r="B1846" s="92">
        <v>1.7692376923799999</v>
      </c>
      <c r="C1846" s="25" t="s">
        <v>4</v>
      </c>
      <c r="D1846" s="92">
        <v>8.1538461538461497</v>
      </c>
      <c r="E1846" s="92"/>
      <c r="F1846" s="138"/>
    </row>
    <row r="1847" spans="1:6">
      <c r="A1847" s="137" t="s">
        <v>3825</v>
      </c>
      <c r="B1847" s="92">
        <v>11.8888888888889</v>
      </c>
      <c r="C1847" s="25" t="s">
        <v>4</v>
      </c>
      <c r="D1847" s="92">
        <v>8.1111111111111107</v>
      </c>
      <c r="E1847" s="92"/>
      <c r="F1847" s="138"/>
    </row>
    <row r="1848" spans="1:6">
      <c r="A1848" s="137" t="s">
        <v>3826</v>
      </c>
      <c r="B1848" s="92">
        <v>18</v>
      </c>
      <c r="C1848" s="25" t="s">
        <v>4</v>
      </c>
      <c r="D1848" s="92">
        <v>8.5</v>
      </c>
      <c r="E1848" s="92"/>
      <c r="F1848" s="138"/>
    </row>
    <row r="1849" spans="1:6">
      <c r="A1849" s="137" t="s">
        <v>3827</v>
      </c>
      <c r="B1849" s="92">
        <v>14.3333333333333</v>
      </c>
      <c r="C1849" s="25" t="s">
        <v>9</v>
      </c>
      <c r="D1849" s="92">
        <v>8.3333333333333304</v>
      </c>
      <c r="E1849" s="92"/>
      <c r="F1849" s="138"/>
    </row>
    <row r="1850" spans="1:6">
      <c r="A1850" s="137" t="s">
        <v>3828</v>
      </c>
      <c r="B1850" s="92">
        <v>14.8888888888889</v>
      </c>
      <c r="C1850" s="25" t="s">
        <v>1</v>
      </c>
      <c r="D1850" s="92">
        <v>8.2222222222222197</v>
      </c>
      <c r="E1850" s="92"/>
      <c r="F1850" s="138"/>
    </row>
    <row r="1851" spans="1:6">
      <c r="A1851" s="137" t="s">
        <v>3829</v>
      </c>
      <c r="B1851" s="92">
        <v>11.675882352941001</v>
      </c>
      <c r="C1851" s="25" t="s">
        <v>1</v>
      </c>
      <c r="D1851" s="92">
        <v>7.9588235294118004</v>
      </c>
      <c r="E1851" s="92"/>
      <c r="F1851" s="138"/>
    </row>
    <row r="1852" spans="1:6">
      <c r="A1852" s="137" t="s">
        <v>3830</v>
      </c>
      <c r="B1852" s="92">
        <v>14.289473684215</v>
      </c>
      <c r="C1852" s="25" t="s">
        <v>1</v>
      </c>
      <c r="D1852" s="92">
        <v>7.8947368421526001</v>
      </c>
      <c r="E1852" s="92"/>
      <c r="F1852" s="138"/>
    </row>
    <row r="1853" spans="1:6">
      <c r="A1853" s="137" t="s">
        <v>3831</v>
      </c>
      <c r="B1853" s="92">
        <v>12.75</v>
      </c>
      <c r="C1853" s="25" t="s">
        <v>4</v>
      </c>
      <c r="D1853" s="92">
        <v>11</v>
      </c>
      <c r="E1853" s="92"/>
      <c r="F1853" s="138"/>
    </row>
    <row r="1854" spans="1:6">
      <c r="A1854" s="137" t="s">
        <v>3832</v>
      </c>
      <c r="B1854" s="92">
        <v>1.5</v>
      </c>
      <c r="C1854" s="25" t="s">
        <v>4</v>
      </c>
      <c r="D1854" s="92">
        <v>7.3</v>
      </c>
      <c r="E1854" s="92"/>
      <c r="F1854" s="138"/>
    </row>
    <row r="1855" spans="1:6">
      <c r="A1855" s="137" t="s">
        <v>3833</v>
      </c>
      <c r="B1855" s="92">
        <v>13.8965517241379</v>
      </c>
      <c r="C1855" s="25" t="s">
        <v>1</v>
      </c>
      <c r="D1855" s="92">
        <v>8.1448275862690007</v>
      </c>
      <c r="E1855" s="92"/>
      <c r="F1855" s="138"/>
    </row>
    <row r="1856" spans="1:6">
      <c r="A1856" s="137" t="s">
        <v>3834</v>
      </c>
      <c r="B1856" s="92">
        <v>11.6666666666667</v>
      </c>
      <c r="C1856" s="25" t="s">
        <v>1</v>
      </c>
      <c r="D1856" s="92">
        <v>8</v>
      </c>
      <c r="E1856" s="92"/>
      <c r="F1856" s="138"/>
    </row>
    <row r="1857" spans="1:6">
      <c r="A1857" s="137" t="s">
        <v>3835</v>
      </c>
      <c r="B1857" s="92">
        <v>2</v>
      </c>
      <c r="C1857" s="25" t="s">
        <v>4</v>
      </c>
      <c r="D1857" s="92">
        <v>13</v>
      </c>
      <c r="E1857" s="92"/>
      <c r="F1857" s="138"/>
    </row>
    <row r="1858" spans="1:6">
      <c r="A1858" s="137" t="s">
        <v>3836</v>
      </c>
      <c r="B1858" s="92">
        <v>9.2222222222222197</v>
      </c>
      <c r="C1858" s="25" t="s">
        <v>4</v>
      </c>
      <c r="D1858" s="92">
        <v>8.2222222222222197</v>
      </c>
      <c r="E1858" s="92"/>
      <c r="F1858" s="138"/>
    </row>
    <row r="1859" spans="1:6">
      <c r="A1859" s="137" t="s">
        <v>3837</v>
      </c>
      <c r="B1859" s="92">
        <v>9.8000000000000007</v>
      </c>
      <c r="C1859" s="25" t="s">
        <v>4</v>
      </c>
      <c r="D1859" s="92">
        <v>8.1</v>
      </c>
      <c r="E1859" s="92"/>
      <c r="F1859" s="138"/>
    </row>
    <row r="1860" spans="1:6">
      <c r="A1860" s="137" t="s">
        <v>3838</v>
      </c>
      <c r="B1860" s="92">
        <v>12.538461538461499</v>
      </c>
      <c r="C1860" s="25" t="s">
        <v>1</v>
      </c>
      <c r="D1860" s="92">
        <v>7.9237692376920004</v>
      </c>
      <c r="E1860" s="92"/>
      <c r="F1860" s="138"/>
    </row>
    <row r="1861" spans="1:6">
      <c r="A1861" s="137" t="s">
        <v>3839</v>
      </c>
      <c r="B1861" s="92"/>
      <c r="C1861" s="25" t="s">
        <v>1</v>
      </c>
      <c r="D1861" s="92">
        <v>12</v>
      </c>
      <c r="E1861" s="92"/>
      <c r="F1861" s="138"/>
    </row>
    <row r="1862" spans="1:6">
      <c r="A1862" s="137" t="s">
        <v>3840</v>
      </c>
      <c r="B1862" s="92">
        <v>8.4615384615384599</v>
      </c>
      <c r="C1862" s="25" t="s">
        <v>4</v>
      </c>
      <c r="D1862" s="92">
        <v>8.1538461538461497</v>
      </c>
      <c r="E1862" s="92"/>
      <c r="F1862" s="138"/>
    </row>
    <row r="1863" spans="1:6">
      <c r="A1863" s="137" t="s">
        <v>3841</v>
      </c>
      <c r="B1863" s="92">
        <v>14.647588235294</v>
      </c>
      <c r="C1863" s="25" t="s">
        <v>1</v>
      </c>
      <c r="D1863" s="92">
        <v>8.186274598392</v>
      </c>
      <c r="E1863" s="92">
        <v>23.612500000000001</v>
      </c>
      <c r="F1863" s="138">
        <v>0.78431372549195999</v>
      </c>
    </row>
    <row r="1864" spans="1:6">
      <c r="A1864" s="137" t="s">
        <v>3842</v>
      </c>
      <c r="B1864" s="92">
        <v>9.9313448275861997</v>
      </c>
      <c r="C1864" s="25" t="s">
        <v>4</v>
      </c>
      <c r="D1864" s="92">
        <v>8.344827586269</v>
      </c>
      <c r="E1864" s="92"/>
      <c r="F1864" s="138"/>
    </row>
    <row r="1865" spans="1:6">
      <c r="A1865" s="137" t="s">
        <v>3843</v>
      </c>
      <c r="B1865" s="92">
        <v>12</v>
      </c>
      <c r="C1865" s="25" t="s">
        <v>1</v>
      </c>
      <c r="D1865" s="92">
        <v>8.625</v>
      </c>
      <c r="E1865" s="92"/>
      <c r="F1865" s="138"/>
    </row>
    <row r="1866" spans="1:6">
      <c r="A1866" s="137" t="s">
        <v>3844</v>
      </c>
      <c r="B1866" s="92">
        <v>11.3333333333333</v>
      </c>
      <c r="C1866" s="25" t="s">
        <v>9</v>
      </c>
      <c r="D1866" s="92">
        <v>8.3333333333333304</v>
      </c>
      <c r="E1866" s="92"/>
      <c r="F1866" s="138"/>
    </row>
    <row r="1867" spans="1:6">
      <c r="A1867" s="137" t="s">
        <v>3845</v>
      </c>
      <c r="B1867" s="92">
        <v>6</v>
      </c>
      <c r="C1867" s="25" t="s">
        <v>4</v>
      </c>
      <c r="D1867" s="92">
        <v>8</v>
      </c>
      <c r="E1867" s="92"/>
      <c r="F1867" s="138"/>
    </row>
    <row r="1868" spans="1:6">
      <c r="A1868" s="137" t="s">
        <v>3846</v>
      </c>
      <c r="B1868" s="92">
        <v>11.181818181818199</v>
      </c>
      <c r="C1868" s="25" t="s">
        <v>4</v>
      </c>
      <c r="D1868" s="92">
        <v>7.5454545454545503</v>
      </c>
      <c r="E1868" s="92"/>
      <c r="F1868" s="138"/>
    </row>
    <row r="1869" spans="1:6">
      <c r="A1869" s="137" t="s">
        <v>3847</v>
      </c>
      <c r="B1869" s="92">
        <v>8.4</v>
      </c>
      <c r="C1869" s="25" t="s">
        <v>1</v>
      </c>
      <c r="D1869" s="92">
        <v>7.8</v>
      </c>
      <c r="E1869" s="92"/>
      <c r="F1869" s="138"/>
    </row>
    <row r="1870" spans="1:6">
      <c r="A1870" s="137" t="s">
        <v>3848</v>
      </c>
      <c r="B1870" s="92">
        <v>11</v>
      </c>
      <c r="C1870" s="25" t="s">
        <v>1</v>
      </c>
      <c r="D1870" s="92">
        <v>8</v>
      </c>
      <c r="E1870" s="92"/>
      <c r="F1870" s="138"/>
    </row>
    <row r="1871" spans="1:6">
      <c r="A1871" s="137" t="s">
        <v>3849</v>
      </c>
      <c r="B1871" s="92">
        <v>12.3333333333333</v>
      </c>
      <c r="C1871" s="25" t="s">
        <v>4</v>
      </c>
      <c r="D1871" s="92">
        <v>6.6666666666666696</v>
      </c>
      <c r="E1871" s="92"/>
      <c r="F1871" s="138"/>
    </row>
    <row r="1872" spans="1:6">
      <c r="A1872" s="137" t="s">
        <v>3850</v>
      </c>
      <c r="B1872" s="92">
        <v>15.153846153846199</v>
      </c>
      <c r="C1872" s="25" t="s">
        <v>4</v>
      </c>
      <c r="D1872" s="92">
        <v>8.3846153846153904</v>
      </c>
      <c r="E1872" s="92">
        <v>38.33</v>
      </c>
      <c r="F1872" s="138">
        <v>0.76923769237689998</v>
      </c>
    </row>
    <row r="1873" spans="1:6">
      <c r="A1873" s="137" t="s">
        <v>3851</v>
      </c>
      <c r="B1873" s="92">
        <v>2</v>
      </c>
      <c r="C1873" s="25" t="s">
        <v>1</v>
      </c>
      <c r="D1873" s="92">
        <v>8</v>
      </c>
      <c r="E1873" s="92"/>
      <c r="F1873" s="138"/>
    </row>
    <row r="1874" spans="1:6">
      <c r="A1874" s="137" t="s">
        <v>3852</v>
      </c>
      <c r="B1874" s="92">
        <v>16</v>
      </c>
      <c r="C1874" s="25" t="s">
        <v>4</v>
      </c>
      <c r="D1874" s="92">
        <v>8.5</v>
      </c>
      <c r="E1874" s="92"/>
      <c r="F1874" s="138"/>
    </row>
    <row r="1875" spans="1:6">
      <c r="A1875" s="137" t="s">
        <v>3853</v>
      </c>
      <c r="B1875" s="92">
        <v>8</v>
      </c>
      <c r="C1875" s="25" t="s">
        <v>9</v>
      </c>
      <c r="D1875" s="92">
        <v>8</v>
      </c>
      <c r="E1875" s="92"/>
      <c r="F1875" s="138"/>
    </row>
    <row r="1876" spans="1:6">
      <c r="A1876" s="137" t="s">
        <v>3854</v>
      </c>
      <c r="B1876" s="92">
        <v>12</v>
      </c>
      <c r="C1876" s="25" t="s">
        <v>1</v>
      </c>
      <c r="D1876" s="92">
        <v>8</v>
      </c>
      <c r="E1876" s="92"/>
      <c r="F1876" s="138"/>
    </row>
    <row r="1877" spans="1:6">
      <c r="A1877" s="137" t="s">
        <v>3855</v>
      </c>
      <c r="B1877" s="92">
        <v>2</v>
      </c>
      <c r="C1877" s="25" t="s">
        <v>9</v>
      </c>
      <c r="D1877" s="92">
        <v>4</v>
      </c>
      <c r="E1877" s="92"/>
      <c r="F1877" s="138"/>
    </row>
    <row r="1878" spans="1:6">
      <c r="A1878" s="137" t="s">
        <v>3856</v>
      </c>
      <c r="B1878" s="92">
        <v>15</v>
      </c>
      <c r="C1878" s="25" t="s">
        <v>4</v>
      </c>
      <c r="D1878" s="92">
        <v>8</v>
      </c>
      <c r="E1878" s="92"/>
      <c r="F1878" s="138"/>
    </row>
    <row r="1879" spans="1:6">
      <c r="A1879" s="137" t="s">
        <v>3857</v>
      </c>
      <c r="B1879" s="92">
        <v>13.5</v>
      </c>
      <c r="C1879" s="25" t="s">
        <v>4</v>
      </c>
      <c r="D1879" s="92">
        <v>8.5</v>
      </c>
      <c r="E1879" s="92"/>
      <c r="F1879" s="138"/>
    </row>
    <row r="1880" spans="1:6">
      <c r="A1880" s="137" t="s">
        <v>3858</v>
      </c>
      <c r="B1880" s="92">
        <v>8.25</v>
      </c>
      <c r="C1880" s="25" t="s">
        <v>4</v>
      </c>
      <c r="D1880" s="92">
        <v>8.375</v>
      </c>
      <c r="E1880" s="92"/>
      <c r="F1880" s="138"/>
    </row>
    <row r="1881" spans="1:6">
      <c r="A1881" s="137" t="s">
        <v>3859</v>
      </c>
      <c r="B1881" s="92">
        <v>18.1428571428571</v>
      </c>
      <c r="C1881" s="25" t="s">
        <v>1</v>
      </c>
      <c r="D1881" s="92">
        <v>8.4285714285714306</v>
      </c>
      <c r="E1881" s="92"/>
      <c r="F1881" s="138"/>
    </row>
    <row r="1882" spans="1:6">
      <c r="A1882" s="137" t="s">
        <v>3860</v>
      </c>
      <c r="B1882" s="92"/>
      <c r="C1882" s="25" t="s">
        <v>9</v>
      </c>
      <c r="D1882" s="92">
        <v>9</v>
      </c>
      <c r="E1882" s="92"/>
      <c r="F1882" s="138"/>
    </row>
    <row r="1883" spans="1:6">
      <c r="A1883" s="137" t="s">
        <v>3861</v>
      </c>
      <c r="B1883" s="92">
        <v>1.3333333333333</v>
      </c>
      <c r="C1883" s="25" t="s">
        <v>1</v>
      </c>
      <c r="D1883" s="92">
        <v>7.8333333333333304</v>
      </c>
      <c r="E1883" s="92"/>
      <c r="F1883" s="138"/>
    </row>
    <row r="1884" spans="1:6">
      <c r="A1884" s="137" t="s">
        <v>3862</v>
      </c>
      <c r="B1884" s="92">
        <v>11.37692376923</v>
      </c>
      <c r="C1884" s="25" t="s">
        <v>1</v>
      </c>
      <c r="D1884" s="92">
        <v>8.6153846153846096</v>
      </c>
      <c r="E1884" s="92"/>
      <c r="F1884" s="138"/>
    </row>
    <row r="1885" spans="1:6">
      <c r="A1885" s="137" t="s">
        <v>3863</v>
      </c>
      <c r="B1885" s="92">
        <v>12.28</v>
      </c>
      <c r="C1885" s="25" t="s">
        <v>9</v>
      </c>
      <c r="D1885" s="92">
        <v>8</v>
      </c>
      <c r="E1885" s="92"/>
      <c r="F1885" s="138"/>
    </row>
    <row r="1886" spans="1:6">
      <c r="A1886" s="137" t="s">
        <v>3864</v>
      </c>
      <c r="B1886" s="92">
        <v>13.5416666666667</v>
      </c>
      <c r="C1886" s="25" t="s">
        <v>4</v>
      </c>
      <c r="D1886" s="92">
        <v>7.8333333333333304</v>
      </c>
      <c r="E1886" s="92"/>
      <c r="F1886" s="138"/>
    </row>
    <row r="1887" spans="1:6">
      <c r="A1887" s="137" t="s">
        <v>3865</v>
      </c>
      <c r="B1887" s="92">
        <v>13.249638554217</v>
      </c>
      <c r="C1887" s="25" t="s">
        <v>1</v>
      </c>
      <c r="D1887" s="92">
        <v>8.2481927718429997</v>
      </c>
      <c r="E1887" s="92">
        <v>39.295000000000002</v>
      </c>
      <c r="F1887" s="138">
        <v>0.24963855421687001</v>
      </c>
    </row>
    <row r="1888" spans="1:6">
      <c r="A1888" s="137" t="s">
        <v>3866</v>
      </c>
      <c r="B1888" s="92">
        <v>21</v>
      </c>
      <c r="C1888" s="25" t="s">
        <v>1</v>
      </c>
      <c r="D1888" s="92">
        <v>12</v>
      </c>
      <c r="E1888" s="92"/>
      <c r="F1888" s="138"/>
    </row>
    <row r="1889" spans="1:6">
      <c r="A1889" s="137" t="s">
        <v>3867</v>
      </c>
      <c r="B1889" s="92">
        <v>22</v>
      </c>
      <c r="C1889" s="25" t="s">
        <v>1</v>
      </c>
      <c r="D1889" s="92">
        <v>8</v>
      </c>
      <c r="E1889" s="92"/>
      <c r="F1889" s="138"/>
    </row>
    <row r="1890" spans="1:6">
      <c r="A1890" s="137" t="s">
        <v>3868</v>
      </c>
      <c r="B1890" s="92">
        <v>22</v>
      </c>
      <c r="C1890" s="25" t="s">
        <v>4</v>
      </c>
      <c r="D1890" s="92">
        <v>12</v>
      </c>
      <c r="E1890" s="92"/>
      <c r="F1890" s="138"/>
    </row>
    <row r="1891" spans="1:6">
      <c r="A1891" s="137" t="s">
        <v>3869</v>
      </c>
      <c r="B1891" s="92">
        <v>11.411429447852999</v>
      </c>
      <c r="C1891" s="25" t="s">
        <v>1</v>
      </c>
      <c r="D1891" s="92">
        <v>8.1918449797499999</v>
      </c>
      <c r="E1891" s="92">
        <v>23.18</v>
      </c>
      <c r="F1891" s="138">
        <v>0.61349693251533699</v>
      </c>
    </row>
    <row r="1892" spans="1:6">
      <c r="A1892" s="137" t="s">
        <v>3870</v>
      </c>
      <c r="B1892" s="92">
        <v>15.695652173913</v>
      </c>
      <c r="C1892" s="25" t="s">
        <v>1</v>
      </c>
      <c r="D1892" s="92">
        <v>11.521739134348</v>
      </c>
      <c r="E1892" s="92"/>
      <c r="F1892" s="138"/>
    </row>
    <row r="1893" spans="1:6">
      <c r="A1893" s="137" t="s">
        <v>3871</v>
      </c>
      <c r="B1893" s="92">
        <v>13.3333333333333</v>
      </c>
      <c r="C1893" s="25" t="s">
        <v>4</v>
      </c>
      <c r="D1893" s="92">
        <v>8</v>
      </c>
      <c r="E1893" s="92"/>
      <c r="F1893" s="138"/>
    </row>
    <row r="1894" spans="1:6">
      <c r="A1894" s="137" t="s">
        <v>3872</v>
      </c>
      <c r="B1894" s="92">
        <v>18</v>
      </c>
      <c r="C1894" s="25" t="s">
        <v>4</v>
      </c>
      <c r="D1894" s="92">
        <v>7.5</v>
      </c>
      <c r="E1894" s="92"/>
      <c r="F1894" s="138"/>
    </row>
    <row r="1895" spans="1:6">
      <c r="A1895" s="137" t="s">
        <v>3873</v>
      </c>
      <c r="B1895" s="92">
        <v>11.5</v>
      </c>
      <c r="C1895" s="25" t="s">
        <v>4</v>
      </c>
      <c r="D1895" s="92">
        <v>7</v>
      </c>
      <c r="E1895" s="92"/>
      <c r="F1895" s="138"/>
    </row>
    <row r="1896" spans="1:6">
      <c r="A1896" s="137" t="s">
        <v>3874</v>
      </c>
      <c r="B1896" s="92">
        <v>11.882352941176499</v>
      </c>
      <c r="C1896" s="25" t="s">
        <v>4</v>
      </c>
      <c r="D1896" s="92">
        <v>9.7647588235293998</v>
      </c>
      <c r="E1896" s="92">
        <v>18.766666666667</v>
      </c>
      <c r="F1896" s="138">
        <v>0.17647588235294001</v>
      </c>
    </row>
    <row r="1897" spans="1:6">
      <c r="A1897" s="137" t="s">
        <v>3875</v>
      </c>
      <c r="B1897" s="92">
        <v>12.125</v>
      </c>
      <c r="C1897" s="25" t="s">
        <v>1</v>
      </c>
      <c r="D1897" s="92">
        <v>8.1750000000000007</v>
      </c>
      <c r="E1897" s="92"/>
      <c r="F1897" s="138"/>
    </row>
    <row r="1898" spans="1:6">
      <c r="A1898" s="137" t="s">
        <v>3876</v>
      </c>
      <c r="B1898" s="92">
        <v>5</v>
      </c>
      <c r="C1898" s="25" t="s">
        <v>9</v>
      </c>
      <c r="D1898" s="92">
        <v>8</v>
      </c>
      <c r="E1898" s="92"/>
      <c r="F1898" s="138"/>
    </row>
    <row r="1899" spans="1:6">
      <c r="A1899" s="137" t="s">
        <v>3877</v>
      </c>
      <c r="B1899" s="92">
        <v>12.25</v>
      </c>
      <c r="C1899" s="25" t="s">
        <v>4</v>
      </c>
      <c r="D1899" s="92">
        <v>8.4499999999999993</v>
      </c>
      <c r="E1899" s="92"/>
      <c r="F1899" s="138"/>
    </row>
    <row r="1900" spans="1:6">
      <c r="A1900" s="137" t="s">
        <v>3878</v>
      </c>
      <c r="B1900" s="92">
        <v>11.8</v>
      </c>
      <c r="C1900" s="25" t="s">
        <v>4</v>
      </c>
      <c r="D1900" s="92">
        <v>8</v>
      </c>
      <c r="E1900" s="92"/>
      <c r="F1900" s="138"/>
    </row>
    <row r="1901" spans="1:6">
      <c r="A1901" s="137" t="s">
        <v>3879</v>
      </c>
      <c r="B1901" s="92">
        <v>2.5</v>
      </c>
      <c r="C1901" s="25" t="s">
        <v>4</v>
      </c>
      <c r="D1901" s="92">
        <v>8.5</v>
      </c>
      <c r="E1901" s="92"/>
      <c r="F1901" s="138"/>
    </row>
    <row r="1902" spans="1:6">
      <c r="A1902" s="137" t="s">
        <v>3880</v>
      </c>
      <c r="B1902" s="92">
        <v>12.615384615384601</v>
      </c>
      <c r="C1902" s="25" t="s">
        <v>1</v>
      </c>
      <c r="D1902" s="92">
        <v>7.9572649572649601</v>
      </c>
      <c r="E1902" s="92">
        <v>35.783333333333303</v>
      </c>
      <c r="F1902" s="138">
        <v>0.25641256412559998</v>
      </c>
    </row>
    <row r="1903" spans="1:6">
      <c r="A1903" s="137" t="s">
        <v>3881</v>
      </c>
      <c r="B1903" s="92">
        <v>11</v>
      </c>
      <c r="C1903" s="25" t="s">
        <v>4</v>
      </c>
      <c r="D1903" s="92">
        <v>9.3333333333333304</v>
      </c>
      <c r="E1903" s="92"/>
      <c r="F1903" s="138"/>
    </row>
    <row r="1904" spans="1:6">
      <c r="A1904" s="137" t="s">
        <v>3882</v>
      </c>
      <c r="B1904" s="92">
        <v>13</v>
      </c>
      <c r="C1904" s="25" t="s">
        <v>4</v>
      </c>
      <c r="D1904" s="92">
        <v>7.75</v>
      </c>
      <c r="E1904" s="92"/>
      <c r="F1904" s="138"/>
    </row>
    <row r="1905" spans="1:6">
      <c r="A1905" s="137" t="s">
        <v>3883</v>
      </c>
      <c r="B1905" s="92">
        <v>13.7777777777778</v>
      </c>
      <c r="C1905" s="25" t="s">
        <v>1</v>
      </c>
      <c r="D1905" s="92">
        <v>1.7777777777778001</v>
      </c>
      <c r="E1905" s="92">
        <v>21.79</v>
      </c>
      <c r="F1905" s="138">
        <v>0.11111111111111099</v>
      </c>
    </row>
    <row r="1906" spans="1:6">
      <c r="A1906" s="137" t="s">
        <v>3884</v>
      </c>
      <c r="B1906" s="92">
        <v>13</v>
      </c>
      <c r="C1906" s="25" t="s">
        <v>1</v>
      </c>
      <c r="D1906" s="92">
        <v>8.3000000000000007</v>
      </c>
      <c r="E1906" s="92"/>
      <c r="F1906" s="138"/>
    </row>
    <row r="1907" spans="1:6">
      <c r="A1907" s="137" t="s">
        <v>3885</v>
      </c>
      <c r="B1907" s="92">
        <v>13.855555555556</v>
      </c>
      <c r="C1907" s="25" t="s">
        <v>4</v>
      </c>
      <c r="D1907" s="92">
        <v>8.3555555555556005</v>
      </c>
      <c r="E1907" s="92"/>
      <c r="F1907" s="138"/>
    </row>
    <row r="1908" spans="1:6">
      <c r="A1908" s="137" t="s">
        <v>3886</v>
      </c>
      <c r="B1908" s="92"/>
      <c r="C1908" s="25" t="s">
        <v>1</v>
      </c>
      <c r="D1908" s="92">
        <v>12</v>
      </c>
      <c r="E1908" s="92"/>
      <c r="F1908" s="138"/>
    </row>
    <row r="1909" spans="1:6">
      <c r="A1909" s="137" t="s">
        <v>3887</v>
      </c>
      <c r="B1909" s="92">
        <v>12.673913434783</v>
      </c>
      <c r="C1909" s="25" t="s">
        <v>1</v>
      </c>
      <c r="D1909" s="92">
        <v>8.1739134347825999</v>
      </c>
      <c r="E1909" s="92">
        <v>35.741500000000002</v>
      </c>
      <c r="F1909" s="138">
        <v>0.14492753623188401</v>
      </c>
    </row>
    <row r="1910" spans="1:6">
      <c r="A1910" s="137" t="s">
        <v>3888</v>
      </c>
      <c r="B1910" s="92">
        <v>1.7575757575758</v>
      </c>
      <c r="C1910" s="25" t="s">
        <v>1</v>
      </c>
      <c r="D1910" s="92">
        <v>8.1515151515151505</v>
      </c>
      <c r="E1910" s="92"/>
      <c r="F1910" s="138"/>
    </row>
    <row r="1911" spans="1:6">
      <c r="A1911" s="137" t="s">
        <v>3889</v>
      </c>
      <c r="B1911" s="92">
        <v>14.3333333333333</v>
      </c>
      <c r="C1911" s="25" t="s">
        <v>1</v>
      </c>
      <c r="D1911" s="92">
        <v>8.2843137254919998</v>
      </c>
      <c r="E1911" s="92">
        <v>25.857142857140001</v>
      </c>
      <c r="F1911" s="138">
        <v>0.41176475882352997</v>
      </c>
    </row>
    <row r="1912" spans="1:6">
      <c r="A1912" s="137" t="s">
        <v>3890</v>
      </c>
      <c r="B1912" s="92">
        <v>13.711538461538501</v>
      </c>
      <c r="C1912" s="25" t="s">
        <v>1</v>
      </c>
      <c r="D1912" s="92">
        <v>8.1538461538461497</v>
      </c>
      <c r="E1912" s="92"/>
      <c r="F1912" s="138"/>
    </row>
    <row r="1913" spans="1:6">
      <c r="A1913" s="137" t="s">
        <v>3891</v>
      </c>
      <c r="B1913" s="92">
        <v>12.1212121212121</v>
      </c>
      <c r="C1913" s="25" t="s">
        <v>1</v>
      </c>
      <c r="D1913" s="92">
        <v>7.7575757575757596</v>
      </c>
      <c r="E1913" s="92">
        <v>29.725000000000001</v>
      </c>
      <c r="F1913" s="138">
        <v>0.99999998999999995</v>
      </c>
    </row>
    <row r="1914" spans="1:6">
      <c r="A1914" s="137" t="s">
        <v>3892</v>
      </c>
      <c r="B1914" s="92">
        <v>11.6666666666667</v>
      </c>
      <c r="C1914" s="25" t="s">
        <v>1</v>
      </c>
      <c r="D1914" s="92">
        <v>8.375</v>
      </c>
      <c r="E1914" s="92">
        <v>49.89</v>
      </c>
      <c r="F1914" s="138">
        <v>0.41666666666666702</v>
      </c>
    </row>
    <row r="1915" spans="1:6">
      <c r="A1915" s="137" t="s">
        <v>3893</v>
      </c>
      <c r="B1915" s="92">
        <v>11.125</v>
      </c>
      <c r="C1915" s="25" t="s">
        <v>4</v>
      </c>
      <c r="D1915" s="92">
        <v>8.25</v>
      </c>
      <c r="E1915" s="92"/>
      <c r="F1915" s="138"/>
    </row>
    <row r="1916" spans="1:6">
      <c r="A1916" s="137" t="s">
        <v>3894</v>
      </c>
      <c r="B1916" s="92">
        <v>17</v>
      </c>
      <c r="C1916" s="25" t="s">
        <v>4</v>
      </c>
      <c r="D1916" s="92">
        <v>8</v>
      </c>
      <c r="E1916" s="92"/>
      <c r="F1916" s="138"/>
    </row>
    <row r="1917" spans="1:6">
      <c r="A1917" s="137" t="s">
        <v>3895</v>
      </c>
      <c r="B1917" s="92">
        <v>13.795755968170001</v>
      </c>
      <c r="C1917" s="25" t="s">
        <v>1</v>
      </c>
      <c r="D1917" s="92">
        <v>8.1644562334217508</v>
      </c>
      <c r="E1917" s="92">
        <v>28.315000000000001</v>
      </c>
      <c r="F1917" s="138">
        <v>0.31832387267950002</v>
      </c>
    </row>
    <row r="1918" spans="1:6">
      <c r="A1918" s="137" t="s">
        <v>3896</v>
      </c>
      <c r="B1918" s="92">
        <v>13.45</v>
      </c>
      <c r="C1918" s="25" t="s">
        <v>4</v>
      </c>
      <c r="D1918" s="92">
        <v>1.85</v>
      </c>
      <c r="E1918" s="92"/>
      <c r="F1918" s="138"/>
    </row>
    <row r="1919" spans="1:6">
      <c r="A1919" s="137" t="s">
        <v>3897</v>
      </c>
      <c r="B1919" s="92">
        <v>14.586268965517</v>
      </c>
      <c r="C1919" s="25" t="s">
        <v>1</v>
      </c>
      <c r="D1919" s="92">
        <v>7.9482758626896999</v>
      </c>
      <c r="E1919" s="92">
        <v>27.43</v>
      </c>
      <c r="F1919" s="138">
        <v>0.86268965517241003</v>
      </c>
    </row>
    <row r="1920" spans="1:6">
      <c r="A1920" s="137" t="s">
        <v>3898</v>
      </c>
      <c r="B1920" s="92">
        <v>12.7916666666667</v>
      </c>
      <c r="C1920" s="25" t="s">
        <v>1</v>
      </c>
      <c r="D1920" s="92">
        <v>8.1666666666666696</v>
      </c>
      <c r="E1920" s="92"/>
      <c r="F1920" s="138"/>
    </row>
    <row r="1921" spans="1:6">
      <c r="A1921" s="137" t="s">
        <v>3899</v>
      </c>
      <c r="B1921" s="92">
        <v>11.825128251280001</v>
      </c>
      <c r="C1921" s="25" t="s">
        <v>1</v>
      </c>
      <c r="D1921" s="92">
        <v>8.1256412564100007</v>
      </c>
      <c r="E1921" s="92"/>
      <c r="F1921" s="138"/>
    </row>
    <row r="1922" spans="1:6">
      <c r="A1922" s="137" t="s">
        <v>3900</v>
      </c>
      <c r="B1922" s="92">
        <v>14.681818181818199</v>
      </c>
      <c r="C1922" s="25" t="s">
        <v>4</v>
      </c>
      <c r="D1922" s="92">
        <v>1.9772727272727</v>
      </c>
      <c r="E1922" s="92">
        <v>26.678000000000001</v>
      </c>
      <c r="F1922" s="138">
        <v>0.22727272727272699</v>
      </c>
    </row>
    <row r="1923" spans="1:6">
      <c r="A1923" s="137" t="s">
        <v>3901</v>
      </c>
      <c r="B1923" s="92">
        <v>18.3333333333333</v>
      </c>
      <c r="C1923" s="25" t="s">
        <v>4</v>
      </c>
      <c r="D1923" s="92">
        <v>8.3333333333333304</v>
      </c>
      <c r="E1923" s="92"/>
      <c r="F1923" s="138"/>
    </row>
    <row r="1924" spans="1:6">
      <c r="A1924" s="137" t="s">
        <v>3902</v>
      </c>
      <c r="B1924" s="92">
        <v>1.25</v>
      </c>
      <c r="C1924" s="25" t="s">
        <v>1</v>
      </c>
      <c r="D1924" s="92">
        <v>8.5</v>
      </c>
      <c r="E1924" s="92"/>
      <c r="F1924" s="138"/>
    </row>
    <row r="1925" spans="1:6">
      <c r="A1925" s="137" t="s">
        <v>3903</v>
      </c>
      <c r="B1925" s="92">
        <v>12.421526315789</v>
      </c>
      <c r="C1925" s="25" t="s">
        <v>4</v>
      </c>
      <c r="D1925" s="92">
        <v>7.8421526315788999</v>
      </c>
      <c r="E1925" s="92"/>
      <c r="F1925" s="138"/>
    </row>
    <row r="1926" spans="1:6">
      <c r="A1926" s="137" t="s">
        <v>3904</v>
      </c>
      <c r="B1926" s="92">
        <v>8</v>
      </c>
      <c r="C1926" s="25" t="s">
        <v>4</v>
      </c>
      <c r="D1926" s="92">
        <v>8</v>
      </c>
      <c r="E1926" s="92"/>
      <c r="F1926" s="138"/>
    </row>
    <row r="1927" spans="1:6">
      <c r="A1927" s="137" t="s">
        <v>3905</v>
      </c>
      <c r="B1927" s="92">
        <v>12.333333</v>
      </c>
      <c r="C1927" s="25" t="s">
        <v>4</v>
      </c>
      <c r="D1927" s="92">
        <v>1.8484848484848</v>
      </c>
      <c r="E1927" s="92"/>
      <c r="F1927" s="138"/>
    </row>
    <row r="1928" spans="1:6">
      <c r="A1928" s="137" t="s">
        <v>3906</v>
      </c>
      <c r="B1928" s="92">
        <v>11.966666666666701</v>
      </c>
      <c r="C1928" s="25" t="s">
        <v>9</v>
      </c>
      <c r="D1928" s="92">
        <v>8.6666666666666998</v>
      </c>
      <c r="E1928" s="92"/>
      <c r="F1928" s="138"/>
    </row>
    <row r="1929" spans="1:6">
      <c r="A1929" s="137" t="s">
        <v>3907</v>
      </c>
      <c r="B1929" s="92">
        <v>7.9999999099999997</v>
      </c>
      <c r="C1929" s="25" t="s">
        <v>4</v>
      </c>
      <c r="D1929" s="92">
        <v>8.9999999000000006</v>
      </c>
      <c r="E1929" s="92"/>
      <c r="F1929" s="138"/>
    </row>
    <row r="1930" spans="1:6">
      <c r="A1930" s="137" t="s">
        <v>3908</v>
      </c>
      <c r="B1930" s="92">
        <v>12.38</v>
      </c>
      <c r="C1930" s="25" t="s">
        <v>1</v>
      </c>
      <c r="D1930" s="92">
        <v>8.8000000000000007</v>
      </c>
      <c r="E1930" s="92"/>
      <c r="F1930" s="138"/>
    </row>
    <row r="1931" spans="1:6">
      <c r="A1931" s="137" t="s">
        <v>3909</v>
      </c>
      <c r="B1931" s="92">
        <v>12.5818181818182</v>
      </c>
      <c r="C1931" s="25" t="s">
        <v>4</v>
      </c>
      <c r="D1931" s="92">
        <v>8.1999999999999993</v>
      </c>
      <c r="E1931" s="92">
        <v>25.18</v>
      </c>
      <c r="F1931" s="138">
        <v>0.18181818181818199</v>
      </c>
    </row>
    <row r="1932" spans="1:6">
      <c r="A1932" s="137" t="s">
        <v>3910</v>
      </c>
      <c r="B1932" s="92">
        <v>17.6666666666667</v>
      </c>
      <c r="C1932" s="25" t="s">
        <v>1</v>
      </c>
      <c r="D1932" s="92">
        <v>8</v>
      </c>
      <c r="E1932" s="92"/>
      <c r="F1932" s="138"/>
    </row>
    <row r="1933" spans="1:6">
      <c r="A1933" s="137" t="s">
        <v>3911</v>
      </c>
      <c r="B1933" s="92">
        <v>13.927536231884099</v>
      </c>
      <c r="C1933" s="25" t="s">
        <v>1</v>
      </c>
      <c r="D1933" s="92">
        <v>8.1449275362318794</v>
      </c>
      <c r="E1933" s="92">
        <v>27.596</v>
      </c>
      <c r="F1933" s="138">
        <v>0.72463768115941996</v>
      </c>
    </row>
    <row r="1934" spans="1:6">
      <c r="A1934" s="137" t="s">
        <v>3912</v>
      </c>
      <c r="B1934" s="92">
        <v>7.6666666666666696</v>
      </c>
      <c r="C1934" s="25" t="s">
        <v>4</v>
      </c>
      <c r="D1934" s="92">
        <v>8.3333333333333304</v>
      </c>
      <c r="E1934" s="92"/>
      <c r="F1934" s="138"/>
    </row>
    <row r="1935" spans="1:6">
      <c r="A1935" s="137" t="s">
        <v>3913</v>
      </c>
      <c r="B1935" s="92">
        <v>15.8</v>
      </c>
      <c r="C1935" s="25" t="s">
        <v>4</v>
      </c>
      <c r="D1935" s="92">
        <v>11.2</v>
      </c>
      <c r="E1935" s="92"/>
      <c r="F1935" s="138"/>
    </row>
    <row r="1936" spans="1:6">
      <c r="A1936" s="137" t="s">
        <v>3914</v>
      </c>
      <c r="B1936" s="92">
        <v>12.4</v>
      </c>
      <c r="C1936" s="25" t="s">
        <v>4</v>
      </c>
      <c r="D1936" s="92">
        <v>7.8</v>
      </c>
      <c r="E1936" s="92"/>
      <c r="F1936" s="138"/>
    </row>
    <row r="1937" spans="1:6">
      <c r="A1937" s="137" t="s">
        <v>3915</v>
      </c>
      <c r="B1937" s="92">
        <v>12.5</v>
      </c>
      <c r="C1937" s="25" t="s">
        <v>1</v>
      </c>
      <c r="D1937" s="92">
        <v>12</v>
      </c>
      <c r="E1937" s="92"/>
      <c r="F1937" s="138"/>
    </row>
    <row r="1938" spans="1:6">
      <c r="A1938" s="137" t="s">
        <v>3916</v>
      </c>
      <c r="B1938" s="92">
        <v>13.999999900000001</v>
      </c>
      <c r="C1938" s="25" t="s">
        <v>1</v>
      </c>
      <c r="D1938" s="92">
        <v>8.9999999000000006</v>
      </c>
      <c r="E1938" s="92"/>
      <c r="F1938" s="138"/>
    </row>
    <row r="1939" spans="1:6">
      <c r="A1939" s="139" t="s">
        <v>3917</v>
      </c>
      <c r="B1939" s="92">
        <v>14.538461538461499</v>
      </c>
      <c r="C1939" s="25" t="s">
        <v>4</v>
      </c>
      <c r="D1939" s="92">
        <v>7.8461538461538503</v>
      </c>
      <c r="E1939" s="92"/>
      <c r="F1939" s="138"/>
    </row>
    <row r="1940" spans="1:6">
      <c r="A1940" s="137" t="s">
        <v>3918</v>
      </c>
      <c r="B1940" s="92">
        <v>13.5</v>
      </c>
      <c r="C1940" s="25" t="s">
        <v>4</v>
      </c>
      <c r="D1940" s="92">
        <v>8.5</v>
      </c>
      <c r="E1940" s="92"/>
      <c r="F1940" s="138"/>
    </row>
    <row r="1941" spans="1:6">
      <c r="A1941" s="137" t="s">
        <v>3919</v>
      </c>
      <c r="B1941" s="92">
        <v>13.147588235294</v>
      </c>
      <c r="C1941" s="25" t="s">
        <v>4</v>
      </c>
      <c r="D1941" s="92">
        <v>8.2941176475881999</v>
      </c>
      <c r="E1941" s="92">
        <v>26.34</v>
      </c>
      <c r="F1941" s="138">
        <v>0.29411764758823999</v>
      </c>
    </row>
    <row r="1942" spans="1:6">
      <c r="A1942" s="137" t="s">
        <v>3920</v>
      </c>
      <c r="B1942" s="92">
        <v>13.61293225865</v>
      </c>
      <c r="C1942" s="25" t="s">
        <v>4</v>
      </c>
      <c r="D1942" s="92">
        <v>8.4193548387967994</v>
      </c>
      <c r="E1942" s="92"/>
      <c r="F1942" s="138"/>
    </row>
    <row r="1943" spans="1:6">
      <c r="A1943" s="137" t="s">
        <v>3921</v>
      </c>
      <c r="B1943" s="92">
        <v>2</v>
      </c>
      <c r="C1943" s="25" t="s">
        <v>4</v>
      </c>
      <c r="D1943" s="92">
        <v>8</v>
      </c>
      <c r="E1943" s="92"/>
      <c r="F1943" s="138"/>
    </row>
    <row r="1944" spans="1:6">
      <c r="A1944" s="137" t="s">
        <v>3922</v>
      </c>
      <c r="B1944" s="92">
        <v>11.214285714285699</v>
      </c>
      <c r="C1944" s="25" t="s">
        <v>1</v>
      </c>
      <c r="D1944" s="92">
        <v>8.21428571428571</v>
      </c>
      <c r="E1944" s="92"/>
      <c r="F1944" s="138"/>
    </row>
    <row r="1945" spans="1:6">
      <c r="A1945" s="137" t="s">
        <v>3923</v>
      </c>
      <c r="B1945" s="92">
        <v>2</v>
      </c>
      <c r="C1945" s="25" t="s">
        <v>1</v>
      </c>
      <c r="D1945" s="92">
        <v>8</v>
      </c>
      <c r="E1945" s="92"/>
      <c r="F1945" s="138"/>
    </row>
    <row r="1946" spans="1:6">
      <c r="A1946" s="137" t="s">
        <v>3924</v>
      </c>
      <c r="B1946" s="92">
        <v>14.2727272727273</v>
      </c>
      <c r="C1946" s="25" t="s">
        <v>4</v>
      </c>
      <c r="D1946" s="92">
        <v>8.3636363636363598</v>
      </c>
      <c r="E1946" s="92"/>
      <c r="F1946" s="138"/>
    </row>
    <row r="1947" spans="1:6">
      <c r="A1947" s="137" t="s">
        <v>3925</v>
      </c>
      <c r="B1947" s="92">
        <v>6</v>
      </c>
      <c r="C1947" s="25" t="s">
        <v>4</v>
      </c>
      <c r="D1947" s="92">
        <v>8</v>
      </c>
      <c r="E1947" s="92"/>
      <c r="F1947" s="138"/>
    </row>
    <row r="1948" spans="1:6">
      <c r="A1948" s="137" t="s">
        <v>3926</v>
      </c>
      <c r="B1948" s="92">
        <v>12.714285714285699</v>
      </c>
      <c r="C1948" s="25" t="s">
        <v>1</v>
      </c>
      <c r="D1948" s="92">
        <v>8.4285714285714004</v>
      </c>
      <c r="E1948" s="92"/>
      <c r="F1948" s="138"/>
    </row>
    <row r="1949" spans="1:6">
      <c r="A1949" s="137" t="s">
        <v>3927</v>
      </c>
      <c r="B1949" s="92">
        <v>13</v>
      </c>
      <c r="C1949" s="25" t="s">
        <v>1</v>
      </c>
      <c r="D1949" s="92">
        <v>8.2152631578947002</v>
      </c>
      <c r="E1949" s="92"/>
      <c r="F1949" s="138"/>
    </row>
    <row r="1950" spans="1:6">
      <c r="A1950" s="137" t="s">
        <v>3928</v>
      </c>
      <c r="B1950" s="92">
        <v>3</v>
      </c>
      <c r="C1950" s="25" t="s">
        <v>9</v>
      </c>
      <c r="D1950" s="92">
        <v>8</v>
      </c>
      <c r="E1950" s="92"/>
      <c r="F1950" s="138"/>
    </row>
    <row r="1951" spans="1:6">
      <c r="A1951" s="137" t="s">
        <v>3929</v>
      </c>
      <c r="B1951" s="92">
        <v>14.5</v>
      </c>
      <c r="C1951" s="25" t="s">
        <v>4</v>
      </c>
      <c r="D1951" s="92">
        <v>12</v>
      </c>
      <c r="E1951" s="92"/>
      <c r="F1951" s="138"/>
    </row>
    <row r="1952" spans="1:6">
      <c r="A1952" s="139" t="s">
        <v>3930</v>
      </c>
      <c r="B1952" s="92">
        <v>9.9523895238950004</v>
      </c>
      <c r="C1952" s="25" t="s">
        <v>4</v>
      </c>
      <c r="D1952" s="92">
        <v>8.4285714285714306</v>
      </c>
      <c r="E1952" s="92"/>
      <c r="F1952" s="138"/>
    </row>
    <row r="1953" spans="1:6">
      <c r="A1953" s="137" t="s">
        <v>3931</v>
      </c>
      <c r="B1953" s="92">
        <v>18</v>
      </c>
      <c r="C1953" s="25" t="s">
        <v>4</v>
      </c>
      <c r="D1953" s="92">
        <v>12</v>
      </c>
      <c r="E1953" s="92"/>
      <c r="F1953" s="138"/>
    </row>
    <row r="1954" spans="1:6">
      <c r="A1954" s="137" t="s">
        <v>3932</v>
      </c>
      <c r="B1954" s="92">
        <v>14.6585365853659</v>
      </c>
      <c r="C1954" s="25" t="s">
        <v>1</v>
      </c>
      <c r="D1954" s="92">
        <v>8.1773177317699997</v>
      </c>
      <c r="E1954" s="92"/>
      <c r="F1954" s="138"/>
    </row>
    <row r="1955" spans="1:6">
      <c r="A1955" s="137" t="s">
        <v>3933</v>
      </c>
      <c r="B1955" s="92">
        <v>13.373737373999999</v>
      </c>
      <c r="C1955" s="25" t="s">
        <v>4</v>
      </c>
      <c r="D1955" s="92">
        <v>8.9876543298769995</v>
      </c>
      <c r="E1955" s="92">
        <v>22.286666666666701</v>
      </c>
      <c r="F1955" s="138">
        <v>0.37373737369999999</v>
      </c>
    </row>
    <row r="1956" spans="1:6">
      <c r="A1956" s="137" t="s">
        <v>3934</v>
      </c>
      <c r="B1956" s="92">
        <v>9.6714285714285992</v>
      </c>
      <c r="C1956" s="25" t="s">
        <v>1</v>
      </c>
      <c r="D1956" s="92">
        <v>8.3571428571429003</v>
      </c>
      <c r="E1956" s="92">
        <v>26.11</v>
      </c>
      <c r="F1956" s="138">
        <v>0.35714285714285698</v>
      </c>
    </row>
    <row r="1957" spans="1:6">
      <c r="A1957" s="137" t="s">
        <v>3935</v>
      </c>
      <c r="B1957" s="92">
        <v>1.1372549196799999</v>
      </c>
      <c r="C1957" s="25" t="s">
        <v>1</v>
      </c>
      <c r="D1957" s="92">
        <v>8.3137254919680004</v>
      </c>
      <c r="E1957" s="92"/>
      <c r="F1957" s="138"/>
    </row>
    <row r="1958" spans="1:6">
      <c r="A1958" s="137" t="s">
        <v>3936</v>
      </c>
      <c r="B1958" s="92">
        <v>17</v>
      </c>
      <c r="C1958" s="25" t="s">
        <v>1</v>
      </c>
      <c r="D1958" s="92">
        <v>8</v>
      </c>
      <c r="E1958" s="92"/>
      <c r="F1958" s="138"/>
    </row>
    <row r="1959" spans="1:6">
      <c r="A1959" s="137" t="s">
        <v>3937</v>
      </c>
      <c r="B1959" s="92">
        <v>8.2222222222222197</v>
      </c>
      <c r="C1959" s="25" t="s">
        <v>4</v>
      </c>
      <c r="D1959" s="92">
        <v>9.7777777777777803</v>
      </c>
      <c r="E1959" s="92"/>
      <c r="F1959" s="138"/>
    </row>
    <row r="1960" spans="1:6">
      <c r="A1960" s="137" t="s">
        <v>3938</v>
      </c>
      <c r="B1960" s="92">
        <v>13.294117647587999</v>
      </c>
      <c r="C1960" s="25" t="s">
        <v>1</v>
      </c>
      <c r="D1960" s="92">
        <v>7.8823529411764701</v>
      </c>
      <c r="E1960" s="92"/>
      <c r="F1960" s="138"/>
    </row>
    <row r="1961" spans="1:6">
      <c r="A1961" s="137" t="s">
        <v>3939</v>
      </c>
      <c r="B1961" s="92">
        <v>5</v>
      </c>
      <c r="C1961" s="25" t="s">
        <v>4</v>
      </c>
      <c r="D1961" s="92">
        <v>8</v>
      </c>
      <c r="E1961" s="92"/>
      <c r="F1961" s="138"/>
    </row>
    <row r="1962" spans="1:6">
      <c r="A1962" s="137" t="s">
        <v>3940</v>
      </c>
      <c r="B1962" s="92">
        <v>8</v>
      </c>
      <c r="C1962" s="25" t="s">
        <v>4</v>
      </c>
      <c r="D1962" s="92">
        <v>9</v>
      </c>
      <c r="E1962" s="92"/>
      <c r="F1962" s="138"/>
    </row>
    <row r="1963" spans="1:6">
      <c r="A1963" s="137" t="s">
        <v>3941</v>
      </c>
      <c r="B1963" s="92">
        <v>13.5</v>
      </c>
      <c r="C1963" s="25" t="s">
        <v>4</v>
      </c>
      <c r="D1963" s="92">
        <v>12</v>
      </c>
      <c r="E1963" s="92"/>
      <c r="F1963" s="138"/>
    </row>
    <row r="1964" spans="1:6">
      <c r="A1964" s="137" t="s">
        <v>3942</v>
      </c>
      <c r="B1964" s="92">
        <v>1</v>
      </c>
      <c r="C1964" s="25" t="s">
        <v>1</v>
      </c>
      <c r="D1964" s="92">
        <v>9</v>
      </c>
      <c r="E1964" s="92"/>
      <c r="F1964" s="138"/>
    </row>
    <row r="1965" spans="1:6">
      <c r="A1965" s="137" t="s">
        <v>3943</v>
      </c>
      <c r="B1965" s="92">
        <v>14.6666666666667</v>
      </c>
      <c r="C1965" s="25" t="s">
        <v>1</v>
      </c>
      <c r="D1965" s="92">
        <v>8</v>
      </c>
      <c r="E1965" s="92"/>
      <c r="F1965" s="138"/>
    </row>
    <row r="1966" spans="1:6">
      <c r="A1966" s="137" t="s">
        <v>3944</v>
      </c>
      <c r="B1966" s="92">
        <v>13.4285714285714</v>
      </c>
      <c r="C1966" s="25" t="s">
        <v>4</v>
      </c>
      <c r="D1966" s="92">
        <v>8.4285714285714306</v>
      </c>
      <c r="E1966" s="92"/>
      <c r="F1966" s="138"/>
    </row>
    <row r="1967" spans="1:6">
      <c r="A1967" s="137" t="s">
        <v>3945</v>
      </c>
      <c r="B1967" s="92">
        <v>15.667142857143</v>
      </c>
      <c r="C1967" s="25" t="s">
        <v>1</v>
      </c>
      <c r="D1967" s="92">
        <v>8.3571428571428594</v>
      </c>
      <c r="E1967" s="92">
        <v>27.494285714285699</v>
      </c>
      <c r="F1967" s="138">
        <v>0.125</v>
      </c>
    </row>
    <row r="1968" spans="1:6">
      <c r="A1968" s="137" t="s">
        <v>3946</v>
      </c>
      <c r="B1968" s="92">
        <v>18</v>
      </c>
      <c r="C1968" s="25" t="s">
        <v>1</v>
      </c>
      <c r="D1968" s="92">
        <v>8</v>
      </c>
      <c r="E1968" s="92"/>
      <c r="F1968" s="138"/>
    </row>
    <row r="1969" spans="1:6">
      <c r="A1969" s="137" t="s">
        <v>3947</v>
      </c>
      <c r="B1969" s="92">
        <v>6.5714285714285703</v>
      </c>
      <c r="C1969" s="25" t="s">
        <v>4</v>
      </c>
      <c r="D1969" s="92">
        <v>11.1428571428571</v>
      </c>
      <c r="E1969" s="92"/>
      <c r="F1969" s="138"/>
    </row>
    <row r="1970" spans="1:6">
      <c r="A1970" s="137" t="s">
        <v>3948</v>
      </c>
      <c r="B1970" s="92">
        <v>14</v>
      </c>
      <c r="C1970" s="25" t="s">
        <v>4</v>
      </c>
      <c r="D1970" s="92">
        <v>8</v>
      </c>
      <c r="E1970" s="92"/>
      <c r="F1970" s="138"/>
    </row>
    <row r="1971" spans="1:6">
      <c r="A1971" s="137" t="s">
        <v>3949</v>
      </c>
      <c r="B1971" s="92">
        <v>6.5</v>
      </c>
      <c r="C1971" s="25" t="s">
        <v>4</v>
      </c>
      <c r="D1971" s="92">
        <v>8</v>
      </c>
      <c r="E1971" s="92"/>
      <c r="F1971" s="138"/>
    </row>
    <row r="1972" spans="1:6">
      <c r="A1972" s="137" t="s">
        <v>3950</v>
      </c>
      <c r="B1972" s="92">
        <v>3</v>
      </c>
      <c r="C1972" s="25" t="s">
        <v>1</v>
      </c>
      <c r="D1972" s="92">
        <v>8</v>
      </c>
      <c r="E1972" s="92">
        <v>37.83</v>
      </c>
      <c r="F1972" s="138">
        <v>1</v>
      </c>
    </row>
    <row r="1973" spans="1:6">
      <c r="A1973" s="137" t="s">
        <v>3951</v>
      </c>
      <c r="B1973" s="92">
        <v>13.841666666666701</v>
      </c>
      <c r="C1973" s="25" t="s">
        <v>1</v>
      </c>
      <c r="D1973" s="92">
        <v>8.1</v>
      </c>
      <c r="E1973" s="92">
        <v>23.161343478260999</v>
      </c>
      <c r="F1973" s="138">
        <v>0.19166666666666701</v>
      </c>
    </row>
    <row r="1974" spans="1:6">
      <c r="A1974" s="137" t="s">
        <v>3952</v>
      </c>
      <c r="B1974" s="92">
        <v>14.8</v>
      </c>
      <c r="C1974" s="25" t="s">
        <v>4</v>
      </c>
      <c r="D1974" s="92">
        <v>8.8000000000000007</v>
      </c>
      <c r="E1974" s="92"/>
      <c r="F1974" s="138"/>
    </row>
    <row r="1975" spans="1:6">
      <c r="A1975" s="137" t="s">
        <v>3953</v>
      </c>
      <c r="B1975" s="92">
        <v>14.3333333333333</v>
      </c>
      <c r="C1975" s="25" t="s">
        <v>4</v>
      </c>
      <c r="D1975" s="92">
        <v>9.3333333333333304</v>
      </c>
      <c r="E1975" s="92"/>
      <c r="F1975" s="138"/>
    </row>
    <row r="1976" spans="1:6">
      <c r="A1976" s="137" t="s">
        <v>3954</v>
      </c>
      <c r="B1976" s="92">
        <v>12.465686274597999</v>
      </c>
      <c r="C1976" s="25" t="s">
        <v>1</v>
      </c>
      <c r="D1976" s="92">
        <v>8.1568627459840002</v>
      </c>
      <c r="E1976" s="92"/>
      <c r="F1976" s="138"/>
    </row>
    <row r="1977" spans="1:6">
      <c r="A1977" s="137" t="s">
        <v>3955</v>
      </c>
      <c r="B1977" s="92">
        <v>15</v>
      </c>
      <c r="C1977" s="25" t="s">
        <v>1</v>
      </c>
      <c r="D1977" s="92">
        <v>8.2727272727272698</v>
      </c>
      <c r="E1977" s="92"/>
      <c r="F1977" s="138"/>
    </row>
    <row r="1978" spans="1:6">
      <c r="A1978" s="137" t="s">
        <v>3956</v>
      </c>
      <c r="B1978" s="92">
        <v>2</v>
      </c>
      <c r="C1978" s="25" t="s">
        <v>4</v>
      </c>
      <c r="D1978" s="92">
        <v>12</v>
      </c>
      <c r="E1978" s="92"/>
      <c r="F1978" s="138"/>
    </row>
    <row r="1979" spans="1:6">
      <c r="A1979" s="137" t="s">
        <v>3957</v>
      </c>
      <c r="B1979" s="92">
        <v>11.1666666666667</v>
      </c>
      <c r="C1979" s="25" t="s">
        <v>4</v>
      </c>
      <c r="D1979" s="92">
        <v>8</v>
      </c>
      <c r="E1979" s="92"/>
      <c r="F1979" s="138"/>
    </row>
    <row r="1980" spans="1:6">
      <c r="A1980" s="137" t="s">
        <v>3958</v>
      </c>
      <c r="B1980" s="92">
        <v>14.499999900000001</v>
      </c>
      <c r="C1980" s="25" t="s">
        <v>4</v>
      </c>
      <c r="D1980" s="92">
        <v>8.2272727272727302</v>
      </c>
      <c r="E1980" s="92">
        <v>52.94</v>
      </c>
      <c r="F1980" s="138">
        <v>0.22727272727272699</v>
      </c>
    </row>
    <row r="1981" spans="1:6">
      <c r="A1981" s="137" t="s">
        <v>3959</v>
      </c>
      <c r="B1981" s="92">
        <v>11.951219512195101</v>
      </c>
      <c r="C1981" s="25" t="s">
        <v>4</v>
      </c>
      <c r="D1981" s="92">
        <v>8.1773177317699997</v>
      </c>
      <c r="E1981" s="92"/>
      <c r="F1981" s="138"/>
    </row>
    <row r="1982" spans="1:6">
      <c r="A1982" s="137" t="s">
        <v>3960</v>
      </c>
      <c r="B1982" s="92">
        <v>14</v>
      </c>
      <c r="C1982" s="25" t="s">
        <v>4</v>
      </c>
      <c r="D1982" s="92">
        <v>9</v>
      </c>
      <c r="E1982" s="92"/>
      <c r="F1982" s="138"/>
    </row>
    <row r="1983" spans="1:6">
      <c r="A1983" s="137" t="s">
        <v>3961</v>
      </c>
      <c r="B1983" s="92">
        <v>14.235955561798001</v>
      </c>
      <c r="C1983" s="25" t="s">
        <v>4</v>
      </c>
      <c r="D1983" s="92">
        <v>11.22247191112</v>
      </c>
      <c r="E1983" s="92">
        <v>3.77</v>
      </c>
      <c r="F1983" s="138">
        <v>0.19111235955559999</v>
      </c>
    </row>
    <row r="1984" spans="1:6">
      <c r="A1984" s="137" t="s">
        <v>3962</v>
      </c>
      <c r="B1984" s="92">
        <v>12</v>
      </c>
      <c r="C1984" s="25" t="s">
        <v>4</v>
      </c>
      <c r="D1984" s="92">
        <v>9</v>
      </c>
      <c r="E1984" s="92"/>
      <c r="F1984" s="138"/>
    </row>
    <row r="1985" spans="1:6">
      <c r="A1985" s="137" t="s">
        <v>3963</v>
      </c>
      <c r="B1985" s="92">
        <v>16.3333333333333</v>
      </c>
      <c r="C1985" s="25" t="s">
        <v>1</v>
      </c>
      <c r="D1985" s="92">
        <v>8.6666666666666696</v>
      </c>
      <c r="E1985" s="92"/>
      <c r="F1985" s="138"/>
    </row>
    <row r="1986" spans="1:6">
      <c r="A1986" s="137" t="s">
        <v>3964</v>
      </c>
      <c r="B1986" s="92">
        <v>12.138961389609999</v>
      </c>
      <c r="C1986" s="25" t="s">
        <v>1</v>
      </c>
      <c r="D1986" s="92">
        <v>8.2467532467532507</v>
      </c>
      <c r="E1986" s="92">
        <v>21.585714285714001</v>
      </c>
      <c r="F1986" s="138">
        <v>0.18181818181818199</v>
      </c>
    </row>
    <row r="1987" spans="1:6">
      <c r="A1987" s="137" t="s">
        <v>3965</v>
      </c>
      <c r="B1987" s="92">
        <v>9.7692376923800008</v>
      </c>
      <c r="C1987" s="25" t="s">
        <v>4</v>
      </c>
      <c r="D1987" s="92">
        <v>12.37692376923</v>
      </c>
      <c r="E1987" s="92"/>
      <c r="F1987" s="138"/>
    </row>
    <row r="1988" spans="1:6">
      <c r="A1988" s="137" t="s">
        <v>3966</v>
      </c>
      <c r="B1988" s="92">
        <v>7.5185185185185199</v>
      </c>
      <c r="C1988" s="25" t="s">
        <v>1</v>
      </c>
      <c r="D1988" s="92">
        <v>7.92592592592593</v>
      </c>
      <c r="E1988" s="92"/>
      <c r="F1988" s="138"/>
    </row>
    <row r="1989" spans="1:6">
      <c r="A1989" s="137" t="s">
        <v>3967</v>
      </c>
      <c r="B1989" s="92">
        <v>18.846153846153801</v>
      </c>
      <c r="C1989" s="25" t="s">
        <v>4</v>
      </c>
      <c r="D1989" s="92">
        <v>12.76923769231</v>
      </c>
      <c r="E1989" s="92"/>
      <c r="F1989" s="138"/>
    </row>
    <row r="1990" spans="1:6">
      <c r="A1990" s="137" t="s">
        <v>3968</v>
      </c>
      <c r="B1990" s="92">
        <v>12.5</v>
      </c>
      <c r="C1990" s="25" t="s">
        <v>9</v>
      </c>
      <c r="D1990" s="92">
        <v>8</v>
      </c>
      <c r="E1990" s="92"/>
      <c r="F1990" s="138"/>
    </row>
    <row r="1991" spans="1:6">
      <c r="A1991" s="137" t="s">
        <v>3969</v>
      </c>
      <c r="B1991" s="92">
        <v>14.1</v>
      </c>
      <c r="C1991" s="25" t="s">
        <v>4</v>
      </c>
      <c r="D1991" s="92">
        <v>8.1</v>
      </c>
      <c r="E1991" s="92"/>
      <c r="F1991" s="138"/>
    </row>
    <row r="1992" spans="1:6">
      <c r="A1992" s="137" t="s">
        <v>3970</v>
      </c>
      <c r="B1992" s="92">
        <v>17</v>
      </c>
      <c r="C1992" s="25" t="s">
        <v>1</v>
      </c>
      <c r="D1992" s="92">
        <v>8.3333333333333304</v>
      </c>
      <c r="E1992" s="92"/>
      <c r="F1992" s="138"/>
    </row>
    <row r="1993" spans="1:6">
      <c r="A1993" s="137" t="s">
        <v>3971</v>
      </c>
      <c r="B1993" s="92">
        <v>7.8888888888888902</v>
      </c>
      <c r="C1993" s="25" t="s">
        <v>4</v>
      </c>
      <c r="D1993" s="92">
        <v>8.1111111111111107</v>
      </c>
      <c r="E1993" s="92"/>
      <c r="F1993" s="138"/>
    </row>
    <row r="1994" spans="1:6">
      <c r="A1994" s="137" t="s">
        <v>3972</v>
      </c>
      <c r="B1994" s="92">
        <v>12.221343873517799</v>
      </c>
      <c r="C1994" s="25" t="s">
        <v>1</v>
      </c>
      <c r="D1994" s="92">
        <v>8.1528326745717994</v>
      </c>
      <c r="E1994" s="92">
        <v>38.521250000000002</v>
      </c>
      <c r="F1994" s="138">
        <v>0.1541844532279</v>
      </c>
    </row>
    <row r="1995" spans="1:6">
      <c r="A1995" s="137" t="s">
        <v>3973</v>
      </c>
      <c r="B1995" s="92">
        <v>14</v>
      </c>
      <c r="C1995" s="25" t="s">
        <v>4</v>
      </c>
      <c r="D1995" s="92">
        <v>1.5</v>
      </c>
      <c r="E1995" s="92"/>
      <c r="F1995" s="138"/>
    </row>
    <row r="1996" spans="1:6">
      <c r="A1996" s="137" t="s">
        <v>3974</v>
      </c>
      <c r="B1996" s="92">
        <v>9.5</v>
      </c>
      <c r="C1996" s="25" t="s">
        <v>4</v>
      </c>
      <c r="D1996" s="92">
        <v>8.75</v>
      </c>
      <c r="E1996" s="92"/>
      <c r="F1996" s="138"/>
    </row>
    <row r="1997" spans="1:6">
      <c r="A1997" s="137" t="s">
        <v>3975</v>
      </c>
      <c r="B1997" s="92">
        <v>9.4166666666666998</v>
      </c>
      <c r="C1997" s="25" t="s">
        <v>4</v>
      </c>
      <c r="D1997" s="92">
        <v>7.8333333333333304</v>
      </c>
      <c r="E1997" s="92"/>
      <c r="F1997" s="138"/>
    </row>
    <row r="1998" spans="1:6">
      <c r="A1998" s="137" t="s">
        <v>3976</v>
      </c>
      <c r="B1998" s="92">
        <v>1</v>
      </c>
      <c r="C1998" s="25" t="s">
        <v>4</v>
      </c>
      <c r="D1998" s="92">
        <v>8.2325581395348806</v>
      </c>
      <c r="E1998" s="92"/>
      <c r="F1998" s="138"/>
    </row>
    <row r="1999" spans="1:6">
      <c r="A1999" s="137" t="s">
        <v>3977</v>
      </c>
      <c r="B1999" s="92">
        <v>11.5</v>
      </c>
      <c r="C1999" s="25" t="s">
        <v>4</v>
      </c>
      <c r="D1999" s="92">
        <v>8</v>
      </c>
      <c r="E1999" s="92"/>
      <c r="F1999" s="138"/>
    </row>
    <row r="2000" spans="1:6">
      <c r="A2000" s="137" t="s">
        <v>3978</v>
      </c>
      <c r="B2000" s="92">
        <v>11.7</v>
      </c>
      <c r="C2000" s="25" t="s">
        <v>4</v>
      </c>
      <c r="D2000" s="92">
        <v>8.1</v>
      </c>
      <c r="E2000" s="92"/>
      <c r="F2000" s="138"/>
    </row>
    <row r="2001" spans="1:6">
      <c r="A2001" s="137" t="s">
        <v>3979</v>
      </c>
      <c r="B2001" s="92">
        <v>15.5714285714286</v>
      </c>
      <c r="C2001" s="25" t="s">
        <v>4</v>
      </c>
      <c r="D2001" s="92">
        <v>12</v>
      </c>
      <c r="E2001" s="92"/>
      <c r="F2001" s="138"/>
    </row>
    <row r="2002" spans="1:6">
      <c r="A2002" s="137" t="s">
        <v>3980</v>
      </c>
      <c r="B2002" s="92">
        <v>12.676475882352999</v>
      </c>
      <c r="C2002" s="25" t="s">
        <v>4</v>
      </c>
      <c r="D2002" s="92">
        <v>8.4117647588234998</v>
      </c>
      <c r="E2002" s="92"/>
      <c r="F2002" s="138"/>
    </row>
    <row r="2003" spans="1:6">
      <c r="A2003" s="137" t="s">
        <v>3981</v>
      </c>
      <c r="B2003" s="92">
        <v>12</v>
      </c>
      <c r="C2003" s="25" t="s">
        <v>4</v>
      </c>
      <c r="D2003" s="92">
        <v>11</v>
      </c>
      <c r="E2003" s="92">
        <v>34.520000000000003</v>
      </c>
      <c r="F2003" s="138">
        <v>0.1</v>
      </c>
    </row>
    <row r="2004" spans="1:6">
      <c r="A2004" s="137" t="s">
        <v>3982</v>
      </c>
      <c r="B2004" s="92">
        <v>13.25</v>
      </c>
      <c r="C2004" s="25" t="s">
        <v>4</v>
      </c>
      <c r="D2004" s="92">
        <v>11.3571428571429</v>
      </c>
      <c r="E2004" s="92">
        <v>24.26</v>
      </c>
      <c r="F2004" s="138">
        <v>0.35714285714285698</v>
      </c>
    </row>
    <row r="2005" spans="1:6">
      <c r="A2005" s="137" t="s">
        <v>3983</v>
      </c>
      <c r="B2005" s="92">
        <v>6.5</v>
      </c>
      <c r="C2005" s="25" t="s">
        <v>1</v>
      </c>
      <c r="D2005" s="92">
        <v>1.5</v>
      </c>
      <c r="E2005" s="92"/>
      <c r="F2005" s="138"/>
    </row>
    <row r="2006" spans="1:6">
      <c r="A2006" s="137" t="s">
        <v>3984</v>
      </c>
      <c r="B2006" s="92">
        <v>15.714285714286</v>
      </c>
      <c r="C2006" s="25" t="s">
        <v>1</v>
      </c>
      <c r="D2006" s="92">
        <v>8.21428571428571</v>
      </c>
      <c r="E2006" s="92"/>
      <c r="F2006" s="138"/>
    </row>
    <row r="2007" spans="1:6">
      <c r="A2007" s="137" t="s">
        <v>3985</v>
      </c>
      <c r="B2007" s="92">
        <v>1.6</v>
      </c>
      <c r="C2007" s="25" t="s">
        <v>1</v>
      </c>
      <c r="D2007" s="92">
        <v>8.1999999999999993</v>
      </c>
      <c r="E2007" s="92"/>
      <c r="F2007" s="138"/>
    </row>
    <row r="2008" spans="1:6">
      <c r="A2008" s="137" t="s">
        <v>3986</v>
      </c>
      <c r="B2008" s="92">
        <v>6.6666666666666696</v>
      </c>
      <c r="C2008" s="25" t="s">
        <v>9</v>
      </c>
      <c r="D2008" s="92">
        <v>8.3333333333333304</v>
      </c>
      <c r="E2008" s="92"/>
      <c r="F2008" s="138"/>
    </row>
    <row r="2009" spans="1:6">
      <c r="A2009" s="137" t="s">
        <v>3987</v>
      </c>
      <c r="B2009" s="92">
        <v>6.5</v>
      </c>
      <c r="C2009" s="25" t="s">
        <v>4</v>
      </c>
      <c r="D2009" s="92">
        <v>8</v>
      </c>
      <c r="E2009" s="92"/>
      <c r="F2009" s="138"/>
    </row>
    <row r="2010" spans="1:6">
      <c r="A2010" s="137" t="s">
        <v>3988</v>
      </c>
      <c r="B2010" s="92">
        <v>13.2564125641</v>
      </c>
      <c r="C2010" s="25" t="s">
        <v>1</v>
      </c>
      <c r="D2010" s="92">
        <v>8</v>
      </c>
      <c r="E2010" s="92">
        <v>22.334285714285699</v>
      </c>
      <c r="F2010" s="138">
        <v>0.17948717948717899</v>
      </c>
    </row>
    <row r="2011" spans="1:6">
      <c r="A2011" s="137" t="s">
        <v>3989</v>
      </c>
      <c r="B2011" s="92">
        <v>4</v>
      </c>
      <c r="C2011" s="25" t="s">
        <v>1</v>
      </c>
      <c r="D2011" s="92">
        <v>12</v>
      </c>
      <c r="E2011" s="92"/>
      <c r="F2011" s="138"/>
    </row>
    <row r="2012" spans="1:6">
      <c r="A2012" s="137" t="s">
        <v>3990</v>
      </c>
      <c r="B2012" s="92">
        <v>9.5</v>
      </c>
      <c r="C2012" s="25" t="s">
        <v>4</v>
      </c>
      <c r="D2012" s="92">
        <v>1.75</v>
      </c>
      <c r="E2012" s="92"/>
      <c r="F2012" s="138"/>
    </row>
    <row r="2013" spans="1:6">
      <c r="A2013" s="137" t="s">
        <v>3991</v>
      </c>
      <c r="B2013" s="92">
        <v>14.3333333333333</v>
      </c>
      <c r="C2013" s="25" t="s">
        <v>1</v>
      </c>
      <c r="D2013" s="92">
        <v>8.2111111111111104</v>
      </c>
      <c r="E2013" s="92">
        <v>3.9136363636364</v>
      </c>
      <c r="F2013" s="138">
        <v>0.122222222222222</v>
      </c>
    </row>
    <row r="2014" spans="1:6">
      <c r="A2014" s="137" t="s">
        <v>3992</v>
      </c>
      <c r="B2014" s="92">
        <v>11.276766917292999</v>
      </c>
      <c r="C2014" s="25" t="s">
        <v>1</v>
      </c>
      <c r="D2014" s="92">
        <v>8.1537593984959997</v>
      </c>
      <c r="E2014" s="92">
        <v>25.72</v>
      </c>
      <c r="F2014" s="138">
        <v>0.15375939849624001</v>
      </c>
    </row>
    <row r="2015" spans="1:6">
      <c r="A2015" s="137" t="s">
        <v>3993</v>
      </c>
      <c r="B2015" s="92">
        <v>14</v>
      </c>
      <c r="C2015" s="25" t="s">
        <v>1</v>
      </c>
      <c r="D2015" s="92">
        <v>8.5</v>
      </c>
      <c r="E2015" s="92"/>
      <c r="F2015" s="138"/>
    </row>
    <row r="2016" spans="1:6">
      <c r="A2016" s="137" t="s">
        <v>3994</v>
      </c>
      <c r="B2016" s="92">
        <v>6</v>
      </c>
      <c r="C2016" s="25" t="s">
        <v>9</v>
      </c>
      <c r="D2016" s="92">
        <v>8.5</v>
      </c>
      <c r="E2016" s="92"/>
      <c r="F2016" s="138"/>
    </row>
    <row r="2017" spans="1:6">
      <c r="A2017" s="137" t="s">
        <v>3995</v>
      </c>
      <c r="B2017" s="92">
        <v>14.8648648648649</v>
      </c>
      <c r="C2017" s="25" t="s">
        <v>1</v>
      </c>
      <c r="D2017" s="92">
        <v>8.1351351351351404</v>
      </c>
      <c r="E2017" s="92">
        <v>22.24</v>
      </c>
      <c r="F2017" s="138">
        <v>0.27272727270000002</v>
      </c>
    </row>
    <row r="2018" spans="1:6">
      <c r="A2018" s="137" t="s">
        <v>3996</v>
      </c>
      <c r="B2018" s="92">
        <v>21</v>
      </c>
      <c r="C2018" s="25" t="s">
        <v>4</v>
      </c>
      <c r="D2018" s="92">
        <v>13</v>
      </c>
      <c r="E2018" s="92"/>
      <c r="F2018" s="138"/>
    </row>
    <row r="2019" spans="1:6">
      <c r="A2019" s="137" t="s">
        <v>3997</v>
      </c>
      <c r="B2019" s="92">
        <v>11.812949642877999</v>
      </c>
      <c r="C2019" s="25" t="s">
        <v>1</v>
      </c>
      <c r="D2019" s="92">
        <v>8.1618753597120008</v>
      </c>
      <c r="E2019" s="92">
        <v>35.726666666666702</v>
      </c>
      <c r="F2019" s="138">
        <v>0.17913669647479999</v>
      </c>
    </row>
    <row r="2020" spans="1:6">
      <c r="A2020" s="137" t="s">
        <v>3998</v>
      </c>
      <c r="B2020" s="92">
        <v>1.593223389831</v>
      </c>
      <c r="C2020" s="25" t="s">
        <v>1</v>
      </c>
      <c r="D2020" s="92">
        <v>8.2338983584700003</v>
      </c>
      <c r="E2020" s="92">
        <v>29.274999999999999</v>
      </c>
      <c r="F2020" s="138">
        <v>0.45197741129944002</v>
      </c>
    </row>
    <row r="2021" spans="1:6">
      <c r="A2021" s="137" t="s">
        <v>3999</v>
      </c>
      <c r="B2021" s="92">
        <v>2</v>
      </c>
      <c r="C2021" s="25" t="s">
        <v>9</v>
      </c>
      <c r="D2021" s="92">
        <v>8</v>
      </c>
      <c r="E2021" s="92"/>
      <c r="F2021" s="138"/>
    </row>
    <row r="2022" spans="1:6">
      <c r="A2022" s="137" t="s">
        <v>4000</v>
      </c>
      <c r="B2022" s="92">
        <v>15</v>
      </c>
      <c r="C2022" s="25" t="s">
        <v>1</v>
      </c>
      <c r="D2022" s="92">
        <v>12</v>
      </c>
      <c r="E2022" s="92"/>
      <c r="F2022" s="138"/>
    </row>
    <row r="2023" spans="1:6">
      <c r="A2023" s="137" t="s">
        <v>4001</v>
      </c>
      <c r="B2023" s="92">
        <v>11.1666666666667</v>
      </c>
      <c r="C2023" s="25" t="s">
        <v>4</v>
      </c>
      <c r="D2023" s="92">
        <v>8.5</v>
      </c>
      <c r="E2023" s="92"/>
      <c r="F2023" s="138"/>
    </row>
    <row r="2024" spans="1:6">
      <c r="A2024" s="137" t="s">
        <v>4002</v>
      </c>
      <c r="B2024" s="92">
        <v>13.9</v>
      </c>
      <c r="C2024" s="25" t="s">
        <v>1</v>
      </c>
      <c r="D2024" s="92">
        <v>11.2</v>
      </c>
      <c r="E2024" s="92"/>
      <c r="F2024" s="138"/>
    </row>
    <row r="2025" spans="1:6">
      <c r="A2025" s="137" t="s">
        <v>4003</v>
      </c>
      <c r="B2025" s="92">
        <v>1.6666666666667</v>
      </c>
      <c r="C2025" s="25" t="s">
        <v>1</v>
      </c>
      <c r="D2025" s="92">
        <v>7.9629629629629601</v>
      </c>
      <c r="E2025" s="92"/>
      <c r="F2025" s="138"/>
    </row>
    <row r="2026" spans="1:6">
      <c r="A2026" s="139" t="s">
        <v>4004</v>
      </c>
      <c r="B2026" s="92">
        <v>2</v>
      </c>
      <c r="C2026" s="25" t="s">
        <v>1</v>
      </c>
      <c r="D2026" s="92">
        <v>8</v>
      </c>
      <c r="E2026" s="92"/>
      <c r="F2026" s="138"/>
    </row>
    <row r="2027" spans="1:6">
      <c r="A2027" s="139" t="s">
        <v>4005</v>
      </c>
      <c r="B2027" s="92">
        <v>12.782686956521999</v>
      </c>
      <c r="C2027" s="25" t="s">
        <v>4</v>
      </c>
      <c r="D2027" s="92">
        <v>8.4347826869559999</v>
      </c>
      <c r="E2027" s="92"/>
      <c r="F2027" s="138"/>
    </row>
    <row r="2028" spans="1:6">
      <c r="A2028" s="139" t="s">
        <v>4006</v>
      </c>
      <c r="B2028" s="92">
        <v>16.5</v>
      </c>
      <c r="C2028" s="25" t="s">
        <v>1</v>
      </c>
      <c r="D2028" s="92">
        <v>7.5</v>
      </c>
      <c r="E2028" s="92"/>
      <c r="F2028" s="138"/>
    </row>
    <row r="2029" spans="1:6">
      <c r="A2029" s="137" t="s">
        <v>4007</v>
      </c>
      <c r="B2029" s="92">
        <v>11.152631578947</v>
      </c>
      <c r="C2029" s="25" t="s">
        <v>4</v>
      </c>
      <c r="D2029" s="92">
        <v>8.2763157894736796</v>
      </c>
      <c r="E2029" s="92"/>
      <c r="F2029" s="138"/>
    </row>
    <row r="2030" spans="1:6">
      <c r="A2030" s="137" t="s">
        <v>4008</v>
      </c>
      <c r="B2030" s="92">
        <v>1.875</v>
      </c>
      <c r="C2030" s="25" t="s">
        <v>4</v>
      </c>
      <c r="D2030" s="92">
        <v>7.5</v>
      </c>
      <c r="E2030" s="92"/>
      <c r="F2030" s="138"/>
    </row>
    <row r="2031" spans="1:6">
      <c r="A2031" s="137" t="s">
        <v>4009</v>
      </c>
      <c r="B2031" s="92">
        <v>14.767441864651</v>
      </c>
      <c r="C2031" s="25" t="s">
        <v>4</v>
      </c>
      <c r="D2031" s="92">
        <v>8.2558139534883708</v>
      </c>
      <c r="E2031" s="92"/>
      <c r="F2031" s="138"/>
    </row>
    <row r="2032" spans="1:6">
      <c r="A2032" s="137" t="s">
        <v>4010</v>
      </c>
      <c r="B2032" s="92">
        <v>12.125</v>
      </c>
      <c r="C2032" s="25" t="s">
        <v>4</v>
      </c>
      <c r="D2032" s="92">
        <v>8.65625</v>
      </c>
      <c r="E2032" s="92"/>
      <c r="F2032" s="138"/>
    </row>
    <row r="2033" spans="1:6">
      <c r="A2033" s="137" t="s">
        <v>4011</v>
      </c>
      <c r="B2033" s="92">
        <v>11.8333333</v>
      </c>
      <c r="C2033" s="25" t="s">
        <v>1</v>
      </c>
      <c r="D2033" s="92">
        <v>8.1454545454545393</v>
      </c>
      <c r="E2033" s="92"/>
      <c r="F2033" s="138"/>
    </row>
    <row r="2034" spans="1:6">
      <c r="A2034" s="137" t="s">
        <v>4012</v>
      </c>
      <c r="B2034" s="92">
        <v>12.223684215263001</v>
      </c>
      <c r="C2034" s="25" t="s">
        <v>1</v>
      </c>
      <c r="D2034" s="92">
        <v>8.1578947368421009</v>
      </c>
      <c r="E2034" s="92"/>
      <c r="F2034" s="138"/>
    </row>
    <row r="2035" spans="1:6">
      <c r="A2035" s="137" t="s">
        <v>4013</v>
      </c>
      <c r="B2035" s="92">
        <v>11.695652173913</v>
      </c>
      <c r="C2035" s="25" t="s">
        <v>4</v>
      </c>
      <c r="D2035" s="92">
        <v>8.13434782687</v>
      </c>
      <c r="E2035" s="92"/>
      <c r="F2035" s="138"/>
    </row>
    <row r="2036" spans="1:6">
      <c r="A2036" s="137" t="s">
        <v>4014</v>
      </c>
      <c r="B2036" s="92">
        <v>12.331753554520001</v>
      </c>
      <c r="C2036" s="25" t="s">
        <v>1</v>
      </c>
      <c r="D2036" s="92">
        <v>8.2369668246446004</v>
      </c>
      <c r="E2036" s="92">
        <v>26.742857142857002</v>
      </c>
      <c r="F2036" s="138">
        <v>0.26542843618959999</v>
      </c>
    </row>
    <row r="2037" spans="1:6">
      <c r="A2037" s="137" t="s">
        <v>4015</v>
      </c>
      <c r="B2037" s="92">
        <v>13.8</v>
      </c>
      <c r="C2037" s="25" t="s">
        <v>1</v>
      </c>
      <c r="D2037" s="92">
        <v>8.5333333333333297</v>
      </c>
      <c r="E2037" s="92"/>
      <c r="F2037" s="138"/>
    </row>
    <row r="2038" spans="1:6">
      <c r="A2038" s="137" t="s">
        <v>4016</v>
      </c>
      <c r="B2038" s="92">
        <v>11</v>
      </c>
      <c r="C2038" s="25" t="s">
        <v>9</v>
      </c>
      <c r="D2038" s="92">
        <v>8.5</v>
      </c>
      <c r="E2038" s="92"/>
      <c r="F2038" s="138"/>
    </row>
    <row r="2039" spans="1:6">
      <c r="A2039" s="137" t="s">
        <v>4017</v>
      </c>
      <c r="B2039" s="92">
        <v>21</v>
      </c>
      <c r="C2039" s="25" t="s">
        <v>4</v>
      </c>
      <c r="D2039" s="92">
        <v>9</v>
      </c>
      <c r="E2039" s="92"/>
      <c r="F2039" s="138"/>
    </row>
    <row r="2040" spans="1:6">
      <c r="A2040" s="137" t="s">
        <v>4018</v>
      </c>
      <c r="B2040" s="92">
        <v>11.145161293226</v>
      </c>
      <c r="C2040" s="25" t="s">
        <v>1</v>
      </c>
      <c r="D2040" s="92">
        <v>8.1935483879677005</v>
      </c>
      <c r="E2040" s="92"/>
      <c r="F2040" s="138"/>
    </row>
    <row r="2041" spans="1:6">
      <c r="A2041" s="137" t="s">
        <v>4019</v>
      </c>
      <c r="B2041" s="92">
        <v>12.32258645161</v>
      </c>
      <c r="C2041" s="25" t="s">
        <v>1</v>
      </c>
      <c r="D2041" s="92">
        <v>8.6451612932259998</v>
      </c>
      <c r="E2041" s="92"/>
      <c r="F2041" s="138"/>
    </row>
    <row r="2042" spans="1:6">
      <c r="A2042" s="137" t="s">
        <v>4020</v>
      </c>
      <c r="B2042" s="92">
        <v>1.8461538461538001</v>
      </c>
      <c r="C2042" s="25" t="s">
        <v>4</v>
      </c>
      <c r="D2042" s="92">
        <v>8.3846153846153904</v>
      </c>
      <c r="E2042" s="92"/>
      <c r="F2042" s="138"/>
    </row>
    <row r="2043" spans="1:6">
      <c r="A2043" s="137" t="s">
        <v>4021</v>
      </c>
      <c r="B2043" s="92">
        <v>14.3571428571429</v>
      </c>
      <c r="C2043" s="25" t="s">
        <v>1</v>
      </c>
      <c r="D2043" s="92">
        <v>8.7142857142856993</v>
      </c>
      <c r="E2043" s="92"/>
      <c r="F2043" s="138"/>
    </row>
    <row r="2044" spans="1:6">
      <c r="A2044" s="137" t="s">
        <v>4022</v>
      </c>
      <c r="B2044" s="92">
        <v>4</v>
      </c>
      <c r="C2044" s="25" t="s">
        <v>4</v>
      </c>
      <c r="D2044" s="92">
        <v>9</v>
      </c>
      <c r="E2044" s="92"/>
      <c r="F2044" s="138"/>
    </row>
    <row r="2045" spans="1:6">
      <c r="A2045" s="137" t="s">
        <v>4023</v>
      </c>
      <c r="B2045" s="92">
        <v>16.714285714285701</v>
      </c>
      <c r="C2045" s="25" t="s">
        <v>1</v>
      </c>
      <c r="D2045" s="92">
        <v>8.4761947619499995</v>
      </c>
      <c r="E2045" s="92"/>
      <c r="F2045" s="138"/>
    </row>
    <row r="2046" spans="1:6">
      <c r="A2046" s="137" t="s">
        <v>4024</v>
      </c>
      <c r="B2046" s="92">
        <v>13.5</v>
      </c>
      <c r="C2046" s="25" t="s">
        <v>4</v>
      </c>
      <c r="D2046" s="92">
        <v>8.5</v>
      </c>
      <c r="E2046" s="92"/>
      <c r="F2046" s="138"/>
    </row>
    <row r="2047" spans="1:6">
      <c r="A2047" s="137" t="s">
        <v>4025</v>
      </c>
      <c r="B2047" s="92">
        <v>13.56</v>
      </c>
      <c r="C2047" s="25" t="s">
        <v>1</v>
      </c>
      <c r="D2047" s="92">
        <v>8.32</v>
      </c>
      <c r="E2047" s="92"/>
      <c r="F2047" s="138"/>
    </row>
    <row r="2048" spans="1:6">
      <c r="A2048" s="137" t="s">
        <v>4026</v>
      </c>
      <c r="B2048" s="92">
        <v>17</v>
      </c>
      <c r="C2048" s="25" t="s">
        <v>9</v>
      </c>
      <c r="D2048" s="92">
        <v>8</v>
      </c>
      <c r="E2048" s="92"/>
      <c r="F2048" s="138"/>
    </row>
    <row r="2049" spans="1:6">
      <c r="A2049" s="137" t="s">
        <v>4027</v>
      </c>
      <c r="B2049" s="92">
        <v>1.75</v>
      </c>
      <c r="C2049" s="25" t="s">
        <v>1</v>
      </c>
      <c r="D2049" s="92">
        <v>8.25</v>
      </c>
      <c r="E2049" s="92"/>
      <c r="F2049" s="138"/>
    </row>
    <row r="2050" spans="1:6">
      <c r="A2050" s="137" t="s">
        <v>4028</v>
      </c>
      <c r="B2050" s="92">
        <v>17.1666666666667</v>
      </c>
      <c r="C2050" s="25" t="s">
        <v>1</v>
      </c>
      <c r="D2050" s="92">
        <v>8.1666666666666696</v>
      </c>
      <c r="E2050" s="92"/>
      <c r="F2050" s="138"/>
    </row>
    <row r="2051" spans="1:6">
      <c r="A2051" s="137" t="s">
        <v>4029</v>
      </c>
      <c r="B2051" s="92">
        <v>13.327868852459</v>
      </c>
      <c r="C2051" s="25" t="s">
        <v>1</v>
      </c>
      <c r="D2051" s="92">
        <v>8.9836655737710007</v>
      </c>
      <c r="E2051" s="92"/>
      <c r="F2051" s="138"/>
    </row>
    <row r="2052" spans="1:6">
      <c r="A2052" s="137" t="s">
        <v>4030</v>
      </c>
      <c r="B2052" s="92">
        <v>14</v>
      </c>
      <c r="C2052" s="25" t="s">
        <v>4</v>
      </c>
      <c r="D2052" s="92">
        <v>8</v>
      </c>
      <c r="E2052" s="92"/>
      <c r="F2052" s="138"/>
    </row>
    <row r="2053" spans="1:6">
      <c r="A2053" s="137" t="s">
        <v>4031</v>
      </c>
      <c r="B2053" s="92">
        <v>13.3333333333333</v>
      </c>
      <c r="C2053" s="25" t="s">
        <v>4</v>
      </c>
      <c r="D2053" s="92">
        <v>8.5</v>
      </c>
      <c r="E2053" s="92"/>
      <c r="F2053" s="138"/>
    </row>
    <row r="2054" spans="1:6">
      <c r="A2054" s="137" t="s">
        <v>4032</v>
      </c>
      <c r="B2054" s="92">
        <v>13.8888888888889</v>
      </c>
      <c r="C2054" s="25" t="s">
        <v>4</v>
      </c>
      <c r="D2054" s="92">
        <v>8</v>
      </c>
      <c r="E2054" s="92"/>
      <c r="F2054" s="138"/>
    </row>
    <row r="2055" spans="1:6">
      <c r="A2055" s="137" t="s">
        <v>4033</v>
      </c>
      <c r="B2055" s="92">
        <v>18.55</v>
      </c>
      <c r="C2055" s="25" t="s">
        <v>4</v>
      </c>
      <c r="D2055" s="92">
        <v>11.3</v>
      </c>
      <c r="E2055" s="92">
        <v>22.86</v>
      </c>
      <c r="F2055" s="138">
        <v>0.5</v>
      </c>
    </row>
    <row r="2056" spans="1:6">
      <c r="A2056" s="137" t="s">
        <v>4034</v>
      </c>
      <c r="B2056" s="92">
        <v>17.8333333333333</v>
      </c>
      <c r="C2056" s="25" t="s">
        <v>1</v>
      </c>
      <c r="D2056" s="92">
        <v>7.5</v>
      </c>
      <c r="E2056" s="92"/>
      <c r="F2056" s="138"/>
    </row>
    <row r="2057" spans="1:6">
      <c r="A2057" s="137" t="s">
        <v>4035</v>
      </c>
      <c r="B2057" s="92">
        <v>12.25</v>
      </c>
      <c r="C2057" s="25" t="s">
        <v>9</v>
      </c>
      <c r="D2057" s="92">
        <v>8.625</v>
      </c>
      <c r="E2057" s="92"/>
      <c r="F2057" s="138"/>
    </row>
    <row r="2058" spans="1:6">
      <c r="A2058" s="137" t="s">
        <v>4036</v>
      </c>
      <c r="B2058" s="92">
        <v>13.4166666666667</v>
      </c>
      <c r="C2058" s="25" t="s">
        <v>4</v>
      </c>
      <c r="D2058" s="92">
        <v>8.1666666666666696</v>
      </c>
      <c r="E2058" s="92"/>
      <c r="F2058" s="138"/>
    </row>
    <row r="2059" spans="1:6">
      <c r="A2059" s="137" t="s">
        <v>4037</v>
      </c>
      <c r="B2059" s="92">
        <v>1.3229166666667</v>
      </c>
      <c r="C2059" s="25" t="s">
        <v>4</v>
      </c>
      <c r="D2059" s="92">
        <v>8.125</v>
      </c>
      <c r="E2059" s="92"/>
      <c r="F2059" s="138"/>
    </row>
    <row r="2060" spans="1:6">
      <c r="A2060" s="137" t="s">
        <v>4038</v>
      </c>
      <c r="B2060" s="92">
        <v>12.7546296296296</v>
      </c>
      <c r="C2060" s="25" t="s">
        <v>1</v>
      </c>
      <c r="D2060" s="92">
        <v>8.1388888888888893</v>
      </c>
      <c r="E2060" s="92">
        <v>21.68</v>
      </c>
      <c r="F2060" s="138">
        <v>0.46296296296296302</v>
      </c>
    </row>
    <row r="2061" spans="1:6">
      <c r="A2061" s="137" t="s">
        <v>4039</v>
      </c>
      <c r="B2061" s="92">
        <v>6.6666666666666696</v>
      </c>
      <c r="C2061" s="25" t="s">
        <v>1</v>
      </c>
      <c r="D2061" s="92">
        <v>8</v>
      </c>
      <c r="E2061" s="92"/>
      <c r="F2061" s="138"/>
    </row>
    <row r="2062" spans="1:6">
      <c r="A2062" s="137" t="s">
        <v>4040</v>
      </c>
      <c r="B2062" s="92">
        <v>13.466666666666701</v>
      </c>
      <c r="C2062" s="25" t="s">
        <v>1</v>
      </c>
      <c r="D2062" s="92">
        <v>8.1333333333333293</v>
      </c>
      <c r="E2062" s="92"/>
      <c r="F2062" s="138"/>
    </row>
    <row r="2063" spans="1:6">
      <c r="A2063" s="137" t="s">
        <v>4041</v>
      </c>
      <c r="B2063" s="92">
        <v>8.5</v>
      </c>
      <c r="C2063" s="25" t="s">
        <v>4</v>
      </c>
      <c r="D2063" s="92">
        <v>8.5</v>
      </c>
      <c r="E2063" s="92"/>
      <c r="F2063" s="138"/>
    </row>
    <row r="2064" spans="1:6">
      <c r="A2064" s="137" t="s">
        <v>4042</v>
      </c>
      <c r="B2064" s="92">
        <v>14.538461538461499</v>
      </c>
      <c r="C2064" s="25" t="s">
        <v>4</v>
      </c>
      <c r="D2064" s="92">
        <v>9.5384615384615401</v>
      </c>
      <c r="E2064" s="92"/>
      <c r="F2064" s="138"/>
    </row>
    <row r="2065" spans="1:6">
      <c r="A2065" s="137" t="s">
        <v>4043</v>
      </c>
      <c r="B2065" s="92">
        <v>12.9</v>
      </c>
      <c r="C2065" s="25" t="s">
        <v>4</v>
      </c>
      <c r="D2065" s="92">
        <v>7.85</v>
      </c>
      <c r="E2065" s="92"/>
      <c r="F2065" s="138"/>
    </row>
    <row r="2066" spans="1:6">
      <c r="A2066" s="137" t="s">
        <v>4044</v>
      </c>
      <c r="B2066" s="92">
        <v>11.86</v>
      </c>
      <c r="C2066" s="25" t="s">
        <v>1</v>
      </c>
      <c r="D2066" s="92">
        <v>8.4</v>
      </c>
      <c r="E2066" s="92"/>
      <c r="F2066" s="138"/>
    </row>
    <row r="2067" spans="1:6">
      <c r="A2067" s="137" t="s">
        <v>4045</v>
      </c>
      <c r="B2067" s="92">
        <v>11.765957446885</v>
      </c>
      <c r="C2067" s="25" t="s">
        <v>4</v>
      </c>
      <c r="D2067" s="92">
        <v>1.5744688516400001</v>
      </c>
      <c r="E2067" s="92">
        <v>24.324999999999999</v>
      </c>
      <c r="F2067" s="138">
        <v>0.21276595744689</v>
      </c>
    </row>
    <row r="2068" spans="1:6">
      <c r="A2068" s="137" t="s">
        <v>4046</v>
      </c>
      <c r="B2068" s="92">
        <v>12.5</v>
      </c>
      <c r="C2068" s="25" t="s">
        <v>4</v>
      </c>
      <c r="D2068" s="92">
        <v>8.4375</v>
      </c>
      <c r="E2068" s="92"/>
      <c r="F2068" s="138"/>
    </row>
    <row r="2069" spans="1:6">
      <c r="A2069" s="137" t="s">
        <v>4047</v>
      </c>
      <c r="B2069" s="92">
        <v>12.83769237692</v>
      </c>
      <c r="C2069" s="25" t="s">
        <v>4</v>
      </c>
      <c r="D2069" s="92">
        <v>11.676923769230999</v>
      </c>
      <c r="E2069" s="92">
        <v>22.1</v>
      </c>
      <c r="F2069" s="138">
        <v>0.37692376923799997</v>
      </c>
    </row>
    <row r="2070" spans="1:6">
      <c r="A2070" s="137" t="s">
        <v>4048</v>
      </c>
      <c r="B2070" s="92">
        <v>14.5714285714286</v>
      </c>
      <c r="C2070" s="25" t="s">
        <v>4</v>
      </c>
      <c r="D2070" s="92">
        <v>1.1428571428570999</v>
      </c>
      <c r="E2070" s="92"/>
      <c r="F2070" s="138"/>
    </row>
    <row r="2071" spans="1:6">
      <c r="A2071" s="137" t="s">
        <v>4049</v>
      </c>
      <c r="B2071" s="92">
        <v>14.769237692380001</v>
      </c>
      <c r="C2071" s="25" t="s">
        <v>4</v>
      </c>
      <c r="D2071" s="92">
        <v>8.7692376923800008</v>
      </c>
      <c r="E2071" s="92"/>
      <c r="F2071" s="138"/>
    </row>
    <row r="2072" spans="1:6">
      <c r="A2072" s="137" t="s">
        <v>4050</v>
      </c>
      <c r="B2072" s="92">
        <v>15.666666666667</v>
      </c>
      <c r="C2072" s="25" t="s">
        <v>4</v>
      </c>
      <c r="D2072" s="92">
        <v>8.6666666666666998</v>
      </c>
      <c r="E2072" s="92"/>
      <c r="F2072" s="138"/>
    </row>
    <row r="2073" spans="1:6">
      <c r="A2073" s="137" t="s">
        <v>4051</v>
      </c>
      <c r="B2073" s="92">
        <v>15</v>
      </c>
      <c r="C2073" s="25" t="s">
        <v>4</v>
      </c>
      <c r="D2073" s="92">
        <v>8</v>
      </c>
      <c r="E2073" s="92"/>
      <c r="F2073" s="138"/>
    </row>
    <row r="2074" spans="1:6">
      <c r="A2074" s="137" t="s">
        <v>4052</v>
      </c>
      <c r="B2074" s="92">
        <v>23</v>
      </c>
      <c r="C2074" s="25" t="s">
        <v>4</v>
      </c>
      <c r="D2074" s="92">
        <v>9</v>
      </c>
      <c r="E2074" s="92"/>
      <c r="F2074" s="138"/>
    </row>
    <row r="2075" spans="1:6">
      <c r="A2075" s="137" t="s">
        <v>4053</v>
      </c>
      <c r="B2075" s="92">
        <v>14.3333333333333</v>
      </c>
      <c r="C2075" s="25" t="s">
        <v>1</v>
      </c>
      <c r="D2075" s="92">
        <v>8.2666666666666693</v>
      </c>
      <c r="E2075" s="92"/>
      <c r="F2075" s="138"/>
    </row>
    <row r="2076" spans="1:6">
      <c r="A2076" s="137" t="s">
        <v>4054</v>
      </c>
      <c r="B2076" s="92">
        <v>12.925925925925901</v>
      </c>
      <c r="C2076" s="25" t="s">
        <v>4</v>
      </c>
      <c r="D2076" s="92">
        <v>7.9629629629629601</v>
      </c>
      <c r="E2076" s="92"/>
      <c r="F2076" s="138"/>
    </row>
    <row r="2077" spans="1:6">
      <c r="A2077" s="137" t="s">
        <v>4055</v>
      </c>
      <c r="B2077" s="92">
        <v>13.588235294117601</v>
      </c>
      <c r="C2077" s="25" t="s">
        <v>4</v>
      </c>
      <c r="D2077" s="92">
        <v>8.3529411764759001</v>
      </c>
      <c r="E2077" s="92"/>
      <c r="F2077" s="138"/>
    </row>
    <row r="2078" spans="1:6">
      <c r="A2078" s="137" t="s">
        <v>4056</v>
      </c>
      <c r="B2078" s="92">
        <v>18.6666666666667</v>
      </c>
      <c r="C2078" s="25" t="s">
        <v>4</v>
      </c>
      <c r="D2078" s="92">
        <v>7.6666666666666696</v>
      </c>
      <c r="E2078" s="92"/>
      <c r="F2078" s="138"/>
    </row>
    <row r="2079" spans="1:6">
      <c r="A2079" s="137" t="s">
        <v>4057</v>
      </c>
      <c r="B2079" s="92">
        <v>11.5121951219512</v>
      </c>
      <c r="C2079" s="25" t="s">
        <v>1</v>
      </c>
      <c r="D2079" s="92">
        <v>8.7317731773199991</v>
      </c>
      <c r="E2079" s="92"/>
      <c r="F2079" s="138"/>
    </row>
    <row r="2080" spans="1:6">
      <c r="A2080" s="137" t="s">
        <v>4058</v>
      </c>
      <c r="B2080" s="92">
        <v>12</v>
      </c>
      <c r="C2080" s="25" t="s">
        <v>1</v>
      </c>
      <c r="D2080" s="92">
        <v>8</v>
      </c>
      <c r="E2080" s="92"/>
      <c r="F2080" s="138"/>
    </row>
    <row r="2081" spans="1:6">
      <c r="A2081" s="137" t="s">
        <v>4059</v>
      </c>
      <c r="B2081" s="92">
        <v>11.1551724137931</v>
      </c>
      <c r="C2081" s="25" t="s">
        <v>1</v>
      </c>
      <c r="D2081" s="92">
        <v>8.3134482758621004</v>
      </c>
      <c r="E2081" s="92">
        <v>32.5</v>
      </c>
      <c r="F2081" s="138">
        <v>0.17241379313447999</v>
      </c>
    </row>
    <row r="2082" spans="1:6">
      <c r="A2082" s="137" t="s">
        <v>4060</v>
      </c>
      <c r="B2082" s="92">
        <v>9.8000000000000007</v>
      </c>
      <c r="C2082" s="25" t="s">
        <v>4</v>
      </c>
      <c r="D2082" s="92">
        <v>11.6</v>
      </c>
      <c r="E2082" s="92"/>
      <c r="F2082" s="138"/>
    </row>
    <row r="2083" spans="1:6">
      <c r="A2083" s="137" t="s">
        <v>4061</v>
      </c>
      <c r="B2083" s="92">
        <v>11.5</v>
      </c>
      <c r="C2083" s="25" t="s">
        <v>4</v>
      </c>
      <c r="D2083" s="92">
        <v>7.375</v>
      </c>
      <c r="E2083" s="92"/>
      <c r="F2083" s="138"/>
    </row>
    <row r="2084" spans="1:6">
      <c r="A2084" s="137" t="s">
        <v>4062</v>
      </c>
      <c r="B2084" s="92">
        <v>12.6666666666667</v>
      </c>
      <c r="C2084" s="25" t="s">
        <v>1</v>
      </c>
      <c r="D2084" s="92">
        <v>8.3333333333333304</v>
      </c>
      <c r="E2084" s="92"/>
      <c r="F2084" s="138"/>
    </row>
    <row r="2085" spans="1:6">
      <c r="A2085" s="139" t="s">
        <v>4063</v>
      </c>
      <c r="B2085" s="92">
        <v>13.3</v>
      </c>
      <c r="C2085" s="25" t="s">
        <v>4</v>
      </c>
      <c r="D2085" s="92">
        <v>8.5</v>
      </c>
      <c r="E2085" s="92"/>
      <c r="F2085" s="138"/>
    </row>
    <row r="2086" spans="1:6">
      <c r="A2086" s="137" t="s">
        <v>4064</v>
      </c>
      <c r="B2086" s="92">
        <v>13.8</v>
      </c>
      <c r="C2086" s="25" t="s">
        <v>4</v>
      </c>
      <c r="D2086" s="92">
        <v>8.1</v>
      </c>
      <c r="E2086" s="92"/>
      <c r="F2086" s="138"/>
    </row>
    <row r="2087" spans="1:6">
      <c r="A2087" s="137" t="s">
        <v>4065</v>
      </c>
      <c r="B2087" s="92">
        <v>11.91343478269</v>
      </c>
      <c r="C2087" s="25" t="s">
        <v>4</v>
      </c>
      <c r="D2087" s="92">
        <v>7.8268695652174003</v>
      </c>
      <c r="E2087" s="92"/>
      <c r="F2087" s="138"/>
    </row>
    <row r="2088" spans="1:6">
      <c r="A2088" s="137" t="s">
        <v>4066</v>
      </c>
      <c r="B2088" s="92">
        <v>12.625</v>
      </c>
      <c r="C2088" s="25" t="s">
        <v>1</v>
      </c>
      <c r="D2088" s="92">
        <v>8.125</v>
      </c>
      <c r="E2088" s="92"/>
      <c r="F2088" s="138"/>
    </row>
    <row r="2089" spans="1:6">
      <c r="A2089" s="137" t="s">
        <v>4067</v>
      </c>
      <c r="B2089" s="92">
        <v>8.1818181818181799</v>
      </c>
      <c r="C2089" s="25" t="s">
        <v>4</v>
      </c>
      <c r="D2089" s="92">
        <v>9.6363636363636402</v>
      </c>
      <c r="E2089" s="92"/>
      <c r="F2089" s="138"/>
    </row>
    <row r="2090" spans="1:6">
      <c r="A2090" s="137" t="s">
        <v>4068</v>
      </c>
      <c r="B2090" s="92">
        <v>13.8316831683168</v>
      </c>
      <c r="C2090" s="25" t="s">
        <v>1</v>
      </c>
      <c r="D2090" s="92">
        <v>7.9999999900000001</v>
      </c>
      <c r="E2090" s="92">
        <v>35.485714285714302</v>
      </c>
      <c r="F2090" s="138">
        <v>0.69369369369300005</v>
      </c>
    </row>
    <row r="2091" spans="1:6">
      <c r="A2091" s="137" t="s">
        <v>4069</v>
      </c>
      <c r="B2091" s="92">
        <v>5.6666666666666696</v>
      </c>
      <c r="C2091" s="25" t="s">
        <v>4</v>
      </c>
      <c r="D2091" s="92">
        <v>12</v>
      </c>
      <c r="E2091" s="92"/>
      <c r="F2091" s="138"/>
    </row>
    <row r="2092" spans="1:6">
      <c r="A2092" s="137" t="s">
        <v>4070</v>
      </c>
      <c r="B2092" s="92">
        <v>1.6</v>
      </c>
      <c r="C2092" s="25" t="s">
        <v>4</v>
      </c>
      <c r="D2092" s="92">
        <v>7.8</v>
      </c>
      <c r="E2092" s="92"/>
      <c r="F2092" s="138"/>
    </row>
    <row r="2093" spans="1:6">
      <c r="A2093" s="137" t="s">
        <v>4071</v>
      </c>
      <c r="B2093" s="92">
        <v>11.545454545454501</v>
      </c>
      <c r="C2093" s="25" t="s">
        <v>1</v>
      </c>
      <c r="D2093" s="92">
        <v>8.1818181818181799</v>
      </c>
      <c r="E2093" s="92"/>
      <c r="F2093" s="138"/>
    </row>
    <row r="2094" spans="1:6">
      <c r="A2094" s="137" t="s">
        <v>4072</v>
      </c>
      <c r="B2094" s="92">
        <v>21</v>
      </c>
      <c r="C2094" s="25" t="s">
        <v>1</v>
      </c>
      <c r="D2094" s="92">
        <v>8</v>
      </c>
      <c r="E2094" s="92"/>
      <c r="F2094" s="138"/>
    </row>
    <row r="2095" spans="1:6">
      <c r="A2095" s="137" t="s">
        <v>4073</v>
      </c>
      <c r="B2095" s="92">
        <v>11</v>
      </c>
      <c r="C2095" s="25" t="s">
        <v>1</v>
      </c>
      <c r="D2095" s="92">
        <v>7.8</v>
      </c>
      <c r="E2095" s="92"/>
      <c r="F2095" s="138"/>
    </row>
    <row r="2096" spans="1:6">
      <c r="A2096" s="137" t="s">
        <v>4074</v>
      </c>
      <c r="B2096" s="92">
        <v>12.95238952381</v>
      </c>
      <c r="C2096" s="25" t="s">
        <v>4</v>
      </c>
      <c r="D2096" s="92">
        <v>7.8952389523809998</v>
      </c>
      <c r="E2096" s="92"/>
      <c r="F2096" s="138"/>
    </row>
    <row r="2097" spans="1:6">
      <c r="A2097" s="137" t="s">
        <v>4075</v>
      </c>
      <c r="B2097" s="92">
        <v>4</v>
      </c>
      <c r="C2097" s="25" t="s">
        <v>4</v>
      </c>
      <c r="D2097" s="92">
        <v>8</v>
      </c>
      <c r="E2097" s="92"/>
      <c r="F2097" s="138"/>
    </row>
    <row r="2098" spans="1:6">
      <c r="A2098" s="137" t="s">
        <v>4076</v>
      </c>
      <c r="B2098" s="92">
        <v>4.6666666666666696</v>
      </c>
      <c r="C2098" s="25" t="s">
        <v>4</v>
      </c>
      <c r="D2098" s="92">
        <v>8.3333333333333304</v>
      </c>
      <c r="E2098" s="92"/>
      <c r="F2098" s="138"/>
    </row>
    <row r="2099" spans="1:6">
      <c r="A2099" s="137" t="s">
        <v>4077</v>
      </c>
      <c r="B2099" s="92">
        <v>14.5</v>
      </c>
      <c r="C2099" s="25" t="s">
        <v>4</v>
      </c>
      <c r="D2099" s="92">
        <v>8</v>
      </c>
      <c r="E2099" s="92"/>
      <c r="F2099" s="138"/>
    </row>
    <row r="2100" spans="1:6">
      <c r="A2100" s="137" t="s">
        <v>4078</v>
      </c>
      <c r="B2100" s="92">
        <v>14</v>
      </c>
      <c r="C2100" s="25" t="s">
        <v>1</v>
      </c>
      <c r="D2100" s="92">
        <v>8.5</v>
      </c>
      <c r="E2100" s="92"/>
      <c r="F2100" s="138"/>
    </row>
    <row r="2101" spans="1:6">
      <c r="A2101" s="137" t="s">
        <v>4079</v>
      </c>
      <c r="B2101" s="92">
        <v>3</v>
      </c>
      <c r="C2101" s="25" t="s">
        <v>4</v>
      </c>
      <c r="D2101" s="92">
        <v>8</v>
      </c>
      <c r="E2101" s="92"/>
      <c r="F2101" s="138"/>
    </row>
    <row r="2102" spans="1:6">
      <c r="A2102" s="137" t="s">
        <v>4080</v>
      </c>
      <c r="B2102" s="92">
        <v>9.4215263157894995</v>
      </c>
      <c r="C2102" s="25" t="s">
        <v>4</v>
      </c>
      <c r="D2102" s="92">
        <v>8.1578947368421009</v>
      </c>
      <c r="E2102" s="92"/>
      <c r="F2102" s="138"/>
    </row>
    <row r="2103" spans="1:6">
      <c r="A2103" s="137" t="s">
        <v>4081</v>
      </c>
      <c r="B2103" s="92">
        <v>13.555555555555999</v>
      </c>
      <c r="C2103" s="25" t="s">
        <v>1</v>
      </c>
      <c r="D2103" s="92">
        <v>7.9814814814814801</v>
      </c>
      <c r="E2103" s="92"/>
      <c r="F2103" s="138"/>
    </row>
    <row r="2104" spans="1:6">
      <c r="A2104" s="137" t="s">
        <v>4082</v>
      </c>
      <c r="B2104" s="92">
        <v>12.454545454545499</v>
      </c>
      <c r="C2104" s="25" t="s">
        <v>4</v>
      </c>
      <c r="D2104" s="92">
        <v>8.5454545454545396</v>
      </c>
      <c r="E2104" s="92"/>
      <c r="F2104" s="138"/>
    </row>
    <row r="2105" spans="1:6">
      <c r="A2105" s="137" t="s">
        <v>4083</v>
      </c>
      <c r="B2105" s="92">
        <v>12.973737374000001</v>
      </c>
      <c r="C2105" s="25" t="s">
        <v>1</v>
      </c>
      <c r="D2105" s="92">
        <v>8.7474747470000001</v>
      </c>
      <c r="E2105" s="92">
        <v>26.2886538461538</v>
      </c>
      <c r="F2105" s="138">
        <v>0.38518518518518502</v>
      </c>
    </row>
    <row r="2106" spans="1:6">
      <c r="A2106" s="137" t="s">
        <v>4084</v>
      </c>
      <c r="B2106" s="92">
        <v>7.3333333333333304</v>
      </c>
      <c r="C2106" s="25" t="s">
        <v>9</v>
      </c>
      <c r="D2106" s="92">
        <v>8.3333333333333304</v>
      </c>
      <c r="E2106" s="92"/>
      <c r="F2106" s="138"/>
    </row>
    <row r="2107" spans="1:6">
      <c r="A2107" s="137" t="s">
        <v>4085</v>
      </c>
      <c r="B2107" s="92">
        <v>11.645161293226</v>
      </c>
      <c r="C2107" s="25" t="s">
        <v>1</v>
      </c>
      <c r="D2107" s="92">
        <v>7.9677419354838701</v>
      </c>
      <c r="E2107" s="92"/>
      <c r="F2107" s="138"/>
    </row>
    <row r="2108" spans="1:6">
      <c r="A2108" s="137" t="s">
        <v>4086</v>
      </c>
      <c r="B2108" s="92">
        <v>7.6666666666666696</v>
      </c>
      <c r="C2108" s="25" t="s">
        <v>4</v>
      </c>
      <c r="D2108" s="92">
        <v>8.25</v>
      </c>
      <c r="E2108" s="92"/>
      <c r="F2108" s="138"/>
    </row>
    <row r="2109" spans="1:6">
      <c r="A2109" s="137" t="s">
        <v>4087</v>
      </c>
      <c r="B2109" s="92">
        <v>14.3333333333333</v>
      </c>
      <c r="C2109" s="25" t="s">
        <v>1</v>
      </c>
      <c r="D2109" s="92">
        <v>8.1111111111111107</v>
      </c>
      <c r="E2109" s="92"/>
      <c r="F2109" s="138"/>
    </row>
    <row r="2110" spans="1:6">
      <c r="A2110" s="137" t="s">
        <v>4088</v>
      </c>
      <c r="B2110" s="92">
        <v>11.217391343478001</v>
      </c>
      <c r="C2110" s="25" t="s">
        <v>1</v>
      </c>
      <c r="D2110" s="92">
        <v>8.2173913434782992</v>
      </c>
      <c r="E2110" s="92">
        <v>29.142499999999998</v>
      </c>
      <c r="F2110" s="138">
        <v>0.17391343478261001</v>
      </c>
    </row>
    <row r="2111" spans="1:6">
      <c r="A2111" s="137" t="s">
        <v>4089</v>
      </c>
      <c r="B2111" s="92">
        <v>13</v>
      </c>
      <c r="C2111" s="25" t="s">
        <v>1</v>
      </c>
      <c r="D2111" s="92">
        <v>8</v>
      </c>
      <c r="E2111" s="92"/>
      <c r="F2111" s="138"/>
    </row>
    <row r="2112" spans="1:6">
      <c r="A2112" s="137" t="s">
        <v>4090</v>
      </c>
      <c r="B2112" s="92">
        <v>13.6666666666667</v>
      </c>
      <c r="C2112" s="25" t="s">
        <v>4</v>
      </c>
      <c r="D2112" s="92">
        <v>7.9761947619480003</v>
      </c>
      <c r="E2112" s="92"/>
      <c r="F2112" s="138"/>
    </row>
    <row r="2113" spans="1:6">
      <c r="A2113" s="137" t="s">
        <v>4091</v>
      </c>
      <c r="B2113" s="92">
        <v>7</v>
      </c>
      <c r="C2113" s="25" t="s">
        <v>4</v>
      </c>
      <c r="D2113" s="92">
        <v>8</v>
      </c>
      <c r="E2113" s="92"/>
      <c r="F2113" s="138"/>
    </row>
    <row r="2114" spans="1:6">
      <c r="A2114" s="137" t="s">
        <v>4092</v>
      </c>
      <c r="B2114" s="92">
        <v>5</v>
      </c>
      <c r="C2114" s="25" t="s">
        <v>4</v>
      </c>
      <c r="D2114" s="92">
        <v>12</v>
      </c>
      <c r="E2114" s="92"/>
      <c r="F2114" s="138"/>
    </row>
    <row r="2115" spans="1:6">
      <c r="A2115" s="137" t="s">
        <v>4093</v>
      </c>
      <c r="B2115" s="92">
        <v>23</v>
      </c>
      <c r="C2115" s="25" t="s">
        <v>9</v>
      </c>
      <c r="D2115" s="92">
        <v>8</v>
      </c>
      <c r="E2115" s="92"/>
      <c r="F2115" s="138"/>
    </row>
    <row r="2116" spans="1:6">
      <c r="A2116" s="137" t="s">
        <v>4094</v>
      </c>
      <c r="B2116" s="92">
        <v>13.486956521739099</v>
      </c>
      <c r="C2116" s="25" t="s">
        <v>1</v>
      </c>
      <c r="D2116" s="92">
        <v>8.1739134347829996</v>
      </c>
      <c r="E2116" s="92">
        <v>32.429166666666703</v>
      </c>
      <c r="F2116" s="138">
        <v>0.14347826869569999</v>
      </c>
    </row>
    <row r="2117" spans="1:6">
      <c r="A2117" s="137" t="s">
        <v>4095</v>
      </c>
      <c r="B2117" s="92">
        <v>21</v>
      </c>
      <c r="C2117" s="25" t="s">
        <v>1</v>
      </c>
      <c r="D2117" s="92">
        <v>8</v>
      </c>
      <c r="E2117" s="92"/>
      <c r="F2117" s="138"/>
    </row>
    <row r="2118" spans="1:6">
      <c r="A2118" s="137" t="s">
        <v>4096</v>
      </c>
      <c r="B2118" s="92">
        <v>12.625</v>
      </c>
      <c r="C2118" s="25" t="s">
        <v>4</v>
      </c>
      <c r="D2118" s="92">
        <v>8.625</v>
      </c>
      <c r="E2118" s="92">
        <v>32.75</v>
      </c>
      <c r="F2118" s="138">
        <v>0.125</v>
      </c>
    </row>
    <row r="2119" spans="1:6">
      <c r="A2119" s="137" t="s">
        <v>4097</v>
      </c>
      <c r="B2119" s="92">
        <v>1</v>
      </c>
      <c r="C2119" s="25" t="s">
        <v>1</v>
      </c>
      <c r="D2119" s="92">
        <v>7.25</v>
      </c>
      <c r="E2119" s="92"/>
      <c r="F2119" s="138"/>
    </row>
    <row r="2120" spans="1:6">
      <c r="A2120" s="139" t="s">
        <v>4098</v>
      </c>
      <c r="B2120" s="92">
        <v>13.79711449275</v>
      </c>
      <c r="C2120" s="25" t="s">
        <v>1</v>
      </c>
      <c r="D2120" s="92">
        <v>8.1811594228986007</v>
      </c>
      <c r="E2120" s="92">
        <v>31.29</v>
      </c>
      <c r="F2120" s="138">
        <v>0.72463768115941996</v>
      </c>
    </row>
    <row r="2121" spans="1:6">
      <c r="A2121" s="137" t="s">
        <v>4099</v>
      </c>
      <c r="B2121" s="92">
        <v>14.38952389524</v>
      </c>
      <c r="C2121" s="25" t="s">
        <v>4</v>
      </c>
      <c r="D2121" s="92">
        <v>8.1947619476189999</v>
      </c>
      <c r="E2121" s="92">
        <v>24.63</v>
      </c>
      <c r="F2121" s="138">
        <v>0.47619476194760002</v>
      </c>
    </row>
    <row r="2122" spans="1:6">
      <c r="A2122" s="137" t="s">
        <v>4100</v>
      </c>
      <c r="B2122" s="92">
        <v>18</v>
      </c>
      <c r="C2122" s="25" t="s">
        <v>4</v>
      </c>
      <c r="D2122" s="92">
        <v>8</v>
      </c>
      <c r="E2122" s="92"/>
      <c r="F2122" s="138"/>
    </row>
    <row r="2123" spans="1:6">
      <c r="A2123" s="137" t="s">
        <v>4101</v>
      </c>
      <c r="B2123" s="92">
        <v>14.6315789473684</v>
      </c>
      <c r="C2123" s="25" t="s">
        <v>4</v>
      </c>
      <c r="D2123" s="92">
        <v>8.1578947368421009</v>
      </c>
      <c r="E2123" s="92"/>
      <c r="F2123" s="138"/>
    </row>
    <row r="2124" spans="1:6">
      <c r="A2124" s="137" t="s">
        <v>4102</v>
      </c>
      <c r="B2124" s="92">
        <v>12.776119429851001</v>
      </c>
      <c r="C2124" s="25" t="s">
        <v>1</v>
      </c>
      <c r="D2124" s="92">
        <v>8.1641791447760994</v>
      </c>
      <c r="E2124" s="92"/>
      <c r="F2124" s="138"/>
    </row>
    <row r="2125" spans="1:6">
      <c r="A2125" s="137" t="s">
        <v>4103</v>
      </c>
      <c r="B2125" s="92">
        <v>12</v>
      </c>
      <c r="C2125" s="25" t="s">
        <v>4</v>
      </c>
      <c r="D2125" s="92">
        <v>8.5</v>
      </c>
      <c r="E2125" s="92"/>
      <c r="F2125" s="138"/>
    </row>
    <row r="2126" spans="1:6">
      <c r="A2126" s="137" t="s">
        <v>4104</v>
      </c>
      <c r="B2126" s="92">
        <v>11.5</v>
      </c>
      <c r="C2126" s="25" t="s">
        <v>4</v>
      </c>
      <c r="D2126" s="92">
        <v>8.5</v>
      </c>
      <c r="E2126" s="92"/>
      <c r="F2126" s="138"/>
    </row>
    <row r="2127" spans="1:6">
      <c r="A2127" s="137" t="s">
        <v>4105</v>
      </c>
      <c r="B2127" s="92">
        <v>12.875</v>
      </c>
      <c r="C2127" s="25" t="s">
        <v>4</v>
      </c>
      <c r="D2127" s="92">
        <v>1.875</v>
      </c>
      <c r="E2127" s="92">
        <v>21.675000000000001</v>
      </c>
      <c r="F2127" s="138">
        <v>0.125</v>
      </c>
    </row>
    <row r="2128" spans="1:6">
      <c r="A2128" s="137" t="s">
        <v>4106</v>
      </c>
      <c r="B2128" s="92">
        <v>5</v>
      </c>
      <c r="C2128" s="25" t="s">
        <v>9</v>
      </c>
      <c r="D2128" s="92">
        <v>8</v>
      </c>
      <c r="E2128" s="92"/>
      <c r="F2128" s="138"/>
    </row>
    <row r="2129" spans="1:6">
      <c r="A2129" s="137" t="s">
        <v>4107</v>
      </c>
      <c r="B2129" s="92">
        <v>1.3636363636364</v>
      </c>
      <c r="C2129" s="25" t="s">
        <v>4</v>
      </c>
      <c r="D2129" s="92">
        <v>1.9545454545455001</v>
      </c>
      <c r="E2129" s="92"/>
      <c r="F2129" s="138"/>
    </row>
    <row r="2130" spans="1:6">
      <c r="A2130" s="137" t="s">
        <v>4108</v>
      </c>
      <c r="B2130" s="92">
        <v>15.3333333333333</v>
      </c>
      <c r="C2130" s="25" t="s">
        <v>1</v>
      </c>
      <c r="D2130" s="92">
        <v>8.25</v>
      </c>
      <c r="E2130" s="92"/>
      <c r="F2130" s="138"/>
    </row>
    <row r="2131" spans="1:6">
      <c r="A2131" s="137" t="s">
        <v>4109</v>
      </c>
      <c r="B2131" s="92">
        <v>12.471264367816101</v>
      </c>
      <c r="C2131" s="25" t="s">
        <v>1</v>
      </c>
      <c r="D2131" s="92">
        <v>8.5459771149429997</v>
      </c>
      <c r="E2131" s="92">
        <v>25.976857142857099</v>
      </c>
      <c r="F2131" s="138">
        <v>0.15747126436780001</v>
      </c>
    </row>
    <row r="2132" spans="1:6">
      <c r="A2132" s="137" t="s">
        <v>4110</v>
      </c>
      <c r="B2132" s="92">
        <v>13.95</v>
      </c>
      <c r="C2132" s="25" t="s">
        <v>4</v>
      </c>
      <c r="D2132" s="92">
        <v>11.1</v>
      </c>
      <c r="E2132" s="92"/>
      <c r="F2132" s="138"/>
    </row>
    <row r="2133" spans="1:6">
      <c r="A2133" s="137" t="s">
        <v>4111</v>
      </c>
      <c r="B2133" s="92">
        <v>11.684215263158</v>
      </c>
      <c r="C2133" s="25" t="s">
        <v>1</v>
      </c>
      <c r="D2133" s="92">
        <v>8.1315789473684195</v>
      </c>
      <c r="E2133" s="92"/>
      <c r="F2133" s="138"/>
    </row>
    <row r="2134" spans="1:6">
      <c r="A2134" s="137" t="s">
        <v>4112</v>
      </c>
      <c r="B2134" s="92">
        <v>6</v>
      </c>
      <c r="C2134" s="25" t="s">
        <v>4</v>
      </c>
      <c r="D2134" s="92">
        <v>9</v>
      </c>
      <c r="E2134" s="92"/>
      <c r="F2134" s="138"/>
    </row>
    <row r="2135" spans="1:6">
      <c r="A2135" s="137" t="s">
        <v>4113</v>
      </c>
      <c r="B2135" s="92">
        <v>13</v>
      </c>
      <c r="C2135" s="25" t="s">
        <v>4</v>
      </c>
      <c r="D2135" s="92">
        <v>9</v>
      </c>
      <c r="E2135" s="92"/>
      <c r="F2135" s="138"/>
    </row>
    <row r="2136" spans="1:6">
      <c r="A2136" s="137" t="s">
        <v>4114</v>
      </c>
      <c r="B2136" s="92">
        <v>17.8571428571429</v>
      </c>
      <c r="C2136" s="25" t="s">
        <v>4</v>
      </c>
      <c r="D2136" s="92">
        <v>11.5714285714286</v>
      </c>
      <c r="E2136" s="92"/>
      <c r="F2136" s="138"/>
    </row>
    <row r="2137" spans="1:6">
      <c r="A2137" s="137" t="s">
        <v>4115</v>
      </c>
      <c r="B2137" s="92">
        <v>11.473684215263001</v>
      </c>
      <c r="C2137" s="25" t="s">
        <v>4</v>
      </c>
      <c r="D2137" s="92">
        <v>8.3157894736842106</v>
      </c>
      <c r="E2137" s="92"/>
      <c r="F2137" s="138"/>
    </row>
    <row r="2138" spans="1:6">
      <c r="A2138" s="137" t="s">
        <v>4116</v>
      </c>
      <c r="B2138" s="92">
        <v>13.5142857142857</v>
      </c>
      <c r="C2138" s="25" t="s">
        <v>1</v>
      </c>
      <c r="D2138" s="92">
        <v>7.9714285714285698</v>
      </c>
      <c r="E2138" s="92"/>
      <c r="F2138" s="138"/>
    </row>
    <row r="2139" spans="1:6">
      <c r="A2139" s="137" t="s">
        <v>4117</v>
      </c>
      <c r="B2139" s="92">
        <v>7</v>
      </c>
      <c r="C2139" s="25" t="s">
        <v>4</v>
      </c>
      <c r="D2139" s="92">
        <v>8</v>
      </c>
      <c r="E2139" s="92"/>
      <c r="F2139" s="138"/>
    </row>
    <row r="2140" spans="1:6">
      <c r="A2140" s="137" t="s">
        <v>4118</v>
      </c>
      <c r="B2140" s="92">
        <v>13.285714285714</v>
      </c>
      <c r="C2140" s="25" t="s">
        <v>1</v>
      </c>
      <c r="D2140" s="92">
        <v>8.5714285714285996</v>
      </c>
      <c r="E2140" s="92"/>
      <c r="F2140" s="138"/>
    </row>
    <row r="2141" spans="1:6">
      <c r="A2141" s="139" t="s">
        <v>4119</v>
      </c>
      <c r="B2141" s="92">
        <v>11.2</v>
      </c>
      <c r="C2141" s="25" t="s">
        <v>1</v>
      </c>
      <c r="D2141" s="92">
        <v>8.1333333333333293</v>
      </c>
      <c r="E2141" s="92"/>
      <c r="F2141" s="138"/>
    </row>
    <row r="2142" spans="1:6">
      <c r="A2142" s="137" t="s">
        <v>4120</v>
      </c>
      <c r="B2142" s="92">
        <v>16.75</v>
      </c>
      <c r="C2142" s="25" t="s">
        <v>1</v>
      </c>
      <c r="D2142" s="92">
        <v>8</v>
      </c>
      <c r="E2142" s="92"/>
      <c r="F2142" s="138"/>
    </row>
    <row r="2143" spans="1:6">
      <c r="A2143" s="137" t="s">
        <v>4121</v>
      </c>
      <c r="B2143" s="92">
        <v>13.5</v>
      </c>
      <c r="C2143" s="25" t="s">
        <v>4</v>
      </c>
      <c r="D2143" s="92">
        <v>8.1176475882353003</v>
      </c>
      <c r="E2143" s="92">
        <v>24.61</v>
      </c>
      <c r="F2143" s="138">
        <v>0.29411764758823999</v>
      </c>
    </row>
    <row r="2144" spans="1:6">
      <c r="A2144" s="137" t="s">
        <v>4122</v>
      </c>
      <c r="B2144" s="92">
        <v>1.9328358289550001</v>
      </c>
      <c r="C2144" s="25" t="s">
        <v>1</v>
      </c>
      <c r="D2144" s="92">
        <v>8.1194298574630004</v>
      </c>
      <c r="E2144" s="92"/>
      <c r="F2144" s="138"/>
    </row>
    <row r="2145" spans="1:6">
      <c r="A2145" s="137" t="s">
        <v>4123</v>
      </c>
      <c r="B2145" s="92">
        <v>13.533333300000001</v>
      </c>
      <c r="C2145" s="25" t="s">
        <v>1</v>
      </c>
      <c r="D2145" s="92">
        <v>8.3333333333333304</v>
      </c>
      <c r="E2145" s="92"/>
      <c r="F2145" s="138"/>
    </row>
    <row r="2146" spans="1:6">
      <c r="A2146" s="137" t="s">
        <v>4124</v>
      </c>
      <c r="B2146" s="92">
        <v>12.796774193548</v>
      </c>
      <c r="C2146" s="25" t="s">
        <v>1</v>
      </c>
      <c r="D2146" s="92">
        <v>8.1182795698924703</v>
      </c>
      <c r="E2146" s="92"/>
      <c r="F2146" s="138"/>
    </row>
    <row r="2147" spans="1:6">
      <c r="A2147" s="137" t="s">
        <v>4125</v>
      </c>
      <c r="B2147" s="92">
        <v>13.69237692377</v>
      </c>
      <c r="C2147" s="25" t="s">
        <v>4</v>
      </c>
      <c r="D2147" s="92">
        <v>11.37692376923</v>
      </c>
      <c r="E2147" s="92"/>
      <c r="F2147" s="138"/>
    </row>
    <row r="2148" spans="1:6">
      <c r="A2148" s="137" t="s">
        <v>4126</v>
      </c>
      <c r="B2148" s="92">
        <v>2</v>
      </c>
      <c r="C2148" s="25" t="s">
        <v>4</v>
      </c>
      <c r="D2148" s="92">
        <v>12</v>
      </c>
      <c r="E2148" s="92"/>
      <c r="F2148" s="138"/>
    </row>
    <row r="2149" spans="1:6">
      <c r="A2149" s="137" t="s">
        <v>4127</v>
      </c>
      <c r="B2149" s="92">
        <v>8.9444444444444393</v>
      </c>
      <c r="C2149" s="25" t="s">
        <v>4</v>
      </c>
      <c r="D2149" s="92">
        <v>8.1666666666666696</v>
      </c>
      <c r="E2149" s="92"/>
      <c r="F2149" s="138"/>
    </row>
    <row r="2150" spans="1:6">
      <c r="A2150" s="137" t="s">
        <v>4128</v>
      </c>
      <c r="B2150" s="92">
        <v>9</v>
      </c>
      <c r="C2150" s="25" t="s">
        <v>4</v>
      </c>
      <c r="D2150" s="92">
        <v>8</v>
      </c>
      <c r="E2150" s="92"/>
      <c r="F2150" s="138"/>
    </row>
    <row r="2151" spans="1:6">
      <c r="A2151" s="137" t="s">
        <v>4129</v>
      </c>
      <c r="B2151" s="92">
        <v>16.6666666666667</v>
      </c>
      <c r="C2151" s="25" t="s">
        <v>4</v>
      </c>
      <c r="D2151" s="92">
        <v>8.3333333333333304</v>
      </c>
      <c r="E2151" s="92"/>
      <c r="F2151" s="138"/>
    </row>
    <row r="2152" spans="1:6">
      <c r="A2152" s="137" t="s">
        <v>4130</v>
      </c>
      <c r="B2152" s="92">
        <v>13.5714285714286</v>
      </c>
      <c r="C2152" s="25" t="s">
        <v>4</v>
      </c>
      <c r="D2152" s="92">
        <v>8.238952389524</v>
      </c>
      <c r="E2152" s="92"/>
      <c r="F2152" s="138"/>
    </row>
    <row r="2153" spans="1:6">
      <c r="A2153" s="137" t="s">
        <v>4131</v>
      </c>
      <c r="B2153" s="92">
        <v>16.459459459459499</v>
      </c>
      <c r="C2153" s="25" t="s">
        <v>9</v>
      </c>
      <c r="D2153" s="92">
        <v>8.2727272726999992</v>
      </c>
      <c r="E2153" s="92">
        <v>3.1366666666667</v>
      </c>
      <c r="F2153" s="138">
        <v>0.81818181811000001</v>
      </c>
    </row>
    <row r="2154" spans="1:6">
      <c r="A2154" s="137" t="s">
        <v>4132</v>
      </c>
      <c r="B2154" s="92">
        <v>13</v>
      </c>
      <c r="C2154" s="25" t="s">
        <v>9</v>
      </c>
      <c r="D2154" s="92">
        <v>7.8571428571428603</v>
      </c>
      <c r="E2154" s="92"/>
      <c r="F2154" s="138"/>
    </row>
    <row r="2155" spans="1:6">
      <c r="A2155" s="137" t="s">
        <v>4133</v>
      </c>
      <c r="B2155" s="92">
        <v>1.2631578947368001</v>
      </c>
      <c r="C2155" s="25" t="s">
        <v>4</v>
      </c>
      <c r="D2155" s="92">
        <v>1.5789473684211</v>
      </c>
      <c r="E2155" s="92"/>
      <c r="F2155" s="138"/>
    </row>
    <row r="2156" spans="1:6">
      <c r="A2156" s="137" t="s">
        <v>4134</v>
      </c>
      <c r="B2156" s="92">
        <v>14.181818181000001</v>
      </c>
      <c r="C2156" s="25" t="s">
        <v>1</v>
      </c>
      <c r="D2156" s="92">
        <v>8</v>
      </c>
      <c r="E2156" s="92"/>
      <c r="F2156" s="138"/>
    </row>
    <row r="2157" spans="1:6">
      <c r="A2157" s="137" t="s">
        <v>4135</v>
      </c>
      <c r="B2157" s="92">
        <v>12.545454545454501</v>
      </c>
      <c r="C2157" s="25" t="s">
        <v>9</v>
      </c>
      <c r="D2157" s="92">
        <v>8</v>
      </c>
      <c r="E2157" s="92"/>
      <c r="F2157" s="138"/>
    </row>
    <row r="2158" spans="1:6">
      <c r="A2158" s="137" t="s">
        <v>4136</v>
      </c>
      <c r="B2158" s="92">
        <v>11.82191788219</v>
      </c>
      <c r="C2158" s="25" t="s">
        <v>4</v>
      </c>
      <c r="D2158" s="92">
        <v>8.1438356164383592</v>
      </c>
      <c r="E2158" s="92"/>
      <c r="F2158" s="138"/>
    </row>
    <row r="2159" spans="1:6">
      <c r="A2159" s="137" t="s">
        <v>4137</v>
      </c>
      <c r="B2159" s="92">
        <v>19</v>
      </c>
      <c r="C2159" s="25" t="s">
        <v>1</v>
      </c>
      <c r="D2159" s="92">
        <v>8</v>
      </c>
      <c r="E2159" s="92"/>
      <c r="F2159" s="138"/>
    </row>
    <row r="2160" spans="1:6">
      <c r="A2160" s="137" t="s">
        <v>4138</v>
      </c>
      <c r="B2160" s="92">
        <v>7</v>
      </c>
      <c r="C2160" s="25" t="s">
        <v>4</v>
      </c>
      <c r="D2160" s="92">
        <v>9.6666666666666696</v>
      </c>
      <c r="E2160" s="92"/>
      <c r="F2160" s="138"/>
    </row>
    <row r="2161" spans="1:6">
      <c r="A2161" s="139" t="s">
        <v>4139</v>
      </c>
      <c r="B2161" s="92">
        <v>13.5833333333333</v>
      </c>
      <c r="C2161" s="25" t="s">
        <v>1</v>
      </c>
      <c r="D2161" s="92">
        <v>1.8958333333333</v>
      </c>
      <c r="E2161" s="92">
        <v>4.7</v>
      </c>
      <c r="F2161" s="138">
        <v>0.14166666666666999</v>
      </c>
    </row>
    <row r="2162" spans="1:6">
      <c r="A2162" s="137" t="s">
        <v>4140</v>
      </c>
      <c r="B2162" s="92">
        <v>15.545454545454501</v>
      </c>
      <c r="C2162" s="25" t="s">
        <v>1</v>
      </c>
      <c r="D2162" s="92">
        <v>8.9999999000000006</v>
      </c>
      <c r="E2162" s="92"/>
      <c r="F2162" s="138"/>
    </row>
    <row r="2163" spans="1:6">
      <c r="A2163" s="137" t="s">
        <v>4141</v>
      </c>
      <c r="B2163" s="92">
        <v>21</v>
      </c>
      <c r="C2163" s="25" t="s">
        <v>4</v>
      </c>
      <c r="D2163" s="92">
        <v>8</v>
      </c>
      <c r="E2163" s="92"/>
      <c r="F2163" s="138"/>
    </row>
    <row r="2164" spans="1:6">
      <c r="A2164" s="139" t="s">
        <v>4142</v>
      </c>
      <c r="B2164" s="92">
        <v>13.8571428571429</v>
      </c>
      <c r="C2164" s="25" t="s">
        <v>4</v>
      </c>
      <c r="D2164" s="92">
        <v>11.714285714285699</v>
      </c>
      <c r="E2164" s="92"/>
      <c r="F2164" s="138"/>
    </row>
    <row r="2165" spans="1:6">
      <c r="A2165" s="137" t="s">
        <v>4143</v>
      </c>
      <c r="B2165" s="92">
        <v>11.375</v>
      </c>
      <c r="C2165" s="25" t="s">
        <v>4</v>
      </c>
      <c r="D2165" s="92">
        <v>8</v>
      </c>
      <c r="E2165" s="92">
        <v>22.627500000000001</v>
      </c>
      <c r="F2165" s="138">
        <v>1</v>
      </c>
    </row>
    <row r="2166" spans="1:6">
      <c r="A2166" s="137" t="s">
        <v>4144</v>
      </c>
      <c r="B2166" s="92">
        <v>12.8333333333333</v>
      </c>
      <c r="C2166" s="25" t="s">
        <v>4</v>
      </c>
      <c r="D2166" s="92">
        <v>8.2777777777777999</v>
      </c>
      <c r="E2166" s="92"/>
      <c r="F2166" s="138"/>
    </row>
    <row r="2167" spans="1:6">
      <c r="A2167" s="137" t="s">
        <v>4145</v>
      </c>
      <c r="B2167" s="92">
        <v>1.8333333333333</v>
      </c>
      <c r="C2167" s="25" t="s">
        <v>4</v>
      </c>
      <c r="D2167" s="92">
        <v>8.1666666666666696</v>
      </c>
      <c r="E2167" s="92"/>
      <c r="F2167" s="138"/>
    </row>
    <row r="2168" spans="1:6">
      <c r="A2168" s="137" t="s">
        <v>4146</v>
      </c>
      <c r="B2168" s="92">
        <v>13</v>
      </c>
      <c r="C2168" s="25" t="s">
        <v>4</v>
      </c>
      <c r="D2168" s="92">
        <v>9</v>
      </c>
      <c r="E2168" s="92"/>
      <c r="F2168" s="138"/>
    </row>
    <row r="2169" spans="1:6">
      <c r="A2169" s="137" t="s">
        <v>4147</v>
      </c>
      <c r="B2169" s="92">
        <v>11.5555555555556</v>
      </c>
      <c r="C2169" s="25" t="s">
        <v>4</v>
      </c>
      <c r="D2169" s="92">
        <v>7.8888888888888902</v>
      </c>
      <c r="E2169" s="92"/>
      <c r="F2169" s="138"/>
    </row>
    <row r="2170" spans="1:6">
      <c r="A2170" s="137" t="s">
        <v>4148</v>
      </c>
      <c r="B2170" s="92">
        <v>12.189655172413801</v>
      </c>
      <c r="C2170" s="25" t="s">
        <v>1</v>
      </c>
      <c r="D2170" s="92">
        <v>8.18965517241379</v>
      </c>
      <c r="E2170" s="92">
        <v>32.892499999999998</v>
      </c>
      <c r="F2170" s="138">
        <v>0.68965517241379304</v>
      </c>
    </row>
    <row r="2171" spans="1:6">
      <c r="A2171" s="137" t="s">
        <v>4149</v>
      </c>
      <c r="B2171" s="92">
        <v>1.94</v>
      </c>
      <c r="C2171" s="25" t="s">
        <v>1</v>
      </c>
      <c r="D2171" s="92">
        <v>8.1133333333333297</v>
      </c>
      <c r="E2171" s="92">
        <v>32.25</v>
      </c>
      <c r="F2171" s="138">
        <v>0.133333333333333</v>
      </c>
    </row>
    <row r="2172" spans="1:6">
      <c r="A2172" s="137" t="s">
        <v>4150</v>
      </c>
      <c r="B2172" s="92">
        <v>21</v>
      </c>
      <c r="C2172" s="25" t="s">
        <v>4</v>
      </c>
      <c r="D2172" s="92">
        <v>9</v>
      </c>
      <c r="E2172" s="92"/>
      <c r="F2172" s="138"/>
    </row>
    <row r="2173" spans="1:6">
      <c r="A2173" s="137" t="s">
        <v>4151</v>
      </c>
      <c r="B2173" s="92">
        <v>6.8</v>
      </c>
      <c r="C2173" s="25" t="s">
        <v>9</v>
      </c>
      <c r="D2173" s="92">
        <v>8.1999999999999993</v>
      </c>
      <c r="E2173" s="92"/>
      <c r="F2173" s="138"/>
    </row>
    <row r="2174" spans="1:6">
      <c r="A2174" s="137" t="s">
        <v>4152</v>
      </c>
      <c r="B2174" s="92">
        <v>11.789473684215</v>
      </c>
      <c r="C2174" s="25" t="s">
        <v>1</v>
      </c>
      <c r="D2174" s="92">
        <v>8.2631578947368407</v>
      </c>
      <c r="E2174" s="92"/>
      <c r="F2174" s="138"/>
    </row>
    <row r="2175" spans="1:6">
      <c r="A2175" s="137" t="s">
        <v>4153</v>
      </c>
      <c r="B2175" s="92">
        <v>11.4814814814815</v>
      </c>
      <c r="C2175" s="25" t="s">
        <v>1</v>
      </c>
      <c r="D2175" s="92">
        <v>8.3737373736999992</v>
      </c>
      <c r="E2175" s="92"/>
      <c r="F2175" s="138"/>
    </row>
    <row r="2176" spans="1:6">
      <c r="A2176" s="137" t="s">
        <v>4154</v>
      </c>
      <c r="B2176" s="92">
        <v>13.1485148514851</v>
      </c>
      <c r="C2176" s="25" t="s">
        <v>1</v>
      </c>
      <c r="D2176" s="92">
        <v>8.1584158415841603</v>
      </c>
      <c r="E2176" s="92">
        <v>24.1</v>
      </c>
      <c r="F2176" s="138">
        <v>0.54455445544554504</v>
      </c>
    </row>
    <row r="2177" spans="1:6">
      <c r="A2177" s="137" t="s">
        <v>4155</v>
      </c>
      <c r="B2177" s="92">
        <v>14</v>
      </c>
      <c r="C2177" s="25" t="s">
        <v>4</v>
      </c>
      <c r="D2177" s="92">
        <v>9</v>
      </c>
      <c r="E2177" s="92"/>
      <c r="F2177" s="138"/>
    </row>
    <row r="2178" spans="1:6">
      <c r="A2178" s="137" t="s">
        <v>4156</v>
      </c>
      <c r="B2178" s="92">
        <v>7.7916666666666696</v>
      </c>
      <c r="C2178" s="25" t="s">
        <v>1</v>
      </c>
      <c r="D2178" s="92">
        <v>8.2833333333332995</v>
      </c>
      <c r="E2178" s="92"/>
      <c r="F2178" s="138"/>
    </row>
    <row r="2179" spans="1:6">
      <c r="A2179" s="137" t="s">
        <v>4157</v>
      </c>
      <c r="B2179" s="92">
        <v>1.5</v>
      </c>
      <c r="C2179" s="25" t="s">
        <v>4</v>
      </c>
      <c r="D2179" s="92">
        <v>12.5</v>
      </c>
      <c r="E2179" s="92"/>
      <c r="F2179" s="138"/>
    </row>
    <row r="2180" spans="1:6">
      <c r="A2180" s="137" t="s">
        <v>4158</v>
      </c>
      <c r="B2180" s="92">
        <v>14.363636363635999</v>
      </c>
      <c r="C2180" s="25" t="s">
        <v>1</v>
      </c>
      <c r="D2180" s="92">
        <v>8.1636363636363605</v>
      </c>
      <c r="E2180" s="92">
        <v>27.225000000000001</v>
      </c>
      <c r="F2180" s="138">
        <v>0.24242424242424199</v>
      </c>
    </row>
    <row r="2181" spans="1:6">
      <c r="A2181" s="137" t="s">
        <v>4159</v>
      </c>
      <c r="B2181" s="92">
        <v>18.285714285714299</v>
      </c>
      <c r="C2181" s="25" t="s">
        <v>1</v>
      </c>
      <c r="D2181" s="92">
        <v>8</v>
      </c>
      <c r="E2181" s="92"/>
      <c r="F2181" s="138"/>
    </row>
    <row r="2182" spans="1:6">
      <c r="A2182" s="137" t="s">
        <v>4160</v>
      </c>
      <c r="B2182" s="92">
        <v>14.454545454545499</v>
      </c>
      <c r="C2182" s="25" t="s">
        <v>4</v>
      </c>
      <c r="D2182" s="92">
        <v>8.1818181818181799</v>
      </c>
      <c r="E2182" s="92"/>
      <c r="F2182" s="138"/>
    </row>
    <row r="2183" spans="1:6">
      <c r="A2183" s="137" t="s">
        <v>4161</v>
      </c>
      <c r="B2183" s="92">
        <v>13</v>
      </c>
      <c r="C2183" s="25" t="s">
        <v>4</v>
      </c>
      <c r="D2183" s="92">
        <v>8</v>
      </c>
      <c r="E2183" s="92"/>
      <c r="F2183" s="138"/>
    </row>
    <row r="2184" spans="1:6">
      <c r="A2184" s="137" t="s">
        <v>4162</v>
      </c>
      <c r="B2184" s="92">
        <v>11.9</v>
      </c>
      <c r="C2184" s="25" t="s">
        <v>1</v>
      </c>
      <c r="D2184" s="92">
        <v>8.1999999999999993</v>
      </c>
      <c r="E2184" s="92"/>
      <c r="F2184" s="138"/>
    </row>
    <row r="2185" spans="1:6">
      <c r="A2185" s="137" t="s">
        <v>4163</v>
      </c>
      <c r="B2185" s="92">
        <v>9.6363636363636402</v>
      </c>
      <c r="C2185" s="25" t="s">
        <v>4</v>
      </c>
      <c r="D2185" s="92">
        <v>8.2727272727272698</v>
      </c>
      <c r="E2185" s="92"/>
      <c r="F2185" s="138"/>
    </row>
    <row r="2186" spans="1:6">
      <c r="A2186" s="137" t="s">
        <v>4164</v>
      </c>
      <c r="B2186" s="92">
        <v>11.867924528319</v>
      </c>
      <c r="C2186" s="25" t="s">
        <v>1</v>
      </c>
      <c r="D2186" s="92">
        <v>8.1383647798742107</v>
      </c>
      <c r="E2186" s="92"/>
      <c r="F2186" s="138"/>
    </row>
    <row r="2187" spans="1:6">
      <c r="A2187" s="137" t="s">
        <v>4165</v>
      </c>
      <c r="B2187" s="92">
        <v>11.5</v>
      </c>
      <c r="C2187" s="25" t="s">
        <v>1</v>
      </c>
      <c r="D2187" s="92">
        <v>8.3846153846153992</v>
      </c>
      <c r="E2187" s="92">
        <v>23.12</v>
      </c>
      <c r="F2187" s="138">
        <v>0.38461538461538503</v>
      </c>
    </row>
    <row r="2188" spans="1:6">
      <c r="A2188" s="137" t="s">
        <v>4166</v>
      </c>
      <c r="B2188" s="92">
        <v>5</v>
      </c>
      <c r="C2188" s="25" t="s">
        <v>1</v>
      </c>
      <c r="D2188" s="92">
        <v>8</v>
      </c>
      <c r="E2188" s="92"/>
      <c r="F2188" s="138"/>
    </row>
    <row r="2189" spans="1:6">
      <c r="A2189" s="137" t="s">
        <v>4167</v>
      </c>
      <c r="B2189" s="92">
        <v>12.691484574</v>
      </c>
      <c r="C2189" s="25" t="s">
        <v>1</v>
      </c>
      <c r="D2189" s="92">
        <v>8.1484574225399999</v>
      </c>
      <c r="E2189" s="92"/>
      <c r="F2189" s="138"/>
    </row>
    <row r="2190" spans="1:6">
      <c r="A2190" s="137" t="s">
        <v>4168</v>
      </c>
      <c r="B2190" s="92">
        <v>13</v>
      </c>
      <c r="C2190" s="25" t="s">
        <v>4</v>
      </c>
      <c r="D2190" s="92">
        <v>12.5</v>
      </c>
      <c r="E2190" s="92"/>
      <c r="F2190" s="138"/>
    </row>
    <row r="2191" spans="1:6">
      <c r="A2191" s="137" t="s">
        <v>4169</v>
      </c>
      <c r="B2191" s="92">
        <v>11.5</v>
      </c>
      <c r="C2191" s="25" t="s">
        <v>9</v>
      </c>
      <c r="D2191" s="92">
        <v>9</v>
      </c>
      <c r="E2191" s="92"/>
      <c r="F2191" s="138"/>
    </row>
    <row r="2192" spans="1:6">
      <c r="A2192" s="137" t="s">
        <v>4170</v>
      </c>
      <c r="B2192" s="92">
        <v>1.8571428571429001</v>
      </c>
      <c r="C2192" s="25" t="s">
        <v>4</v>
      </c>
      <c r="D2192" s="92">
        <v>8.4285714285714306</v>
      </c>
      <c r="E2192" s="92"/>
      <c r="F2192" s="138"/>
    </row>
    <row r="2193" spans="1:6">
      <c r="A2193" s="137" t="s">
        <v>4171</v>
      </c>
      <c r="B2193" s="92">
        <v>2</v>
      </c>
      <c r="C2193" s="25" t="s">
        <v>1</v>
      </c>
      <c r="D2193" s="92">
        <v>8</v>
      </c>
      <c r="E2193" s="92"/>
      <c r="F2193" s="138"/>
    </row>
    <row r="2194" spans="1:6">
      <c r="A2194" s="137" t="s">
        <v>4172</v>
      </c>
      <c r="B2194" s="92">
        <v>9</v>
      </c>
      <c r="C2194" s="25" t="s">
        <v>4</v>
      </c>
      <c r="D2194" s="92">
        <v>8.25</v>
      </c>
      <c r="E2194" s="92"/>
      <c r="F2194" s="138"/>
    </row>
    <row r="2195" spans="1:6">
      <c r="A2195" s="137" t="s">
        <v>4173</v>
      </c>
      <c r="B2195" s="92">
        <v>12.5666666666667</v>
      </c>
      <c r="C2195" s="25" t="s">
        <v>4</v>
      </c>
      <c r="D2195" s="92">
        <v>12</v>
      </c>
      <c r="E2195" s="92"/>
      <c r="F2195" s="138"/>
    </row>
    <row r="2196" spans="1:6">
      <c r="A2196" s="137" t="s">
        <v>4174</v>
      </c>
      <c r="B2196" s="92">
        <v>12.72549196784</v>
      </c>
      <c r="C2196" s="25" t="s">
        <v>1</v>
      </c>
      <c r="D2196" s="92">
        <v>8.186274598392</v>
      </c>
      <c r="E2196" s="92">
        <v>31.71</v>
      </c>
      <c r="F2196" s="138">
        <v>0.49196784313730002</v>
      </c>
    </row>
    <row r="2197" spans="1:6">
      <c r="A2197" s="137" t="s">
        <v>4175</v>
      </c>
      <c r="B2197" s="92">
        <v>5</v>
      </c>
      <c r="C2197" s="25" t="s">
        <v>4</v>
      </c>
      <c r="D2197" s="92">
        <v>13</v>
      </c>
      <c r="E2197" s="92"/>
      <c r="F2197" s="138"/>
    </row>
    <row r="2198" spans="1:6">
      <c r="A2198" s="137" t="s">
        <v>4176</v>
      </c>
      <c r="B2198" s="92">
        <v>18</v>
      </c>
      <c r="C2198" s="25" t="s">
        <v>1</v>
      </c>
      <c r="D2198" s="92">
        <v>8</v>
      </c>
      <c r="E2198" s="92"/>
      <c r="F2198" s="138"/>
    </row>
    <row r="2199" spans="1:6">
      <c r="A2199" s="137" t="s">
        <v>4177</v>
      </c>
      <c r="B2199" s="92">
        <v>1.6435877192999999</v>
      </c>
      <c r="C2199" s="25" t="s">
        <v>4</v>
      </c>
      <c r="D2199" s="92">
        <v>8.1754385964912295</v>
      </c>
      <c r="E2199" s="92"/>
      <c r="F2199" s="138"/>
    </row>
    <row r="2200" spans="1:6">
      <c r="A2200" s="137" t="s">
        <v>4178</v>
      </c>
      <c r="B2200" s="92">
        <v>11.1111111111111</v>
      </c>
      <c r="C2200" s="25" t="s">
        <v>4</v>
      </c>
      <c r="D2200" s="92">
        <v>8.2222222222222197</v>
      </c>
      <c r="E2200" s="92"/>
      <c r="F2200" s="138"/>
    </row>
    <row r="2201" spans="1:6">
      <c r="A2201" s="137" t="s">
        <v>4179</v>
      </c>
      <c r="B2201" s="92">
        <v>17.3333333333333</v>
      </c>
      <c r="C2201" s="25" t="s">
        <v>4</v>
      </c>
      <c r="D2201" s="92">
        <v>1.1111111111111001</v>
      </c>
      <c r="E2201" s="92"/>
      <c r="F2201" s="138"/>
    </row>
    <row r="2202" spans="1:6">
      <c r="A2202" s="137" t="s">
        <v>4180</v>
      </c>
      <c r="B2202" s="92">
        <v>11.568181817999999</v>
      </c>
      <c r="C2202" s="25" t="s">
        <v>1</v>
      </c>
      <c r="D2202" s="92">
        <v>8.1621621621621596</v>
      </c>
      <c r="E2202" s="92"/>
      <c r="F2202" s="138"/>
    </row>
    <row r="2203" spans="1:6">
      <c r="A2203" s="137" t="s">
        <v>4181</v>
      </c>
      <c r="B2203" s="92">
        <v>11.416666666667</v>
      </c>
      <c r="C2203" s="25" t="s">
        <v>4</v>
      </c>
      <c r="D2203" s="92">
        <v>7.875</v>
      </c>
      <c r="E2203" s="92"/>
      <c r="F2203" s="138"/>
    </row>
    <row r="2204" spans="1:6">
      <c r="A2204" s="137" t="s">
        <v>4182</v>
      </c>
      <c r="B2204" s="92">
        <v>14.95628415355</v>
      </c>
      <c r="C2204" s="25" t="s">
        <v>4</v>
      </c>
      <c r="D2204" s="92">
        <v>11.488743169398999</v>
      </c>
      <c r="E2204" s="92">
        <v>31.949565217391299</v>
      </c>
      <c r="F2204" s="138">
        <v>0.12568361928999999</v>
      </c>
    </row>
    <row r="2205" spans="1:6">
      <c r="A2205" s="137" t="s">
        <v>4183</v>
      </c>
      <c r="B2205" s="92">
        <v>15.25</v>
      </c>
      <c r="C2205" s="25" t="s">
        <v>4</v>
      </c>
      <c r="D2205" s="92">
        <v>12</v>
      </c>
      <c r="E2205" s="92"/>
      <c r="F2205" s="138"/>
    </row>
    <row r="2206" spans="1:6">
      <c r="A2206" s="137" t="s">
        <v>4184</v>
      </c>
      <c r="B2206" s="92">
        <v>13.615384615384601</v>
      </c>
      <c r="C2206" s="25" t="s">
        <v>4</v>
      </c>
      <c r="D2206" s="92">
        <v>7.7692376923799999</v>
      </c>
      <c r="E2206" s="92"/>
      <c r="F2206" s="138"/>
    </row>
    <row r="2207" spans="1:6">
      <c r="A2207" s="137" t="s">
        <v>4185</v>
      </c>
      <c r="B2207" s="92">
        <v>14.814814814814801</v>
      </c>
      <c r="C2207" s="25" t="s">
        <v>1</v>
      </c>
      <c r="D2207" s="92">
        <v>8.2222222222222197</v>
      </c>
      <c r="E2207" s="92"/>
      <c r="F2207" s="138"/>
    </row>
    <row r="2208" spans="1:6">
      <c r="A2208" s="137" t="s">
        <v>4186</v>
      </c>
      <c r="B2208" s="92">
        <v>14.9999991</v>
      </c>
      <c r="C2208" s="25" t="s">
        <v>9</v>
      </c>
      <c r="D2208" s="92">
        <v>7.9999998999999997</v>
      </c>
      <c r="E2208" s="92">
        <v>24.828251282509999</v>
      </c>
      <c r="F2208" s="138">
        <v>0.38613861386138598</v>
      </c>
    </row>
    <row r="2209" spans="1:6">
      <c r="A2209" s="137" t="s">
        <v>4187</v>
      </c>
      <c r="B2209" s="92">
        <v>12.258823529412</v>
      </c>
      <c r="C2209" s="25" t="s">
        <v>4</v>
      </c>
      <c r="D2209" s="92">
        <v>8.3823529411764692</v>
      </c>
      <c r="E2209" s="92"/>
      <c r="F2209" s="138"/>
    </row>
    <row r="2210" spans="1:6">
      <c r="A2210" s="137" t="s">
        <v>4188</v>
      </c>
      <c r="B2210" s="92">
        <v>13.474747474747501</v>
      </c>
      <c r="C2210" s="25" t="s">
        <v>1</v>
      </c>
      <c r="D2210" s="92">
        <v>8.8888888000000001</v>
      </c>
      <c r="E2210" s="92"/>
      <c r="F2210" s="138"/>
    </row>
    <row r="2211" spans="1:6">
      <c r="A2211" s="137" t="s">
        <v>4189</v>
      </c>
      <c r="B2211" s="92">
        <v>16</v>
      </c>
      <c r="C2211" s="25" t="s">
        <v>9</v>
      </c>
      <c r="D2211" s="92">
        <v>9</v>
      </c>
      <c r="E2211" s="92"/>
      <c r="F2211" s="138"/>
    </row>
    <row r="2212" spans="1:6">
      <c r="A2212" s="137" t="s">
        <v>4190</v>
      </c>
      <c r="B2212" s="92">
        <v>11.5</v>
      </c>
      <c r="C2212" s="25" t="s">
        <v>1</v>
      </c>
      <c r="D2212" s="92">
        <v>12.5</v>
      </c>
      <c r="E2212" s="92"/>
      <c r="F2212" s="138"/>
    </row>
    <row r="2213" spans="1:6">
      <c r="A2213" s="137" t="s">
        <v>4191</v>
      </c>
      <c r="B2213" s="92">
        <v>12.133333333333301</v>
      </c>
      <c r="C2213" s="25" t="s">
        <v>4</v>
      </c>
      <c r="D2213" s="92">
        <v>8.4666666666666703</v>
      </c>
      <c r="E2213" s="92"/>
      <c r="F2213" s="138"/>
    </row>
    <row r="2214" spans="1:6">
      <c r="A2214" s="137" t="s">
        <v>4192</v>
      </c>
      <c r="B2214" s="92">
        <v>17.3333333333333</v>
      </c>
      <c r="C2214" s="25" t="s">
        <v>4</v>
      </c>
      <c r="D2214" s="92">
        <v>8.6666666666666696</v>
      </c>
      <c r="E2214" s="92"/>
      <c r="F2214" s="138"/>
    </row>
    <row r="2215" spans="1:6">
      <c r="A2215" s="137" t="s">
        <v>4193</v>
      </c>
      <c r="B2215" s="92">
        <v>21.5</v>
      </c>
      <c r="C2215" s="25" t="s">
        <v>4</v>
      </c>
      <c r="D2215" s="92">
        <v>8</v>
      </c>
      <c r="E2215" s="92"/>
      <c r="F2215" s="138"/>
    </row>
    <row r="2216" spans="1:6">
      <c r="A2216" s="137" t="s">
        <v>4194</v>
      </c>
      <c r="B2216" s="92">
        <v>11.1</v>
      </c>
      <c r="C2216" s="25" t="s">
        <v>4</v>
      </c>
      <c r="D2216" s="92">
        <v>8.4</v>
      </c>
      <c r="E2216" s="92"/>
      <c r="F2216" s="138"/>
    </row>
    <row r="2217" spans="1:6">
      <c r="A2217" s="137" t="s">
        <v>4195</v>
      </c>
      <c r="B2217" s="92">
        <v>2</v>
      </c>
      <c r="C2217" s="25" t="s">
        <v>1</v>
      </c>
      <c r="D2217" s="92">
        <v>9</v>
      </c>
      <c r="E2217" s="92"/>
      <c r="F2217" s="138"/>
    </row>
    <row r="2218" spans="1:6">
      <c r="A2218" s="137" t="s">
        <v>4196</v>
      </c>
      <c r="B2218" s="92">
        <v>12.3333333333333</v>
      </c>
      <c r="C2218" s="25" t="s">
        <v>4</v>
      </c>
      <c r="D2218" s="92">
        <v>8.4444444444444393</v>
      </c>
      <c r="E2218" s="92"/>
      <c r="F2218" s="138"/>
    </row>
    <row r="2219" spans="1:6">
      <c r="A2219" s="137" t="s">
        <v>4197</v>
      </c>
      <c r="B2219" s="92">
        <v>11.375</v>
      </c>
      <c r="C2219" s="25" t="s">
        <v>4</v>
      </c>
      <c r="D2219" s="92">
        <v>7.625</v>
      </c>
      <c r="E2219" s="92"/>
      <c r="F2219" s="138"/>
    </row>
    <row r="2220" spans="1:6">
      <c r="A2220" s="137" t="s">
        <v>4198</v>
      </c>
      <c r="B2220" s="92">
        <v>13.879677419355</v>
      </c>
      <c r="C2220" s="25" t="s">
        <v>1</v>
      </c>
      <c r="D2220" s="92">
        <v>8.2258645161290005</v>
      </c>
      <c r="E2220" s="92">
        <v>31.52</v>
      </c>
      <c r="F2220" s="138">
        <v>0.3225864516129</v>
      </c>
    </row>
    <row r="2221" spans="1:6">
      <c r="A2221" s="137" t="s">
        <v>4199</v>
      </c>
      <c r="B2221" s="92">
        <v>7.28571428571429</v>
      </c>
      <c r="C2221" s="25" t="s">
        <v>4</v>
      </c>
      <c r="D2221" s="92">
        <v>8.1428571428571406</v>
      </c>
      <c r="E2221" s="92"/>
      <c r="F2221" s="138"/>
    </row>
    <row r="2222" spans="1:6">
      <c r="A2222" s="137" t="s">
        <v>4200</v>
      </c>
      <c r="B2222" s="92">
        <v>1.8181818181817999</v>
      </c>
      <c r="C2222" s="25" t="s">
        <v>9</v>
      </c>
      <c r="D2222" s="92">
        <v>8.9999999000000006</v>
      </c>
      <c r="E2222" s="92"/>
      <c r="F2222" s="138"/>
    </row>
    <row r="2223" spans="1:6">
      <c r="A2223" s="137" t="s">
        <v>4201</v>
      </c>
      <c r="B2223" s="92">
        <v>11</v>
      </c>
      <c r="C2223" s="25" t="s">
        <v>4</v>
      </c>
      <c r="D2223" s="92">
        <v>12</v>
      </c>
      <c r="E2223" s="92"/>
      <c r="F2223" s="138"/>
    </row>
    <row r="2224" spans="1:6">
      <c r="A2224" s="137" t="s">
        <v>4202</v>
      </c>
      <c r="B2224" s="92">
        <v>1.8333333333333</v>
      </c>
      <c r="C2224" s="25" t="s">
        <v>9</v>
      </c>
      <c r="D2224" s="92">
        <v>8.25</v>
      </c>
      <c r="E2224" s="92"/>
      <c r="F2224" s="138"/>
    </row>
    <row r="2225" spans="1:6">
      <c r="A2225" s="137" t="s">
        <v>4203</v>
      </c>
      <c r="B2225" s="92">
        <v>13.5844155844156</v>
      </c>
      <c r="C2225" s="25" t="s">
        <v>1</v>
      </c>
      <c r="D2225" s="92">
        <v>8.64935649357</v>
      </c>
      <c r="E2225" s="92">
        <v>22.12125</v>
      </c>
      <c r="F2225" s="138">
        <v>0.13896138961400001</v>
      </c>
    </row>
    <row r="2226" spans="1:6">
      <c r="A2226" s="137" t="s">
        <v>4204</v>
      </c>
      <c r="B2226" s="92">
        <v>21</v>
      </c>
      <c r="C2226" s="25" t="s">
        <v>9</v>
      </c>
      <c r="D2226" s="92">
        <v>12</v>
      </c>
      <c r="E2226" s="92"/>
      <c r="F2226" s="138"/>
    </row>
    <row r="2227" spans="1:6">
      <c r="A2227" s="137" t="s">
        <v>4205</v>
      </c>
      <c r="B2227" s="92">
        <v>13.4166666666667</v>
      </c>
      <c r="C2227" s="25" t="s">
        <v>4</v>
      </c>
      <c r="D2227" s="92">
        <v>8.8333333333333002</v>
      </c>
      <c r="E2227" s="92"/>
      <c r="F2227" s="138"/>
    </row>
    <row r="2228" spans="1:6">
      <c r="A2228" s="137" t="s">
        <v>4206</v>
      </c>
      <c r="B2228" s="92">
        <v>11.5</v>
      </c>
      <c r="C2228" s="25" t="s">
        <v>4</v>
      </c>
      <c r="D2228" s="92">
        <v>7.8461538461538503</v>
      </c>
      <c r="E2228" s="92"/>
      <c r="F2228" s="138"/>
    </row>
    <row r="2229" spans="1:6">
      <c r="A2229" s="137" t="s">
        <v>4207</v>
      </c>
      <c r="B2229" s="92">
        <v>17</v>
      </c>
      <c r="C2229" s="25" t="s">
        <v>1</v>
      </c>
      <c r="D2229" s="92">
        <v>8</v>
      </c>
      <c r="E2229" s="92"/>
      <c r="F2229" s="138"/>
    </row>
    <row r="2230" spans="1:6">
      <c r="A2230" s="137" t="s">
        <v>4208</v>
      </c>
      <c r="B2230" s="92">
        <v>11.4</v>
      </c>
      <c r="C2230" s="25" t="s">
        <v>1</v>
      </c>
      <c r="D2230" s="92">
        <v>8.1999999999999993</v>
      </c>
      <c r="E2230" s="92"/>
      <c r="F2230" s="138"/>
    </row>
    <row r="2231" spans="1:6">
      <c r="A2231" s="137" t="s">
        <v>4209</v>
      </c>
      <c r="B2231" s="92">
        <v>13.967213114754101</v>
      </c>
      <c r="C2231" s="25" t="s">
        <v>1</v>
      </c>
      <c r="D2231" s="92">
        <v>8.2131147549836001</v>
      </c>
      <c r="E2231" s="92"/>
      <c r="F2231" s="138"/>
    </row>
    <row r="2232" spans="1:6">
      <c r="A2232" s="137" t="s">
        <v>4210</v>
      </c>
      <c r="B2232" s="92"/>
      <c r="C2232" s="25" t="s">
        <v>1</v>
      </c>
      <c r="D2232" s="92">
        <v>8</v>
      </c>
      <c r="E2232" s="92"/>
      <c r="F2232" s="138"/>
    </row>
    <row r="2233" spans="1:6">
      <c r="A2233" s="137" t="s">
        <v>4211</v>
      </c>
      <c r="B2233" s="92">
        <v>13</v>
      </c>
      <c r="C2233" s="25" t="s">
        <v>4</v>
      </c>
      <c r="D2233" s="92">
        <v>9</v>
      </c>
      <c r="E2233" s="92"/>
      <c r="F2233" s="138"/>
    </row>
    <row r="2234" spans="1:6">
      <c r="A2234" s="137" t="s">
        <v>4212</v>
      </c>
      <c r="B2234" s="92">
        <v>14.6666661</v>
      </c>
      <c r="C2234" s="25" t="s">
        <v>1</v>
      </c>
      <c r="D2234" s="92">
        <v>8.2727272727272698</v>
      </c>
      <c r="E2234" s="92">
        <v>22.297499999999999</v>
      </c>
      <c r="F2234" s="138">
        <v>0.12121212121212099</v>
      </c>
    </row>
    <row r="2235" spans="1:6">
      <c r="A2235" s="137" t="s">
        <v>4213</v>
      </c>
      <c r="B2235" s="92">
        <v>11.875</v>
      </c>
      <c r="C2235" s="25" t="s">
        <v>4</v>
      </c>
      <c r="D2235" s="92">
        <v>8.375</v>
      </c>
      <c r="E2235" s="92"/>
      <c r="F2235" s="138"/>
    </row>
    <row r="2236" spans="1:6">
      <c r="A2236" s="137" t="s">
        <v>4214</v>
      </c>
      <c r="B2236" s="92">
        <v>11</v>
      </c>
      <c r="C2236" s="25" t="s">
        <v>4</v>
      </c>
      <c r="D2236" s="92">
        <v>12</v>
      </c>
      <c r="E2236" s="92"/>
      <c r="F2236" s="138"/>
    </row>
    <row r="2237" spans="1:6">
      <c r="A2237" s="137" t="s">
        <v>4215</v>
      </c>
      <c r="B2237" s="92">
        <v>14.526315789473999</v>
      </c>
      <c r="C2237" s="25" t="s">
        <v>1</v>
      </c>
      <c r="D2237" s="92">
        <v>8.3684215263157995</v>
      </c>
      <c r="E2237" s="92"/>
      <c r="F2237" s="138"/>
    </row>
    <row r="2238" spans="1:6">
      <c r="A2238" s="139" t="s">
        <v>4216</v>
      </c>
      <c r="B2238" s="92"/>
      <c r="C2238" s="25" t="s">
        <v>1</v>
      </c>
      <c r="D2238" s="92">
        <v>12</v>
      </c>
      <c r="E2238" s="92"/>
      <c r="F2238" s="138"/>
    </row>
    <row r="2239" spans="1:6">
      <c r="A2239" s="137" t="s">
        <v>4217</v>
      </c>
      <c r="B2239" s="92">
        <v>16</v>
      </c>
      <c r="C2239" s="25" t="s">
        <v>1</v>
      </c>
      <c r="D2239" s="92">
        <v>8</v>
      </c>
      <c r="E2239" s="92"/>
      <c r="F2239" s="138"/>
    </row>
    <row r="2240" spans="1:6">
      <c r="A2240" s="137" t="s">
        <v>4218</v>
      </c>
      <c r="B2240" s="92">
        <v>15.5</v>
      </c>
      <c r="C2240" s="25" t="s">
        <v>4</v>
      </c>
      <c r="D2240" s="92">
        <v>7.75</v>
      </c>
      <c r="E2240" s="92">
        <v>23.42</v>
      </c>
      <c r="F2240" s="138">
        <v>0.25</v>
      </c>
    </row>
    <row r="2241" spans="1:6">
      <c r="A2241" s="137" t="s">
        <v>4219</v>
      </c>
      <c r="B2241" s="92">
        <v>11.764758823529</v>
      </c>
      <c r="C2241" s="25" t="s">
        <v>1</v>
      </c>
      <c r="D2241" s="92">
        <v>8.2647588235293998</v>
      </c>
      <c r="E2241" s="92">
        <v>23.89</v>
      </c>
      <c r="F2241" s="138">
        <v>0.29411764758823999</v>
      </c>
    </row>
    <row r="2242" spans="1:6">
      <c r="A2242" s="137" t="s">
        <v>4220</v>
      </c>
      <c r="B2242" s="92">
        <v>12.615384615384601</v>
      </c>
      <c r="C2242" s="25" t="s">
        <v>1</v>
      </c>
      <c r="D2242" s="92">
        <v>8.3769237692310003</v>
      </c>
      <c r="E2242" s="92"/>
      <c r="F2242" s="138"/>
    </row>
    <row r="2243" spans="1:6">
      <c r="A2243" s="137" t="s">
        <v>4221</v>
      </c>
      <c r="B2243" s="92">
        <v>13.1428571428571</v>
      </c>
      <c r="C2243" s="25" t="s">
        <v>4</v>
      </c>
      <c r="D2243" s="92">
        <v>8.1428571428571406</v>
      </c>
      <c r="E2243" s="92"/>
      <c r="F2243" s="138"/>
    </row>
    <row r="2244" spans="1:6">
      <c r="A2244" s="137" t="s">
        <v>4222</v>
      </c>
      <c r="B2244" s="92">
        <v>9</v>
      </c>
      <c r="C2244" s="25" t="s">
        <v>4</v>
      </c>
      <c r="D2244" s="92">
        <v>8</v>
      </c>
      <c r="E2244" s="92"/>
      <c r="F2244" s="138"/>
    </row>
    <row r="2245" spans="1:6">
      <c r="A2245" s="137" t="s">
        <v>4223</v>
      </c>
      <c r="B2245" s="92">
        <v>4</v>
      </c>
      <c r="C2245" s="25" t="s">
        <v>9</v>
      </c>
      <c r="D2245" s="92">
        <v>1</v>
      </c>
      <c r="E2245" s="92"/>
      <c r="F2245" s="138"/>
    </row>
    <row r="2246" spans="1:6">
      <c r="A2246" s="137" t="s">
        <v>4224</v>
      </c>
      <c r="B2246" s="92">
        <v>11.975697569799999</v>
      </c>
      <c r="C2246" s="25" t="s">
        <v>4</v>
      </c>
      <c r="D2246" s="92">
        <v>8.1219512195121908</v>
      </c>
      <c r="E2246" s="92">
        <v>29.53</v>
      </c>
      <c r="F2246" s="138">
        <v>0.24392439243899999</v>
      </c>
    </row>
    <row r="2247" spans="1:6">
      <c r="A2247" s="137" t="s">
        <v>4225</v>
      </c>
      <c r="B2247" s="92">
        <v>11.5</v>
      </c>
      <c r="C2247" s="25" t="s">
        <v>4</v>
      </c>
      <c r="D2247" s="92">
        <v>7.75</v>
      </c>
      <c r="E2247" s="92"/>
      <c r="F2247" s="138"/>
    </row>
    <row r="2248" spans="1:6">
      <c r="A2248" s="137" t="s">
        <v>4226</v>
      </c>
      <c r="B2248" s="92">
        <v>11.6666666666667</v>
      </c>
      <c r="C2248" s="25" t="s">
        <v>4</v>
      </c>
      <c r="D2248" s="92">
        <v>8.3888888888888893</v>
      </c>
      <c r="E2248" s="92"/>
      <c r="F2248" s="138"/>
    </row>
    <row r="2249" spans="1:6">
      <c r="A2249" s="137" t="s">
        <v>4227</v>
      </c>
      <c r="B2249" s="92">
        <v>13.3333333333333</v>
      </c>
      <c r="C2249" s="25" t="s">
        <v>1</v>
      </c>
      <c r="D2249" s="92">
        <v>8.3333333333333304</v>
      </c>
      <c r="E2249" s="92"/>
      <c r="F2249" s="138"/>
    </row>
    <row r="2250" spans="1:6">
      <c r="A2250" s="137" t="s">
        <v>4228</v>
      </c>
      <c r="B2250" s="92">
        <v>9.3333333333333304</v>
      </c>
      <c r="C2250" s="25" t="s">
        <v>4</v>
      </c>
      <c r="D2250" s="92">
        <v>8.6666666666666696</v>
      </c>
      <c r="E2250" s="92"/>
      <c r="F2250" s="138"/>
    </row>
    <row r="2251" spans="1:6">
      <c r="A2251" s="137" t="s">
        <v>4229</v>
      </c>
      <c r="B2251" s="92">
        <v>12.6666666666667</v>
      </c>
      <c r="C2251" s="25" t="s">
        <v>1</v>
      </c>
      <c r="D2251" s="92">
        <v>8.3333333333333304</v>
      </c>
      <c r="E2251" s="92"/>
      <c r="F2251" s="138"/>
    </row>
    <row r="2252" spans="1:6">
      <c r="A2252" s="137" t="s">
        <v>4230</v>
      </c>
      <c r="B2252" s="92">
        <v>1.6</v>
      </c>
      <c r="C2252" s="25" t="s">
        <v>4</v>
      </c>
      <c r="D2252" s="92">
        <v>8.3000000000000007</v>
      </c>
      <c r="E2252" s="92"/>
      <c r="F2252" s="138"/>
    </row>
    <row r="2253" spans="1:6">
      <c r="A2253" s="137" t="s">
        <v>4231</v>
      </c>
      <c r="B2253" s="92">
        <v>3.6666666666666701</v>
      </c>
      <c r="C2253" s="25" t="s">
        <v>1</v>
      </c>
      <c r="D2253" s="92">
        <v>8</v>
      </c>
      <c r="E2253" s="92"/>
      <c r="F2253" s="138"/>
    </row>
    <row r="2254" spans="1:6">
      <c r="A2254" s="137" t="s">
        <v>4232</v>
      </c>
      <c r="B2254" s="92">
        <v>12</v>
      </c>
      <c r="C2254" s="25" t="s">
        <v>4</v>
      </c>
      <c r="D2254" s="92">
        <v>9</v>
      </c>
      <c r="E2254" s="92"/>
      <c r="F2254" s="138"/>
    </row>
    <row r="2255" spans="1:6">
      <c r="A2255" s="137" t="s">
        <v>4233</v>
      </c>
      <c r="B2255" s="92">
        <v>12.438356164383601</v>
      </c>
      <c r="C2255" s="25" t="s">
        <v>4</v>
      </c>
      <c r="D2255" s="92">
        <v>8.2627397262740008</v>
      </c>
      <c r="E2255" s="92">
        <v>43.1</v>
      </c>
      <c r="F2255" s="138">
        <v>0.41958941958899998</v>
      </c>
    </row>
    <row r="2256" spans="1:6">
      <c r="A2256" s="137" t="s">
        <v>4234</v>
      </c>
      <c r="B2256" s="92">
        <v>17.25</v>
      </c>
      <c r="C2256" s="25" t="s">
        <v>9</v>
      </c>
      <c r="D2256" s="92">
        <v>8</v>
      </c>
      <c r="E2256" s="92"/>
      <c r="F2256" s="138"/>
    </row>
    <row r="2257" spans="1:6">
      <c r="A2257" s="137" t="s">
        <v>4235</v>
      </c>
      <c r="B2257" s="92">
        <v>12</v>
      </c>
      <c r="C2257" s="25" t="s">
        <v>1</v>
      </c>
      <c r="D2257" s="92">
        <v>8.4736842152631997</v>
      </c>
      <c r="E2257" s="92"/>
      <c r="F2257" s="138"/>
    </row>
    <row r="2258" spans="1:6">
      <c r="A2258" s="137" t="s">
        <v>4236</v>
      </c>
      <c r="B2258" s="92">
        <v>13.852941176476</v>
      </c>
      <c r="C2258" s="25" t="s">
        <v>1</v>
      </c>
      <c r="D2258" s="92">
        <v>8.2352941176475998</v>
      </c>
      <c r="E2258" s="92"/>
      <c r="F2258" s="138"/>
    </row>
    <row r="2259" spans="1:6">
      <c r="A2259" s="137" t="s">
        <v>4237</v>
      </c>
      <c r="B2259" s="92">
        <v>21.5</v>
      </c>
      <c r="C2259" s="25" t="s">
        <v>4</v>
      </c>
      <c r="D2259" s="92">
        <v>8.5</v>
      </c>
      <c r="E2259" s="92"/>
      <c r="F2259" s="138"/>
    </row>
    <row r="2260" spans="1:6">
      <c r="A2260" s="137" t="s">
        <v>4238</v>
      </c>
      <c r="B2260" s="92">
        <v>13.778846153846199</v>
      </c>
      <c r="C2260" s="25" t="s">
        <v>1</v>
      </c>
      <c r="D2260" s="92">
        <v>8.2884615384615401</v>
      </c>
      <c r="E2260" s="92">
        <v>24.3571428571429</v>
      </c>
      <c r="F2260" s="138">
        <v>0.134615384615385</v>
      </c>
    </row>
    <row r="2261" spans="1:6">
      <c r="A2261" s="137" t="s">
        <v>4239</v>
      </c>
      <c r="B2261" s="92">
        <v>9.8888888888888893</v>
      </c>
      <c r="C2261" s="25" t="s">
        <v>1</v>
      </c>
      <c r="D2261" s="92">
        <v>8.2222222222222197</v>
      </c>
      <c r="E2261" s="92"/>
      <c r="F2261" s="138"/>
    </row>
    <row r="2262" spans="1:6">
      <c r="A2262" s="137" t="s">
        <v>4240</v>
      </c>
      <c r="B2262" s="92">
        <v>12.5</v>
      </c>
      <c r="C2262" s="25" t="s">
        <v>4</v>
      </c>
      <c r="D2262" s="92">
        <v>8</v>
      </c>
      <c r="E2262" s="92">
        <v>31.97</v>
      </c>
      <c r="F2262" s="138">
        <v>0.5</v>
      </c>
    </row>
    <row r="2263" spans="1:6">
      <c r="A2263" s="137" t="s">
        <v>4241</v>
      </c>
      <c r="B2263" s="92">
        <v>1.8888888888888999</v>
      </c>
      <c r="C2263" s="25" t="s">
        <v>4</v>
      </c>
      <c r="D2263" s="92">
        <v>9.9444444444444393</v>
      </c>
      <c r="E2263" s="92">
        <v>35.156666666666702</v>
      </c>
      <c r="F2263" s="138">
        <v>0.16666666666666699</v>
      </c>
    </row>
    <row r="2264" spans="1:6">
      <c r="A2264" s="137" t="s">
        <v>4242</v>
      </c>
      <c r="B2264" s="92">
        <v>1.1666666666667</v>
      </c>
      <c r="C2264" s="25" t="s">
        <v>9</v>
      </c>
      <c r="D2264" s="92">
        <v>8.25</v>
      </c>
      <c r="E2264" s="92">
        <v>24.266666666667</v>
      </c>
      <c r="F2264" s="138">
        <v>0.125</v>
      </c>
    </row>
    <row r="2265" spans="1:6">
      <c r="A2265" s="137" t="s">
        <v>4243</v>
      </c>
      <c r="B2265" s="92">
        <v>15.529857462687</v>
      </c>
      <c r="C2265" s="25" t="s">
        <v>1</v>
      </c>
      <c r="D2265" s="92">
        <v>8.1417914477612001</v>
      </c>
      <c r="E2265" s="92">
        <v>24.435192376922998</v>
      </c>
      <c r="F2265" s="138">
        <v>0.38859714925369998</v>
      </c>
    </row>
    <row r="2266" spans="1:6">
      <c r="A2266" s="137" t="s">
        <v>4244</v>
      </c>
      <c r="B2266" s="92">
        <v>12.295774647887299</v>
      </c>
      <c r="C2266" s="25" t="s">
        <v>1</v>
      </c>
      <c r="D2266" s="92">
        <v>8.5164319248825997</v>
      </c>
      <c r="E2266" s="92">
        <v>36.93</v>
      </c>
      <c r="F2266" s="138">
        <v>0.93896713615234995</v>
      </c>
    </row>
    <row r="2267" spans="1:6">
      <c r="A2267" s="137" t="s">
        <v>4245</v>
      </c>
      <c r="B2267" s="92">
        <v>22</v>
      </c>
      <c r="C2267" s="25" t="s">
        <v>4</v>
      </c>
      <c r="D2267" s="92">
        <v>8</v>
      </c>
      <c r="E2267" s="92"/>
      <c r="F2267" s="138"/>
    </row>
    <row r="2268" spans="1:6">
      <c r="A2268" s="137" t="s">
        <v>4246</v>
      </c>
      <c r="B2268" s="92">
        <v>12.3928571428571</v>
      </c>
      <c r="C2268" s="25" t="s">
        <v>4</v>
      </c>
      <c r="D2268" s="92">
        <v>8.13775512482</v>
      </c>
      <c r="E2268" s="92">
        <v>33.183333333329998</v>
      </c>
      <c r="F2268" s="138">
        <v>0.122448979591837</v>
      </c>
    </row>
    <row r="2269" spans="1:6">
      <c r="A2269" s="137" t="s">
        <v>4247</v>
      </c>
      <c r="B2269" s="92">
        <v>2</v>
      </c>
      <c r="C2269" s="25" t="s">
        <v>4</v>
      </c>
      <c r="D2269" s="92">
        <v>8.5</v>
      </c>
      <c r="E2269" s="92"/>
      <c r="F2269" s="138"/>
    </row>
    <row r="2270" spans="1:6">
      <c r="A2270" s="137" t="s">
        <v>4248</v>
      </c>
      <c r="B2270" s="92">
        <v>9.1999999999999993</v>
      </c>
      <c r="C2270" s="25" t="s">
        <v>4</v>
      </c>
      <c r="D2270" s="92">
        <v>8</v>
      </c>
      <c r="E2270" s="92"/>
      <c r="F2270" s="138"/>
    </row>
    <row r="2271" spans="1:6">
      <c r="A2271" s="137" t="s">
        <v>4249</v>
      </c>
      <c r="B2271" s="92">
        <v>12.8888888888889</v>
      </c>
      <c r="C2271" s="25" t="s">
        <v>1</v>
      </c>
      <c r="D2271" s="92">
        <v>8.4444444444444393</v>
      </c>
      <c r="E2271" s="92"/>
      <c r="F2271" s="138"/>
    </row>
    <row r="2272" spans="1:6">
      <c r="A2272" s="137" t="s">
        <v>4250</v>
      </c>
      <c r="B2272" s="92">
        <v>18.5</v>
      </c>
      <c r="C2272" s="25" t="s">
        <v>1</v>
      </c>
      <c r="D2272" s="92">
        <v>8</v>
      </c>
      <c r="E2272" s="92"/>
      <c r="F2272" s="138"/>
    </row>
    <row r="2273" spans="1:6">
      <c r="A2273" s="137" t="s">
        <v>4251</v>
      </c>
      <c r="B2273" s="92">
        <v>11.529411764759001</v>
      </c>
      <c r="C2273" s="25" t="s">
        <v>1</v>
      </c>
      <c r="D2273" s="92">
        <v>8.2941176475881999</v>
      </c>
      <c r="E2273" s="92"/>
      <c r="F2273" s="138"/>
    </row>
    <row r="2274" spans="1:6">
      <c r="A2274" s="137" t="s">
        <v>4252</v>
      </c>
      <c r="B2274" s="92">
        <v>1.2796976744190001</v>
      </c>
      <c r="C2274" s="25" t="s">
        <v>1</v>
      </c>
      <c r="D2274" s="92">
        <v>8.1864651162791002</v>
      </c>
      <c r="E2274" s="92">
        <v>36.880000000000003</v>
      </c>
      <c r="F2274" s="138">
        <v>0.775193798449612</v>
      </c>
    </row>
    <row r="2275" spans="1:6">
      <c r="A2275" s="137" t="s">
        <v>4253</v>
      </c>
      <c r="B2275" s="92">
        <v>16.2</v>
      </c>
      <c r="C2275" s="25" t="s">
        <v>1</v>
      </c>
      <c r="D2275" s="92">
        <v>8.4</v>
      </c>
      <c r="E2275" s="92"/>
      <c r="F2275" s="138"/>
    </row>
    <row r="2276" spans="1:6">
      <c r="A2276" s="137" t="s">
        <v>4254</v>
      </c>
      <c r="B2276" s="92">
        <v>11.371794871794901</v>
      </c>
      <c r="C2276" s="25" t="s">
        <v>1</v>
      </c>
      <c r="D2276" s="92">
        <v>8.1666666666666696</v>
      </c>
      <c r="E2276" s="92"/>
      <c r="F2276" s="138"/>
    </row>
    <row r="2277" spans="1:6">
      <c r="A2277" s="137" t="s">
        <v>4255</v>
      </c>
      <c r="B2277" s="92">
        <v>12.125</v>
      </c>
      <c r="C2277" s="25" t="s">
        <v>1</v>
      </c>
      <c r="D2277" s="92">
        <v>8.25</v>
      </c>
      <c r="E2277" s="92"/>
      <c r="F2277" s="138"/>
    </row>
    <row r="2278" spans="1:6">
      <c r="A2278" s="137" t="s">
        <v>4256</v>
      </c>
      <c r="B2278" s="92">
        <v>11</v>
      </c>
      <c r="C2278" s="25" t="s">
        <v>4</v>
      </c>
      <c r="D2278" s="92">
        <v>8.5</v>
      </c>
      <c r="E2278" s="92"/>
      <c r="F2278" s="138"/>
    </row>
    <row r="2279" spans="1:6">
      <c r="A2279" s="137" t="s">
        <v>4257</v>
      </c>
      <c r="B2279" s="92">
        <v>13.37549471146</v>
      </c>
      <c r="C2279" s="25" t="s">
        <v>1</v>
      </c>
      <c r="D2279" s="92">
        <v>8.1936758893286008</v>
      </c>
      <c r="E2279" s="92">
        <v>29.875797114489998</v>
      </c>
      <c r="F2279" s="138">
        <v>0.13636363636363599</v>
      </c>
    </row>
    <row r="2280" spans="1:6">
      <c r="A2280" s="137" t="s">
        <v>4258</v>
      </c>
      <c r="B2280" s="92">
        <v>21</v>
      </c>
      <c r="C2280" s="25" t="s">
        <v>1</v>
      </c>
      <c r="D2280" s="92">
        <v>8</v>
      </c>
      <c r="E2280" s="92"/>
      <c r="F2280" s="138"/>
    </row>
    <row r="2281" spans="1:6">
      <c r="A2281" s="137" t="s">
        <v>4259</v>
      </c>
      <c r="B2281" s="92">
        <v>13</v>
      </c>
      <c r="C2281" s="25" t="s">
        <v>4</v>
      </c>
      <c r="D2281" s="92">
        <v>12</v>
      </c>
      <c r="E2281" s="92"/>
      <c r="F2281" s="138"/>
    </row>
    <row r="2282" spans="1:6">
      <c r="A2282" s="137" t="s">
        <v>4260</v>
      </c>
      <c r="B2282" s="92">
        <v>6</v>
      </c>
      <c r="C2282" s="25" t="s">
        <v>9</v>
      </c>
      <c r="D2282" s="92">
        <v>8</v>
      </c>
      <c r="E2282" s="92"/>
      <c r="F2282" s="138"/>
    </row>
    <row r="2283" spans="1:6">
      <c r="A2283" s="137" t="s">
        <v>4261</v>
      </c>
      <c r="B2283" s="92">
        <v>12</v>
      </c>
      <c r="C2283" s="25" t="s">
        <v>4</v>
      </c>
      <c r="D2283" s="92">
        <v>12</v>
      </c>
      <c r="E2283" s="92"/>
      <c r="F2283" s="138"/>
    </row>
    <row r="2284" spans="1:6">
      <c r="A2284" s="137" t="s">
        <v>4262</v>
      </c>
      <c r="B2284" s="92">
        <v>12.25</v>
      </c>
      <c r="C2284" s="25" t="s">
        <v>4</v>
      </c>
      <c r="D2284" s="92">
        <v>8.25</v>
      </c>
      <c r="E2284" s="92"/>
      <c r="F2284" s="138"/>
    </row>
    <row r="2285" spans="1:6">
      <c r="A2285" s="137" t="s">
        <v>4263</v>
      </c>
      <c r="B2285" s="92">
        <v>17</v>
      </c>
      <c r="C2285" s="25" t="s">
        <v>9</v>
      </c>
      <c r="D2285" s="92">
        <v>9</v>
      </c>
      <c r="E2285" s="92"/>
      <c r="F2285" s="138"/>
    </row>
    <row r="2286" spans="1:6">
      <c r="A2286" s="137" t="s">
        <v>4264</v>
      </c>
      <c r="B2286" s="92">
        <v>9.6666666666666696</v>
      </c>
      <c r="C2286" s="25" t="s">
        <v>4</v>
      </c>
      <c r="D2286" s="92">
        <v>8.6666666666666696</v>
      </c>
      <c r="E2286" s="92"/>
      <c r="F2286" s="138"/>
    </row>
    <row r="2287" spans="1:6">
      <c r="A2287" s="137" t="s">
        <v>4265</v>
      </c>
      <c r="B2287" s="92">
        <v>12.197538641974999</v>
      </c>
      <c r="C2287" s="25" t="s">
        <v>1</v>
      </c>
      <c r="D2287" s="92">
        <v>8.1234567912340001</v>
      </c>
      <c r="E2287" s="92"/>
      <c r="F2287" s="138"/>
    </row>
    <row r="2288" spans="1:6">
      <c r="A2288" s="137" t="s">
        <v>4266</v>
      </c>
      <c r="B2288" s="92">
        <v>13.95238952381</v>
      </c>
      <c r="C2288" s="25" t="s">
        <v>4</v>
      </c>
      <c r="D2288" s="92">
        <v>8.1428571428571406</v>
      </c>
      <c r="E2288" s="92">
        <v>21.71</v>
      </c>
      <c r="F2288" s="138">
        <v>0.47619476194760002</v>
      </c>
    </row>
    <row r="2289" spans="1:6">
      <c r="A2289" s="137" t="s">
        <v>4267</v>
      </c>
      <c r="B2289" s="92">
        <v>13.181818181818199</v>
      </c>
      <c r="C2289" s="25" t="s">
        <v>4</v>
      </c>
      <c r="D2289" s="92">
        <v>8.5454545454545396</v>
      </c>
      <c r="E2289" s="92"/>
      <c r="F2289" s="138"/>
    </row>
    <row r="2290" spans="1:6">
      <c r="A2290" s="137" t="s">
        <v>4268</v>
      </c>
      <c r="B2290" s="92">
        <v>2</v>
      </c>
      <c r="C2290" s="25" t="s">
        <v>1</v>
      </c>
      <c r="D2290" s="92">
        <v>9</v>
      </c>
      <c r="E2290" s="92"/>
      <c r="F2290" s="138"/>
    </row>
    <row r="2291" spans="1:6">
      <c r="A2291" s="137" t="s">
        <v>4269</v>
      </c>
      <c r="B2291" s="92">
        <v>21</v>
      </c>
      <c r="C2291" s="25" t="s">
        <v>1</v>
      </c>
      <c r="D2291" s="92">
        <v>8</v>
      </c>
      <c r="E2291" s="92"/>
      <c r="F2291" s="138"/>
    </row>
    <row r="2292" spans="1:6">
      <c r="A2292" s="137" t="s">
        <v>4270</v>
      </c>
      <c r="B2292" s="92">
        <v>8.9387755124799995</v>
      </c>
      <c r="C2292" s="25" t="s">
        <v>1</v>
      </c>
      <c r="D2292" s="92">
        <v>8</v>
      </c>
      <c r="E2292" s="92"/>
      <c r="F2292" s="138"/>
    </row>
    <row r="2293" spans="1:6">
      <c r="A2293" s="137" t="s">
        <v>4271</v>
      </c>
      <c r="B2293" s="92">
        <v>11.3333333333333</v>
      </c>
      <c r="C2293" s="25" t="s">
        <v>9</v>
      </c>
      <c r="D2293" s="92">
        <v>8.5</v>
      </c>
      <c r="E2293" s="92"/>
      <c r="F2293" s="138"/>
    </row>
    <row r="2294" spans="1:6">
      <c r="A2294" s="137" t="s">
        <v>4272</v>
      </c>
      <c r="B2294" s="92">
        <v>18</v>
      </c>
      <c r="C2294" s="25" t="s">
        <v>1</v>
      </c>
      <c r="D2294" s="92">
        <v>9</v>
      </c>
      <c r="E2294" s="92"/>
      <c r="F2294" s="138"/>
    </row>
    <row r="2295" spans="1:6">
      <c r="A2295" s="137" t="s">
        <v>4273</v>
      </c>
      <c r="B2295" s="92">
        <v>11.391343478261</v>
      </c>
      <c r="C2295" s="25" t="s">
        <v>4</v>
      </c>
      <c r="D2295" s="92">
        <v>8</v>
      </c>
      <c r="E2295" s="92"/>
      <c r="F2295" s="138"/>
    </row>
    <row r="2296" spans="1:6">
      <c r="A2296" s="137" t="s">
        <v>4274</v>
      </c>
      <c r="B2296" s="92">
        <v>16</v>
      </c>
      <c r="C2296" s="25" t="s">
        <v>1</v>
      </c>
      <c r="D2296" s="92">
        <v>8</v>
      </c>
      <c r="E2296" s="92"/>
      <c r="F2296" s="138"/>
    </row>
    <row r="2297" spans="1:6">
      <c r="A2297" s="137" t="s">
        <v>4275</v>
      </c>
      <c r="B2297" s="92">
        <v>15.152631578947</v>
      </c>
      <c r="C2297" s="25" t="s">
        <v>1</v>
      </c>
      <c r="D2297" s="92">
        <v>8.2152631578947002</v>
      </c>
      <c r="E2297" s="92"/>
      <c r="F2297" s="138"/>
    </row>
    <row r="2298" spans="1:6">
      <c r="A2298" s="137" t="s">
        <v>4276</v>
      </c>
      <c r="B2298" s="92">
        <v>9</v>
      </c>
      <c r="C2298" s="25" t="s">
        <v>9</v>
      </c>
      <c r="D2298" s="92">
        <v>8</v>
      </c>
      <c r="E2298" s="92"/>
      <c r="F2298" s="138"/>
    </row>
    <row r="2299" spans="1:6">
      <c r="A2299" s="137" t="s">
        <v>4277</v>
      </c>
      <c r="B2299" s="92">
        <v>12.3333333333333</v>
      </c>
      <c r="C2299" s="25" t="s">
        <v>4</v>
      </c>
      <c r="D2299" s="92">
        <v>8.3333333333333304</v>
      </c>
      <c r="E2299" s="92"/>
      <c r="F2299" s="138"/>
    </row>
    <row r="2300" spans="1:6">
      <c r="A2300" s="137" t="s">
        <v>4278</v>
      </c>
      <c r="B2300" s="92">
        <v>11.185185185185199</v>
      </c>
      <c r="C2300" s="25" t="s">
        <v>4</v>
      </c>
      <c r="D2300" s="92">
        <v>8.2592592592592595</v>
      </c>
      <c r="E2300" s="92"/>
      <c r="F2300" s="138"/>
    </row>
    <row r="2301" spans="1:6">
      <c r="A2301" s="137" t="s">
        <v>4279</v>
      </c>
      <c r="B2301" s="92">
        <v>11.961538461538501</v>
      </c>
      <c r="C2301" s="25" t="s">
        <v>1</v>
      </c>
      <c r="D2301" s="92">
        <v>8.3846153846153904</v>
      </c>
      <c r="E2301" s="92"/>
      <c r="F2301" s="138"/>
    </row>
    <row r="2302" spans="1:6">
      <c r="A2302" s="137" t="s">
        <v>4280</v>
      </c>
      <c r="B2302" s="92">
        <v>19</v>
      </c>
      <c r="C2302" s="25" t="s">
        <v>1</v>
      </c>
      <c r="D2302" s="92">
        <v>8</v>
      </c>
      <c r="E2302" s="92"/>
      <c r="F2302" s="138"/>
    </row>
    <row r="2303" spans="1:6">
      <c r="A2303" s="137" t="s">
        <v>4281</v>
      </c>
      <c r="B2303" s="92">
        <v>12.957746478873201</v>
      </c>
      <c r="C2303" s="25" t="s">
        <v>1</v>
      </c>
      <c r="D2303" s="92">
        <v>8</v>
      </c>
      <c r="E2303" s="92"/>
      <c r="F2303" s="138"/>
    </row>
    <row r="2304" spans="1:6">
      <c r="A2304" s="137" t="s">
        <v>4282</v>
      </c>
      <c r="B2304" s="92">
        <v>13</v>
      </c>
      <c r="C2304" s="25" t="s">
        <v>4</v>
      </c>
      <c r="D2304" s="92">
        <v>8</v>
      </c>
      <c r="E2304" s="92"/>
      <c r="F2304" s="138"/>
    </row>
    <row r="2305" spans="1:6">
      <c r="A2305" s="137" t="s">
        <v>4283</v>
      </c>
      <c r="B2305" s="92">
        <v>15.454545454545499</v>
      </c>
      <c r="C2305" s="25" t="s">
        <v>4</v>
      </c>
      <c r="D2305" s="92">
        <v>8</v>
      </c>
      <c r="E2305" s="92"/>
      <c r="F2305" s="138"/>
    </row>
    <row r="2306" spans="1:6">
      <c r="A2306" s="137" t="s">
        <v>4284</v>
      </c>
      <c r="B2306" s="92">
        <v>12.8333333333333</v>
      </c>
      <c r="C2306" s="25" t="s">
        <v>4</v>
      </c>
      <c r="D2306" s="92">
        <v>7.8333333333333304</v>
      </c>
      <c r="E2306" s="92"/>
      <c r="F2306" s="138"/>
    </row>
    <row r="2307" spans="1:6">
      <c r="A2307" s="137" t="s">
        <v>4285</v>
      </c>
      <c r="B2307" s="92">
        <v>13.947619476190001</v>
      </c>
      <c r="C2307" s="25" t="s">
        <v>1</v>
      </c>
      <c r="D2307" s="92">
        <v>8.95238952389</v>
      </c>
      <c r="E2307" s="92"/>
      <c r="F2307" s="138"/>
    </row>
    <row r="2308" spans="1:6">
      <c r="A2308" s="137" t="s">
        <v>4286</v>
      </c>
      <c r="B2308" s="92">
        <v>3</v>
      </c>
      <c r="C2308" s="25" t="s">
        <v>1</v>
      </c>
      <c r="D2308" s="92">
        <v>8</v>
      </c>
      <c r="E2308" s="92"/>
      <c r="F2308" s="138"/>
    </row>
    <row r="2309" spans="1:6">
      <c r="A2309" s="137" t="s">
        <v>4287</v>
      </c>
      <c r="B2309" s="92">
        <v>13.869565217391299</v>
      </c>
      <c r="C2309" s="25" t="s">
        <v>9</v>
      </c>
      <c r="D2309" s="92">
        <v>8.652173913435</v>
      </c>
      <c r="E2309" s="92">
        <v>28.7324324324324</v>
      </c>
      <c r="F2309" s="138">
        <v>0.84347826869569997</v>
      </c>
    </row>
    <row r="2310" spans="1:6">
      <c r="A2310" s="137" t="s">
        <v>4288</v>
      </c>
      <c r="B2310" s="92">
        <v>12.37692376923</v>
      </c>
      <c r="C2310" s="25" t="s">
        <v>4</v>
      </c>
      <c r="D2310" s="92">
        <v>8.3846153846153904</v>
      </c>
      <c r="E2310" s="92"/>
      <c r="F2310" s="138"/>
    </row>
    <row r="2311" spans="1:6">
      <c r="A2311" s="137" t="s">
        <v>4289</v>
      </c>
      <c r="B2311" s="92">
        <v>1.295819672131</v>
      </c>
      <c r="C2311" s="25" t="s">
        <v>1</v>
      </c>
      <c r="D2311" s="92">
        <v>8.1475498366559993</v>
      </c>
      <c r="E2311" s="92"/>
      <c r="F2311" s="138"/>
    </row>
    <row r="2312" spans="1:6">
      <c r="A2312" s="137" t="s">
        <v>4290</v>
      </c>
      <c r="B2312" s="92">
        <v>14.5</v>
      </c>
      <c r="C2312" s="25" t="s">
        <v>4</v>
      </c>
      <c r="D2312" s="92">
        <v>8.1666666666666696</v>
      </c>
      <c r="E2312" s="92"/>
      <c r="F2312" s="138"/>
    </row>
    <row r="2313" spans="1:6">
      <c r="A2313" s="137" t="s">
        <v>4291</v>
      </c>
      <c r="B2313" s="92">
        <v>14</v>
      </c>
      <c r="C2313" s="25" t="s">
        <v>9</v>
      </c>
      <c r="D2313" s="92">
        <v>8.1428571428571406</v>
      </c>
      <c r="E2313" s="92"/>
      <c r="F2313" s="138"/>
    </row>
    <row r="2314" spans="1:6">
      <c r="A2314" s="137" t="s">
        <v>4292</v>
      </c>
      <c r="B2314" s="92">
        <v>11.758823529412</v>
      </c>
      <c r="C2314" s="25" t="s">
        <v>4</v>
      </c>
      <c r="D2314" s="92">
        <v>8.1176475882353003</v>
      </c>
      <c r="E2314" s="92"/>
      <c r="F2314" s="138"/>
    </row>
    <row r="2315" spans="1:6">
      <c r="A2315" s="137" t="s">
        <v>4293</v>
      </c>
      <c r="B2315" s="92">
        <v>16</v>
      </c>
      <c r="C2315" s="25" t="s">
        <v>1</v>
      </c>
      <c r="D2315" s="92">
        <v>8</v>
      </c>
      <c r="E2315" s="92"/>
      <c r="F2315" s="138"/>
    </row>
    <row r="2316" spans="1:6">
      <c r="A2316" s="137" t="s">
        <v>4294</v>
      </c>
      <c r="B2316" s="92">
        <v>7</v>
      </c>
      <c r="C2316" s="25" t="s">
        <v>4</v>
      </c>
      <c r="D2316" s="92">
        <v>8.1666666666666696</v>
      </c>
      <c r="E2316" s="92"/>
      <c r="F2316" s="138"/>
    </row>
    <row r="2317" spans="1:6">
      <c r="A2317" s="139" t="s">
        <v>4295</v>
      </c>
      <c r="B2317" s="92">
        <v>14.5</v>
      </c>
      <c r="C2317" s="25" t="s">
        <v>4</v>
      </c>
      <c r="D2317" s="92">
        <v>8.5</v>
      </c>
      <c r="E2317" s="92"/>
      <c r="F2317" s="138"/>
    </row>
    <row r="2318" spans="1:6">
      <c r="A2318" s="137" t="s">
        <v>4296</v>
      </c>
      <c r="B2318" s="92">
        <v>13.8775512482</v>
      </c>
      <c r="C2318" s="25" t="s">
        <v>1</v>
      </c>
      <c r="D2318" s="92">
        <v>8.4816326536099993</v>
      </c>
      <c r="E2318" s="92"/>
      <c r="F2318" s="138"/>
    </row>
    <row r="2319" spans="1:6">
      <c r="A2319" s="137" t="s">
        <v>4297</v>
      </c>
      <c r="B2319" s="92">
        <v>16</v>
      </c>
      <c r="C2319" s="25" t="s">
        <v>4</v>
      </c>
      <c r="D2319" s="92">
        <v>12</v>
      </c>
      <c r="E2319" s="92"/>
      <c r="F2319" s="138"/>
    </row>
    <row r="2320" spans="1:6">
      <c r="A2320" s="137" t="s">
        <v>4298</v>
      </c>
      <c r="B2320" s="92">
        <v>9</v>
      </c>
      <c r="C2320" s="25" t="s">
        <v>4</v>
      </c>
      <c r="D2320" s="92">
        <v>7.3333333333333304</v>
      </c>
      <c r="E2320" s="92"/>
      <c r="F2320" s="138"/>
    </row>
    <row r="2321" spans="1:6">
      <c r="A2321" s="137" t="s">
        <v>4299</v>
      </c>
      <c r="B2321" s="92">
        <v>12</v>
      </c>
      <c r="C2321" s="25" t="s">
        <v>4</v>
      </c>
      <c r="D2321" s="92">
        <v>8.8000000000000007</v>
      </c>
      <c r="E2321" s="92"/>
      <c r="F2321" s="138"/>
    </row>
    <row r="2322" spans="1:6">
      <c r="A2322" s="137" t="s">
        <v>4300</v>
      </c>
      <c r="B2322" s="92">
        <v>15.25</v>
      </c>
      <c r="C2322" s="25" t="s">
        <v>4</v>
      </c>
      <c r="D2322" s="92">
        <v>7.75</v>
      </c>
      <c r="E2322" s="92"/>
      <c r="F2322" s="138"/>
    </row>
    <row r="2323" spans="1:6">
      <c r="A2323" s="137" t="s">
        <v>4301</v>
      </c>
      <c r="B2323" s="92">
        <v>11.184337349398</v>
      </c>
      <c r="C2323" s="25" t="s">
        <v>1</v>
      </c>
      <c r="D2323" s="92">
        <v>8.1248192771800003</v>
      </c>
      <c r="E2323" s="92">
        <v>2.1800000000000002</v>
      </c>
      <c r="F2323" s="138">
        <v>0.1248192771843</v>
      </c>
    </row>
    <row r="2324" spans="1:6">
      <c r="A2324" s="137" t="s">
        <v>4302</v>
      </c>
      <c r="B2324" s="92">
        <v>12.475882352940999</v>
      </c>
      <c r="C2324" s="25" t="s">
        <v>1</v>
      </c>
      <c r="D2324" s="92">
        <v>8.2941176475881999</v>
      </c>
      <c r="E2324" s="92"/>
      <c r="F2324" s="138"/>
    </row>
    <row r="2325" spans="1:6">
      <c r="A2325" s="137" t="s">
        <v>4303</v>
      </c>
      <c r="B2325" s="92">
        <v>12.914893617213</v>
      </c>
      <c r="C2325" s="25" t="s">
        <v>1</v>
      </c>
      <c r="D2325" s="92">
        <v>8</v>
      </c>
      <c r="E2325" s="92"/>
      <c r="F2325" s="138"/>
    </row>
    <row r="2326" spans="1:6">
      <c r="A2326" s="137" t="s">
        <v>4304</v>
      </c>
      <c r="B2326" s="92">
        <v>17.3333333333333</v>
      </c>
      <c r="C2326" s="25" t="s">
        <v>4</v>
      </c>
      <c r="D2326" s="92">
        <v>8</v>
      </c>
      <c r="E2326" s="92"/>
      <c r="F2326" s="138"/>
    </row>
    <row r="2327" spans="1:6">
      <c r="A2327" s="137" t="s">
        <v>4305</v>
      </c>
      <c r="B2327" s="92">
        <v>12.1666666666667</v>
      </c>
      <c r="C2327" s="25" t="s">
        <v>9</v>
      </c>
      <c r="D2327" s="92">
        <v>8.4166666666666696</v>
      </c>
      <c r="E2327" s="92"/>
      <c r="F2327" s="138"/>
    </row>
    <row r="2328" spans="1:6">
      <c r="A2328" s="137" t="s">
        <v>4306</v>
      </c>
      <c r="B2328" s="92">
        <v>5</v>
      </c>
      <c r="C2328" s="25" t="s">
        <v>9</v>
      </c>
      <c r="D2328" s="92">
        <v>8</v>
      </c>
      <c r="E2328" s="92"/>
      <c r="F2328" s="138"/>
    </row>
    <row r="2329" spans="1:6">
      <c r="A2329" s="137" t="s">
        <v>4307</v>
      </c>
      <c r="B2329" s="92">
        <v>13</v>
      </c>
      <c r="C2329" s="25" t="s">
        <v>1</v>
      </c>
      <c r="D2329" s="92">
        <v>8.4166666666666696</v>
      </c>
      <c r="E2329" s="92"/>
      <c r="F2329" s="138"/>
    </row>
    <row r="2330" spans="1:6">
      <c r="A2330" s="137" t="s">
        <v>4308</v>
      </c>
      <c r="B2330" s="92">
        <v>5</v>
      </c>
      <c r="C2330" s="25" t="s">
        <v>1</v>
      </c>
      <c r="D2330" s="92">
        <v>8</v>
      </c>
      <c r="E2330" s="92"/>
      <c r="F2330" s="138"/>
    </row>
    <row r="2331" spans="1:6">
      <c r="A2331" s="137" t="s">
        <v>4309</v>
      </c>
      <c r="B2331" s="92">
        <v>21</v>
      </c>
      <c r="C2331" s="25" t="s">
        <v>1</v>
      </c>
      <c r="D2331" s="92">
        <v>8.5</v>
      </c>
      <c r="E2331" s="92"/>
      <c r="F2331" s="138"/>
    </row>
    <row r="2332" spans="1:6">
      <c r="A2332" s="137" t="s">
        <v>4310</v>
      </c>
      <c r="B2332" s="92">
        <v>13.6388888888889</v>
      </c>
      <c r="C2332" s="25" t="s">
        <v>1</v>
      </c>
      <c r="D2332" s="92">
        <v>8.8333333333333002</v>
      </c>
      <c r="E2332" s="92">
        <v>24.114999999999998</v>
      </c>
      <c r="F2332" s="138">
        <v>0.55555555555555602</v>
      </c>
    </row>
    <row r="2333" spans="1:6">
      <c r="A2333" s="137" t="s">
        <v>4311</v>
      </c>
      <c r="B2333" s="92">
        <v>17</v>
      </c>
      <c r="C2333" s="25" t="s">
        <v>9</v>
      </c>
      <c r="D2333" s="92">
        <v>8.5</v>
      </c>
      <c r="E2333" s="92"/>
      <c r="F2333" s="138"/>
    </row>
    <row r="2334" spans="1:6">
      <c r="A2334" s="137" t="s">
        <v>4312</v>
      </c>
      <c r="B2334" s="92">
        <v>7</v>
      </c>
      <c r="C2334" s="25" t="s">
        <v>4</v>
      </c>
      <c r="D2334" s="92">
        <v>9</v>
      </c>
      <c r="E2334" s="92"/>
      <c r="F2334" s="138"/>
    </row>
    <row r="2335" spans="1:6">
      <c r="A2335" s="137" t="s">
        <v>4313</v>
      </c>
      <c r="B2335" s="92">
        <v>1.8</v>
      </c>
      <c r="C2335" s="25" t="s">
        <v>4</v>
      </c>
      <c r="D2335" s="92">
        <v>8.24</v>
      </c>
      <c r="E2335" s="92"/>
      <c r="F2335" s="138"/>
    </row>
    <row r="2336" spans="1:6">
      <c r="A2336" s="137" t="s">
        <v>4314</v>
      </c>
      <c r="B2336" s="92">
        <v>14.6666666666667</v>
      </c>
      <c r="C2336" s="25" t="s">
        <v>4</v>
      </c>
      <c r="D2336" s="92">
        <v>8.2222222222222197</v>
      </c>
      <c r="E2336" s="92"/>
      <c r="F2336" s="138"/>
    </row>
    <row r="2337" spans="1:6">
      <c r="A2337" s="137" t="s">
        <v>4315</v>
      </c>
      <c r="B2337" s="92">
        <v>11.241379313448</v>
      </c>
      <c r="C2337" s="25" t="s">
        <v>1</v>
      </c>
      <c r="D2337" s="92">
        <v>8.2241379313447993</v>
      </c>
      <c r="E2337" s="92">
        <v>36.597499999999997</v>
      </c>
      <c r="F2337" s="138">
        <v>0.34482758626896998</v>
      </c>
    </row>
    <row r="2338" spans="1:6">
      <c r="A2338" s="137" t="s">
        <v>4316</v>
      </c>
      <c r="B2338" s="92">
        <v>9.9</v>
      </c>
      <c r="C2338" s="25" t="s">
        <v>4</v>
      </c>
      <c r="D2338" s="92">
        <v>8.1</v>
      </c>
      <c r="E2338" s="92">
        <v>26.76</v>
      </c>
      <c r="F2338" s="138">
        <v>0.1</v>
      </c>
    </row>
    <row r="2339" spans="1:6">
      <c r="A2339" s="137" t="s">
        <v>4317</v>
      </c>
      <c r="B2339" s="92">
        <v>15.1666666666667</v>
      </c>
      <c r="C2339" s="25" t="s">
        <v>1</v>
      </c>
      <c r="D2339" s="92">
        <v>8.3333333333333304</v>
      </c>
      <c r="E2339" s="92"/>
      <c r="F2339" s="138"/>
    </row>
    <row r="2340" spans="1:6">
      <c r="A2340" s="137" t="s">
        <v>4318</v>
      </c>
      <c r="B2340" s="92">
        <v>1.3333333333333</v>
      </c>
      <c r="C2340" s="25" t="s">
        <v>1</v>
      </c>
      <c r="D2340" s="92">
        <v>8.1111111111111107</v>
      </c>
      <c r="E2340" s="92"/>
      <c r="F2340" s="138"/>
    </row>
    <row r="2341" spans="1:6">
      <c r="A2341" s="137" t="s">
        <v>4319</v>
      </c>
      <c r="B2341" s="92">
        <v>13.38952389524</v>
      </c>
      <c r="C2341" s="25" t="s">
        <v>9</v>
      </c>
      <c r="D2341" s="92">
        <v>8.5238952389520009</v>
      </c>
      <c r="E2341" s="92"/>
      <c r="F2341" s="138"/>
    </row>
    <row r="2342" spans="1:6">
      <c r="A2342" s="139" t="s">
        <v>4320</v>
      </c>
      <c r="B2342" s="92">
        <v>1.7222222222221999</v>
      </c>
      <c r="C2342" s="25" t="s">
        <v>4</v>
      </c>
      <c r="D2342" s="92">
        <v>11.2777777777778</v>
      </c>
      <c r="E2342" s="92"/>
      <c r="F2342" s="138"/>
    </row>
    <row r="2343" spans="1:6">
      <c r="A2343" s="139" t="s">
        <v>4321</v>
      </c>
      <c r="B2343" s="92">
        <v>13</v>
      </c>
      <c r="C2343" s="25" t="s">
        <v>4</v>
      </c>
      <c r="D2343" s="92">
        <v>8.1666666666666696</v>
      </c>
      <c r="E2343" s="92"/>
      <c r="F2343" s="138"/>
    </row>
    <row r="2344" spans="1:6">
      <c r="A2344" s="137" t="s">
        <v>4322</v>
      </c>
      <c r="B2344" s="92">
        <v>11.5271317829457</v>
      </c>
      <c r="C2344" s="25" t="s">
        <v>1</v>
      </c>
      <c r="D2344" s="92">
        <v>8.2868217542636007</v>
      </c>
      <c r="E2344" s="92">
        <v>28.29</v>
      </c>
      <c r="F2344" s="138">
        <v>0.232558139534884</v>
      </c>
    </row>
    <row r="2345" spans="1:6">
      <c r="A2345" s="137" t="s">
        <v>4323</v>
      </c>
      <c r="B2345" s="92">
        <v>12.499999900000001</v>
      </c>
      <c r="C2345" s="25" t="s">
        <v>1</v>
      </c>
      <c r="D2345" s="92">
        <v>8.2272727272727302</v>
      </c>
      <c r="E2345" s="92">
        <v>24.9233333333333</v>
      </c>
      <c r="F2345" s="138">
        <v>0.68181818181818199</v>
      </c>
    </row>
    <row r="2346" spans="1:6">
      <c r="A2346" s="137" t="s">
        <v>4324</v>
      </c>
      <c r="B2346" s="92">
        <v>16</v>
      </c>
      <c r="C2346" s="25" t="s">
        <v>4</v>
      </c>
      <c r="D2346" s="92">
        <v>8</v>
      </c>
      <c r="E2346" s="92"/>
      <c r="F2346" s="138"/>
    </row>
    <row r="2347" spans="1:6">
      <c r="A2347" s="137" t="s">
        <v>4325</v>
      </c>
      <c r="B2347" s="92">
        <v>15</v>
      </c>
      <c r="C2347" s="25" t="s">
        <v>1</v>
      </c>
      <c r="D2347" s="92">
        <v>12</v>
      </c>
      <c r="E2347" s="92"/>
      <c r="F2347" s="138"/>
    </row>
    <row r="2348" spans="1:6">
      <c r="A2348" s="137" t="s">
        <v>4326</v>
      </c>
      <c r="B2348" s="92">
        <v>13.657894736842101</v>
      </c>
      <c r="C2348" s="25" t="s">
        <v>1</v>
      </c>
      <c r="D2348" s="92">
        <v>7.9473684215263001</v>
      </c>
      <c r="E2348" s="92"/>
      <c r="F2348" s="138"/>
    </row>
    <row r="2349" spans="1:6">
      <c r="A2349" s="137" t="s">
        <v>4327</v>
      </c>
      <c r="B2349" s="92">
        <v>9.6</v>
      </c>
      <c r="C2349" s="25" t="s">
        <v>4</v>
      </c>
      <c r="D2349" s="92">
        <v>8.1999999999999993</v>
      </c>
      <c r="E2349" s="92"/>
      <c r="F2349" s="138"/>
    </row>
    <row r="2350" spans="1:6">
      <c r="A2350" s="137" t="s">
        <v>4328</v>
      </c>
      <c r="B2350" s="92">
        <v>12.6666666666667</v>
      </c>
      <c r="C2350" s="25" t="s">
        <v>1</v>
      </c>
      <c r="D2350" s="92">
        <v>8.28571428571429</v>
      </c>
      <c r="E2350" s="92"/>
      <c r="F2350" s="138"/>
    </row>
    <row r="2351" spans="1:6">
      <c r="A2351" s="137" t="s">
        <v>4329</v>
      </c>
      <c r="B2351" s="92">
        <v>11.5714285714286</v>
      </c>
      <c r="C2351" s="25" t="s">
        <v>9</v>
      </c>
      <c r="D2351" s="92">
        <v>8.28571428571429</v>
      </c>
      <c r="E2351" s="92"/>
      <c r="F2351" s="138"/>
    </row>
    <row r="2352" spans="1:6">
      <c r="A2352" s="137" t="s">
        <v>4330</v>
      </c>
      <c r="B2352" s="92">
        <v>12.823529411764699</v>
      </c>
      <c r="C2352" s="25" t="s">
        <v>1</v>
      </c>
      <c r="D2352" s="92">
        <v>8.2941176475881999</v>
      </c>
      <c r="E2352" s="92"/>
      <c r="F2352" s="138"/>
    </row>
    <row r="2353" spans="1:6">
      <c r="A2353" s="137" t="s">
        <v>4331</v>
      </c>
      <c r="B2353" s="92">
        <v>13</v>
      </c>
      <c r="C2353" s="25" t="s">
        <v>4</v>
      </c>
      <c r="D2353" s="92">
        <v>8</v>
      </c>
      <c r="E2353" s="92"/>
      <c r="F2353" s="138"/>
    </row>
    <row r="2354" spans="1:6">
      <c r="A2354" s="137" t="s">
        <v>4332</v>
      </c>
      <c r="B2354" s="92">
        <v>12.8888888888889</v>
      </c>
      <c r="C2354" s="25" t="s">
        <v>1</v>
      </c>
      <c r="D2354" s="92">
        <v>8.2222222222222197</v>
      </c>
      <c r="E2354" s="92"/>
      <c r="F2354" s="138"/>
    </row>
    <row r="2355" spans="1:6">
      <c r="A2355" s="137" t="s">
        <v>4333</v>
      </c>
      <c r="B2355" s="92">
        <v>1</v>
      </c>
      <c r="C2355" s="25" t="s">
        <v>4</v>
      </c>
      <c r="D2355" s="92">
        <v>8.8000000000000007</v>
      </c>
      <c r="E2355" s="92"/>
      <c r="F2355" s="138"/>
    </row>
    <row r="2356" spans="1:6">
      <c r="A2356" s="137" t="s">
        <v>4334</v>
      </c>
      <c r="B2356" s="92">
        <v>12.5714285714286</v>
      </c>
      <c r="C2356" s="25" t="s">
        <v>4</v>
      </c>
      <c r="D2356" s="92">
        <v>1.8571428571429001</v>
      </c>
      <c r="E2356" s="92"/>
      <c r="F2356" s="138"/>
    </row>
    <row r="2357" spans="1:6">
      <c r="A2357" s="137" t="s">
        <v>4335</v>
      </c>
      <c r="B2357" s="92">
        <v>13</v>
      </c>
      <c r="C2357" s="25" t="s">
        <v>1</v>
      </c>
      <c r="D2357" s="92">
        <v>8</v>
      </c>
      <c r="E2357" s="92"/>
      <c r="F2357" s="138"/>
    </row>
    <row r="2358" spans="1:6">
      <c r="A2358" s="137" t="s">
        <v>4336</v>
      </c>
      <c r="B2358" s="92">
        <v>8.25</v>
      </c>
      <c r="C2358" s="25" t="s">
        <v>1</v>
      </c>
      <c r="D2358" s="92">
        <v>8</v>
      </c>
      <c r="E2358" s="92"/>
      <c r="F2358" s="138"/>
    </row>
    <row r="2359" spans="1:6">
      <c r="A2359" s="137" t="s">
        <v>4337</v>
      </c>
      <c r="B2359" s="92">
        <v>16</v>
      </c>
      <c r="C2359" s="25" t="s">
        <v>4</v>
      </c>
      <c r="D2359" s="92">
        <v>6</v>
      </c>
      <c r="E2359" s="92"/>
      <c r="F2359" s="138"/>
    </row>
    <row r="2360" spans="1:6">
      <c r="A2360" s="137" t="s">
        <v>4338</v>
      </c>
      <c r="B2360" s="92">
        <v>12.29857462687</v>
      </c>
      <c r="C2360" s="25" t="s">
        <v>4</v>
      </c>
      <c r="D2360" s="92">
        <v>7.9857462686567002</v>
      </c>
      <c r="E2360" s="92"/>
      <c r="F2360" s="138"/>
    </row>
    <row r="2361" spans="1:6">
      <c r="A2361" s="137" t="s">
        <v>4339</v>
      </c>
      <c r="B2361" s="92">
        <v>12.76</v>
      </c>
      <c r="C2361" s="25" t="s">
        <v>1</v>
      </c>
      <c r="D2361" s="92">
        <v>8.44</v>
      </c>
      <c r="E2361" s="92">
        <v>27.882999999999999</v>
      </c>
      <c r="F2361" s="138">
        <v>0.4</v>
      </c>
    </row>
    <row r="2362" spans="1:6">
      <c r="A2362" s="137" t="s">
        <v>4340</v>
      </c>
      <c r="B2362" s="92">
        <v>15</v>
      </c>
      <c r="C2362" s="25" t="s">
        <v>4</v>
      </c>
      <c r="D2362" s="92">
        <v>8</v>
      </c>
      <c r="E2362" s="92"/>
      <c r="F2362" s="138"/>
    </row>
    <row r="2363" spans="1:6">
      <c r="A2363" s="137" t="s">
        <v>4341</v>
      </c>
      <c r="B2363" s="92">
        <v>13.714285714286</v>
      </c>
      <c r="C2363" s="25" t="s">
        <v>1</v>
      </c>
      <c r="D2363" s="92">
        <v>8</v>
      </c>
      <c r="E2363" s="92"/>
      <c r="F2363" s="138"/>
    </row>
    <row r="2364" spans="1:6">
      <c r="A2364" s="137" t="s">
        <v>4342</v>
      </c>
      <c r="B2364" s="92">
        <v>9.1999999999999993</v>
      </c>
      <c r="C2364" s="25" t="s">
        <v>4</v>
      </c>
      <c r="D2364" s="92">
        <v>7.9</v>
      </c>
      <c r="E2364" s="92"/>
      <c r="F2364" s="138"/>
    </row>
    <row r="2365" spans="1:6">
      <c r="A2365" s="137" t="s">
        <v>4343</v>
      </c>
      <c r="B2365" s="92">
        <v>12.851612932258</v>
      </c>
      <c r="C2365" s="25" t="s">
        <v>1</v>
      </c>
      <c r="D2365" s="92">
        <v>8.1419354838796991</v>
      </c>
      <c r="E2365" s="92">
        <v>26.997499999999999</v>
      </c>
      <c r="F2365" s="138">
        <v>0.77419354838797005</v>
      </c>
    </row>
    <row r="2366" spans="1:6">
      <c r="A2366" s="137" t="s">
        <v>4344</v>
      </c>
      <c r="B2366" s="92">
        <v>19</v>
      </c>
      <c r="C2366" s="25" t="s">
        <v>1</v>
      </c>
      <c r="D2366" s="92">
        <v>8</v>
      </c>
      <c r="E2366" s="92"/>
      <c r="F2366" s="138"/>
    </row>
    <row r="2367" spans="1:6">
      <c r="A2367" s="137" t="s">
        <v>4345</v>
      </c>
      <c r="B2367" s="92">
        <v>17.3333333333333</v>
      </c>
      <c r="C2367" s="25" t="s">
        <v>1</v>
      </c>
      <c r="D2367" s="92">
        <v>8</v>
      </c>
      <c r="E2367" s="92"/>
      <c r="F2367" s="138"/>
    </row>
    <row r="2368" spans="1:6">
      <c r="A2368" s="137" t="s">
        <v>4346</v>
      </c>
      <c r="B2368" s="92">
        <v>6</v>
      </c>
      <c r="C2368" s="25" t="s">
        <v>4</v>
      </c>
      <c r="D2368" s="92">
        <v>9</v>
      </c>
      <c r="E2368" s="92"/>
      <c r="F2368" s="138"/>
    </row>
    <row r="2369" spans="1:6">
      <c r="A2369" s="137" t="s">
        <v>4347</v>
      </c>
      <c r="B2369" s="92">
        <v>9</v>
      </c>
      <c r="C2369" s="25" t="s">
        <v>4</v>
      </c>
      <c r="D2369" s="92">
        <v>7.8461538461538503</v>
      </c>
      <c r="E2369" s="92">
        <v>29.434999999999999</v>
      </c>
      <c r="F2369" s="138">
        <v>0.15384615384615399</v>
      </c>
    </row>
    <row r="2370" spans="1:6">
      <c r="A2370" s="137" t="s">
        <v>4348</v>
      </c>
      <c r="B2370" s="92">
        <v>14.5</v>
      </c>
      <c r="C2370" s="25" t="s">
        <v>1</v>
      </c>
      <c r="D2370" s="92">
        <v>11.5</v>
      </c>
      <c r="E2370" s="92"/>
      <c r="F2370" s="138"/>
    </row>
    <row r="2371" spans="1:6">
      <c r="A2371" s="137" t="s">
        <v>4349</v>
      </c>
      <c r="B2371" s="92">
        <v>8.71428571428571</v>
      </c>
      <c r="C2371" s="25" t="s">
        <v>1</v>
      </c>
      <c r="D2371" s="92">
        <v>12</v>
      </c>
      <c r="E2371" s="92"/>
      <c r="F2371" s="138"/>
    </row>
    <row r="2372" spans="1:6">
      <c r="A2372" s="137" t="s">
        <v>4350</v>
      </c>
      <c r="B2372" s="92">
        <v>14</v>
      </c>
      <c r="C2372" s="25" t="s">
        <v>1</v>
      </c>
      <c r="D2372" s="92">
        <v>8.1111111111111107</v>
      </c>
      <c r="E2372" s="92"/>
      <c r="F2372" s="138"/>
    </row>
    <row r="2373" spans="1:6">
      <c r="A2373" s="137" t="s">
        <v>4351</v>
      </c>
      <c r="B2373" s="92">
        <v>14</v>
      </c>
      <c r="C2373" s="25" t="s">
        <v>4</v>
      </c>
      <c r="D2373" s="92">
        <v>8</v>
      </c>
      <c r="E2373" s="92"/>
      <c r="F2373" s="138"/>
    </row>
    <row r="2374" spans="1:6">
      <c r="A2374" s="137" t="s">
        <v>4352</v>
      </c>
      <c r="B2374" s="92">
        <v>9.1832786885246005</v>
      </c>
      <c r="C2374" s="25" t="s">
        <v>1</v>
      </c>
      <c r="D2374" s="92">
        <v>8.2819672131149993</v>
      </c>
      <c r="E2374" s="92">
        <v>21.82</v>
      </c>
      <c r="F2374" s="138">
        <v>0.49836655737710001</v>
      </c>
    </row>
    <row r="2375" spans="1:6">
      <c r="A2375" s="137" t="s">
        <v>4353</v>
      </c>
      <c r="B2375" s="92">
        <v>13.94228985572</v>
      </c>
      <c r="C2375" s="25" t="s">
        <v>1</v>
      </c>
      <c r="D2375" s="92">
        <v>8.2898557246380005</v>
      </c>
      <c r="E2375" s="92"/>
      <c r="F2375" s="138"/>
    </row>
    <row r="2376" spans="1:6">
      <c r="A2376" s="137" t="s">
        <v>4354</v>
      </c>
      <c r="B2376" s="92">
        <v>1.4758823529409999</v>
      </c>
      <c r="C2376" s="25" t="s">
        <v>4</v>
      </c>
      <c r="D2376" s="92">
        <v>8.3529411764759001</v>
      </c>
      <c r="E2376" s="92"/>
      <c r="F2376" s="138"/>
    </row>
    <row r="2377" spans="1:6">
      <c r="A2377" s="137" t="s">
        <v>4355</v>
      </c>
      <c r="B2377" s="92">
        <v>1.3333333333333</v>
      </c>
      <c r="C2377" s="25" t="s">
        <v>4</v>
      </c>
      <c r="D2377" s="92">
        <v>8.3333333333333304</v>
      </c>
      <c r="E2377" s="92"/>
      <c r="F2377" s="138"/>
    </row>
    <row r="2378" spans="1:6">
      <c r="A2378" s="137" t="s">
        <v>4356</v>
      </c>
      <c r="B2378" s="92">
        <v>15.344827586269</v>
      </c>
      <c r="C2378" s="25" t="s">
        <v>1</v>
      </c>
      <c r="D2378" s="92">
        <v>8.2758626896552006</v>
      </c>
      <c r="E2378" s="92"/>
      <c r="F2378" s="138"/>
    </row>
    <row r="2379" spans="1:6">
      <c r="A2379" s="137" t="s">
        <v>4357</v>
      </c>
      <c r="B2379" s="92">
        <v>19</v>
      </c>
      <c r="C2379" s="25" t="s">
        <v>9</v>
      </c>
      <c r="D2379" s="92">
        <v>8</v>
      </c>
      <c r="E2379" s="92">
        <v>22.484615384615001</v>
      </c>
      <c r="F2379" s="138">
        <v>1</v>
      </c>
    </row>
    <row r="2380" spans="1:6">
      <c r="A2380" s="139" t="s">
        <v>4358</v>
      </c>
      <c r="B2380" s="92">
        <v>13</v>
      </c>
      <c r="C2380" s="25" t="s">
        <v>1</v>
      </c>
      <c r="D2380" s="92">
        <v>7.8571428571428603</v>
      </c>
      <c r="E2380" s="92"/>
      <c r="F2380" s="138"/>
    </row>
    <row r="2381" spans="1:6">
      <c r="A2381" s="137" t="s">
        <v>4359</v>
      </c>
      <c r="B2381" s="92">
        <v>13.6428571428571</v>
      </c>
      <c r="C2381" s="25" t="s">
        <v>1</v>
      </c>
      <c r="D2381" s="92">
        <v>8.1785714285714306</v>
      </c>
      <c r="E2381" s="92"/>
      <c r="F2381" s="138"/>
    </row>
    <row r="2382" spans="1:6">
      <c r="A2382" s="137" t="s">
        <v>4360</v>
      </c>
      <c r="B2382" s="92">
        <v>11.185185185185199</v>
      </c>
      <c r="C2382" s="25" t="s">
        <v>1</v>
      </c>
      <c r="D2382" s="92">
        <v>8.5373737373999994</v>
      </c>
      <c r="E2382" s="92">
        <v>37.979999999999997</v>
      </c>
      <c r="F2382" s="138">
        <v>0.18518518518518501</v>
      </c>
    </row>
    <row r="2383" spans="1:6">
      <c r="A2383" s="137" t="s">
        <v>4361</v>
      </c>
      <c r="B2383" s="92">
        <v>13.454545454545499</v>
      </c>
      <c r="C2383" s="25" t="s">
        <v>1</v>
      </c>
      <c r="D2383" s="92">
        <v>8.4545454545454604</v>
      </c>
      <c r="E2383" s="92"/>
      <c r="F2383" s="138"/>
    </row>
    <row r="2384" spans="1:6">
      <c r="A2384" s="137" t="s">
        <v>4362</v>
      </c>
      <c r="B2384" s="92">
        <v>12.75</v>
      </c>
      <c r="C2384" s="25" t="s">
        <v>4</v>
      </c>
      <c r="D2384" s="92">
        <v>8.625</v>
      </c>
      <c r="E2384" s="92"/>
      <c r="F2384" s="138"/>
    </row>
    <row r="2385" spans="1:6">
      <c r="A2385" s="137" t="s">
        <v>4363</v>
      </c>
      <c r="B2385" s="92">
        <v>1.1875</v>
      </c>
      <c r="C2385" s="25" t="s">
        <v>1</v>
      </c>
      <c r="D2385" s="92">
        <v>8.625</v>
      </c>
      <c r="E2385" s="92"/>
      <c r="F2385" s="138"/>
    </row>
    <row r="2386" spans="1:6">
      <c r="A2386" s="137" t="s">
        <v>4364</v>
      </c>
      <c r="B2386" s="92">
        <v>11.3</v>
      </c>
      <c r="C2386" s="25" t="s">
        <v>4</v>
      </c>
      <c r="D2386" s="92">
        <v>11.2</v>
      </c>
      <c r="E2386" s="92"/>
      <c r="F2386" s="138"/>
    </row>
    <row r="2387" spans="1:6">
      <c r="A2387" s="137" t="s">
        <v>4365</v>
      </c>
      <c r="B2387" s="92">
        <v>5</v>
      </c>
      <c r="C2387" s="25" t="s">
        <v>1</v>
      </c>
      <c r="D2387" s="92">
        <v>12</v>
      </c>
      <c r="E2387" s="92"/>
      <c r="F2387" s="138"/>
    </row>
    <row r="2388" spans="1:6">
      <c r="A2388" s="137" t="s">
        <v>4366</v>
      </c>
      <c r="B2388" s="92">
        <v>13</v>
      </c>
      <c r="C2388" s="25" t="s">
        <v>4</v>
      </c>
      <c r="D2388" s="92">
        <v>8</v>
      </c>
      <c r="E2388" s="92"/>
      <c r="F2388" s="138"/>
    </row>
    <row r="2389" spans="1:6">
      <c r="A2389" s="139" t="s">
        <v>4367</v>
      </c>
      <c r="B2389" s="92">
        <v>13.8928571428571</v>
      </c>
      <c r="C2389" s="25" t="s">
        <v>1</v>
      </c>
      <c r="D2389" s="92">
        <v>7.8928571428571397</v>
      </c>
      <c r="E2389" s="92"/>
      <c r="F2389" s="138"/>
    </row>
    <row r="2390" spans="1:6">
      <c r="A2390" s="139" t="s">
        <v>4368</v>
      </c>
      <c r="B2390" s="92">
        <v>14.5</v>
      </c>
      <c r="C2390" s="25" t="s">
        <v>4</v>
      </c>
      <c r="D2390" s="92">
        <v>7.78571428571429</v>
      </c>
      <c r="E2390" s="92"/>
      <c r="F2390" s="138"/>
    </row>
    <row r="2391" spans="1:6">
      <c r="A2391" s="137" t="s">
        <v>4369</v>
      </c>
      <c r="B2391" s="92">
        <v>12.285714285714301</v>
      </c>
      <c r="C2391" s="25" t="s">
        <v>4</v>
      </c>
      <c r="D2391" s="92">
        <v>8.28571428571429</v>
      </c>
      <c r="E2391" s="92"/>
      <c r="F2391" s="138"/>
    </row>
    <row r="2392" spans="1:6">
      <c r="A2392" s="137" t="s">
        <v>4370</v>
      </c>
      <c r="B2392" s="92">
        <v>13.5</v>
      </c>
      <c r="C2392" s="25" t="s">
        <v>1</v>
      </c>
      <c r="D2392" s="92">
        <v>8.1999999999999993</v>
      </c>
      <c r="E2392" s="92"/>
      <c r="F2392" s="138"/>
    </row>
    <row r="2393" spans="1:6">
      <c r="A2393" s="137" t="s">
        <v>4371</v>
      </c>
      <c r="B2393" s="92">
        <v>14.3333333333333</v>
      </c>
      <c r="C2393" s="25" t="s">
        <v>1</v>
      </c>
      <c r="D2393" s="92">
        <v>1.6666666666667</v>
      </c>
      <c r="E2393" s="92"/>
      <c r="F2393" s="138"/>
    </row>
    <row r="2394" spans="1:6">
      <c r="A2394" s="137" t="s">
        <v>4372</v>
      </c>
      <c r="B2394" s="92">
        <v>13.454545454545499</v>
      </c>
      <c r="C2394" s="25" t="s">
        <v>1</v>
      </c>
      <c r="D2394" s="92">
        <v>8.5454545454545006</v>
      </c>
      <c r="E2394" s="92"/>
      <c r="F2394" s="138"/>
    </row>
    <row r="2395" spans="1:6">
      <c r="A2395" s="137" t="s">
        <v>4373</v>
      </c>
      <c r="B2395" s="92">
        <v>12.865384615384601</v>
      </c>
      <c r="C2395" s="25" t="s">
        <v>1</v>
      </c>
      <c r="D2395" s="92">
        <v>8.2376923769230004</v>
      </c>
      <c r="E2395" s="92"/>
      <c r="F2395" s="138"/>
    </row>
    <row r="2396" spans="1:6">
      <c r="A2396" s="137" t="s">
        <v>4374</v>
      </c>
      <c r="B2396" s="92">
        <v>13</v>
      </c>
      <c r="C2396" s="25" t="s">
        <v>4</v>
      </c>
      <c r="D2396" s="92">
        <v>9</v>
      </c>
      <c r="E2396" s="92"/>
      <c r="F2396" s="138"/>
    </row>
    <row r="2397" spans="1:6">
      <c r="A2397" s="137" t="s">
        <v>4375</v>
      </c>
      <c r="B2397" s="92">
        <v>13</v>
      </c>
      <c r="C2397" s="25" t="s">
        <v>4</v>
      </c>
      <c r="D2397" s="92">
        <v>7</v>
      </c>
      <c r="E2397" s="92"/>
      <c r="F2397" s="138"/>
    </row>
    <row r="2398" spans="1:6">
      <c r="A2398" s="137" t="s">
        <v>4376</v>
      </c>
      <c r="B2398" s="92">
        <v>12.3571428571429</v>
      </c>
      <c r="C2398" s="25" t="s">
        <v>4</v>
      </c>
      <c r="D2398" s="92">
        <v>1.5</v>
      </c>
      <c r="E2398" s="92"/>
      <c r="F2398" s="138"/>
    </row>
    <row r="2399" spans="1:6">
      <c r="A2399" s="137" t="s">
        <v>4377</v>
      </c>
      <c r="B2399" s="92">
        <v>17</v>
      </c>
      <c r="C2399" s="25" t="s">
        <v>1</v>
      </c>
      <c r="D2399" s="92">
        <v>8</v>
      </c>
      <c r="E2399" s="92"/>
      <c r="F2399" s="138"/>
    </row>
    <row r="2400" spans="1:6">
      <c r="A2400" s="137" t="s">
        <v>4378</v>
      </c>
      <c r="B2400" s="92">
        <v>15</v>
      </c>
      <c r="C2400" s="25" t="s">
        <v>9</v>
      </c>
      <c r="D2400" s="92">
        <v>8</v>
      </c>
      <c r="E2400" s="92"/>
      <c r="F2400" s="138"/>
    </row>
    <row r="2401" spans="1:6">
      <c r="A2401" s="137" t="s">
        <v>4379</v>
      </c>
      <c r="B2401" s="92">
        <v>13.788461538461499</v>
      </c>
      <c r="C2401" s="25" t="s">
        <v>1</v>
      </c>
      <c r="D2401" s="92">
        <v>8.2788461538461497</v>
      </c>
      <c r="E2401" s="92"/>
      <c r="F2401" s="138"/>
    </row>
    <row r="2402" spans="1:6">
      <c r="A2402" s="137" t="s">
        <v>4380</v>
      </c>
      <c r="B2402" s="92">
        <v>12.6666666666667</v>
      </c>
      <c r="C2402" s="25" t="s">
        <v>1</v>
      </c>
      <c r="D2402" s="92">
        <v>7.8333333333333304</v>
      </c>
      <c r="E2402" s="92"/>
      <c r="F2402" s="138"/>
    </row>
    <row r="2403" spans="1:6">
      <c r="A2403" s="137" t="s">
        <v>4381</v>
      </c>
      <c r="B2403" s="92">
        <v>12.934659346589999</v>
      </c>
      <c r="C2403" s="25" t="s">
        <v>4</v>
      </c>
      <c r="D2403" s="92">
        <v>8.2967329673299997</v>
      </c>
      <c r="E2403" s="92">
        <v>25.127692376919999</v>
      </c>
      <c r="F2403" s="138">
        <v>0.14285714285714299</v>
      </c>
    </row>
    <row r="2404" spans="1:6">
      <c r="A2404" s="137" t="s">
        <v>4382</v>
      </c>
      <c r="B2404" s="92">
        <v>13.846153846153801</v>
      </c>
      <c r="C2404" s="25" t="s">
        <v>4</v>
      </c>
      <c r="D2404" s="92">
        <v>8.3769237692310003</v>
      </c>
      <c r="E2404" s="92"/>
      <c r="F2404" s="138"/>
    </row>
    <row r="2405" spans="1:6">
      <c r="A2405" s="137" t="s">
        <v>4383</v>
      </c>
      <c r="B2405" s="92">
        <v>12.5714285714286</v>
      </c>
      <c r="C2405" s="25" t="s">
        <v>4</v>
      </c>
      <c r="D2405" s="92">
        <v>7</v>
      </c>
      <c r="E2405" s="92"/>
      <c r="F2405" s="138"/>
    </row>
    <row r="2406" spans="1:6">
      <c r="A2406" s="137" t="s">
        <v>4384</v>
      </c>
      <c r="B2406" s="92">
        <v>12.985572463767999</v>
      </c>
      <c r="C2406" s="25" t="s">
        <v>1</v>
      </c>
      <c r="D2406" s="92">
        <v>8.3623188457971001</v>
      </c>
      <c r="E2406" s="92"/>
      <c r="F2406" s="138"/>
    </row>
    <row r="2407" spans="1:6">
      <c r="A2407" s="137" t="s">
        <v>4385</v>
      </c>
      <c r="B2407" s="92">
        <v>12.155378486558</v>
      </c>
      <c r="C2407" s="25" t="s">
        <v>1</v>
      </c>
      <c r="D2407" s="92">
        <v>8.1633466135458193</v>
      </c>
      <c r="E2407" s="92">
        <v>23.481428571428602</v>
      </c>
      <c r="F2407" s="138">
        <v>0.11155378486558</v>
      </c>
    </row>
    <row r="2408" spans="1:6">
      <c r="A2408" s="137" t="s">
        <v>4386</v>
      </c>
      <c r="B2408" s="92">
        <v>17</v>
      </c>
      <c r="C2408" s="25" t="s">
        <v>1</v>
      </c>
      <c r="D2408" s="92">
        <v>8</v>
      </c>
      <c r="E2408" s="92"/>
      <c r="F2408" s="138"/>
    </row>
    <row r="2409" spans="1:6">
      <c r="A2409" s="137" t="s">
        <v>4387</v>
      </c>
      <c r="B2409" s="92">
        <v>13.5</v>
      </c>
      <c r="C2409" s="25" t="s">
        <v>4</v>
      </c>
      <c r="D2409" s="92">
        <v>8.5</v>
      </c>
      <c r="E2409" s="92"/>
      <c r="F2409" s="138"/>
    </row>
    <row r="2410" spans="1:6">
      <c r="A2410" s="137" t="s">
        <v>4388</v>
      </c>
      <c r="B2410" s="92">
        <v>11.55</v>
      </c>
      <c r="C2410" s="25" t="s">
        <v>1</v>
      </c>
      <c r="D2410" s="92">
        <v>8</v>
      </c>
      <c r="E2410" s="92"/>
      <c r="F2410" s="138"/>
    </row>
    <row r="2411" spans="1:6">
      <c r="A2411" s="137" t="s">
        <v>4389</v>
      </c>
      <c r="B2411" s="92">
        <v>14</v>
      </c>
      <c r="C2411" s="25" t="s">
        <v>1</v>
      </c>
      <c r="D2411" s="92">
        <v>12</v>
      </c>
      <c r="E2411" s="92"/>
      <c r="F2411" s="138"/>
    </row>
    <row r="2412" spans="1:6">
      <c r="A2412" s="137" t="s">
        <v>4390</v>
      </c>
      <c r="B2412" s="92">
        <v>9.71428571428571</v>
      </c>
      <c r="C2412" s="25" t="s">
        <v>4</v>
      </c>
      <c r="D2412" s="92">
        <v>12.4285714285714</v>
      </c>
      <c r="E2412" s="92"/>
      <c r="F2412" s="138"/>
    </row>
    <row r="2413" spans="1:6">
      <c r="A2413" s="137" t="s">
        <v>4391</v>
      </c>
      <c r="B2413" s="92">
        <v>1.5652173913430001</v>
      </c>
      <c r="C2413" s="25" t="s">
        <v>1</v>
      </c>
      <c r="D2413" s="92">
        <v>8.4347826869559999</v>
      </c>
      <c r="E2413" s="92"/>
      <c r="F2413" s="138"/>
    </row>
    <row r="2414" spans="1:6">
      <c r="A2414" s="137" t="s">
        <v>4392</v>
      </c>
      <c r="B2414" s="92">
        <v>22</v>
      </c>
      <c r="C2414" s="25" t="s">
        <v>1</v>
      </c>
      <c r="D2414" s="92">
        <v>6</v>
      </c>
      <c r="E2414" s="92"/>
      <c r="F2414" s="138"/>
    </row>
    <row r="2415" spans="1:6">
      <c r="A2415" s="137" t="s">
        <v>4393</v>
      </c>
      <c r="B2415" s="92">
        <v>15.555555555555999</v>
      </c>
      <c r="C2415" s="25" t="s">
        <v>4</v>
      </c>
      <c r="D2415" s="92">
        <v>7.8333333333333304</v>
      </c>
      <c r="E2415" s="92">
        <v>21.967142857142999</v>
      </c>
      <c r="F2415" s="138">
        <v>0.25925925925925902</v>
      </c>
    </row>
    <row r="2416" spans="1:6">
      <c r="A2416" s="139" t="s">
        <v>4394</v>
      </c>
      <c r="B2416" s="92">
        <v>16</v>
      </c>
      <c r="C2416" s="25" t="s">
        <v>1</v>
      </c>
      <c r="D2416" s="92">
        <v>8.1999999999999993</v>
      </c>
      <c r="E2416" s="92"/>
      <c r="F2416" s="138"/>
    </row>
    <row r="2417" spans="1:6">
      <c r="A2417" s="139" t="s">
        <v>4395</v>
      </c>
      <c r="B2417" s="92">
        <v>1.9154929577465001</v>
      </c>
      <c r="C2417" s="25" t="s">
        <v>1</v>
      </c>
      <c r="D2417" s="92">
        <v>8.1737892187789996</v>
      </c>
      <c r="E2417" s="92"/>
      <c r="F2417" s="138"/>
    </row>
    <row r="2418" spans="1:6">
      <c r="A2418" s="137" t="s">
        <v>4396</v>
      </c>
      <c r="B2418" s="92">
        <v>9.7692376923770006</v>
      </c>
      <c r="C2418" s="25" t="s">
        <v>1</v>
      </c>
      <c r="D2418" s="92">
        <v>8.5769237692309996</v>
      </c>
      <c r="E2418" s="92"/>
      <c r="F2418" s="138"/>
    </row>
    <row r="2419" spans="1:6">
      <c r="A2419" s="137" t="s">
        <v>4397</v>
      </c>
      <c r="B2419" s="92">
        <v>11.23769237692</v>
      </c>
      <c r="C2419" s="25" t="s">
        <v>4</v>
      </c>
      <c r="D2419" s="92">
        <v>8.2376923769230004</v>
      </c>
      <c r="E2419" s="92"/>
      <c r="F2419" s="138"/>
    </row>
    <row r="2420" spans="1:6">
      <c r="A2420" s="137" t="s">
        <v>4398</v>
      </c>
      <c r="B2420" s="92">
        <v>13</v>
      </c>
      <c r="C2420" s="25" t="s">
        <v>4</v>
      </c>
      <c r="D2420" s="92">
        <v>8.1818181818181799</v>
      </c>
      <c r="E2420" s="92"/>
      <c r="F2420" s="138"/>
    </row>
    <row r="2421" spans="1:6">
      <c r="A2421" s="137" t="s">
        <v>4399</v>
      </c>
      <c r="B2421" s="92">
        <v>2</v>
      </c>
      <c r="C2421" s="25" t="s">
        <v>1</v>
      </c>
      <c r="D2421" s="92">
        <v>8</v>
      </c>
      <c r="E2421" s="92"/>
      <c r="F2421" s="138"/>
    </row>
    <row r="2422" spans="1:6">
      <c r="A2422" s="137" t="s">
        <v>4400</v>
      </c>
      <c r="B2422" s="92">
        <v>14.1428571428571</v>
      </c>
      <c r="C2422" s="25" t="s">
        <v>4</v>
      </c>
      <c r="D2422" s="92">
        <v>8.1428571428571406</v>
      </c>
      <c r="E2422" s="92"/>
      <c r="F2422" s="138"/>
    </row>
    <row r="2423" spans="1:6">
      <c r="A2423" s="137" t="s">
        <v>4401</v>
      </c>
      <c r="B2423" s="92">
        <v>12.82568873394</v>
      </c>
      <c r="C2423" s="25" t="s">
        <v>1</v>
      </c>
      <c r="D2423" s="92">
        <v>8.119266554587</v>
      </c>
      <c r="E2423" s="92"/>
      <c r="F2423" s="138"/>
    </row>
    <row r="2424" spans="1:6">
      <c r="A2424" s="137" t="s">
        <v>4402</v>
      </c>
      <c r="B2424" s="92">
        <v>8</v>
      </c>
      <c r="C2424" s="25" t="s">
        <v>4</v>
      </c>
      <c r="D2424" s="92">
        <v>1.25</v>
      </c>
      <c r="E2424" s="92"/>
      <c r="F2424" s="138"/>
    </row>
    <row r="2425" spans="1:6">
      <c r="A2425" s="137" t="s">
        <v>4403</v>
      </c>
      <c r="B2425" s="92">
        <v>12.125</v>
      </c>
      <c r="C2425" s="25" t="s">
        <v>4</v>
      </c>
      <c r="D2425" s="92">
        <v>11.5833333333333</v>
      </c>
      <c r="E2425" s="92"/>
      <c r="F2425" s="138"/>
    </row>
    <row r="2426" spans="1:6">
      <c r="A2426" s="137" t="s">
        <v>4404</v>
      </c>
      <c r="B2426" s="92">
        <v>18.3333333333333</v>
      </c>
      <c r="C2426" s="25" t="s">
        <v>1</v>
      </c>
      <c r="D2426" s="92">
        <v>11</v>
      </c>
      <c r="E2426" s="92"/>
      <c r="F2426" s="138"/>
    </row>
    <row r="2427" spans="1:6">
      <c r="A2427" s="137" t="s">
        <v>4405</v>
      </c>
      <c r="B2427" s="92">
        <v>11.9</v>
      </c>
      <c r="C2427" s="25" t="s">
        <v>4</v>
      </c>
      <c r="D2427" s="92">
        <v>8.4</v>
      </c>
      <c r="E2427" s="92"/>
      <c r="F2427" s="138"/>
    </row>
    <row r="2428" spans="1:6">
      <c r="A2428" s="137" t="s">
        <v>4406</v>
      </c>
      <c r="B2428" s="92">
        <v>15.5714285714286</v>
      </c>
      <c r="C2428" s="25" t="s">
        <v>1</v>
      </c>
      <c r="D2428" s="92">
        <v>8.4285714285714306</v>
      </c>
      <c r="E2428" s="92"/>
      <c r="F2428" s="138"/>
    </row>
    <row r="2429" spans="1:6">
      <c r="A2429" s="137" t="s">
        <v>4407</v>
      </c>
      <c r="B2429" s="92">
        <v>13</v>
      </c>
      <c r="C2429" s="25" t="s">
        <v>1</v>
      </c>
      <c r="D2429" s="92">
        <v>8.1999999999999993</v>
      </c>
      <c r="E2429" s="92"/>
      <c r="F2429" s="138"/>
    </row>
    <row r="2430" spans="1:6">
      <c r="A2430" s="137" t="s">
        <v>4408</v>
      </c>
      <c r="B2430" s="92">
        <v>2</v>
      </c>
      <c r="C2430" s="25" t="s">
        <v>4</v>
      </c>
      <c r="D2430" s="92">
        <v>9</v>
      </c>
      <c r="E2430" s="92"/>
      <c r="F2430" s="138"/>
    </row>
    <row r="2431" spans="1:6">
      <c r="A2431" s="137" t="s">
        <v>4409</v>
      </c>
      <c r="B2431" s="92">
        <v>12.627118644677999</v>
      </c>
      <c r="C2431" s="25" t="s">
        <v>1</v>
      </c>
      <c r="D2431" s="92">
        <v>7.9835847457630003</v>
      </c>
      <c r="E2431" s="92">
        <v>26.364999999999998</v>
      </c>
      <c r="F2431" s="138">
        <v>0.11694915254237</v>
      </c>
    </row>
    <row r="2432" spans="1:6">
      <c r="A2432" s="137" t="s">
        <v>4410</v>
      </c>
      <c r="B2432" s="92">
        <v>13.6666666666667</v>
      </c>
      <c r="C2432" s="25" t="s">
        <v>4</v>
      </c>
      <c r="D2432" s="92">
        <v>8.6666666666666696</v>
      </c>
      <c r="E2432" s="92"/>
      <c r="F2432" s="138"/>
    </row>
    <row r="2433" spans="1:6">
      <c r="A2433" s="137" t="s">
        <v>4411</v>
      </c>
      <c r="B2433" s="92">
        <v>19.2</v>
      </c>
      <c r="C2433" s="25" t="s">
        <v>4</v>
      </c>
      <c r="D2433" s="92">
        <v>12</v>
      </c>
      <c r="E2433" s="92"/>
      <c r="F2433" s="138"/>
    </row>
    <row r="2434" spans="1:6">
      <c r="A2434" s="137" t="s">
        <v>4412</v>
      </c>
      <c r="B2434" s="92">
        <v>11.897435897436001</v>
      </c>
      <c r="C2434" s="25" t="s">
        <v>9</v>
      </c>
      <c r="D2434" s="92">
        <v>8.2376923769230004</v>
      </c>
      <c r="E2434" s="92">
        <v>22.519411764758999</v>
      </c>
      <c r="F2434" s="138">
        <v>0.21794871794871801</v>
      </c>
    </row>
    <row r="2435" spans="1:6">
      <c r="A2435" s="137" t="s">
        <v>4413</v>
      </c>
      <c r="B2435" s="92">
        <v>11.225</v>
      </c>
      <c r="C2435" s="25" t="s">
        <v>1</v>
      </c>
      <c r="D2435" s="92">
        <v>8.25</v>
      </c>
      <c r="E2435" s="92"/>
      <c r="F2435" s="138"/>
    </row>
    <row r="2436" spans="1:6">
      <c r="A2436" s="137" t="s">
        <v>4414</v>
      </c>
      <c r="B2436" s="92">
        <v>14.871754385959999</v>
      </c>
      <c r="C2436" s="25" t="s">
        <v>1</v>
      </c>
      <c r="D2436" s="92">
        <v>11.175438596491199</v>
      </c>
      <c r="E2436" s="92">
        <v>26.141344827586</v>
      </c>
      <c r="F2436" s="138">
        <v>0.58771929824560998</v>
      </c>
    </row>
    <row r="2437" spans="1:6">
      <c r="A2437" s="137" t="s">
        <v>4415</v>
      </c>
      <c r="B2437" s="92">
        <v>11.747572815533999</v>
      </c>
      <c r="C2437" s="25" t="s">
        <v>1</v>
      </c>
      <c r="D2437" s="92">
        <v>8.6796116548539999</v>
      </c>
      <c r="E2437" s="92">
        <v>22.434444444444399</v>
      </c>
      <c r="F2437" s="138">
        <v>0.87378647766990003</v>
      </c>
    </row>
    <row r="2438" spans="1:6">
      <c r="A2438" s="137" t="s">
        <v>296</v>
      </c>
      <c r="B2438" s="92">
        <v>12.1351351351351</v>
      </c>
      <c r="C2438" s="25" t="s">
        <v>1</v>
      </c>
      <c r="D2438" s="92">
        <v>8.1531531531531503</v>
      </c>
      <c r="E2438" s="92"/>
      <c r="F2438" s="138"/>
    </row>
    <row r="2439" spans="1:6">
      <c r="A2439" s="137" t="s">
        <v>1556</v>
      </c>
      <c r="B2439" s="92">
        <v>4.5</v>
      </c>
      <c r="C2439" s="25" t="s">
        <v>9</v>
      </c>
      <c r="D2439" s="92">
        <v>8.5</v>
      </c>
      <c r="E2439" s="92"/>
      <c r="F2439" s="138"/>
    </row>
    <row r="2440" spans="1:6">
      <c r="A2440" s="137" t="s">
        <v>4416</v>
      </c>
      <c r="B2440" s="92">
        <v>11.8571428571429</v>
      </c>
      <c r="C2440" s="25" t="s">
        <v>4</v>
      </c>
      <c r="D2440" s="92">
        <v>11.4285714285714</v>
      </c>
      <c r="E2440" s="92"/>
      <c r="F2440" s="138"/>
    </row>
    <row r="2441" spans="1:6">
      <c r="A2441" s="137" t="s">
        <v>152</v>
      </c>
      <c r="B2441" s="92">
        <v>13.5</v>
      </c>
      <c r="C2441" s="25" t="s">
        <v>4</v>
      </c>
      <c r="D2441" s="92">
        <v>8.1666666666666696</v>
      </c>
      <c r="E2441" s="92"/>
      <c r="F2441" s="138"/>
    </row>
    <row r="2442" spans="1:6">
      <c r="A2442" s="137" t="s">
        <v>4417</v>
      </c>
      <c r="B2442" s="92">
        <v>13.6</v>
      </c>
      <c r="C2442" s="25" t="s">
        <v>4</v>
      </c>
      <c r="D2442" s="92">
        <v>12</v>
      </c>
      <c r="E2442" s="92"/>
      <c r="F2442" s="138"/>
    </row>
    <row r="2443" spans="1:6">
      <c r="A2443" s="137" t="s">
        <v>4418</v>
      </c>
      <c r="B2443" s="92">
        <v>11.5</v>
      </c>
      <c r="C2443" s="25" t="s">
        <v>4</v>
      </c>
      <c r="D2443" s="92">
        <v>8.21428571428571</v>
      </c>
      <c r="E2443" s="92"/>
      <c r="F2443" s="138"/>
    </row>
    <row r="2444" spans="1:6">
      <c r="A2444" s="137" t="s">
        <v>4419</v>
      </c>
      <c r="B2444" s="92">
        <v>12</v>
      </c>
      <c r="C2444" s="25" t="s">
        <v>1</v>
      </c>
      <c r="D2444" s="92">
        <v>8.238952389524</v>
      </c>
      <c r="E2444" s="92"/>
      <c r="F2444" s="138"/>
    </row>
    <row r="2445" spans="1:6">
      <c r="A2445" s="137" t="s">
        <v>4420</v>
      </c>
      <c r="B2445" s="92">
        <v>7.25</v>
      </c>
      <c r="C2445" s="25" t="s">
        <v>4</v>
      </c>
      <c r="D2445" s="92">
        <v>8</v>
      </c>
      <c r="E2445" s="92"/>
      <c r="F2445" s="138"/>
    </row>
    <row r="2446" spans="1:6">
      <c r="A2446" s="137" t="s">
        <v>4421</v>
      </c>
      <c r="B2446" s="92">
        <v>12.1875</v>
      </c>
      <c r="C2446" s="25" t="s">
        <v>4</v>
      </c>
      <c r="D2446" s="92">
        <v>8.25</v>
      </c>
      <c r="E2446" s="92"/>
      <c r="F2446" s="138"/>
    </row>
    <row r="2447" spans="1:6">
      <c r="A2447" s="137" t="s">
        <v>4422</v>
      </c>
      <c r="B2447" s="92">
        <v>13</v>
      </c>
      <c r="C2447" s="25" t="s">
        <v>4</v>
      </c>
      <c r="D2447" s="92">
        <v>8</v>
      </c>
      <c r="E2447" s="92"/>
      <c r="F2447" s="138"/>
    </row>
    <row r="2448" spans="1:6">
      <c r="A2448" s="137" t="s">
        <v>877</v>
      </c>
      <c r="B2448" s="92">
        <v>17.2222222222222</v>
      </c>
      <c r="C2448" s="25" t="s">
        <v>1</v>
      </c>
      <c r="D2448" s="92">
        <v>8.2222222222222197</v>
      </c>
      <c r="E2448" s="92"/>
      <c r="F2448" s="138"/>
    </row>
    <row r="2449" spans="1:6">
      <c r="A2449" s="137" t="s">
        <v>411</v>
      </c>
      <c r="B2449" s="92">
        <v>17</v>
      </c>
      <c r="C2449" s="25" t="s">
        <v>1</v>
      </c>
      <c r="D2449" s="92">
        <v>12</v>
      </c>
      <c r="E2449" s="92"/>
      <c r="F2449" s="138"/>
    </row>
    <row r="2450" spans="1:6">
      <c r="A2450" s="137" t="s">
        <v>4423</v>
      </c>
      <c r="B2450" s="92">
        <v>21</v>
      </c>
      <c r="C2450" s="25" t="s">
        <v>9</v>
      </c>
      <c r="D2450" s="92">
        <v>12</v>
      </c>
      <c r="E2450" s="92"/>
      <c r="F2450" s="138"/>
    </row>
    <row r="2451" spans="1:6">
      <c r="A2451" s="137" t="s">
        <v>730</v>
      </c>
      <c r="B2451" s="92">
        <v>1.929824561435</v>
      </c>
      <c r="C2451" s="25" t="s">
        <v>4</v>
      </c>
      <c r="D2451" s="92">
        <v>8.2152631578947002</v>
      </c>
      <c r="E2451" s="92">
        <v>23.224444444444401</v>
      </c>
      <c r="F2451" s="138">
        <v>0.15789473684215</v>
      </c>
    </row>
    <row r="2452" spans="1:6">
      <c r="A2452" s="137" t="s">
        <v>4424</v>
      </c>
      <c r="B2452" s="92">
        <v>14</v>
      </c>
      <c r="C2452" s="25" t="s">
        <v>1</v>
      </c>
      <c r="D2452" s="92">
        <v>8</v>
      </c>
      <c r="E2452" s="92"/>
      <c r="F2452" s="138"/>
    </row>
    <row r="2453" spans="1:6">
      <c r="A2453" s="137" t="s">
        <v>1626</v>
      </c>
      <c r="B2453" s="92">
        <v>7</v>
      </c>
      <c r="C2453" s="25" t="s">
        <v>9</v>
      </c>
      <c r="D2453" s="92">
        <v>9</v>
      </c>
      <c r="E2453" s="92"/>
      <c r="F2453" s="138"/>
    </row>
    <row r="2454" spans="1:6">
      <c r="A2454" s="137" t="s">
        <v>4425</v>
      </c>
      <c r="B2454" s="92">
        <v>15.125</v>
      </c>
      <c r="C2454" s="25" t="s">
        <v>4</v>
      </c>
      <c r="D2454" s="92">
        <v>8.125</v>
      </c>
      <c r="E2454" s="92"/>
      <c r="F2454" s="138"/>
    </row>
    <row r="2455" spans="1:6">
      <c r="A2455" s="137" t="s">
        <v>1507</v>
      </c>
      <c r="B2455" s="92">
        <v>7</v>
      </c>
      <c r="C2455" s="25" t="s">
        <v>1</v>
      </c>
      <c r="D2455" s="92">
        <v>12</v>
      </c>
      <c r="E2455" s="92"/>
      <c r="F2455" s="138"/>
    </row>
    <row r="2456" spans="1:6">
      <c r="A2456" s="137" t="s">
        <v>4426</v>
      </c>
      <c r="B2456" s="92">
        <v>4.5</v>
      </c>
      <c r="C2456" s="25" t="s">
        <v>4</v>
      </c>
      <c r="D2456" s="92">
        <v>8</v>
      </c>
      <c r="E2456" s="92"/>
      <c r="F2456" s="138"/>
    </row>
    <row r="2457" spans="1:6">
      <c r="A2457" s="137" t="s">
        <v>4427</v>
      </c>
      <c r="B2457" s="92">
        <v>11</v>
      </c>
      <c r="C2457" s="25" t="s">
        <v>4</v>
      </c>
      <c r="D2457" s="92">
        <v>8.3157894736842106</v>
      </c>
      <c r="E2457" s="92"/>
      <c r="F2457" s="138"/>
    </row>
    <row r="2458" spans="1:6">
      <c r="A2458" s="137" t="s">
        <v>4428</v>
      </c>
      <c r="B2458" s="92">
        <v>13.545454545454501</v>
      </c>
      <c r="C2458" s="25" t="s">
        <v>1</v>
      </c>
      <c r="D2458" s="92">
        <v>8.1363636363636402</v>
      </c>
      <c r="E2458" s="92"/>
      <c r="F2458" s="138"/>
    </row>
    <row r="2459" spans="1:6">
      <c r="A2459" s="137" t="s">
        <v>4429</v>
      </c>
      <c r="B2459" s="92">
        <v>14.3125</v>
      </c>
      <c r="C2459" s="25" t="s">
        <v>4</v>
      </c>
      <c r="D2459" s="92">
        <v>11.34375</v>
      </c>
      <c r="E2459" s="92"/>
      <c r="F2459" s="138"/>
    </row>
    <row r="2460" spans="1:6">
      <c r="A2460" s="137" t="s">
        <v>981</v>
      </c>
      <c r="B2460" s="92">
        <v>11.7777777777778</v>
      </c>
      <c r="C2460" s="25" t="s">
        <v>1</v>
      </c>
      <c r="D2460" s="92">
        <v>8</v>
      </c>
      <c r="E2460" s="92"/>
      <c r="F2460" s="138"/>
    </row>
    <row r="2461" spans="1:6">
      <c r="A2461" s="137" t="s">
        <v>543</v>
      </c>
      <c r="B2461" s="92">
        <v>15.5</v>
      </c>
      <c r="C2461" s="25" t="s">
        <v>4</v>
      </c>
      <c r="D2461" s="92">
        <v>8.5</v>
      </c>
      <c r="E2461" s="92"/>
      <c r="F2461" s="138"/>
    </row>
    <row r="2462" spans="1:6">
      <c r="A2462" s="137" t="s">
        <v>526</v>
      </c>
      <c r="B2462" s="92">
        <v>11.925925925925901</v>
      </c>
      <c r="C2462" s="25" t="s">
        <v>4</v>
      </c>
      <c r="D2462" s="92">
        <v>8.4814814814814792</v>
      </c>
      <c r="E2462" s="92"/>
      <c r="F2462" s="138"/>
    </row>
    <row r="2463" spans="1:6">
      <c r="A2463" s="137" t="s">
        <v>4430</v>
      </c>
      <c r="B2463" s="92">
        <v>9.3333333333333304</v>
      </c>
      <c r="C2463" s="25" t="s">
        <v>1</v>
      </c>
      <c r="D2463" s="92">
        <v>8.2222222222222197</v>
      </c>
      <c r="E2463" s="92"/>
      <c r="F2463" s="138"/>
    </row>
    <row r="2464" spans="1:6">
      <c r="A2464" s="137" t="s">
        <v>4431</v>
      </c>
      <c r="B2464" s="92">
        <v>2.3333333333333002</v>
      </c>
      <c r="C2464" s="25" t="s">
        <v>4</v>
      </c>
      <c r="D2464" s="92">
        <v>8.3333333333333304</v>
      </c>
      <c r="E2464" s="92"/>
      <c r="F2464" s="138"/>
    </row>
    <row r="2465" spans="1:6">
      <c r="A2465" s="137" t="s">
        <v>4432</v>
      </c>
      <c r="B2465" s="92">
        <v>11.611694915254001</v>
      </c>
      <c r="C2465" s="25" t="s">
        <v>4</v>
      </c>
      <c r="D2465" s="92">
        <v>11.233898358499999</v>
      </c>
      <c r="E2465" s="92">
        <v>23.6675</v>
      </c>
      <c r="F2465" s="138">
        <v>0.13559322338982999</v>
      </c>
    </row>
    <row r="2466" spans="1:6">
      <c r="A2466" s="137" t="s">
        <v>4433</v>
      </c>
      <c r="B2466" s="92">
        <v>17</v>
      </c>
      <c r="C2466" s="25" t="s">
        <v>1</v>
      </c>
      <c r="D2466" s="92">
        <v>9</v>
      </c>
      <c r="E2466" s="92"/>
      <c r="F2466" s="138"/>
    </row>
    <row r="2467" spans="1:6">
      <c r="A2467" s="137" t="s">
        <v>4434</v>
      </c>
      <c r="B2467" s="92">
        <v>16.3434782687</v>
      </c>
      <c r="C2467" s="25" t="s">
        <v>1</v>
      </c>
      <c r="D2467" s="92">
        <v>8.1739134347825999</v>
      </c>
      <c r="E2467" s="92"/>
      <c r="F2467" s="138"/>
    </row>
    <row r="2468" spans="1:6">
      <c r="A2468" s="137" t="s">
        <v>4435</v>
      </c>
      <c r="B2468" s="92">
        <v>13.214285714285699</v>
      </c>
      <c r="C2468" s="25" t="s">
        <v>1</v>
      </c>
      <c r="D2468" s="92">
        <v>7.9285714285714297</v>
      </c>
      <c r="E2468" s="92"/>
      <c r="F2468" s="138"/>
    </row>
    <row r="2469" spans="1:6">
      <c r="A2469" s="137" t="s">
        <v>4436</v>
      </c>
      <c r="B2469" s="92">
        <v>12.794117647587999</v>
      </c>
      <c r="C2469" s="25" t="s">
        <v>1</v>
      </c>
      <c r="D2469" s="92">
        <v>8.4117647588234998</v>
      </c>
      <c r="E2469" s="92">
        <v>39.700000000000003</v>
      </c>
      <c r="F2469" s="138">
        <v>0.29411764758823999</v>
      </c>
    </row>
    <row r="2470" spans="1:6">
      <c r="A2470" s="137" t="s">
        <v>4437</v>
      </c>
      <c r="B2470" s="92">
        <v>7.25</v>
      </c>
      <c r="C2470" s="25" t="s">
        <v>4</v>
      </c>
      <c r="D2470" s="92">
        <v>8</v>
      </c>
      <c r="E2470" s="92"/>
      <c r="F2470" s="138"/>
    </row>
    <row r="2471" spans="1:6">
      <c r="A2471" s="137" t="s">
        <v>4438</v>
      </c>
      <c r="B2471" s="92">
        <v>14</v>
      </c>
      <c r="C2471" s="25" t="s">
        <v>4</v>
      </c>
      <c r="D2471" s="92">
        <v>8</v>
      </c>
      <c r="E2471" s="92"/>
      <c r="F2471" s="138"/>
    </row>
    <row r="2472" spans="1:6">
      <c r="A2472" s="137" t="s">
        <v>4439</v>
      </c>
      <c r="B2472" s="92">
        <v>13.464285714285699</v>
      </c>
      <c r="C2472" s="25" t="s">
        <v>1</v>
      </c>
      <c r="D2472" s="92">
        <v>8.1785714285714306</v>
      </c>
      <c r="E2472" s="92"/>
      <c r="F2472" s="138"/>
    </row>
    <row r="2473" spans="1:6">
      <c r="A2473" s="137" t="s">
        <v>4440</v>
      </c>
      <c r="B2473" s="92">
        <v>9.8235294117647101</v>
      </c>
      <c r="C2473" s="25" t="s">
        <v>4</v>
      </c>
      <c r="D2473" s="92">
        <v>8.5882352941176503</v>
      </c>
      <c r="E2473" s="92"/>
      <c r="F2473" s="138"/>
    </row>
    <row r="2474" spans="1:6">
      <c r="A2474" s="137" t="s">
        <v>4441</v>
      </c>
      <c r="B2474" s="92">
        <v>11.384615384615399</v>
      </c>
      <c r="C2474" s="25" t="s">
        <v>1</v>
      </c>
      <c r="D2474" s="92">
        <v>8.2115384615384599</v>
      </c>
      <c r="E2474" s="92"/>
      <c r="F2474" s="138"/>
    </row>
    <row r="2475" spans="1:6">
      <c r="A2475" s="137" t="s">
        <v>4442</v>
      </c>
      <c r="B2475" s="92">
        <v>13.478268695652</v>
      </c>
      <c r="C2475" s="25" t="s">
        <v>1</v>
      </c>
      <c r="D2475" s="92">
        <v>8</v>
      </c>
      <c r="E2475" s="92"/>
      <c r="F2475" s="138"/>
    </row>
    <row r="2476" spans="1:6">
      <c r="A2476" s="137" t="s">
        <v>4443</v>
      </c>
      <c r="B2476" s="92">
        <v>1.92376923769</v>
      </c>
      <c r="C2476" s="25" t="s">
        <v>4</v>
      </c>
      <c r="D2476" s="92">
        <v>8.3769237692310003</v>
      </c>
      <c r="E2476" s="92"/>
      <c r="F2476" s="138"/>
    </row>
    <row r="2477" spans="1:6">
      <c r="A2477" s="137" t="s">
        <v>4444</v>
      </c>
      <c r="B2477" s="92">
        <v>12.75</v>
      </c>
      <c r="C2477" s="25" t="s">
        <v>4</v>
      </c>
      <c r="D2477" s="92">
        <v>8.4166666666666696</v>
      </c>
      <c r="E2477" s="92"/>
      <c r="F2477" s="138"/>
    </row>
    <row r="2478" spans="1:6">
      <c r="A2478" s="137" t="s">
        <v>4445</v>
      </c>
      <c r="B2478" s="92">
        <v>1.9356435643564001</v>
      </c>
      <c r="C2478" s="25" t="s">
        <v>1</v>
      </c>
      <c r="D2478" s="92">
        <v>8.1138613861386109</v>
      </c>
      <c r="E2478" s="92"/>
      <c r="F2478" s="138"/>
    </row>
    <row r="2479" spans="1:6">
      <c r="A2479" s="137" t="s">
        <v>4446</v>
      </c>
      <c r="B2479" s="92">
        <v>15</v>
      </c>
      <c r="C2479" s="25" t="s">
        <v>4</v>
      </c>
      <c r="D2479" s="92">
        <v>9</v>
      </c>
      <c r="E2479" s="92"/>
      <c r="F2479" s="138"/>
    </row>
    <row r="2480" spans="1:6">
      <c r="A2480" s="137" t="s">
        <v>4447</v>
      </c>
      <c r="B2480" s="92">
        <v>1.9512195121950999</v>
      </c>
      <c r="C2480" s="25" t="s">
        <v>4</v>
      </c>
      <c r="D2480" s="92">
        <v>8.2682926829268304</v>
      </c>
      <c r="E2480" s="92"/>
      <c r="F2480" s="138"/>
    </row>
    <row r="2481" spans="1:6">
      <c r="A2481" s="137" t="s">
        <v>4448</v>
      </c>
      <c r="B2481" s="92">
        <v>13.747474741</v>
      </c>
      <c r="C2481" s="25" t="s">
        <v>4</v>
      </c>
      <c r="D2481" s="92">
        <v>8.4747474741000008</v>
      </c>
      <c r="E2481" s="92"/>
      <c r="F2481" s="138"/>
    </row>
    <row r="2482" spans="1:6">
      <c r="A2482" s="137" t="s">
        <v>4449</v>
      </c>
      <c r="B2482" s="92">
        <v>14.3333333333333</v>
      </c>
      <c r="C2482" s="25" t="s">
        <v>4</v>
      </c>
      <c r="D2482" s="92">
        <v>8.1666666666666696</v>
      </c>
      <c r="E2482" s="92"/>
      <c r="F2482" s="138"/>
    </row>
    <row r="2483" spans="1:6">
      <c r="A2483" s="137" t="s">
        <v>4450</v>
      </c>
      <c r="B2483" s="92">
        <v>14.747474741</v>
      </c>
      <c r="C2483" s="25" t="s">
        <v>4</v>
      </c>
      <c r="D2483" s="92">
        <v>11.271649382715999</v>
      </c>
      <c r="E2483" s="92">
        <v>27.983333333333299</v>
      </c>
      <c r="F2483" s="138">
        <v>0.37373737369999999</v>
      </c>
    </row>
    <row r="2484" spans="1:6">
      <c r="A2484" s="137" t="s">
        <v>4451</v>
      </c>
      <c r="B2484" s="92">
        <v>14.783333333332999</v>
      </c>
      <c r="C2484" s="25" t="s">
        <v>9</v>
      </c>
      <c r="D2484" s="92">
        <v>8.2916666666666696</v>
      </c>
      <c r="E2484" s="92"/>
      <c r="F2484" s="138"/>
    </row>
    <row r="2485" spans="1:6">
      <c r="A2485" s="137" t="s">
        <v>4452</v>
      </c>
      <c r="B2485" s="92">
        <v>11.173913434783</v>
      </c>
      <c r="C2485" s="25" t="s">
        <v>4</v>
      </c>
      <c r="D2485" s="92">
        <v>8.2686956521738999</v>
      </c>
      <c r="E2485" s="92"/>
      <c r="F2485" s="138"/>
    </row>
    <row r="2486" spans="1:6">
      <c r="A2486" s="137" t="s">
        <v>4453</v>
      </c>
      <c r="B2486" s="92">
        <v>13</v>
      </c>
      <c r="C2486" s="25" t="s">
        <v>4</v>
      </c>
      <c r="D2486" s="92">
        <v>8.75</v>
      </c>
      <c r="E2486" s="92"/>
      <c r="F2486" s="138"/>
    </row>
    <row r="2487" spans="1:6">
      <c r="A2487" s="137" t="s">
        <v>4454</v>
      </c>
      <c r="B2487" s="92">
        <v>12.6666666666667</v>
      </c>
      <c r="C2487" s="25" t="s">
        <v>4</v>
      </c>
      <c r="D2487" s="92">
        <v>8.3333333333333304</v>
      </c>
      <c r="E2487" s="92"/>
      <c r="F2487" s="138"/>
    </row>
    <row r="2488" spans="1:6">
      <c r="A2488" s="137" t="s">
        <v>4455</v>
      </c>
      <c r="B2488" s="92">
        <v>1.4</v>
      </c>
      <c r="C2488" s="25" t="s">
        <v>4</v>
      </c>
      <c r="D2488" s="92">
        <v>8.4</v>
      </c>
      <c r="E2488" s="92"/>
      <c r="F2488" s="138"/>
    </row>
    <row r="2489" spans="1:6">
      <c r="A2489" s="137" t="s">
        <v>4456</v>
      </c>
      <c r="B2489" s="92">
        <v>2</v>
      </c>
      <c r="C2489" s="25" t="s">
        <v>4</v>
      </c>
      <c r="D2489" s="92">
        <v>9</v>
      </c>
      <c r="E2489" s="92"/>
      <c r="F2489" s="138"/>
    </row>
    <row r="2490" spans="1:6">
      <c r="A2490" s="137" t="s">
        <v>4457</v>
      </c>
      <c r="B2490" s="92">
        <v>12.4453125</v>
      </c>
      <c r="C2490" s="25" t="s">
        <v>1</v>
      </c>
      <c r="D2490" s="92">
        <v>8.234375</v>
      </c>
      <c r="E2490" s="92"/>
      <c r="F2490" s="138"/>
    </row>
    <row r="2491" spans="1:6">
      <c r="A2491" s="137" t="s">
        <v>4458</v>
      </c>
      <c r="B2491" s="92">
        <v>16</v>
      </c>
      <c r="C2491" s="25" t="s">
        <v>4</v>
      </c>
      <c r="D2491" s="92">
        <v>8.5</v>
      </c>
      <c r="E2491" s="92"/>
      <c r="F2491" s="138"/>
    </row>
    <row r="2492" spans="1:6">
      <c r="A2492" s="137" t="s">
        <v>4459</v>
      </c>
      <c r="B2492" s="92">
        <v>5</v>
      </c>
      <c r="C2492" s="25" t="s">
        <v>4</v>
      </c>
      <c r="D2492" s="92">
        <v>8</v>
      </c>
      <c r="E2492" s="92"/>
      <c r="F2492" s="138"/>
    </row>
    <row r="2493" spans="1:6">
      <c r="A2493" s="137" t="s">
        <v>4460</v>
      </c>
      <c r="B2493" s="92">
        <v>6.9</v>
      </c>
      <c r="C2493" s="25" t="s">
        <v>4</v>
      </c>
      <c r="D2493" s="92">
        <v>8.4</v>
      </c>
      <c r="E2493" s="92"/>
      <c r="F2493" s="138"/>
    </row>
    <row r="2494" spans="1:6">
      <c r="A2494" s="137" t="s">
        <v>4461</v>
      </c>
      <c r="B2494" s="92">
        <v>11.1666666666667</v>
      </c>
      <c r="C2494" s="25" t="s">
        <v>9</v>
      </c>
      <c r="D2494" s="92">
        <v>8.3333333333333304</v>
      </c>
      <c r="E2494" s="92"/>
      <c r="F2494" s="138"/>
    </row>
    <row r="2495" spans="1:6">
      <c r="A2495" s="137" t="s">
        <v>4462</v>
      </c>
      <c r="B2495" s="92">
        <v>12.884615384615399</v>
      </c>
      <c r="C2495" s="25" t="s">
        <v>4</v>
      </c>
      <c r="D2495" s="92">
        <v>8.2376923769230004</v>
      </c>
      <c r="E2495" s="92"/>
      <c r="F2495" s="138"/>
    </row>
    <row r="2496" spans="1:6">
      <c r="A2496" s="137" t="s">
        <v>4463</v>
      </c>
      <c r="B2496" s="92">
        <v>13.5</v>
      </c>
      <c r="C2496" s="25" t="s">
        <v>1</v>
      </c>
      <c r="D2496" s="92">
        <v>8.1</v>
      </c>
      <c r="E2496" s="92"/>
      <c r="F2496" s="138"/>
    </row>
    <row r="2497" spans="1:6">
      <c r="A2497" s="137" t="s">
        <v>4464</v>
      </c>
      <c r="B2497" s="92">
        <v>19.8571428571429</v>
      </c>
      <c r="C2497" s="25" t="s">
        <v>1</v>
      </c>
      <c r="D2497" s="92">
        <v>8.4285714285714306</v>
      </c>
      <c r="E2497" s="92"/>
      <c r="F2497" s="138"/>
    </row>
    <row r="2498" spans="1:6">
      <c r="A2498" s="137" t="s">
        <v>4465</v>
      </c>
      <c r="B2498" s="92">
        <v>13.734375</v>
      </c>
      <c r="C2498" s="25" t="s">
        <v>1</v>
      </c>
      <c r="D2498" s="92">
        <v>7.9375</v>
      </c>
      <c r="E2498" s="92"/>
      <c r="F2498" s="138"/>
    </row>
    <row r="2499" spans="1:6">
      <c r="A2499" s="137" t="s">
        <v>4466</v>
      </c>
      <c r="B2499" s="92">
        <v>12.557692376923001</v>
      </c>
      <c r="C2499" s="25" t="s">
        <v>1</v>
      </c>
      <c r="D2499" s="92">
        <v>8.7512825128199996</v>
      </c>
      <c r="E2499" s="92">
        <v>3.452</v>
      </c>
      <c r="F2499" s="138">
        <v>0.32512825128200001</v>
      </c>
    </row>
    <row r="2500" spans="1:6">
      <c r="A2500" s="137" t="s">
        <v>4467</v>
      </c>
      <c r="B2500" s="92">
        <v>1.9999990999999999</v>
      </c>
      <c r="C2500" s="25" t="s">
        <v>1</v>
      </c>
      <c r="D2500" s="92">
        <v>8.2441913875598001</v>
      </c>
      <c r="E2500" s="92">
        <v>21.99</v>
      </c>
      <c r="F2500" s="138">
        <v>0.66985645933144</v>
      </c>
    </row>
    <row r="2501" spans="1:6">
      <c r="A2501" s="137" t="s">
        <v>4468</v>
      </c>
      <c r="B2501" s="92">
        <v>11</v>
      </c>
      <c r="C2501" s="25" t="s">
        <v>4</v>
      </c>
      <c r="D2501" s="92">
        <v>11.75</v>
      </c>
      <c r="E2501" s="92"/>
      <c r="F2501" s="138"/>
    </row>
    <row r="2502" spans="1:6">
      <c r="A2502" s="137" t="s">
        <v>4469</v>
      </c>
      <c r="B2502" s="92">
        <v>11.951851851851901</v>
      </c>
      <c r="C2502" s="25" t="s">
        <v>1</v>
      </c>
      <c r="D2502" s="92">
        <v>8.1555555555555603</v>
      </c>
      <c r="E2502" s="92">
        <v>25.212</v>
      </c>
      <c r="F2502" s="138">
        <v>0.74747474740999997</v>
      </c>
    </row>
    <row r="2503" spans="1:6">
      <c r="A2503" s="137" t="s">
        <v>4470</v>
      </c>
      <c r="B2503" s="92">
        <v>13.261855670999999</v>
      </c>
      <c r="C2503" s="25" t="s">
        <v>1</v>
      </c>
      <c r="D2503" s="92">
        <v>8.1649484536825003</v>
      </c>
      <c r="E2503" s="92"/>
      <c r="F2503" s="138"/>
    </row>
    <row r="2504" spans="1:6">
      <c r="A2504" s="137" t="s">
        <v>4471</v>
      </c>
      <c r="B2504" s="92">
        <v>11.969721649485001</v>
      </c>
      <c r="C2504" s="25" t="s">
        <v>1</v>
      </c>
      <c r="D2504" s="92">
        <v>8.7216494845360995</v>
      </c>
      <c r="E2504" s="92">
        <v>22.6525</v>
      </c>
      <c r="F2504" s="138">
        <v>0.82474226841236997</v>
      </c>
    </row>
    <row r="2505" spans="1:6">
      <c r="A2505" s="137" t="s">
        <v>4472</v>
      </c>
      <c r="B2505" s="92">
        <v>1.6666666666667</v>
      </c>
      <c r="C2505" s="25" t="s">
        <v>4</v>
      </c>
      <c r="D2505" s="92">
        <v>8.3333333333333304</v>
      </c>
      <c r="E2505" s="92"/>
      <c r="F2505" s="138"/>
    </row>
    <row r="2506" spans="1:6">
      <c r="A2506" s="137" t="s">
        <v>4473</v>
      </c>
      <c r="B2506" s="92">
        <v>12.6666666666667</v>
      </c>
      <c r="C2506" s="25" t="s">
        <v>4</v>
      </c>
      <c r="D2506" s="92">
        <v>8.5</v>
      </c>
      <c r="E2506" s="92"/>
      <c r="F2506" s="138"/>
    </row>
    <row r="2507" spans="1:6">
      <c r="A2507" s="137" t="s">
        <v>4474</v>
      </c>
      <c r="B2507" s="92">
        <v>5</v>
      </c>
      <c r="C2507" s="25" t="s">
        <v>4</v>
      </c>
      <c r="D2507" s="92">
        <v>8.5</v>
      </c>
      <c r="E2507" s="92"/>
      <c r="F2507" s="138"/>
    </row>
    <row r="2508" spans="1:6">
      <c r="A2508" s="137" t="s">
        <v>4475</v>
      </c>
      <c r="B2508" s="92">
        <v>13.6944444444444</v>
      </c>
      <c r="C2508" s="25" t="s">
        <v>1</v>
      </c>
      <c r="D2508" s="92">
        <v>8.125</v>
      </c>
      <c r="E2508" s="92"/>
      <c r="F2508" s="138"/>
    </row>
    <row r="2509" spans="1:6">
      <c r="A2509" s="137" t="s">
        <v>4476</v>
      </c>
      <c r="B2509" s="92">
        <v>13.525</v>
      </c>
      <c r="C2509" s="25" t="s">
        <v>1</v>
      </c>
      <c r="D2509" s="92">
        <v>7.9749999999999996</v>
      </c>
      <c r="E2509" s="92"/>
      <c r="F2509" s="138"/>
    </row>
    <row r="2510" spans="1:6">
      <c r="A2510" s="137" t="s">
        <v>4477</v>
      </c>
      <c r="B2510" s="92">
        <v>13.3333333333333</v>
      </c>
      <c r="C2510" s="25" t="s">
        <v>1</v>
      </c>
      <c r="D2510" s="92">
        <v>8.8333333333333002</v>
      </c>
      <c r="E2510" s="92"/>
      <c r="F2510" s="138"/>
    </row>
    <row r="2511" spans="1:6">
      <c r="A2511" s="137" t="s">
        <v>4478</v>
      </c>
      <c r="B2511" s="92">
        <v>11.956521739134001</v>
      </c>
      <c r="C2511" s="25" t="s">
        <v>4</v>
      </c>
      <c r="D2511" s="92">
        <v>8.4782686956522006</v>
      </c>
      <c r="E2511" s="92"/>
      <c r="F2511" s="138"/>
    </row>
    <row r="2512" spans="1:6">
      <c r="A2512" s="137" t="s">
        <v>4479</v>
      </c>
      <c r="B2512" s="92">
        <v>9.5882352941176503</v>
      </c>
      <c r="C2512" s="25" t="s">
        <v>4</v>
      </c>
      <c r="D2512" s="92">
        <v>8</v>
      </c>
      <c r="E2512" s="92"/>
      <c r="F2512" s="138"/>
    </row>
    <row r="2513" spans="1:6">
      <c r="A2513" s="137" t="s">
        <v>4480</v>
      </c>
      <c r="B2513" s="92">
        <v>7</v>
      </c>
      <c r="C2513" s="25" t="s">
        <v>4</v>
      </c>
      <c r="D2513" s="92">
        <v>9</v>
      </c>
      <c r="E2513" s="92"/>
      <c r="F2513" s="138"/>
    </row>
    <row r="2514" spans="1:6">
      <c r="A2514" s="137" t="s">
        <v>4481</v>
      </c>
      <c r="B2514" s="92">
        <v>21</v>
      </c>
      <c r="C2514" s="25" t="s">
        <v>1</v>
      </c>
      <c r="D2514" s="92">
        <v>8</v>
      </c>
      <c r="E2514" s="92"/>
      <c r="F2514" s="138"/>
    </row>
    <row r="2515" spans="1:6">
      <c r="A2515" s="137" t="s">
        <v>4482</v>
      </c>
      <c r="B2515" s="92">
        <v>13.139344262295101</v>
      </c>
      <c r="C2515" s="25" t="s">
        <v>1</v>
      </c>
      <c r="D2515" s="92">
        <v>8.9836655737710007</v>
      </c>
      <c r="E2515" s="92"/>
      <c r="F2515" s="138"/>
    </row>
    <row r="2516" spans="1:6">
      <c r="A2516" s="137" t="s">
        <v>4483</v>
      </c>
      <c r="B2516" s="92">
        <v>13</v>
      </c>
      <c r="C2516" s="25" t="s">
        <v>9</v>
      </c>
      <c r="D2516" s="92">
        <v>13</v>
      </c>
      <c r="E2516" s="92"/>
      <c r="F2516" s="138"/>
    </row>
    <row r="2517" spans="1:6">
      <c r="A2517" s="137" t="s">
        <v>4484</v>
      </c>
      <c r="B2517" s="92">
        <v>12.797222222222199</v>
      </c>
      <c r="C2517" s="25" t="s">
        <v>1</v>
      </c>
      <c r="D2517" s="92">
        <v>8.18333333333333</v>
      </c>
      <c r="E2517" s="92">
        <v>26.2</v>
      </c>
      <c r="F2517" s="138">
        <v>0.36111111111111099</v>
      </c>
    </row>
    <row r="2518" spans="1:6">
      <c r="A2518" s="137" t="s">
        <v>4485</v>
      </c>
      <c r="B2518" s="92">
        <v>14.5</v>
      </c>
      <c r="C2518" s="25" t="s">
        <v>1</v>
      </c>
      <c r="D2518" s="92">
        <v>9</v>
      </c>
      <c r="E2518" s="92"/>
      <c r="F2518" s="138"/>
    </row>
    <row r="2519" spans="1:6">
      <c r="A2519" s="137" t="s">
        <v>4486</v>
      </c>
      <c r="B2519" s="92">
        <v>18</v>
      </c>
      <c r="C2519" s="25" t="s">
        <v>9</v>
      </c>
      <c r="D2519" s="92">
        <v>8</v>
      </c>
      <c r="E2519" s="92"/>
      <c r="F2519" s="138"/>
    </row>
    <row r="2520" spans="1:6">
      <c r="A2520" s="137" t="s">
        <v>4487</v>
      </c>
      <c r="B2520" s="92">
        <v>12.8571428571429</v>
      </c>
      <c r="C2520" s="25" t="s">
        <v>4</v>
      </c>
      <c r="D2520" s="92">
        <v>8.7142857142856993</v>
      </c>
      <c r="E2520" s="92"/>
      <c r="F2520" s="138"/>
    </row>
    <row r="2521" spans="1:6">
      <c r="A2521" s="137" t="s">
        <v>4488</v>
      </c>
      <c r="B2521" s="92">
        <v>7.2</v>
      </c>
      <c r="C2521" s="25" t="s">
        <v>4</v>
      </c>
      <c r="D2521" s="92">
        <v>8.4</v>
      </c>
      <c r="E2521" s="92"/>
      <c r="F2521" s="138"/>
    </row>
    <row r="2522" spans="1:6">
      <c r="A2522" s="137" t="s">
        <v>4489</v>
      </c>
      <c r="B2522" s="92">
        <v>11.3333333333333</v>
      </c>
      <c r="C2522" s="25" t="s">
        <v>4</v>
      </c>
      <c r="D2522" s="92">
        <v>8.3333333333333304</v>
      </c>
      <c r="E2522" s="92"/>
      <c r="F2522" s="138"/>
    </row>
    <row r="2523" spans="1:6">
      <c r="A2523" s="137" t="s">
        <v>4490</v>
      </c>
      <c r="B2523" s="92">
        <v>12.1666666666667</v>
      </c>
      <c r="C2523" s="25" t="s">
        <v>1</v>
      </c>
      <c r="D2523" s="92">
        <v>8</v>
      </c>
      <c r="E2523" s="92"/>
      <c r="F2523" s="138"/>
    </row>
    <row r="2524" spans="1:6">
      <c r="A2524" s="137" t="s">
        <v>4491</v>
      </c>
      <c r="B2524" s="92">
        <v>9.8888888888888893</v>
      </c>
      <c r="C2524" s="25" t="s">
        <v>1</v>
      </c>
      <c r="D2524" s="92">
        <v>8.5555555555555998</v>
      </c>
      <c r="E2524" s="92"/>
      <c r="F2524" s="138"/>
    </row>
    <row r="2525" spans="1:6">
      <c r="A2525" s="137" t="s">
        <v>4492</v>
      </c>
      <c r="B2525" s="92">
        <v>14.851638297872</v>
      </c>
      <c r="C2525" s="25" t="s">
        <v>4</v>
      </c>
      <c r="D2525" s="92">
        <v>8.1276595744689004</v>
      </c>
      <c r="E2525" s="92"/>
      <c r="F2525" s="138"/>
    </row>
    <row r="2526" spans="1:6">
      <c r="A2526" s="137" t="s">
        <v>4493</v>
      </c>
      <c r="B2526" s="92">
        <v>14.768695652173999</v>
      </c>
      <c r="C2526" s="25" t="s">
        <v>1</v>
      </c>
      <c r="D2526" s="92">
        <v>8.1869565217391003</v>
      </c>
      <c r="E2526" s="92"/>
      <c r="F2526" s="138"/>
    </row>
    <row r="2527" spans="1:6">
      <c r="A2527" s="137" t="s">
        <v>4494</v>
      </c>
      <c r="B2527" s="92">
        <v>15.1666666666667</v>
      </c>
      <c r="C2527" s="25" t="s">
        <v>1</v>
      </c>
      <c r="D2527" s="92">
        <v>8.3333333333333304</v>
      </c>
      <c r="E2527" s="92"/>
      <c r="F2527" s="138"/>
    </row>
    <row r="2528" spans="1:6">
      <c r="A2528" s="137" t="s">
        <v>4495</v>
      </c>
      <c r="B2528" s="92">
        <v>1</v>
      </c>
      <c r="C2528" s="25" t="s">
        <v>4</v>
      </c>
      <c r="D2528" s="92">
        <v>12</v>
      </c>
      <c r="E2528" s="92"/>
      <c r="F2528" s="138"/>
    </row>
    <row r="2529" spans="1:6">
      <c r="A2529" s="137" t="s">
        <v>4496</v>
      </c>
      <c r="B2529" s="92">
        <v>12.899999899999999</v>
      </c>
      <c r="C2529" s="25" t="s">
        <v>1</v>
      </c>
      <c r="D2529" s="92">
        <v>8.5454545454545006</v>
      </c>
      <c r="E2529" s="92">
        <v>24.945454545450001</v>
      </c>
      <c r="F2529" s="138">
        <v>0.2</v>
      </c>
    </row>
    <row r="2530" spans="1:6">
      <c r="A2530" s="137" t="s">
        <v>4497</v>
      </c>
      <c r="B2530" s="92">
        <v>15</v>
      </c>
      <c r="C2530" s="25" t="s">
        <v>1</v>
      </c>
      <c r="D2530" s="92">
        <v>8.6666666666666696</v>
      </c>
      <c r="E2530" s="92"/>
      <c r="F2530" s="138"/>
    </row>
    <row r="2531" spans="1:6">
      <c r="A2531" s="137" t="s">
        <v>4498</v>
      </c>
      <c r="B2531" s="92">
        <v>14.625</v>
      </c>
      <c r="C2531" s="25" t="s">
        <v>4</v>
      </c>
      <c r="D2531" s="92">
        <v>8.5</v>
      </c>
      <c r="E2531" s="92"/>
      <c r="F2531" s="138"/>
    </row>
    <row r="2532" spans="1:6">
      <c r="A2532" s="137" t="s">
        <v>4499</v>
      </c>
      <c r="B2532" s="92">
        <v>12.7928571428571</v>
      </c>
      <c r="C2532" s="25" t="s">
        <v>1</v>
      </c>
      <c r="D2532" s="92">
        <v>8.2214285714285698</v>
      </c>
      <c r="E2532" s="92"/>
      <c r="F2532" s="138"/>
    </row>
    <row r="2533" spans="1:6">
      <c r="A2533" s="137" t="s">
        <v>4500</v>
      </c>
      <c r="B2533" s="92">
        <v>1.2272727272727</v>
      </c>
      <c r="C2533" s="25" t="s">
        <v>4</v>
      </c>
      <c r="D2533" s="92">
        <v>8.2954545454545396</v>
      </c>
      <c r="E2533" s="92">
        <v>24.835555555555601</v>
      </c>
      <c r="F2533" s="138">
        <v>0.24545454545455</v>
      </c>
    </row>
    <row r="2534" spans="1:6">
      <c r="A2534" s="137" t="s">
        <v>4501</v>
      </c>
      <c r="B2534" s="92">
        <v>11.4285714285714</v>
      </c>
      <c r="C2534" s="25" t="s">
        <v>1</v>
      </c>
      <c r="D2534" s="92">
        <v>8.1428571428571406</v>
      </c>
      <c r="E2534" s="92">
        <v>27.6458333333333</v>
      </c>
      <c r="F2534" s="138">
        <v>0.24489795918367299</v>
      </c>
    </row>
    <row r="2535" spans="1:6">
      <c r="A2535" s="137" t="s">
        <v>4502</v>
      </c>
      <c r="B2535" s="92">
        <v>7</v>
      </c>
      <c r="C2535" s="25" t="s">
        <v>1</v>
      </c>
      <c r="D2535" s="92">
        <v>8</v>
      </c>
      <c r="E2535" s="92"/>
      <c r="F2535" s="138"/>
    </row>
    <row r="2536" spans="1:6">
      <c r="A2536" s="137" t="s">
        <v>4503</v>
      </c>
      <c r="B2536" s="92">
        <v>12.517241379313001</v>
      </c>
      <c r="C2536" s="25" t="s">
        <v>1</v>
      </c>
      <c r="D2536" s="92">
        <v>8.6896551724138007</v>
      </c>
      <c r="E2536" s="92"/>
      <c r="F2536" s="138"/>
    </row>
    <row r="2537" spans="1:6">
      <c r="A2537" s="137" t="s">
        <v>4504</v>
      </c>
      <c r="B2537" s="92">
        <v>1.5</v>
      </c>
      <c r="C2537" s="25" t="s">
        <v>1</v>
      </c>
      <c r="D2537" s="92">
        <v>8</v>
      </c>
      <c r="E2537" s="92"/>
      <c r="F2537" s="138"/>
    </row>
    <row r="2538" spans="1:6">
      <c r="A2538" s="137" t="s">
        <v>4505</v>
      </c>
      <c r="B2538" s="92">
        <v>12.9189189189189</v>
      </c>
      <c r="C2538" s="25" t="s">
        <v>1</v>
      </c>
      <c r="D2538" s="92">
        <v>8.3378378378377995</v>
      </c>
      <c r="E2538" s="92"/>
      <c r="F2538" s="138"/>
    </row>
    <row r="2539" spans="1:6">
      <c r="A2539" s="137" t="s">
        <v>4506</v>
      </c>
      <c r="B2539" s="92">
        <v>9.5294117647587999</v>
      </c>
      <c r="C2539" s="25" t="s">
        <v>4</v>
      </c>
      <c r="D2539" s="92">
        <v>8.2352941176475998</v>
      </c>
      <c r="E2539" s="92"/>
      <c r="F2539" s="138"/>
    </row>
    <row r="2540" spans="1:6">
      <c r="A2540" s="137" t="s">
        <v>4507</v>
      </c>
      <c r="B2540" s="92">
        <v>3</v>
      </c>
      <c r="C2540" s="25" t="s">
        <v>1</v>
      </c>
      <c r="D2540" s="92">
        <v>7</v>
      </c>
      <c r="E2540" s="92"/>
      <c r="F2540" s="138"/>
    </row>
    <row r="2541" spans="1:6">
      <c r="A2541" s="137" t="s">
        <v>4508</v>
      </c>
      <c r="B2541" s="92">
        <v>2</v>
      </c>
      <c r="C2541" s="25" t="s">
        <v>1</v>
      </c>
      <c r="D2541" s="92">
        <v>8</v>
      </c>
      <c r="E2541" s="92"/>
      <c r="F2541" s="138"/>
    </row>
    <row r="2542" spans="1:6">
      <c r="A2542" s="137" t="s">
        <v>4509</v>
      </c>
      <c r="B2542" s="92">
        <v>1</v>
      </c>
      <c r="C2542" s="25" t="s">
        <v>1</v>
      </c>
      <c r="D2542" s="92">
        <v>8</v>
      </c>
      <c r="E2542" s="92"/>
      <c r="F2542" s="138"/>
    </row>
    <row r="2543" spans="1:6">
      <c r="A2543" s="137" t="s">
        <v>4510</v>
      </c>
      <c r="B2543" s="92">
        <v>12</v>
      </c>
      <c r="C2543" s="25" t="s">
        <v>4</v>
      </c>
      <c r="D2543" s="92">
        <v>7.7</v>
      </c>
      <c r="E2543" s="92"/>
      <c r="F2543" s="138"/>
    </row>
    <row r="2544" spans="1:6">
      <c r="A2544" s="137" t="s">
        <v>4511</v>
      </c>
      <c r="B2544" s="92">
        <v>14.731773177319999</v>
      </c>
      <c r="C2544" s="25" t="s">
        <v>9</v>
      </c>
      <c r="D2544" s="92">
        <v>8</v>
      </c>
      <c r="E2544" s="92"/>
      <c r="F2544" s="138"/>
    </row>
    <row r="2545" spans="1:6">
      <c r="A2545" s="137" t="s">
        <v>4512</v>
      </c>
      <c r="B2545" s="92">
        <v>12.5</v>
      </c>
      <c r="C2545" s="25" t="s">
        <v>1</v>
      </c>
      <c r="D2545" s="92">
        <v>8</v>
      </c>
      <c r="E2545" s="92"/>
      <c r="F2545" s="138"/>
    </row>
    <row r="2546" spans="1:6">
      <c r="A2546" s="137" t="s">
        <v>4513</v>
      </c>
      <c r="B2546" s="92">
        <v>9.4285714285714306</v>
      </c>
      <c r="C2546" s="25" t="s">
        <v>4</v>
      </c>
      <c r="D2546" s="92">
        <v>8.28571428571429</v>
      </c>
      <c r="E2546" s="92"/>
      <c r="F2546" s="138"/>
    </row>
    <row r="2547" spans="1:6">
      <c r="A2547" s="137" t="s">
        <v>4514</v>
      </c>
      <c r="B2547" s="92">
        <v>13.285714285714301</v>
      </c>
      <c r="C2547" s="25" t="s">
        <v>4</v>
      </c>
      <c r="D2547" s="92">
        <v>7.4285714285714297</v>
      </c>
      <c r="E2547" s="92"/>
      <c r="F2547" s="138"/>
    </row>
    <row r="2548" spans="1:6">
      <c r="A2548" s="137" t="s">
        <v>4515</v>
      </c>
      <c r="B2548" s="92">
        <v>8.8000000000000007</v>
      </c>
      <c r="C2548" s="25" t="s">
        <v>4</v>
      </c>
      <c r="D2548" s="92">
        <v>8.1999999999999993</v>
      </c>
      <c r="E2548" s="92"/>
      <c r="F2548" s="138"/>
    </row>
    <row r="2549" spans="1:6">
      <c r="A2549" s="137" t="s">
        <v>4516</v>
      </c>
      <c r="B2549" s="92">
        <v>1.875</v>
      </c>
      <c r="C2549" s="25" t="s">
        <v>1</v>
      </c>
      <c r="D2549" s="92">
        <v>7.375</v>
      </c>
      <c r="E2549" s="92"/>
      <c r="F2549" s="138"/>
    </row>
    <row r="2550" spans="1:6">
      <c r="A2550" s="137" t="s">
        <v>4517</v>
      </c>
      <c r="B2550" s="92">
        <v>9.5882352941176503</v>
      </c>
      <c r="C2550" s="25" t="s">
        <v>4</v>
      </c>
      <c r="D2550" s="92">
        <v>8.4117647588234998</v>
      </c>
      <c r="E2550" s="92"/>
      <c r="F2550" s="138"/>
    </row>
    <row r="2551" spans="1:6">
      <c r="A2551" s="137" t="s">
        <v>4518</v>
      </c>
      <c r="B2551" s="92">
        <v>11.8</v>
      </c>
      <c r="C2551" s="25" t="s">
        <v>1</v>
      </c>
      <c r="D2551" s="92">
        <v>8</v>
      </c>
      <c r="E2551" s="92"/>
      <c r="F2551" s="138"/>
    </row>
    <row r="2552" spans="1:6">
      <c r="A2552" s="137" t="s">
        <v>4519</v>
      </c>
      <c r="B2552" s="92">
        <v>13.6666666666667</v>
      </c>
      <c r="C2552" s="25" t="s">
        <v>4</v>
      </c>
      <c r="D2552" s="92">
        <v>8.6666666666666696</v>
      </c>
      <c r="E2552" s="92"/>
      <c r="F2552" s="138"/>
    </row>
    <row r="2553" spans="1:6">
      <c r="A2553" s="137" t="s">
        <v>4520</v>
      </c>
      <c r="B2553" s="92">
        <v>12</v>
      </c>
      <c r="C2553" s="25" t="s">
        <v>4</v>
      </c>
      <c r="D2553" s="92">
        <v>9.7777777777777803</v>
      </c>
      <c r="E2553" s="92"/>
      <c r="F2553" s="138"/>
    </row>
    <row r="2554" spans="1:6">
      <c r="A2554" s="137" t="s">
        <v>4521</v>
      </c>
      <c r="B2554" s="92">
        <v>14.3333333333333</v>
      </c>
      <c r="C2554" s="25" t="s">
        <v>4</v>
      </c>
      <c r="D2554" s="92">
        <v>8.3333333333333304</v>
      </c>
      <c r="E2554" s="92"/>
      <c r="F2554" s="138"/>
    </row>
    <row r="2555" spans="1:6">
      <c r="A2555" s="137" t="s">
        <v>4522</v>
      </c>
      <c r="B2555" s="92">
        <v>16.235294117647101</v>
      </c>
      <c r="C2555" s="25" t="s">
        <v>4</v>
      </c>
      <c r="D2555" s="92">
        <v>1.6475882352939999</v>
      </c>
      <c r="E2555" s="92">
        <v>26.987500000000001</v>
      </c>
      <c r="F2555" s="138">
        <v>0.23529411764759001</v>
      </c>
    </row>
    <row r="2556" spans="1:6">
      <c r="A2556" s="137" t="s">
        <v>4523</v>
      </c>
      <c r="B2556" s="92">
        <v>11.313725491961</v>
      </c>
      <c r="C2556" s="25" t="s">
        <v>4</v>
      </c>
      <c r="D2556" s="92">
        <v>7.9411764758823997</v>
      </c>
      <c r="E2556" s="92"/>
      <c r="F2556" s="138"/>
    </row>
    <row r="2557" spans="1:6">
      <c r="A2557" s="137" t="s">
        <v>4524</v>
      </c>
      <c r="B2557" s="92">
        <v>11.4285714285714</v>
      </c>
      <c r="C2557" s="25" t="s">
        <v>1</v>
      </c>
      <c r="D2557" s="92">
        <v>8.21428571428571</v>
      </c>
      <c r="E2557" s="92"/>
      <c r="F2557" s="138"/>
    </row>
    <row r="2558" spans="1:6">
      <c r="A2558" s="137" t="s">
        <v>4525</v>
      </c>
      <c r="B2558" s="92">
        <v>1</v>
      </c>
      <c r="C2558" s="25" t="s">
        <v>9</v>
      </c>
      <c r="D2558" s="92">
        <v>7.5</v>
      </c>
      <c r="E2558" s="92"/>
      <c r="F2558" s="138"/>
    </row>
    <row r="2559" spans="1:6">
      <c r="A2559" s="137" t="s">
        <v>4526</v>
      </c>
      <c r="B2559" s="92">
        <v>13.369565217391299</v>
      </c>
      <c r="C2559" s="25" t="s">
        <v>1</v>
      </c>
      <c r="D2559" s="92">
        <v>8.1956521739134001</v>
      </c>
      <c r="E2559" s="92"/>
      <c r="F2559" s="138"/>
    </row>
    <row r="2560" spans="1:6">
      <c r="A2560" s="137" t="s">
        <v>4527</v>
      </c>
      <c r="B2560" s="92">
        <v>12</v>
      </c>
      <c r="C2560" s="25" t="s">
        <v>4</v>
      </c>
      <c r="D2560" s="92">
        <v>8.1111111111111107</v>
      </c>
      <c r="E2560" s="92">
        <v>22.33</v>
      </c>
      <c r="F2560" s="138">
        <v>0.11111111111111099</v>
      </c>
    </row>
    <row r="2561" spans="1:6">
      <c r="A2561" s="137" t="s">
        <v>4528</v>
      </c>
      <c r="B2561" s="92">
        <v>11.5</v>
      </c>
      <c r="C2561" s="25" t="s">
        <v>4</v>
      </c>
      <c r="D2561" s="92">
        <v>11.5</v>
      </c>
      <c r="E2561" s="92"/>
      <c r="F2561" s="138"/>
    </row>
    <row r="2562" spans="1:6">
      <c r="A2562" s="137" t="s">
        <v>215</v>
      </c>
      <c r="B2562" s="92">
        <v>14.92</v>
      </c>
      <c r="C2562" s="25" t="s">
        <v>1</v>
      </c>
      <c r="D2562" s="92">
        <v>7.52</v>
      </c>
      <c r="E2562" s="92"/>
      <c r="F2562" s="138"/>
    </row>
    <row r="2563" spans="1:6">
      <c r="A2563" s="137" t="s">
        <v>4529</v>
      </c>
      <c r="B2563" s="92">
        <v>14.55</v>
      </c>
      <c r="C2563" s="25" t="s">
        <v>1</v>
      </c>
      <c r="D2563" s="92">
        <v>8.25</v>
      </c>
      <c r="E2563" s="92"/>
      <c r="F2563" s="138"/>
    </row>
    <row r="2564" spans="1:6">
      <c r="A2564" s="137" t="s">
        <v>4530</v>
      </c>
      <c r="B2564" s="92">
        <v>13.421875</v>
      </c>
      <c r="C2564" s="25" t="s">
        <v>9</v>
      </c>
      <c r="D2564" s="92">
        <v>8.265625</v>
      </c>
      <c r="E2564" s="92">
        <v>29.523</v>
      </c>
      <c r="F2564" s="138">
        <v>0.15625</v>
      </c>
    </row>
    <row r="2565" spans="1:6">
      <c r="A2565" s="137" t="s">
        <v>4531</v>
      </c>
      <c r="B2565" s="92">
        <v>14.6666666666667</v>
      </c>
      <c r="C2565" s="25" t="s">
        <v>1</v>
      </c>
      <c r="D2565" s="92">
        <v>8.5</v>
      </c>
      <c r="E2565" s="92"/>
      <c r="F2565" s="138"/>
    </row>
    <row r="2566" spans="1:6">
      <c r="A2566" s="137" t="s">
        <v>4532</v>
      </c>
      <c r="B2566" s="92">
        <v>11.85</v>
      </c>
      <c r="C2566" s="25" t="s">
        <v>1</v>
      </c>
      <c r="D2566" s="92">
        <v>12.25</v>
      </c>
      <c r="E2566" s="92"/>
      <c r="F2566" s="138"/>
    </row>
    <row r="2567" spans="1:6">
      <c r="A2567" s="137" t="s">
        <v>4533</v>
      </c>
      <c r="B2567" s="92">
        <v>13.53125</v>
      </c>
      <c r="C2567" s="25" t="s">
        <v>1</v>
      </c>
      <c r="D2567" s="92">
        <v>8.15625</v>
      </c>
      <c r="E2567" s="92"/>
      <c r="F2567" s="138"/>
    </row>
    <row r="2568" spans="1:6">
      <c r="A2568" s="137" t="s">
        <v>4534</v>
      </c>
      <c r="B2568" s="92">
        <v>21</v>
      </c>
      <c r="C2568" s="25" t="s">
        <v>1</v>
      </c>
      <c r="D2568" s="92">
        <v>8</v>
      </c>
      <c r="E2568" s="92"/>
      <c r="F2568" s="138"/>
    </row>
    <row r="2569" spans="1:6">
      <c r="A2569" s="137" t="s">
        <v>4535</v>
      </c>
      <c r="B2569" s="92">
        <v>12.526315789473999</v>
      </c>
      <c r="C2569" s="25" t="s">
        <v>1</v>
      </c>
      <c r="D2569" s="92">
        <v>8.2236842152631997</v>
      </c>
      <c r="E2569" s="92">
        <v>31.571428571430001</v>
      </c>
      <c r="F2569" s="138">
        <v>0.18421526315789</v>
      </c>
    </row>
    <row r="2570" spans="1:6">
      <c r="A2570" s="137" t="s">
        <v>4536</v>
      </c>
      <c r="B2570" s="92">
        <v>19</v>
      </c>
      <c r="C2570" s="25" t="s">
        <v>9</v>
      </c>
      <c r="D2570" s="92">
        <v>8</v>
      </c>
      <c r="E2570" s="92"/>
      <c r="F2570" s="138"/>
    </row>
    <row r="2571" spans="1:6">
      <c r="A2571" s="137" t="s">
        <v>4537</v>
      </c>
      <c r="B2571" s="92">
        <v>12.268899297420001</v>
      </c>
      <c r="C2571" s="25" t="s">
        <v>1</v>
      </c>
      <c r="D2571" s="92">
        <v>8.1538641686183002</v>
      </c>
      <c r="E2571" s="92">
        <v>24.449375</v>
      </c>
      <c r="F2571" s="138">
        <v>0.74941451996323005</v>
      </c>
    </row>
    <row r="2572" spans="1:6">
      <c r="A2572" s="137" t="s">
        <v>4538</v>
      </c>
      <c r="B2572" s="92">
        <v>12.716417914478001</v>
      </c>
      <c r="C2572" s="25" t="s">
        <v>1</v>
      </c>
      <c r="D2572" s="92">
        <v>8.1942985746270001</v>
      </c>
      <c r="E2572" s="92">
        <v>26.82</v>
      </c>
      <c r="F2572" s="138">
        <v>0.14925373134328401</v>
      </c>
    </row>
    <row r="2573" spans="1:6">
      <c r="A2573" s="137" t="s">
        <v>4539</v>
      </c>
      <c r="B2573" s="92">
        <v>12.999999900000001</v>
      </c>
      <c r="C2573" s="25" t="s">
        <v>4</v>
      </c>
      <c r="D2573" s="92">
        <v>8.4545454545454604</v>
      </c>
      <c r="E2573" s="92"/>
      <c r="F2573" s="138"/>
    </row>
    <row r="2574" spans="1:6">
      <c r="A2574" s="137" t="s">
        <v>4540</v>
      </c>
      <c r="B2574" s="92">
        <v>8.6666666666666696</v>
      </c>
      <c r="C2574" s="25" t="s">
        <v>9</v>
      </c>
      <c r="D2574" s="92">
        <v>8</v>
      </c>
      <c r="E2574" s="92"/>
      <c r="F2574" s="138"/>
    </row>
    <row r="2575" spans="1:6">
      <c r="A2575" s="137" t="s">
        <v>4541</v>
      </c>
      <c r="B2575" s="92">
        <v>11.4</v>
      </c>
      <c r="C2575" s="25" t="s">
        <v>4</v>
      </c>
      <c r="D2575" s="92">
        <v>8.4</v>
      </c>
      <c r="E2575" s="92"/>
      <c r="F2575" s="138"/>
    </row>
    <row r="2576" spans="1:6">
      <c r="A2576" s="137" t="s">
        <v>4542</v>
      </c>
      <c r="B2576" s="92">
        <v>9.6666666666666696</v>
      </c>
      <c r="C2576" s="25" t="s">
        <v>4</v>
      </c>
      <c r="D2576" s="92">
        <v>7.8333333333333304</v>
      </c>
      <c r="E2576" s="92"/>
      <c r="F2576" s="138"/>
    </row>
    <row r="2577" spans="1:6">
      <c r="A2577" s="137" t="s">
        <v>4543</v>
      </c>
      <c r="B2577" s="92">
        <v>21</v>
      </c>
      <c r="C2577" s="25" t="s">
        <v>1</v>
      </c>
      <c r="D2577" s="92">
        <v>8</v>
      </c>
      <c r="E2577" s="92"/>
      <c r="F2577" s="138"/>
    </row>
    <row r="2578" spans="1:6">
      <c r="A2578" s="137" t="s">
        <v>4544</v>
      </c>
      <c r="B2578" s="92">
        <v>1.237373737</v>
      </c>
      <c r="C2578" s="25" t="s">
        <v>4</v>
      </c>
      <c r="D2578" s="92">
        <v>11.737373737</v>
      </c>
      <c r="E2578" s="92">
        <v>28.518999999999998</v>
      </c>
      <c r="F2578" s="138">
        <v>0.92592592592592604</v>
      </c>
    </row>
    <row r="2579" spans="1:6">
      <c r="A2579" s="137" t="s">
        <v>4545</v>
      </c>
      <c r="B2579" s="92">
        <v>1.6666666666667</v>
      </c>
      <c r="C2579" s="25" t="s">
        <v>4</v>
      </c>
      <c r="D2579" s="92">
        <v>8.238952389524</v>
      </c>
      <c r="E2579" s="92"/>
      <c r="F2579" s="138"/>
    </row>
    <row r="2580" spans="1:6">
      <c r="A2580" s="137" t="s">
        <v>4546</v>
      </c>
      <c r="B2580" s="92">
        <v>1.5256412564099999</v>
      </c>
      <c r="C2580" s="25" t="s">
        <v>1</v>
      </c>
      <c r="D2580" s="92">
        <v>8.3333333333333304</v>
      </c>
      <c r="E2580" s="92">
        <v>23.855</v>
      </c>
      <c r="F2580" s="138">
        <v>0.5128251282513</v>
      </c>
    </row>
    <row r="2581" spans="1:6">
      <c r="A2581" s="137" t="s">
        <v>4547</v>
      </c>
      <c r="B2581" s="92">
        <v>6.6</v>
      </c>
      <c r="C2581" s="25" t="s">
        <v>9</v>
      </c>
      <c r="D2581" s="92">
        <v>8.1999999999999993</v>
      </c>
      <c r="E2581" s="92"/>
      <c r="F2581" s="138"/>
    </row>
    <row r="2582" spans="1:6">
      <c r="A2582" s="137" t="s">
        <v>4548</v>
      </c>
      <c r="B2582" s="92">
        <v>11</v>
      </c>
      <c r="C2582" s="25" t="s">
        <v>4</v>
      </c>
      <c r="D2582" s="92">
        <v>8</v>
      </c>
      <c r="E2582" s="92"/>
      <c r="F2582" s="138"/>
    </row>
    <row r="2583" spans="1:6">
      <c r="A2583" s="137" t="s">
        <v>4549</v>
      </c>
      <c r="B2583" s="92">
        <v>11</v>
      </c>
      <c r="C2583" s="25" t="s">
        <v>1</v>
      </c>
      <c r="D2583" s="92">
        <v>8</v>
      </c>
      <c r="E2583" s="92"/>
      <c r="F2583" s="138"/>
    </row>
    <row r="2584" spans="1:6">
      <c r="A2584" s="137" t="s">
        <v>4550</v>
      </c>
      <c r="B2584" s="92">
        <v>9.8796774193548007</v>
      </c>
      <c r="C2584" s="25" t="s">
        <v>1</v>
      </c>
      <c r="D2584" s="92">
        <v>8.1612932258650002</v>
      </c>
      <c r="E2584" s="92"/>
      <c r="F2584" s="138"/>
    </row>
    <row r="2585" spans="1:6">
      <c r="A2585" s="137" t="s">
        <v>4551</v>
      </c>
      <c r="B2585" s="92">
        <v>11.164383561643801</v>
      </c>
      <c r="C2585" s="25" t="s">
        <v>1</v>
      </c>
      <c r="D2585" s="92">
        <v>8.24657534246575</v>
      </c>
      <c r="E2585" s="92">
        <v>22.6</v>
      </c>
      <c r="F2585" s="138">
        <v>0.13698631369863001</v>
      </c>
    </row>
    <row r="2586" spans="1:6">
      <c r="A2586" s="137" t="s">
        <v>4552</v>
      </c>
      <c r="B2586" s="92">
        <v>1.5757575757575999</v>
      </c>
      <c r="C2586" s="25" t="s">
        <v>4</v>
      </c>
      <c r="D2586" s="92">
        <v>8.4242424242424203</v>
      </c>
      <c r="E2586" s="92">
        <v>28.663333333333298</v>
      </c>
      <c r="F2586" s="138">
        <v>0.99999998999999995</v>
      </c>
    </row>
    <row r="2587" spans="1:6">
      <c r="A2587" s="137" t="s">
        <v>4553</v>
      </c>
      <c r="B2587" s="92">
        <v>11.8333333333333</v>
      </c>
      <c r="C2587" s="25" t="s">
        <v>9</v>
      </c>
      <c r="D2587" s="92">
        <v>8.2916666666666696</v>
      </c>
      <c r="E2587" s="92"/>
      <c r="F2587" s="138"/>
    </row>
    <row r="2588" spans="1:6">
      <c r="A2588" s="137" t="s">
        <v>4554</v>
      </c>
      <c r="B2588" s="92">
        <v>15.5</v>
      </c>
      <c r="C2588" s="25" t="s">
        <v>1</v>
      </c>
      <c r="D2588" s="92">
        <v>7</v>
      </c>
      <c r="E2588" s="92"/>
      <c r="F2588" s="138"/>
    </row>
    <row r="2589" spans="1:6">
      <c r="A2589" s="137" t="s">
        <v>4555</v>
      </c>
      <c r="B2589" s="92">
        <v>14</v>
      </c>
      <c r="C2589" s="25" t="s">
        <v>1</v>
      </c>
      <c r="D2589" s="92">
        <v>9</v>
      </c>
      <c r="E2589" s="92"/>
      <c r="F2589" s="138"/>
    </row>
    <row r="2590" spans="1:6">
      <c r="A2590" s="137" t="s">
        <v>4556</v>
      </c>
      <c r="B2590" s="92">
        <v>15.3</v>
      </c>
      <c r="C2590" s="25" t="s">
        <v>4</v>
      </c>
      <c r="D2590" s="92">
        <v>8.1999999999999993</v>
      </c>
      <c r="E2590" s="92"/>
      <c r="F2590" s="138"/>
    </row>
    <row r="2591" spans="1:6">
      <c r="A2591" s="137" t="s">
        <v>4557</v>
      </c>
      <c r="B2591" s="92">
        <v>1.5</v>
      </c>
      <c r="C2591" s="25" t="s">
        <v>4</v>
      </c>
      <c r="D2591" s="92">
        <v>8.1875</v>
      </c>
      <c r="E2591" s="92"/>
      <c r="F2591" s="138"/>
    </row>
    <row r="2592" spans="1:6">
      <c r="A2592" s="137" t="s">
        <v>4558</v>
      </c>
      <c r="B2592" s="92">
        <v>11.875</v>
      </c>
      <c r="C2592" s="25" t="s">
        <v>1</v>
      </c>
      <c r="D2592" s="92">
        <v>8</v>
      </c>
      <c r="E2592" s="92"/>
      <c r="F2592" s="138"/>
    </row>
    <row r="2593" spans="1:6">
      <c r="A2593" s="137" t="s">
        <v>4559</v>
      </c>
      <c r="B2593" s="92">
        <v>11.7321428571429</v>
      </c>
      <c r="C2593" s="25" t="s">
        <v>1</v>
      </c>
      <c r="D2593" s="92">
        <v>8.3571428571429003</v>
      </c>
      <c r="E2593" s="92">
        <v>26.459199999999999</v>
      </c>
      <c r="F2593" s="138">
        <v>0.223214285714286</v>
      </c>
    </row>
    <row r="2594" spans="1:6">
      <c r="A2594" s="137" t="s">
        <v>4560</v>
      </c>
      <c r="B2594" s="92">
        <v>8</v>
      </c>
      <c r="C2594" s="25" t="s">
        <v>1</v>
      </c>
      <c r="D2594" s="92">
        <v>11</v>
      </c>
      <c r="E2594" s="92"/>
      <c r="F2594" s="138"/>
    </row>
    <row r="2595" spans="1:6">
      <c r="A2595" s="137" t="s">
        <v>4561</v>
      </c>
      <c r="B2595" s="92">
        <v>9.5</v>
      </c>
      <c r="C2595" s="25" t="s">
        <v>4</v>
      </c>
      <c r="D2595" s="92">
        <v>8.5</v>
      </c>
      <c r="E2595" s="92"/>
      <c r="F2595" s="138"/>
    </row>
    <row r="2596" spans="1:6">
      <c r="A2596" s="137" t="s">
        <v>4562</v>
      </c>
      <c r="B2596" s="92"/>
      <c r="C2596" s="25" t="s">
        <v>9</v>
      </c>
      <c r="D2596" s="92">
        <v>8</v>
      </c>
      <c r="E2596" s="92"/>
      <c r="F2596" s="138"/>
    </row>
    <row r="2597" spans="1:6">
      <c r="A2597" s="137" t="s">
        <v>4563</v>
      </c>
      <c r="B2597" s="92">
        <v>11.6666666666667</v>
      </c>
      <c r="C2597" s="25" t="s">
        <v>1</v>
      </c>
      <c r="D2597" s="92">
        <v>8.1111111111111107</v>
      </c>
      <c r="E2597" s="92"/>
      <c r="F2597" s="138"/>
    </row>
    <row r="2598" spans="1:6">
      <c r="A2598" s="137" t="s">
        <v>4564</v>
      </c>
      <c r="B2598" s="92">
        <v>2</v>
      </c>
      <c r="C2598" s="25" t="s">
        <v>4</v>
      </c>
      <c r="D2598" s="92">
        <v>8</v>
      </c>
      <c r="E2598" s="92"/>
      <c r="F2598" s="138"/>
    </row>
    <row r="2599" spans="1:6">
      <c r="A2599" s="137" t="s">
        <v>4565</v>
      </c>
      <c r="B2599" s="92">
        <v>11.824999999999999</v>
      </c>
      <c r="C2599" s="25" t="s">
        <v>4</v>
      </c>
      <c r="D2599" s="92">
        <v>8.25</v>
      </c>
      <c r="E2599" s="92"/>
      <c r="F2599" s="138"/>
    </row>
    <row r="2600" spans="1:6">
      <c r="A2600" s="137" t="s">
        <v>4566</v>
      </c>
      <c r="B2600" s="92">
        <v>13.1428571428571</v>
      </c>
      <c r="C2600" s="25" t="s">
        <v>9</v>
      </c>
      <c r="D2600" s="92">
        <v>8.28571428571429</v>
      </c>
      <c r="E2600" s="92"/>
      <c r="F2600" s="138"/>
    </row>
    <row r="2601" spans="1:6">
      <c r="A2601" s="137" t="s">
        <v>4567</v>
      </c>
      <c r="B2601" s="92">
        <v>17.885163829789999</v>
      </c>
      <c r="C2601" s="25" t="s">
        <v>1</v>
      </c>
      <c r="D2601" s="92">
        <v>8.1914893617213007</v>
      </c>
      <c r="E2601" s="92">
        <v>26.957142857139999</v>
      </c>
      <c r="F2601" s="138">
        <v>0.74468851638300004</v>
      </c>
    </row>
    <row r="2602" spans="1:6">
      <c r="A2602" s="137" t="s">
        <v>4568</v>
      </c>
      <c r="B2602" s="92">
        <v>12.215263157895</v>
      </c>
      <c r="C2602" s="25" t="s">
        <v>4</v>
      </c>
      <c r="D2602" s="92">
        <v>8.1578947368421009</v>
      </c>
      <c r="E2602" s="92"/>
      <c r="F2602" s="138"/>
    </row>
    <row r="2603" spans="1:6">
      <c r="A2603" s="137" t="s">
        <v>4569</v>
      </c>
      <c r="B2603" s="92">
        <v>13.136363636363599</v>
      </c>
      <c r="C2603" s="25" t="s">
        <v>4</v>
      </c>
      <c r="D2603" s="92">
        <v>8.4545454545454604</v>
      </c>
      <c r="E2603" s="92"/>
      <c r="F2603" s="138"/>
    </row>
    <row r="2604" spans="1:6">
      <c r="A2604" s="137" t="s">
        <v>4570</v>
      </c>
      <c r="B2604" s="92">
        <v>11.848684215263001</v>
      </c>
      <c r="C2604" s="25" t="s">
        <v>1</v>
      </c>
      <c r="D2604" s="92">
        <v>8.2631578947368407</v>
      </c>
      <c r="E2604" s="92">
        <v>24.3533333333333</v>
      </c>
      <c r="F2604" s="138">
        <v>0.19736842152632</v>
      </c>
    </row>
    <row r="2605" spans="1:6">
      <c r="A2605" s="137" t="s">
        <v>4571</v>
      </c>
      <c r="B2605" s="92">
        <v>13.5</v>
      </c>
      <c r="C2605" s="25" t="s">
        <v>1</v>
      </c>
      <c r="D2605" s="92">
        <v>7.8333333333333304</v>
      </c>
      <c r="E2605" s="92"/>
      <c r="F2605" s="138"/>
    </row>
    <row r="2606" spans="1:6">
      <c r="A2606" s="137" t="s">
        <v>4572</v>
      </c>
      <c r="B2606" s="92">
        <v>11</v>
      </c>
      <c r="C2606" s="25" t="s">
        <v>4</v>
      </c>
      <c r="D2606" s="92">
        <v>8.3333333333333304</v>
      </c>
      <c r="E2606" s="92"/>
      <c r="F2606" s="138"/>
    </row>
    <row r="2607" spans="1:6">
      <c r="A2607" s="137" t="s">
        <v>4573</v>
      </c>
      <c r="B2607" s="92">
        <v>7.5</v>
      </c>
      <c r="C2607" s="25" t="s">
        <v>1</v>
      </c>
      <c r="D2607" s="92">
        <v>8.5</v>
      </c>
      <c r="E2607" s="92"/>
      <c r="F2607" s="138"/>
    </row>
    <row r="2608" spans="1:6">
      <c r="A2608" s="137" t="s">
        <v>4574</v>
      </c>
      <c r="B2608" s="92">
        <v>1.1111111111111001</v>
      </c>
      <c r="C2608" s="25" t="s">
        <v>4</v>
      </c>
      <c r="D2608" s="92">
        <v>7.5555555555555598</v>
      </c>
      <c r="E2608" s="92">
        <v>23.44</v>
      </c>
      <c r="F2608" s="138">
        <v>0.11111111111111099</v>
      </c>
    </row>
    <row r="2609" spans="1:6">
      <c r="A2609" s="137" t="s">
        <v>4575</v>
      </c>
      <c r="B2609" s="92">
        <v>12.181818181818199</v>
      </c>
      <c r="C2609" s="25" t="s">
        <v>4</v>
      </c>
      <c r="D2609" s="92">
        <v>7.9999999099999997</v>
      </c>
      <c r="E2609" s="92"/>
      <c r="F2609" s="138"/>
    </row>
    <row r="2610" spans="1:6">
      <c r="A2610" s="137" t="s">
        <v>4576</v>
      </c>
      <c r="B2610" s="92">
        <v>13.956172839560001</v>
      </c>
      <c r="C2610" s="25" t="s">
        <v>4</v>
      </c>
      <c r="D2610" s="92">
        <v>8.8641975386419993</v>
      </c>
      <c r="E2610" s="92">
        <v>24.945</v>
      </c>
      <c r="F2610" s="138">
        <v>0.24691358246914</v>
      </c>
    </row>
    <row r="2611" spans="1:6">
      <c r="A2611" s="137" t="s">
        <v>4577</v>
      </c>
      <c r="B2611" s="92">
        <v>8.6869565217391003</v>
      </c>
      <c r="C2611" s="25" t="s">
        <v>1</v>
      </c>
      <c r="D2611" s="92">
        <v>8.1739134347825999</v>
      </c>
      <c r="E2611" s="92"/>
      <c r="F2611" s="138"/>
    </row>
    <row r="2612" spans="1:6">
      <c r="A2612" s="137" t="s">
        <v>4578</v>
      </c>
      <c r="B2612" s="92">
        <v>11.185555555556</v>
      </c>
      <c r="C2612" s="25" t="s">
        <v>4</v>
      </c>
      <c r="D2612" s="92">
        <v>8.5555555555555998</v>
      </c>
      <c r="E2612" s="92"/>
      <c r="F2612" s="138"/>
    </row>
    <row r="2613" spans="1:6">
      <c r="A2613" s="137" t="s">
        <v>4579</v>
      </c>
      <c r="B2613" s="92">
        <v>8.28571428571429</v>
      </c>
      <c r="C2613" s="25" t="s">
        <v>1</v>
      </c>
      <c r="D2613" s="92">
        <v>7.8571428571428603</v>
      </c>
      <c r="E2613" s="92"/>
      <c r="F2613" s="138"/>
    </row>
    <row r="2614" spans="1:6">
      <c r="A2614" s="137" t="s">
        <v>4580</v>
      </c>
      <c r="B2614" s="92">
        <v>11.69237692377</v>
      </c>
      <c r="C2614" s="25" t="s">
        <v>4</v>
      </c>
      <c r="D2614" s="92">
        <v>12.153846153846199</v>
      </c>
      <c r="E2614" s="92"/>
      <c r="F2614" s="138"/>
    </row>
    <row r="2615" spans="1:6">
      <c r="A2615" s="137" t="s">
        <v>4581</v>
      </c>
      <c r="B2615" s="92">
        <v>2</v>
      </c>
      <c r="C2615" s="25" t="s">
        <v>9</v>
      </c>
      <c r="D2615" s="92">
        <v>9</v>
      </c>
      <c r="E2615" s="92"/>
      <c r="F2615" s="138"/>
    </row>
    <row r="2616" spans="1:6">
      <c r="A2616" s="137" t="s">
        <v>4582</v>
      </c>
      <c r="B2616" s="92">
        <v>6</v>
      </c>
      <c r="C2616" s="25" t="s">
        <v>1</v>
      </c>
      <c r="D2616" s="92">
        <v>8</v>
      </c>
      <c r="E2616" s="92"/>
      <c r="F2616" s="138"/>
    </row>
    <row r="2617" spans="1:6">
      <c r="A2617" s="137" t="s">
        <v>4583</v>
      </c>
      <c r="B2617" s="92">
        <v>11.5967741935484</v>
      </c>
      <c r="C2617" s="25" t="s">
        <v>1</v>
      </c>
      <c r="D2617" s="92">
        <v>8.2419354838797005</v>
      </c>
      <c r="E2617" s="92">
        <v>24.375</v>
      </c>
      <c r="F2617" s="138">
        <v>0.1293225864516</v>
      </c>
    </row>
    <row r="2618" spans="1:6">
      <c r="A2618" s="137" t="s">
        <v>4584</v>
      </c>
      <c r="B2618" s="92">
        <v>16</v>
      </c>
      <c r="C2618" s="25" t="s">
        <v>9</v>
      </c>
      <c r="D2618" s="92">
        <v>8</v>
      </c>
      <c r="E2618" s="92"/>
      <c r="F2618" s="138"/>
    </row>
    <row r="2619" spans="1:6">
      <c r="A2619" s="137" t="s">
        <v>4585</v>
      </c>
      <c r="B2619" s="92">
        <v>8.5</v>
      </c>
      <c r="C2619" s="25" t="s">
        <v>1</v>
      </c>
      <c r="D2619" s="92">
        <v>8</v>
      </c>
      <c r="E2619" s="92"/>
      <c r="F2619" s="138"/>
    </row>
    <row r="2620" spans="1:6">
      <c r="A2620" s="137" t="s">
        <v>4586</v>
      </c>
      <c r="B2620" s="92">
        <v>14.5</v>
      </c>
      <c r="C2620" s="25" t="s">
        <v>4</v>
      </c>
      <c r="D2620" s="92">
        <v>8</v>
      </c>
      <c r="E2620" s="92"/>
      <c r="F2620" s="138"/>
    </row>
    <row r="2621" spans="1:6">
      <c r="A2621" s="137" t="s">
        <v>4587</v>
      </c>
      <c r="B2621" s="92">
        <v>1.625</v>
      </c>
      <c r="C2621" s="25" t="s">
        <v>4</v>
      </c>
      <c r="D2621" s="92">
        <v>8.375</v>
      </c>
      <c r="E2621" s="92"/>
      <c r="F2621" s="138"/>
    </row>
    <row r="2622" spans="1:6">
      <c r="A2622" s="137" t="s">
        <v>4588</v>
      </c>
      <c r="B2622" s="92">
        <v>3</v>
      </c>
      <c r="C2622" s="25" t="s">
        <v>9</v>
      </c>
      <c r="D2622" s="92">
        <v>8</v>
      </c>
      <c r="E2622" s="92"/>
      <c r="F2622" s="138"/>
    </row>
    <row r="2623" spans="1:6">
      <c r="A2623" s="137" t="s">
        <v>4589</v>
      </c>
      <c r="B2623" s="92">
        <v>16.25</v>
      </c>
      <c r="C2623" s="25" t="s">
        <v>4</v>
      </c>
      <c r="D2623" s="92">
        <v>7.75</v>
      </c>
      <c r="E2623" s="92"/>
      <c r="F2623" s="138"/>
    </row>
    <row r="2624" spans="1:6">
      <c r="A2624" s="137" t="s">
        <v>4590</v>
      </c>
      <c r="B2624" s="92">
        <v>1.7457627118643999</v>
      </c>
      <c r="C2624" s="25" t="s">
        <v>4</v>
      </c>
      <c r="D2624" s="92">
        <v>11.389835847460001</v>
      </c>
      <c r="E2624" s="92">
        <v>28.675000000000001</v>
      </c>
      <c r="F2624" s="138">
        <v>0.67796611694914999</v>
      </c>
    </row>
    <row r="2625" spans="1:6">
      <c r="A2625" s="137" t="s">
        <v>4591</v>
      </c>
      <c r="B2625" s="92">
        <v>11.3333333333333</v>
      </c>
      <c r="C2625" s="25" t="s">
        <v>4</v>
      </c>
      <c r="D2625" s="92">
        <v>8.6666666666666696</v>
      </c>
      <c r="E2625" s="92"/>
      <c r="F2625" s="138"/>
    </row>
    <row r="2626" spans="1:6">
      <c r="A2626" s="137" t="s">
        <v>4592</v>
      </c>
      <c r="B2626" s="92">
        <v>19.5</v>
      </c>
      <c r="C2626" s="25" t="s">
        <v>4</v>
      </c>
      <c r="D2626" s="92">
        <v>8.5</v>
      </c>
      <c r="E2626" s="92"/>
      <c r="F2626" s="138"/>
    </row>
    <row r="2627" spans="1:6">
      <c r="A2627" s="137" t="s">
        <v>4593</v>
      </c>
      <c r="B2627" s="92">
        <v>1.5</v>
      </c>
      <c r="C2627" s="25" t="s">
        <v>4</v>
      </c>
      <c r="D2627" s="92">
        <v>8</v>
      </c>
      <c r="E2627" s="92"/>
      <c r="F2627" s="138"/>
    </row>
    <row r="2628" spans="1:6">
      <c r="A2628" s="137" t="s">
        <v>4594</v>
      </c>
      <c r="B2628" s="92">
        <v>16.6666666666667</v>
      </c>
      <c r="C2628" s="25" t="s">
        <v>9</v>
      </c>
      <c r="D2628" s="92">
        <v>8</v>
      </c>
      <c r="E2628" s="92"/>
      <c r="F2628" s="138"/>
    </row>
    <row r="2629" spans="1:6">
      <c r="A2629" s="137" t="s">
        <v>4595</v>
      </c>
      <c r="B2629" s="92">
        <v>13.3333333333333</v>
      </c>
      <c r="C2629" s="25" t="s">
        <v>9</v>
      </c>
      <c r="D2629" s="92">
        <v>7.7777777777777803</v>
      </c>
      <c r="E2629" s="92"/>
      <c r="F2629" s="138"/>
    </row>
    <row r="2630" spans="1:6">
      <c r="A2630" s="137" t="s">
        <v>4596</v>
      </c>
      <c r="B2630" s="92">
        <v>11.7777777777778</v>
      </c>
      <c r="C2630" s="25" t="s">
        <v>4</v>
      </c>
      <c r="D2630" s="92">
        <v>8.1666666666666696</v>
      </c>
      <c r="E2630" s="92"/>
      <c r="F2630" s="138"/>
    </row>
    <row r="2631" spans="1:6">
      <c r="A2631" s="137" t="s">
        <v>4597</v>
      </c>
      <c r="B2631" s="92">
        <v>14.2</v>
      </c>
      <c r="C2631" s="25" t="s">
        <v>1</v>
      </c>
      <c r="D2631" s="92">
        <v>8.35</v>
      </c>
      <c r="E2631" s="92"/>
      <c r="F2631" s="138"/>
    </row>
    <row r="2632" spans="1:6">
      <c r="A2632" s="137" t="s">
        <v>4598</v>
      </c>
      <c r="B2632" s="92">
        <v>13.5714285714286</v>
      </c>
      <c r="C2632" s="25" t="s">
        <v>4</v>
      </c>
      <c r="D2632" s="92">
        <v>8.3895238952379998</v>
      </c>
      <c r="E2632" s="92"/>
      <c r="F2632" s="138"/>
    </row>
    <row r="2633" spans="1:6">
      <c r="A2633" s="137" t="s">
        <v>4599</v>
      </c>
      <c r="B2633" s="92">
        <v>16.600000000000001</v>
      </c>
      <c r="C2633" s="25" t="s">
        <v>4</v>
      </c>
      <c r="D2633" s="92">
        <v>12</v>
      </c>
      <c r="E2633" s="92">
        <v>19.399999999999999</v>
      </c>
      <c r="F2633" s="138">
        <v>0.2</v>
      </c>
    </row>
    <row r="2634" spans="1:6">
      <c r="A2634" s="137" t="s">
        <v>4600</v>
      </c>
      <c r="B2634" s="92">
        <v>1.4</v>
      </c>
      <c r="C2634" s="25" t="s">
        <v>4</v>
      </c>
      <c r="D2634" s="92">
        <v>8</v>
      </c>
      <c r="E2634" s="92"/>
      <c r="F2634" s="138"/>
    </row>
    <row r="2635" spans="1:6">
      <c r="A2635" s="137" t="s">
        <v>4601</v>
      </c>
      <c r="B2635" s="92">
        <v>17.2</v>
      </c>
      <c r="C2635" s="25" t="s">
        <v>4</v>
      </c>
      <c r="D2635" s="92">
        <v>8</v>
      </c>
      <c r="E2635" s="92"/>
      <c r="F2635" s="138"/>
    </row>
    <row r="2636" spans="1:6">
      <c r="A2636" s="137" t="s">
        <v>4602</v>
      </c>
      <c r="B2636" s="92">
        <v>11.7777777777778</v>
      </c>
      <c r="C2636" s="25" t="s">
        <v>1</v>
      </c>
      <c r="D2636" s="92">
        <v>8.31111111111111</v>
      </c>
      <c r="E2636" s="92"/>
      <c r="F2636" s="138"/>
    </row>
    <row r="2637" spans="1:6">
      <c r="A2637" s="137" t="s">
        <v>4603</v>
      </c>
      <c r="B2637" s="92">
        <v>11.4285714285714</v>
      </c>
      <c r="C2637" s="25" t="s">
        <v>4</v>
      </c>
      <c r="D2637" s="92">
        <v>1.8571428571429001</v>
      </c>
      <c r="E2637" s="92"/>
      <c r="F2637" s="138"/>
    </row>
    <row r="2638" spans="1:6">
      <c r="A2638" s="137" t="s">
        <v>4604</v>
      </c>
      <c r="B2638" s="92">
        <v>9.9678431372548992</v>
      </c>
      <c r="C2638" s="25" t="s">
        <v>4</v>
      </c>
      <c r="D2638" s="92">
        <v>8.2156862745979993</v>
      </c>
      <c r="E2638" s="92">
        <v>28.96</v>
      </c>
      <c r="F2638" s="138">
        <v>0.78431372549195999</v>
      </c>
    </row>
    <row r="2639" spans="1:6">
      <c r="A2639" s="137" t="s">
        <v>4605</v>
      </c>
      <c r="B2639" s="92">
        <v>12.268695652173999</v>
      </c>
      <c r="C2639" s="25" t="s">
        <v>9</v>
      </c>
      <c r="D2639" s="92">
        <v>8.3434782686959998</v>
      </c>
      <c r="E2639" s="92"/>
      <c r="F2639" s="138"/>
    </row>
    <row r="2640" spans="1:6">
      <c r="A2640" s="137" t="s">
        <v>4606</v>
      </c>
      <c r="B2640" s="92">
        <v>12.249638554217</v>
      </c>
      <c r="C2640" s="25" t="s">
        <v>1</v>
      </c>
      <c r="D2640" s="92">
        <v>8.7228915662650994</v>
      </c>
      <c r="E2640" s="92"/>
      <c r="F2640" s="138"/>
    </row>
    <row r="2641" spans="1:6">
      <c r="A2641" s="137" t="s">
        <v>4607</v>
      </c>
      <c r="B2641" s="92">
        <v>2</v>
      </c>
      <c r="C2641" s="25" t="s">
        <v>1</v>
      </c>
      <c r="D2641" s="92">
        <v>4</v>
      </c>
      <c r="E2641" s="92"/>
      <c r="F2641" s="138"/>
    </row>
    <row r="2642" spans="1:6">
      <c r="A2642" s="137" t="s">
        <v>4608</v>
      </c>
      <c r="B2642" s="92">
        <v>4.6666666666666696</v>
      </c>
      <c r="C2642" s="25" t="s">
        <v>4</v>
      </c>
      <c r="D2642" s="92">
        <v>8.5</v>
      </c>
      <c r="E2642" s="92"/>
      <c r="F2642" s="138"/>
    </row>
    <row r="2643" spans="1:6">
      <c r="A2643" s="137" t="s">
        <v>4609</v>
      </c>
      <c r="B2643" s="92">
        <v>9.32</v>
      </c>
      <c r="C2643" s="25" t="s">
        <v>1</v>
      </c>
      <c r="D2643" s="92">
        <v>7.96</v>
      </c>
      <c r="E2643" s="92">
        <v>2.88</v>
      </c>
      <c r="F2643" s="138">
        <v>0.4</v>
      </c>
    </row>
    <row r="2644" spans="1:6">
      <c r="A2644" s="137" t="s">
        <v>4610</v>
      </c>
      <c r="B2644" s="92">
        <v>8.5</v>
      </c>
      <c r="C2644" s="25" t="s">
        <v>1</v>
      </c>
      <c r="D2644" s="92">
        <v>8</v>
      </c>
      <c r="E2644" s="92"/>
      <c r="F2644" s="138"/>
    </row>
    <row r="2645" spans="1:6">
      <c r="A2645" s="137" t="s">
        <v>4611</v>
      </c>
      <c r="B2645" s="92">
        <v>1.75</v>
      </c>
      <c r="C2645" s="25" t="s">
        <v>1</v>
      </c>
      <c r="D2645" s="92">
        <v>8</v>
      </c>
      <c r="E2645" s="92"/>
      <c r="F2645" s="138"/>
    </row>
    <row r="2646" spans="1:6">
      <c r="A2646" s="137" t="s">
        <v>4612</v>
      </c>
      <c r="B2646" s="92"/>
      <c r="C2646" s="25" t="s">
        <v>9</v>
      </c>
      <c r="D2646" s="92">
        <v>9</v>
      </c>
      <c r="E2646" s="92"/>
      <c r="F2646" s="138"/>
    </row>
    <row r="2647" spans="1:6">
      <c r="A2647" s="137" t="s">
        <v>4613</v>
      </c>
      <c r="B2647" s="92">
        <v>12.489163534399999</v>
      </c>
      <c r="C2647" s="25" t="s">
        <v>1</v>
      </c>
      <c r="D2647" s="92">
        <v>7.9236641221374002</v>
      </c>
      <c r="E2647" s="92">
        <v>31.2</v>
      </c>
      <c r="F2647" s="138">
        <v>0.61687229762999995</v>
      </c>
    </row>
    <row r="2648" spans="1:6">
      <c r="A2648" s="137" t="s">
        <v>4614</v>
      </c>
      <c r="B2648" s="92">
        <v>14</v>
      </c>
      <c r="C2648" s="25" t="s">
        <v>1</v>
      </c>
      <c r="D2648" s="92">
        <v>8.2352941176475998</v>
      </c>
      <c r="E2648" s="92"/>
      <c r="F2648" s="138"/>
    </row>
    <row r="2649" spans="1:6">
      <c r="A2649" s="137" t="s">
        <v>4615</v>
      </c>
      <c r="B2649" s="92">
        <v>18</v>
      </c>
      <c r="C2649" s="25" t="s">
        <v>1</v>
      </c>
      <c r="D2649" s="92">
        <v>8</v>
      </c>
      <c r="E2649" s="92"/>
      <c r="F2649" s="138"/>
    </row>
    <row r="2650" spans="1:6">
      <c r="A2650" s="137" t="s">
        <v>4616</v>
      </c>
      <c r="B2650" s="92">
        <v>14.375</v>
      </c>
      <c r="C2650" s="25" t="s">
        <v>1</v>
      </c>
      <c r="D2650" s="92">
        <v>1.75</v>
      </c>
      <c r="E2650" s="92"/>
      <c r="F2650" s="138"/>
    </row>
    <row r="2651" spans="1:6">
      <c r="A2651" s="137" t="s">
        <v>4617</v>
      </c>
      <c r="B2651" s="92">
        <v>15.5</v>
      </c>
      <c r="C2651" s="25" t="s">
        <v>4</v>
      </c>
      <c r="D2651" s="92">
        <v>8.1999999999999993</v>
      </c>
      <c r="E2651" s="92"/>
      <c r="F2651" s="138"/>
    </row>
    <row r="2652" spans="1:6">
      <c r="A2652" s="137" t="s">
        <v>4618</v>
      </c>
      <c r="B2652" s="92">
        <v>12.625</v>
      </c>
      <c r="C2652" s="25" t="s">
        <v>1</v>
      </c>
      <c r="D2652" s="92">
        <v>8.25</v>
      </c>
      <c r="E2652" s="92">
        <v>24.4</v>
      </c>
      <c r="F2652" s="138">
        <v>0.41666666666666702</v>
      </c>
    </row>
    <row r="2653" spans="1:6">
      <c r="A2653" s="137" t="s">
        <v>4619</v>
      </c>
      <c r="B2653" s="92">
        <v>9</v>
      </c>
      <c r="C2653" s="25" t="s">
        <v>1</v>
      </c>
      <c r="D2653" s="92">
        <v>8</v>
      </c>
      <c r="E2653" s="92"/>
      <c r="F2653" s="138"/>
    </row>
    <row r="2654" spans="1:6">
      <c r="A2654" s="137" t="s">
        <v>4620</v>
      </c>
      <c r="B2654" s="92">
        <v>9.9</v>
      </c>
      <c r="C2654" s="25" t="s">
        <v>4</v>
      </c>
      <c r="D2654" s="92">
        <v>8.3000000000000007</v>
      </c>
      <c r="E2654" s="92"/>
      <c r="F2654" s="138"/>
    </row>
    <row r="2655" spans="1:6">
      <c r="A2655" s="137" t="s">
        <v>4621</v>
      </c>
      <c r="B2655" s="92">
        <v>15.76923769231</v>
      </c>
      <c r="C2655" s="25" t="s">
        <v>1</v>
      </c>
      <c r="D2655" s="92">
        <v>7.9237692376920004</v>
      </c>
      <c r="E2655" s="92"/>
      <c r="F2655" s="138"/>
    </row>
    <row r="2656" spans="1:6">
      <c r="A2656" s="137" t="s">
        <v>4622</v>
      </c>
      <c r="B2656" s="92">
        <v>11.1111111111111</v>
      </c>
      <c r="C2656" s="25" t="s">
        <v>4</v>
      </c>
      <c r="D2656" s="92">
        <v>8.3333333333333304</v>
      </c>
      <c r="E2656" s="92"/>
      <c r="F2656" s="138"/>
    </row>
    <row r="2657" spans="1:6">
      <c r="A2657" s="137" t="s">
        <v>4623</v>
      </c>
      <c r="B2657" s="92">
        <v>12.821229527930001</v>
      </c>
      <c r="C2657" s="25" t="s">
        <v>1</v>
      </c>
      <c r="D2657" s="92">
        <v>8.2346368715838008</v>
      </c>
      <c r="E2657" s="92">
        <v>25.82</v>
      </c>
      <c r="F2657" s="138">
        <v>0.13966484469273999</v>
      </c>
    </row>
    <row r="2658" spans="1:6">
      <c r="A2658" s="137" t="s">
        <v>4624</v>
      </c>
      <c r="B2658" s="92">
        <v>11.8918918918919</v>
      </c>
      <c r="C2658" s="25" t="s">
        <v>4</v>
      </c>
      <c r="D2658" s="92">
        <v>8.1351351351351404</v>
      </c>
      <c r="E2658" s="92"/>
      <c r="F2658" s="138"/>
    </row>
    <row r="2659" spans="1:6">
      <c r="A2659" s="137" t="s">
        <v>4625</v>
      </c>
      <c r="B2659" s="92">
        <v>13.482278481130001</v>
      </c>
      <c r="C2659" s="25" t="s">
        <v>1</v>
      </c>
      <c r="D2659" s="92">
        <v>8.6645569622530001</v>
      </c>
      <c r="E2659" s="92">
        <v>42.6</v>
      </c>
      <c r="F2659" s="138">
        <v>0.63291139245630001</v>
      </c>
    </row>
    <row r="2660" spans="1:6">
      <c r="A2660" s="137" t="s">
        <v>4626</v>
      </c>
      <c r="B2660" s="92">
        <v>9.4615384615384599</v>
      </c>
      <c r="C2660" s="25" t="s">
        <v>1</v>
      </c>
      <c r="D2660" s="92">
        <v>8.1538461538461497</v>
      </c>
      <c r="E2660" s="92">
        <v>24.15</v>
      </c>
      <c r="F2660" s="138">
        <v>0.15384615384615399</v>
      </c>
    </row>
    <row r="2661" spans="1:6">
      <c r="A2661" s="137" t="s">
        <v>4627</v>
      </c>
      <c r="B2661" s="92">
        <v>9.3333333333333304</v>
      </c>
      <c r="C2661" s="25" t="s">
        <v>4</v>
      </c>
      <c r="D2661" s="92">
        <v>9.3333333333333304</v>
      </c>
      <c r="E2661" s="92"/>
      <c r="F2661" s="138"/>
    </row>
    <row r="2662" spans="1:6">
      <c r="A2662" s="137" t="s">
        <v>4628</v>
      </c>
      <c r="B2662" s="92">
        <v>12.3333333333333</v>
      </c>
      <c r="C2662" s="25" t="s">
        <v>4</v>
      </c>
      <c r="D2662" s="92">
        <v>8</v>
      </c>
      <c r="E2662" s="92"/>
      <c r="F2662" s="138"/>
    </row>
    <row r="2663" spans="1:6">
      <c r="A2663" s="137" t="s">
        <v>4629</v>
      </c>
      <c r="B2663" s="92">
        <v>11.555555555555999</v>
      </c>
      <c r="C2663" s="25" t="s">
        <v>4</v>
      </c>
      <c r="D2663" s="92">
        <v>8.1388888888888893</v>
      </c>
      <c r="E2663" s="92">
        <v>36.479999999999997</v>
      </c>
      <c r="F2663" s="138">
        <v>0.27777777777777801</v>
      </c>
    </row>
    <row r="2664" spans="1:6">
      <c r="A2664" s="137" t="s">
        <v>4630</v>
      </c>
      <c r="B2664" s="92">
        <v>15</v>
      </c>
      <c r="C2664" s="25" t="s">
        <v>4</v>
      </c>
      <c r="D2664" s="92">
        <v>8</v>
      </c>
      <c r="E2664" s="92"/>
      <c r="F2664" s="138"/>
    </row>
    <row r="2665" spans="1:6">
      <c r="A2665" s="137" t="s">
        <v>4631</v>
      </c>
      <c r="B2665" s="92">
        <v>15</v>
      </c>
      <c r="C2665" s="25" t="s">
        <v>1</v>
      </c>
      <c r="D2665" s="92">
        <v>12</v>
      </c>
      <c r="E2665" s="92"/>
      <c r="F2665" s="138"/>
    </row>
    <row r="2666" spans="1:6">
      <c r="A2666" s="137" t="s">
        <v>4632</v>
      </c>
      <c r="B2666" s="92">
        <v>14.294117647587999</v>
      </c>
      <c r="C2666" s="25" t="s">
        <v>1</v>
      </c>
      <c r="D2666" s="92">
        <v>8.1764758823529</v>
      </c>
      <c r="E2666" s="92">
        <v>28.239999910000002</v>
      </c>
      <c r="F2666" s="138">
        <v>0.21568627459840001</v>
      </c>
    </row>
    <row r="2667" spans="1:6">
      <c r="A2667" s="137" t="s">
        <v>4633</v>
      </c>
      <c r="B2667" s="92">
        <v>12.2</v>
      </c>
      <c r="C2667" s="25" t="s">
        <v>4</v>
      </c>
      <c r="D2667" s="92">
        <v>8.1999999999999993</v>
      </c>
      <c r="E2667" s="92"/>
      <c r="F2667" s="138"/>
    </row>
    <row r="2668" spans="1:6">
      <c r="A2668" s="137" t="s">
        <v>4634</v>
      </c>
      <c r="B2668" s="92">
        <v>14.526315789473999</v>
      </c>
      <c r="C2668" s="25" t="s">
        <v>4</v>
      </c>
      <c r="D2668" s="92">
        <v>8.3157894736842106</v>
      </c>
      <c r="E2668" s="92"/>
      <c r="F2668" s="138"/>
    </row>
    <row r="2669" spans="1:6">
      <c r="A2669" s="137" t="s">
        <v>4635</v>
      </c>
      <c r="B2669" s="92">
        <v>6</v>
      </c>
      <c r="C2669" s="25" t="s">
        <v>4</v>
      </c>
      <c r="D2669" s="92">
        <v>7.5</v>
      </c>
      <c r="E2669" s="92"/>
      <c r="F2669" s="138"/>
    </row>
    <row r="2670" spans="1:6">
      <c r="A2670" s="137" t="s">
        <v>4636</v>
      </c>
      <c r="B2670" s="92">
        <v>11.4571428571429</v>
      </c>
      <c r="C2670" s="25" t="s">
        <v>1</v>
      </c>
      <c r="D2670" s="92">
        <v>8.2857142857143007</v>
      </c>
      <c r="E2670" s="92"/>
      <c r="F2670" s="138"/>
    </row>
    <row r="2671" spans="1:6">
      <c r="A2671" s="137" t="s">
        <v>4637</v>
      </c>
      <c r="B2671" s="92">
        <v>13.15</v>
      </c>
      <c r="C2671" s="25" t="s">
        <v>4</v>
      </c>
      <c r="D2671" s="92">
        <v>8.1999999999999993</v>
      </c>
      <c r="E2671" s="92"/>
      <c r="F2671" s="138"/>
    </row>
    <row r="2672" spans="1:6">
      <c r="A2672" s="137" t="s">
        <v>4638</v>
      </c>
      <c r="B2672" s="92">
        <v>11.6315789473684</v>
      </c>
      <c r="C2672" s="25" t="s">
        <v>4</v>
      </c>
      <c r="D2672" s="92">
        <v>8.5263157894736796</v>
      </c>
      <c r="E2672" s="92"/>
      <c r="F2672" s="138"/>
    </row>
    <row r="2673" spans="1:6">
      <c r="A2673" s="137" t="s">
        <v>4639</v>
      </c>
      <c r="B2673" s="92">
        <v>16.615384615384599</v>
      </c>
      <c r="C2673" s="25" t="s">
        <v>1</v>
      </c>
      <c r="D2673" s="92">
        <v>8.2376923769230004</v>
      </c>
      <c r="E2673" s="92"/>
      <c r="F2673" s="138"/>
    </row>
    <row r="2674" spans="1:6">
      <c r="A2674" s="137" t="s">
        <v>4640</v>
      </c>
      <c r="B2674" s="92">
        <v>1.2</v>
      </c>
      <c r="C2674" s="25" t="s">
        <v>4</v>
      </c>
      <c r="D2674" s="92">
        <v>8.4</v>
      </c>
      <c r="E2674" s="92"/>
      <c r="F2674" s="138"/>
    </row>
    <row r="2675" spans="1:6">
      <c r="A2675" s="137" t="s">
        <v>4641</v>
      </c>
      <c r="B2675" s="92">
        <v>21</v>
      </c>
      <c r="C2675" s="25" t="s">
        <v>1</v>
      </c>
      <c r="D2675" s="92">
        <v>9</v>
      </c>
      <c r="E2675" s="92"/>
      <c r="F2675" s="138"/>
    </row>
    <row r="2676" spans="1:6">
      <c r="A2676" s="137" t="s">
        <v>4642</v>
      </c>
      <c r="B2676" s="92">
        <v>14.3333333333333</v>
      </c>
      <c r="C2676" s="25" t="s">
        <v>4</v>
      </c>
      <c r="D2676" s="92">
        <v>11.3333333333333</v>
      </c>
      <c r="E2676" s="92"/>
      <c r="F2676" s="138"/>
    </row>
    <row r="2677" spans="1:6">
      <c r="A2677" s="137" t="s">
        <v>4643</v>
      </c>
      <c r="B2677" s="92">
        <v>11.6666666666667</v>
      </c>
      <c r="C2677" s="25" t="s">
        <v>1</v>
      </c>
      <c r="D2677" s="92">
        <v>7.7333333333333298</v>
      </c>
      <c r="E2677" s="92"/>
      <c r="F2677" s="138"/>
    </row>
    <row r="2678" spans="1:6">
      <c r="A2678" s="137" t="s">
        <v>4644</v>
      </c>
      <c r="B2678" s="92">
        <v>11.739134347826001</v>
      </c>
      <c r="C2678" s="25" t="s">
        <v>4</v>
      </c>
      <c r="D2678" s="92">
        <v>8.4782686956522006</v>
      </c>
      <c r="E2678" s="92"/>
      <c r="F2678" s="138"/>
    </row>
    <row r="2679" spans="1:6">
      <c r="A2679" s="137" t="s">
        <v>4645</v>
      </c>
      <c r="B2679" s="92">
        <v>21</v>
      </c>
      <c r="C2679" s="25" t="s">
        <v>1</v>
      </c>
      <c r="D2679" s="92">
        <v>4</v>
      </c>
      <c r="E2679" s="92"/>
      <c r="F2679" s="138"/>
    </row>
    <row r="2680" spans="1:6">
      <c r="A2680" s="137" t="s">
        <v>4646</v>
      </c>
      <c r="B2680" s="92">
        <v>12.2916666666667</v>
      </c>
      <c r="C2680" s="25" t="s">
        <v>9</v>
      </c>
      <c r="D2680" s="92">
        <v>8.2833333333329993</v>
      </c>
      <c r="E2680" s="92"/>
      <c r="F2680" s="138"/>
    </row>
    <row r="2681" spans="1:6">
      <c r="A2681" s="137" t="s">
        <v>4647</v>
      </c>
      <c r="B2681" s="92">
        <v>13.6666666666667</v>
      </c>
      <c r="C2681" s="25" t="s">
        <v>4</v>
      </c>
      <c r="D2681" s="92">
        <v>8.6666666666666696</v>
      </c>
      <c r="E2681" s="92"/>
      <c r="F2681" s="138"/>
    </row>
    <row r="2682" spans="1:6">
      <c r="A2682" s="137" t="s">
        <v>4648</v>
      </c>
      <c r="B2682" s="92">
        <v>2</v>
      </c>
      <c r="C2682" s="25" t="s">
        <v>1</v>
      </c>
      <c r="D2682" s="92">
        <v>12</v>
      </c>
      <c r="E2682" s="92"/>
      <c r="F2682" s="138"/>
    </row>
    <row r="2683" spans="1:6">
      <c r="A2683" s="137" t="s">
        <v>4649</v>
      </c>
      <c r="B2683" s="92">
        <v>11.3987341772152</v>
      </c>
      <c r="C2683" s="25" t="s">
        <v>4</v>
      </c>
      <c r="D2683" s="92">
        <v>8.1265822784811004</v>
      </c>
      <c r="E2683" s="92">
        <v>31.84</v>
      </c>
      <c r="F2683" s="138">
        <v>0.63291139245630001</v>
      </c>
    </row>
    <row r="2684" spans="1:6">
      <c r="A2684" s="137" t="s">
        <v>4650</v>
      </c>
      <c r="B2684" s="92">
        <v>14.5833333333333</v>
      </c>
      <c r="C2684" s="25" t="s">
        <v>4</v>
      </c>
      <c r="D2684" s="92">
        <v>11.5</v>
      </c>
      <c r="E2684" s="92"/>
      <c r="F2684" s="138"/>
    </row>
    <row r="2685" spans="1:6">
      <c r="A2685" s="137" t="s">
        <v>4651</v>
      </c>
      <c r="B2685" s="92">
        <v>2</v>
      </c>
      <c r="C2685" s="25" t="s">
        <v>1</v>
      </c>
      <c r="D2685" s="92">
        <v>8</v>
      </c>
      <c r="E2685" s="92"/>
      <c r="F2685" s="138"/>
    </row>
    <row r="2686" spans="1:6">
      <c r="A2686" s="137" t="s">
        <v>4652</v>
      </c>
      <c r="B2686" s="92">
        <v>15</v>
      </c>
      <c r="C2686" s="25" t="s">
        <v>4</v>
      </c>
      <c r="D2686" s="92">
        <v>8.5</v>
      </c>
      <c r="E2686" s="92"/>
      <c r="F2686" s="138"/>
    </row>
    <row r="2687" spans="1:6">
      <c r="A2687" s="137" t="s">
        <v>4653</v>
      </c>
      <c r="B2687" s="92">
        <v>14.736842152632001</v>
      </c>
      <c r="C2687" s="25" t="s">
        <v>1</v>
      </c>
      <c r="D2687" s="92">
        <v>7.5789473684214999</v>
      </c>
      <c r="E2687" s="92"/>
      <c r="F2687" s="138"/>
    </row>
    <row r="2688" spans="1:6">
      <c r="A2688" s="137" t="s">
        <v>4654</v>
      </c>
      <c r="B2688" s="92">
        <v>12.8333333333333</v>
      </c>
      <c r="C2688" s="25" t="s">
        <v>4</v>
      </c>
      <c r="D2688" s="92">
        <v>11.6666666666667</v>
      </c>
      <c r="E2688" s="92"/>
      <c r="F2688" s="138"/>
    </row>
    <row r="2689" spans="1:6">
      <c r="A2689" s="137" t="s">
        <v>4655</v>
      </c>
      <c r="B2689" s="92">
        <v>21</v>
      </c>
      <c r="C2689" s="25" t="s">
        <v>1</v>
      </c>
      <c r="D2689" s="92">
        <v>8</v>
      </c>
      <c r="E2689" s="92"/>
      <c r="F2689" s="138"/>
    </row>
    <row r="2690" spans="1:6">
      <c r="A2690" s="137" t="s">
        <v>4656</v>
      </c>
      <c r="B2690" s="92">
        <v>8.8333333333333304</v>
      </c>
      <c r="C2690" s="25" t="s">
        <v>9</v>
      </c>
      <c r="D2690" s="92">
        <v>7.5</v>
      </c>
      <c r="E2690" s="92"/>
      <c r="F2690" s="138"/>
    </row>
    <row r="2691" spans="1:6">
      <c r="A2691" s="137" t="s">
        <v>4657</v>
      </c>
      <c r="B2691" s="92">
        <v>15</v>
      </c>
      <c r="C2691" s="25" t="s">
        <v>4</v>
      </c>
      <c r="D2691" s="92">
        <v>9</v>
      </c>
      <c r="E2691" s="92"/>
      <c r="F2691" s="138"/>
    </row>
    <row r="2692" spans="1:6">
      <c r="A2692" s="137" t="s">
        <v>4658</v>
      </c>
      <c r="B2692" s="92">
        <v>13.295454545454501</v>
      </c>
      <c r="C2692" s="25" t="s">
        <v>4</v>
      </c>
      <c r="D2692" s="92">
        <v>8.1818181818181799</v>
      </c>
      <c r="E2692" s="92"/>
      <c r="F2692" s="138"/>
    </row>
    <row r="2693" spans="1:6">
      <c r="A2693" s="137" t="s">
        <v>4659</v>
      </c>
      <c r="B2693" s="92">
        <v>15.285714285714301</v>
      </c>
      <c r="C2693" s="25" t="s">
        <v>1</v>
      </c>
      <c r="D2693" s="92">
        <v>8</v>
      </c>
      <c r="E2693" s="92"/>
      <c r="F2693" s="138"/>
    </row>
    <row r="2694" spans="1:6">
      <c r="A2694" s="137" t="s">
        <v>4660</v>
      </c>
      <c r="B2694" s="92">
        <v>2</v>
      </c>
      <c r="C2694" s="25" t="s">
        <v>1</v>
      </c>
      <c r="D2694" s="92">
        <v>8.3333333333333304</v>
      </c>
      <c r="E2694" s="92"/>
      <c r="F2694" s="138"/>
    </row>
    <row r="2695" spans="1:6">
      <c r="A2695" s="137" t="s">
        <v>4661</v>
      </c>
      <c r="B2695" s="92">
        <v>15.2631578947368</v>
      </c>
      <c r="C2695" s="25" t="s">
        <v>4</v>
      </c>
      <c r="D2695" s="92">
        <v>8.4736842152631997</v>
      </c>
      <c r="E2695" s="92"/>
      <c r="F2695" s="138"/>
    </row>
    <row r="2696" spans="1:6">
      <c r="A2696" s="137" t="s">
        <v>4662</v>
      </c>
      <c r="B2696" s="92">
        <v>22</v>
      </c>
      <c r="C2696" s="25" t="s">
        <v>1</v>
      </c>
      <c r="D2696" s="92">
        <v>8</v>
      </c>
      <c r="E2696" s="92"/>
      <c r="F2696" s="138"/>
    </row>
    <row r="2697" spans="1:6">
      <c r="A2697" s="137" t="s">
        <v>4663</v>
      </c>
      <c r="B2697" s="92">
        <v>14.25</v>
      </c>
      <c r="C2697" s="25" t="s">
        <v>1</v>
      </c>
      <c r="D2697" s="92">
        <v>8.3333333333333304</v>
      </c>
      <c r="E2697" s="92"/>
      <c r="F2697" s="138"/>
    </row>
    <row r="2698" spans="1:6">
      <c r="A2698" s="137" t="s">
        <v>4664</v>
      </c>
      <c r="B2698" s="92">
        <v>11.512499999999999</v>
      </c>
      <c r="C2698" s="25" t="s">
        <v>4</v>
      </c>
      <c r="D2698" s="92">
        <v>8.1750000000000007</v>
      </c>
      <c r="E2698" s="92">
        <v>24.9</v>
      </c>
      <c r="F2698" s="138">
        <v>0.125</v>
      </c>
    </row>
    <row r="2699" spans="1:6">
      <c r="A2699" s="137" t="s">
        <v>4665</v>
      </c>
      <c r="B2699" s="92">
        <v>1.75</v>
      </c>
      <c r="C2699" s="25" t="s">
        <v>4</v>
      </c>
      <c r="D2699" s="92">
        <v>8.375</v>
      </c>
      <c r="E2699" s="92"/>
      <c r="F2699" s="138"/>
    </row>
    <row r="2700" spans="1:6">
      <c r="A2700" s="137" t="s">
        <v>4666</v>
      </c>
      <c r="B2700" s="92">
        <v>11.715686274597999</v>
      </c>
      <c r="C2700" s="25" t="s">
        <v>1</v>
      </c>
      <c r="D2700" s="92">
        <v>8.2549196784309995</v>
      </c>
      <c r="E2700" s="92">
        <v>25.93</v>
      </c>
      <c r="F2700" s="138">
        <v>0.98392156862744995</v>
      </c>
    </row>
    <row r="2701" spans="1:6">
      <c r="A2701" s="137" t="s">
        <v>4667</v>
      </c>
      <c r="B2701" s="92">
        <v>13.1785714285714</v>
      </c>
      <c r="C2701" s="25" t="s">
        <v>4</v>
      </c>
      <c r="D2701" s="92">
        <v>8.1428571428571406</v>
      </c>
      <c r="E2701" s="92"/>
      <c r="F2701" s="138"/>
    </row>
    <row r="2702" spans="1:6">
      <c r="A2702" s="137" t="s">
        <v>4668</v>
      </c>
      <c r="B2702" s="92">
        <v>12.741574831499999</v>
      </c>
      <c r="C2702" s="25" t="s">
        <v>1</v>
      </c>
      <c r="D2702" s="92">
        <v>8.21259842519685</v>
      </c>
      <c r="E2702" s="92"/>
      <c r="F2702" s="138"/>
    </row>
    <row r="2703" spans="1:6">
      <c r="A2703" s="137" t="s">
        <v>4669</v>
      </c>
      <c r="B2703" s="92">
        <v>16</v>
      </c>
      <c r="C2703" s="25" t="s">
        <v>4</v>
      </c>
      <c r="D2703" s="92">
        <v>8</v>
      </c>
      <c r="E2703" s="92"/>
      <c r="F2703" s="138"/>
    </row>
    <row r="2704" spans="1:6">
      <c r="A2704" s="137" t="s">
        <v>4670</v>
      </c>
      <c r="B2704" s="92">
        <v>6.4</v>
      </c>
      <c r="C2704" s="25" t="s">
        <v>1</v>
      </c>
      <c r="D2704" s="92">
        <v>11.6</v>
      </c>
      <c r="E2704" s="92"/>
      <c r="F2704" s="138"/>
    </row>
    <row r="2705" spans="1:6">
      <c r="A2705" s="137" t="s">
        <v>4671</v>
      </c>
      <c r="B2705" s="92">
        <v>13.318181818181801</v>
      </c>
      <c r="C2705" s="25" t="s">
        <v>4</v>
      </c>
      <c r="D2705" s="92">
        <v>8.3636363636363598</v>
      </c>
      <c r="E2705" s="92"/>
      <c r="F2705" s="138"/>
    </row>
    <row r="2706" spans="1:6">
      <c r="A2706" s="137" t="s">
        <v>4672</v>
      </c>
      <c r="B2706" s="92">
        <v>1.6666666666667</v>
      </c>
      <c r="C2706" s="25" t="s">
        <v>4</v>
      </c>
      <c r="D2706" s="92">
        <v>8.1111111111111107</v>
      </c>
      <c r="E2706" s="92"/>
      <c r="F2706" s="138"/>
    </row>
    <row r="2707" spans="1:6">
      <c r="A2707" s="137" t="s">
        <v>4673</v>
      </c>
      <c r="B2707" s="92">
        <v>2</v>
      </c>
      <c r="C2707" s="25" t="s">
        <v>1</v>
      </c>
      <c r="D2707" s="92">
        <v>8</v>
      </c>
      <c r="E2707" s="92"/>
      <c r="F2707" s="138"/>
    </row>
    <row r="2708" spans="1:6">
      <c r="A2708" s="137" t="s">
        <v>4674</v>
      </c>
      <c r="B2708" s="92">
        <v>11.5</v>
      </c>
      <c r="C2708" s="25" t="s">
        <v>9</v>
      </c>
      <c r="D2708" s="92">
        <v>7.875</v>
      </c>
      <c r="E2708" s="92"/>
      <c r="F2708" s="138"/>
    </row>
    <row r="2709" spans="1:6">
      <c r="A2709" s="137" t="s">
        <v>4675</v>
      </c>
      <c r="B2709" s="92">
        <v>11.5</v>
      </c>
      <c r="C2709" s="25" t="s">
        <v>4</v>
      </c>
      <c r="D2709" s="92">
        <v>11.5</v>
      </c>
      <c r="E2709" s="92"/>
      <c r="F2709" s="138"/>
    </row>
    <row r="2710" spans="1:6">
      <c r="A2710" s="137" t="s">
        <v>4676</v>
      </c>
      <c r="B2710" s="92">
        <v>8.8181818181818201</v>
      </c>
      <c r="C2710" s="25" t="s">
        <v>1</v>
      </c>
      <c r="D2710" s="92">
        <v>11</v>
      </c>
      <c r="E2710" s="92">
        <v>24.4</v>
      </c>
      <c r="F2710" s="138">
        <v>0.99999998999999995</v>
      </c>
    </row>
    <row r="2711" spans="1:6">
      <c r="A2711" s="137" t="s">
        <v>4677</v>
      </c>
      <c r="B2711" s="92">
        <v>15.2727272727273</v>
      </c>
      <c r="C2711" s="25" t="s">
        <v>4</v>
      </c>
      <c r="D2711" s="92">
        <v>8.1818181818181799</v>
      </c>
      <c r="E2711" s="92"/>
      <c r="F2711" s="138"/>
    </row>
    <row r="2712" spans="1:6">
      <c r="A2712" s="137" t="s">
        <v>4678</v>
      </c>
      <c r="B2712" s="92">
        <v>12.983471743819999</v>
      </c>
      <c r="C2712" s="25" t="s">
        <v>1</v>
      </c>
      <c r="D2712" s="92">
        <v>8.2231449586777003</v>
      </c>
      <c r="E2712" s="92"/>
      <c r="F2712" s="138"/>
    </row>
    <row r="2713" spans="1:6">
      <c r="A2713" s="137" t="s">
        <v>4679</v>
      </c>
      <c r="B2713" s="92">
        <v>13.418646511627999</v>
      </c>
      <c r="C2713" s="25" t="s">
        <v>1</v>
      </c>
      <c r="D2713" s="92">
        <v>8.3729323255810009</v>
      </c>
      <c r="E2713" s="92">
        <v>24.811666666666699</v>
      </c>
      <c r="F2713" s="138">
        <v>0.69767441864651003</v>
      </c>
    </row>
    <row r="2714" spans="1:6">
      <c r="A2714" s="137" t="s">
        <v>4680</v>
      </c>
      <c r="B2714" s="92">
        <v>1.4545454545455001</v>
      </c>
      <c r="C2714" s="25" t="s">
        <v>4</v>
      </c>
      <c r="D2714" s="92">
        <v>7.4545454545454497</v>
      </c>
      <c r="E2714" s="92"/>
      <c r="F2714" s="138"/>
    </row>
    <row r="2715" spans="1:6">
      <c r="A2715" s="137" t="s">
        <v>4681</v>
      </c>
      <c r="B2715" s="92">
        <v>12.5</v>
      </c>
      <c r="C2715" s="25" t="s">
        <v>4</v>
      </c>
      <c r="D2715" s="92">
        <v>8.5</v>
      </c>
      <c r="E2715" s="92"/>
      <c r="F2715" s="138"/>
    </row>
    <row r="2716" spans="1:6">
      <c r="A2716" s="137" t="s">
        <v>4682</v>
      </c>
      <c r="B2716" s="92">
        <v>1</v>
      </c>
      <c r="C2716" s="25" t="s">
        <v>4</v>
      </c>
      <c r="D2716" s="92">
        <v>9</v>
      </c>
      <c r="E2716" s="92"/>
      <c r="F2716" s="138"/>
    </row>
    <row r="2717" spans="1:6">
      <c r="A2717" s="137" t="s">
        <v>4683</v>
      </c>
      <c r="B2717" s="92">
        <v>4</v>
      </c>
      <c r="C2717" s="25" t="s">
        <v>9</v>
      </c>
      <c r="D2717" s="92">
        <v>9</v>
      </c>
      <c r="E2717" s="92"/>
      <c r="F2717" s="138"/>
    </row>
    <row r="2718" spans="1:6">
      <c r="A2718" s="137" t="s">
        <v>4684</v>
      </c>
      <c r="B2718" s="92">
        <v>11.8333333333333</v>
      </c>
      <c r="C2718" s="25" t="s">
        <v>1</v>
      </c>
      <c r="D2718" s="92">
        <v>7.9237692376920004</v>
      </c>
      <c r="E2718" s="92"/>
      <c r="F2718" s="138"/>
    </row>
    <row r="2719" spans="1:6">
      <c r="A2719" s="137" t="s">
        <v>4685</v>
      </c>
      <c r="B2719" s="92">
        <v>13.564356435643599</v>
      </c>
      <c r="C2719" s="25" t="s">
        <v>1</v>
      </c>
      <c r="D2719" s="92">
        <v>8.1981981982000001</v>
      </c>
      <c r="E2719" s="92"/>
      <c r="F2719" s="138"/>
    </row>
    <row r="2720" spans="1:6">
      <c r="A2720" s="137" t="s">
        <v>4686</v>
      </c>
      <c r="B2720" s="92">
        <v>1.64</v>
      </c>
      <c r="C2720" s="25" t="s">
        <v>1</v>
      </c>
      <c r="D2720" s="92">
        <v>8.2799999999999994</v>
      </c>
      <c r="E2720" s="92"/>
      <c r="F2720" s="138"/>
    </row>
    <row r="2721" spans="1:6">
      <c r="A2721" s="137" t="s">
        <v>4687</v>
      </c>
      <c r="B2721" s="92">
        <v>16.529411764759001</v>
      </c>
      <c r="C2721" s="25" t="s">
        <v>4</v>
      </c>
      <c r="D2721" s="92">
        <v>8.5882352941176006</v>
      </c>
      <c r="E2721" s="92"/>
      <c r="F2721" s="138"/>
    </row>
    <row r="2722" spans="1:6">
      <c r="A2722" s="137" t="s">
        <v>4688</v>
      </c>
      <c r="B2722" s="92">
        <v>6</v>
      </c>
      <c r="C2722" s="25" t="s">
        <v>4</v>
      </c>
      <c r="D2722" s="92">
        <v>9</v>
      </c>
      <c r="E2722" s="92"/>
      <c r="F2722" s="138"/>
    </row>
    <row r="2723" spans="1:6">
      <c r="A2723" s="137" t="s">
        <v>4689</v>
      </c>
      <c r="B2723" s="92">
        <v>19</v>
      </c>
      <c r="C2723" s="25" t="s">
        <v>4</v>
      </c>
      <c r="D2723" s="92">
        <v>8</v>
      </c>
      <c r="E2723" s="92"/>
      <c r="F2723" s="138"/>
    </row>
    <row r="2724" spans="1:6">
      <c r="A2724" s="137" t="s">
        <v>4690</v>
      </c>
      <c r="B2724" s="92">
        <v>12.5185185185185</v>
      </c>
      <c r="C2724" s="25" t="s">
        <v>1</v>
      </c>
      <c r="D2724" s="92">
        <v>8.2222222222222197</v>
      </c>
      <c r="E2724" s="92">
        <v>3.98</v>
      </c>
      <c r="F2724" s="138">
        <v>0.74747474740999997</v>
      </c>
    </row>
    <row r="2725" spans="1:6">
      <c r="A2725" s="137" t="s">
        <v>4691</v>
      </c>
      <c r="B2725" s="92">
        <v>14</v>
      </c>
      <c r="C2725" s="25" t="s">
        <v>4</v>
      </c>
      <c r="D2725" s="92">
        <v>8</v>
      </c>
      <c r="E2725" s="92"/>
      <c r="F2725" s="138"/>
    </row>
    <row r="2726" spans="1:6">
      <c r="A2726" s="137" t="s">
        <v>4692</v>
      </c>
      <c r="B2726" s="92">
        <v>13.1</v>
      </c>
      <c r="C2726" s="25" t="s">
        <v>1</v>
      </c>
      <c r="D2726" s="92">
        <v>8.1999999999999993</v>
      </c>
      <c r="E2726" s="92"/>
      <c r="F2726" s="138"/>
    </row>
    <row r="2727" spans="1:6">
      <c r="A2727" s="137" t="s">
        <v>4693</v>
      </c>
      <c r="B2727" s="92">
        <v>12.25</v>
      </c>
      <c r="C2727" s="25" t="s">
        <v>4</v>
      </c>
      <c r="D2727" s="92">
        <v>8.375</v>
      </c>
      <c r="E2727" s="92"/>
      <c r="F2727" s="138"/>
    </row>
    <row r="2728" spans="1:6">
      <c r="A2728" s="137" t="s">
        <v>4694</v>
      </c>
      <c r="B2728" s="92">
        <v>1.9117647588240001</v>
      </c>
      <c r="C2728" s="25" t="s">
        <v>4</v>
      </c>
      <c r="D2728" s="92">
        <v>8.3235294117647101</v>
      </c>
      <c r="E2728" s="92"/>
      <c r="F2728" s="138"/>
    </row>
    <row r="2729" spans="1:6">
      <c r="A2729" s="137" t="s">
        <v>4695</v>
      </c>
      <c r="B2729" s="92">
        <v>11.735294117647101</v>
      </c>
      <c r="C2729" s="25" t="s">
        <v>4</v>
      </c>
      <c r="D2729" s="92">
        <v>8.9839215686270002</v>
      </c>
      <c r="E2729" s="92"/>
      <c r="F2729" s="138"/>
    </row>
    <row r="2730" spans="1:6">
      <c r="A2730" s="137" t="s">
        <v>4696</v>
      </c>
      <c r="B2730" s="92">
        <v>12.193548387968001</v>
      </c>
      <c r="C2730" s="25" t="s">
        <v>1</v>
      </c>
      <c r="D2730" s="92">
        <v>8.17741935483871</v>
      </c>
      <c r="E2730" s="92">
        <v>35.729999999999997</v>
      </c>
      <c r="F2730" s="138">
        <v>0.43225864516130003</v>
      </c>
    </row>
    <row r="2731" spans="1:6">
      <c r="A2731" s="137" t="s">
        <v>4697</v>
      </c>
      <c r="B2731" s="92">
        <v>11</v>
      </c>
      <c r="C2731" s="25" t="s">
        <v>4</v>
      </c>
      <c r="D2731" s="92">
        <v>8</v>
      </c>
      <c r="E2731" s="92"/>
      <c r="F2731" s="138"/>
    </row>
    <row r="2732" spans="1:6">
      <c r="A2732" s="137" t="s">
        <v>4698</v>
      </c>
      <c r="B2732" s="92">
        <v>16.152631578946998</v>
      </c>
      <c r="C2732" s="25" t="s">
        <v>1</v>
      </c>
      <c r="D2732" s="92">
        <v>8</v>
      </c>
      <c r="E2732" s="92"/>
      <c r="F2732" s="138"/>
    </row>
    <row r="2733" spans="1:6">
      <c r="A2733" s="137" t="s">
        <v>4699</v>
      </c>
      <c r="B2733" s="92">
        <v>15.4</v>
      </c>
      <c r="C2733" s="25" t="s">
        <v>1</v>
      </c>
      <c r="D2733" s="92">
        <v>8</v>
      </c>
      <c r="E2733" s="92"/>
      <c r="F2733" s="138"/>
    </row>
    <row r="2734" spans="1:6">
      <c r="A2734" s="137" t="s">
        <v>4700</v>
      </c>
      <c r="B2734" s="92">
        <v>17</v>
      </c>
      <c r="C2734" s="25" t="s">
        <v>4</v>
      </c>
      <c r="D2734" s="92">
        <v>8.71428571428571</v>
      </c>
      <c r="E2734" s="92"/>
      <c r="F2734" s="138"/>
    </row>
    <row r="2735" spans="1:6">
      <c r="A2735" s="137" t="s">
        <v>4701</v>
      </c>
      <c r="B2735" s="92">
        <v>1</v>
      </c>
      <c r="C2735" s="25" t="s">
        <v>4</v>
      </c>
      <c r="D2735" s="92">
        <v>8.1333333333333293</v>
      </c>
      <c r="E2735" s="92"/>
      <c r="F2735" s="138"/>
    </row>
    <row r="2736" spans="1:6">
      <c r="A2736" s="137" t="s">
        <v>4702</v>
      </c>
      <c r="B2736" s="92">
        <v>12.454545454545499</v>
      </c>
      <c r="C2736" s="25" t="s">
        <v>4</v>
      </c>
      <c r="D2736" s="92">
        <v>1.9999998999999999</v>
      </c>
      <c r="E2736" s="92"/>
      <c r="F2736" s="138"/>
    </row>
    <row r="2737" spans="1:6">
      <c r="A2737" s="137" t="s">
        <v>4703</v>
      </c>
      <c r="B2737" s="92">
        <v>9</v>
      </c>
      <c r="C2737" s="25" t="s">
        <v>4</v>
      </c>
      <c r="D2737" s="92">
        <v>8.28571428571429</v>
      </c>
      <c r="E2737" s="92"/>
      <c r="F2737" s="138"/>
    </row>
    <row r="2738" spans="1:6">
      <c r="A2738" s="137" t="s">
        <v>4704</v>
      </c>
      <c r="B2738" s="92">
        <v>1.782686956522</v>
      </c>
      <c r="C2738" s="25" t="s">
        <v>4</v>
      </c>
      <c r="D2738" s="92">
        <v>8.3478268695651998</v>
      </c>
      <c r="E2738" s="92"/>
      <c r="F2738" s="138"/>
    </row>
    <row r="2739" spans="1:6">
      <c r="A2739" s="137" t="s">
        <v>4705</v>
      </c>
      <c r="B2739" s="92">
        <v>13.125</v>
      </c>
      <c r="C2739" s="25" t="s">
        <v>4</v>
      </c>
      <c r="D2739" s="92">
        <v>8.35</v>
      </c>
      <c r="E2739" s="92">
        <v>31.8</v>
      </c>
      <c r="F2739" s="138">
        <v>0.5</v>
      </c>
    </row>
    <row r="2740" spans="1:6">
      <c r="A2740" s="137" t="s">
        <v>4706</v>
      </c>
      <c r="B2740" s="92">
        <v>12.6964285714286</v>
      </c>
      <c r="C2740" s="25" t="s">
        <v>1</v>
      </c>
      <c r="D2740" s="92">
        <v>8.2535714285713997</v>
      </c>
      <c r="E2740" s="92">
        <v>21.78</v>
      </c>
      <c r="F2740" s="138">
        <v>0.89285714285714302</v>
      </c>
    </row>
    <row r="2741" spans="1:6">
      <c r="A2741" s="137" t="s">
        <v>4707</v>
      </c>
      <c r="B2741" s="92">
        <v>1</v>
      </c>
      <c r="C2741" s="25" t="s">
        <v>4</v>
      </c>
      <c r="D2741" s="92">
        <v>8</v>
      </c>
      <c r="E2741" s="92"/>
      <c r="F2741" s="138"/>
    </row>
    <row r="2742" spans="1:6">
      <c r="A2742" s="137" t="s">
        <v>4708</v>
      </c>
      <c r="B2742" s="92">
        <v>7</v>
      </c>
      <c r="C2742" s="25" t="s">
        <v>4</v>
      </c>
      <c r="D2742" s="92">
        <v>8.6666666666666696</v>
      </c>
      <c r="E2742" s="92"/>
      <c r="F2742" s="138"/>
    </row>
    <row r="2743" spans="1:6">
      <c r="A2743" s="137" t="s">
        <v>4709</v>
      </c>
      <c r="B2743" s="92">
        <v>14.125</v>
      </c>
      <c r="C2743" s="25" t="s">
        <v>4</v>
      </c>
      <c r="D2743" s="92">
        <v>7.875</v>
      </c>
      <c r="E2743" s="92"/>
      <c r="F2743" s="138"/>
    </row>
    <row r="2744" spans="1:6">
      <c r="A2744" s="137" t="s">
        <v>4710</v>
      </c>
      <c r="B2744" s="92">
        <v>13.213114754984</v>
      </c>
      <c r="C2744" s="25" t="s">
        <v>1</v>
      </c>
      <c r="D2744" s="92">
        <v>8.2131147549836001</v>
      </c>
      <c r="E2744" s="92"/>
      <c r="F2744" s="138"/>
    </row>
    <row r="2745" spans="1:6">
      <c r="A2745" s="137" t="s">
        <v>4711</v>
      </c>
      <c r="B2745" s="92">
        <v>15.171428571428599</v>
      </c>
      <c r="C2745" s="25" t="s">
        <v>4</v>
      </c>
      <c r="D2745" s="92">
        <v>1.6714285714285999</v>
      </c>
      <c r="E2745" s="92">
        <v>23.3952389524</v>
      </c>
      <c r="F2745" s="138">
        <v>0.3</v>
      </c>
    </row>
    <row r="2746" spans="1:6">
      <c r="A2746" s="137" t="s">
        <v>4712</v>
      </c>
      <c r="B2746" s="92">
        <v>1.6975697561</v>
      </c>
      <c r="C2746" s="25" t="s">
        <v>4</v>
      </c>
      <c r="D2746" s="92">
        <v>8.2926829268292703</v>
      </c>
      <c r="E2746" s="92"/>
      <c r="F2746" s="138"/>
    </row>
    <row r="2747" spans="1:6">
      <c r="A2747" s="137" t="s">
        <v>4713</v>
      </c>
      <c r="B2747" s="92">
        <v>14.3333333333333</v>
      </c>
      <c r="C2747" s="25" t="s">
        <v>1</v>
      </c>
      <c r="D2747" s="92">
        <v>9</v>
      </c>
      <c r="E2747" s="92"/>
      <c r="F2747" s="138"/>
    </row>
    <row r="2748" spans="1:6">
      <c r="A2748" s="137" t="s">
        <v>4714</v>
      </c>
      <c r="B2748" s="92">
        <v>21</v>
      </c>
      <c r="C2748" s="25" t="s">
        <v>4</v>
      </c>
      <c r="D2748" s="92">
        <v>8</v>
      </c>
      <c r="E2748" s="92"/>
      <c r="F2748" s="138"/>
    </row>
    <row r="2749" spans="1:6">
      <c r="A2749" s="137" t="s">
        <v>4715</v>
      </c>
      <c r="B2749" s="92">
        <v>11.8434782687</v>
      </c>
      <c r="C2749" s="25" t="s">
        <v>1</v>
      </c>
      <c r="D2749" s="92">
        <v>8.2173913434782992</v>
      </c>
      <c r="E2749" s="92"/>
      <c r="F2749" s="138"/>
    </row>
    <row r="2750" spans="1:6">
      <c r="A2750" s="137" t="s">
        <v>4716</v>
      </c>
      <c r="B2750" s="92">
        <v>12.5</v>
      </c>
      <c r="C2750" s="25" t="s">
        <v>4</v>
      </c>
      <c r="D2750" s="92">
        <v>8.3000000000000007</v>
      </c>
      <c r="E2750" s="92"/>
      <c r="F2750" s="138"/>
    </row>
    <row r="2751" spans="1:6">
      <c r="A2751" s="137" t="s">
        <v>4717</v>
      </c>
      <c r="B2751" s="92">
        <v>14.294117647587999</v>
      </c>
      <c r="C2751" s="25" t="s">
        <v>1</v>
      </c>
      <c r="D2751" s="92">
        <v>8.5294117647587999</v>
      </c>
      <c r="E2751" s="92"/>
      <c r="F2751" s="138"/>
    </row>
    <row r="2752" spans="1:6">
      <c r="A2752" s="137" t="s">
        <v>4718</v>
      </c>
      <c r="B2752" s="92">
        <v>1</v>
      </c>
      <c r="C2752" s="25" t="s">
        <v>4</v>
      </c>
      <c r="D2752" s="92">
        <v>8</v>
      </c>
      <c r="E2752" s="92"/>
      <c r="F2752" s="138"/>
    </row>
    <row r="2753" spans="1:6">
      <c r="A2753" s="137" t="s">
        <v>4719</v>
      </c>
      <c r="B2753" s="92"/>
      <c r="C2753" s="25" t="s">
        <v>4</v>
      </c>
      <c r="D2753" s="92">
        <v>8</v>
      </c>
      <c r="E2753" s="92"/>
      <c r="F2753" s="138"/>
    </row>
    <row r="2754" spans="1:6">
      <c r="A2754" s="137" t="s">
        <v>4720</v>
      </c>
      <c r="B2754" s="92">
        <v>11.8818181818182</v>
      </c>
      <c r="C2754" s="25" t="s">
        <v>1</v>
      </c>
      <c r="D2754" s="92">
        <v>8.1999999900000002</v>
      </c>
      <c r="E2754" s="92">
        <v>21.77</v>
      </c>
      <c r="F2754" s="138">
        <v>0.99999998999999995</v>
      </c>
    </row>
    <row r="2755" spans="1:6">
      <c r="A2755" s="137" t="s">
        <v>4721</v>
      </c>
      <c r="B2755" s="92">
        <v>12</v>
      </c>
      <c r="C2755" s="25" t="s">
        <v>1</v>
      </c>
      <c r="D2755" s="92">
        <v>8.125</v>
      </c>
      <c r="E2755" s="92"/>
      <c r="F2755" s="138"/>
    </row>
    <row r="2756" spans="1:6">
      <c r="A2756" s="137" t="s">
        <v>4722</v>
      </c>
      <c r="B2756" s="92">
        <v>11.545454545455</v>
      </c>
      <c r="C2756" s="25" t="s">
        <v>4</v>
      </c>
      <c r="D2756" s="92">
        <v>8.2363636363636399</v>
      </c>
      <c r="E2756" s="92"/>
      <c r="F2756" s="138"/>
    </row>
    <row r="2757" spans="1:6">
      <c r="A2757" s="137" t="s">
        <v>4723</v>
      </c>
      <c r="B2757" s="92">
        <v>13.875</v>
      </c>
      <c r="C2757" s="25" t="s">
        <v>1</v>
      </c>
      <c r="D2757" s="92">
        <v>8</v>
      </c>
      <c r="E2757" s="92"/>
      <c r="F2757" s="138"/>
    </row>
    <row r="2758" spans="1:6">
      <c r="A2758" s="137" t="s">
        <v>4724</v>
      </c>
      <c r="B2758" s="92">
        <v>7.71428571428571</v>
      </c>
      <c r="C2758" s="25" t="s">
        <v>1</v>
      </c>
      <c r="D2758" s="92">
        <v>8.4285714285714306</v>
      </c>
      <c r="E2758" s="92"/>
      <c r="F2758" s="138"/>
    </row>
    <row r="2759" spans="1:6">
      <c r="A2759" s="137" t="s">
        <v>4725</v>
      </c>
      <c r="B2759" s="92">
        <v>17.2</v>
      </c>
      <c r="C2759" s="25" t="s">
        <v>4</v>
      </c>
      <c r="D2759" s="92">
        <v>8.1999999999999993</v>
      </c>
      <c r="E2759" s="92"/>
      <c r="F2759" s="138"/>
    </row>
    <row r="2760" spans="1:6">
      <c r="A2760" s="137" t="s">
        <v>4726</v>
      </c>
      <c r="B2760" s="92">
        <v>18.5</v>
      </c>
      <c r="C2760" s="25" t="s">
        <v>4</v>
      </c>
      <c r="D2760" s="92">
        <v>8.1666666666666696</v>
      </c>
      <c r="E2760" s="92"/>
      <c r="F2760" s="138"/>
    </row>
    <row r="2761" spans="1:6">
      <c r="A2761" s="137" t="s">
        <v>4727</v>
      </c>
      <c r="B2761" s="92">
        <v>14.5</v>
      </c>
      <c r="C2761" s="25" t="s">
        <v>1</v>
      </c>
      <c r="D2761" s="92">
        <v>8.9999999000000006</v>
      </c>
      <c r="E2761" s="92"/>
      <c r="F2761" s="138"/>
    </row>
    <row r="2762" spans="1:6">
      <c r="A2762" s="137" t="s">
        <v>4728</v>
      </c>
      <c r="B2762" s="92">
        <v>11.6666666666667</v>
      </c>
      <c r="C2762" s="25" t="s">
        <v>4</v>
      </c>
      <c r="D2762" s="92">
        <v>8.4666666666666703</v>
      </c>
      <c r="E2762" s="92"/>
      <c r="F2762" s="138"/>
    </row>
    <row r="2763" spans="1:6">
      <c r="A2763" s="137" t="s">
        <v>4729</v>
      </c>
      <c r="B2763" s="92">
        <v>2.75</v>
      </c>
      <c r="C2763" s="25" t="s">
        <v>9</v>
      </c>
      <c r="D2763" s="92">
        <v>8.5</v>
      </c>
      <c r="E2763" s="92"/>
      <c r="F2763" s="138"/>
    </row>
    <row r="2764" spans="1:6">
      <c r="A2764" s="137" t="s">
        <v>4730</v>
      </c>
      <c r="B2764" s="92">
        <v>13.766666666666699</v>
      </c>
      <c r="C2764" s="25" t="s">
        <v>4</v>
      </c>
      <c r="D2764" s="92">
        <v>8.4166666666666998</v>
      </c>
      <c r="E2764" s="92">
        <v>25.49499999</v>
      </c>
      <c r="F2764" s="138">
        <v>0.36666666666666697</v>
      </c>
    </row>
    <row r="2765" spans="1:6">
      <c r="A2765" s="137" t="s">
        <v>4731</v>
      </c>
      <c r="B2765" s="92">
        <v>13.148457423</v>
      </c>
      <c r="C2765" s="25" t="s">
        <v>1</v>
      </c>
      <c r="D2765" s="92">
        <v>8.2957746478873204</v>
      </c>
      <c r="E2765" s="92"/>
      <c r="F2765" s="138"/>
    </row>
    <row r="2766" spans="1:6">
      <c r="A2766" s="137" t="s">
        <v>4732</v>
      </c>
      <c r="B2766" s="92">
        <v>14.75</v>
      </c>
      <c r="C2766" s="25" t="s">
        <v>4</v>
      </c>
      <c r="D2766" s="92">
        <v>7.5</v>
      </c>
      <c r="E2766" s="92"/>
      <c r="F2766" s="138"/>
    </row>
    <row r="2767" spans="1:6">
      <c r="A2767" s="137" t="s">
        <v>4733</v>
      </c>
      <c r="B2767" s="92">
        <v>12.9999991</v>
      </c>
      <c r="C2767" s="25" t="s">
        <v>1</v>
      </c>
      <c r="D2767" s="92">
        <v>8.23232323232323</v>
      </c>
      <c r="E2767" s="92">
        <v>23.1761947619</v>
      </c>
      <c r="F2767" s="138">
        <v>0.21212121212121199</v>
      </c>
    </row>
    <row r="2768" spans="1:6">
      <c r="A2768" s="137" t="s">
        <v>4734</v>
      </c>
      <c r="B2768" s="92">
        <v>11.7916666666667</v>
      </c>
      <c r="C2768" s="25" t="s">
        <v>4</v>
      </c>
      <c r="D2768" s="92">
        <v>8.625</v>
      </c>
      <c r="E2768" s="92"/>
      <c r="F2768" s="138"/>
    </row>
    <row r="2769" spans="1:6">
      <c r="A2769" s="137" t="s">
        <v>4735</v>
      </c>
      <c r="B2769" s="92">
        <v>14.12</v>
      </c>
      <c r="C2769" s="25" t="s">
        <v>1</v>
      </c>
      <c r="D2769" s="92">
        <v>8.8000000000000007</v>
      </c>
      <c r="E2769" s="92"/>
      <c r="F2769" s="138"/>
    </row>
    <row r="2770" spans="1:6">
      <c r="A2770" s="137" t="s">
        <v>4736</v>
      </c>
      <c r="B2770" s="92">
        <v>11.89523895238</v>
      </c>
      <c r="C2770" s="25" t="s">
        <v>1</v>
      </c>
      <c r="D2770" s="92">
        <v>8.2389523895199996</v>
      </c>
      <c r="E2770" s="92">
        <v>26.83</v>
      </c>
      <c r="F2770" s="138">
        <v>0.39523895238099999</v>
      </c>
    </row>
    <row r="2771" spans="1:6">
      <c r="A2771" s="137" t="s">
        <v>4737</v>
      </c>
      <c r="B2771" s="92">
        <v>9.1999999999999993</v>
      </c>
      <c r="C2771" s="25" t="s">
        <v>4</v>
      </c>
      <c r="D2771" s="92">
        <v>8.6666666666666998</v>
      </c>
      <c r="E2771" s="92"/>
      <c r="F2771" s="138"/>
    </row>
    <row r="2772" spans="1:6">
      <c r="A2772" s="137" t="s">
        <v>4738</v>
      </c>
      <c r="B2772" s="92">
        <v>13.117647588235</v>
      </c>
      <c r="C2772" s="25" t="s">
        <v>1</v>
      </c>
      <c r="D2772" s="92">
        <v>7.8823529411764701</v>
      </c>
      <c r="E2772" s="92">
        <v>25.2</v>
      </c>
      <c r="F2772" s="138">
        <v>0.17647588235294001</v>
      </c>
    </row>
    <row r="2773" spans="1:6">
      <c r="A2773" s="137" t="s">
        <v>4739</v>
      </c>
      <c r="B2773" s="92">
        <v>14.2</v>
      </c>
      <c r="C2773" s="25" t="s">
        <v>4</v>
      </c>
      <c r="D2773" s="92">
        <v>8.6</v>
      </c>
      <c r="E2773" s="92"/>
      <c r="F2773" s="138"/>
    </row>
    <row r="2774" spans="1:6">
      <c r="A2774" s="137" t="s">
        <v>4740</v>
      </c>
      <c r="B2774" s="92">
        <v>12.98392156863</v>
      </c>
      <c r="C2774" s="25" t="s">
        <v>1</v>
      </c>
      <c r="D2774" s="92">
        <v>8.1967843137250007</v>
      </c>
      <c r="E2774" s="92">
        <v>33.42</v>
      </c>
      <c r="F2774" s="138">
        <v>0.58823529411764697</v>
      </c>
    </row>
    <row r="2775" spans="1:6">
      <c r="A2775" s="137" t="s">
        <v>4741</v>
      </c>
      <c r="B2775" s="92">
        <v>11.95</v>
      </c>
      <c r="C2775" s="25" t="s">
        <v>4</v>
      </c>
      <c r="D2775" s="92">
        <v>8.4499999999999993</v>
      </c>
      <c r="E2775" s="92"/>
      <c r="F2775" s="138"/>
    </row>
    <row r="2776" spans="1:6">
      <c r="A2776" s="137" t="s">
        <v>4742</v>
      </c>
      <c r="B2776" s="92">
        <v>9</v>
      </c>
      <c r="C2776" s="25" t="s">
        <v>1</v>
      </c>
      <c r="D2776" s="92">
        <v>8</v>
      </c>
      <c r="E2776" s="92"/>
      <c r="F2776" s="138"/>
    </row>
    <row r="2777" spans="1:6">
      <c r="A2777" s="137" t="s">
        <v>4743</v>
      </c>
      <c r="B2777" s="92">
        <v>4.25</v>
      </c>
      <c r="C2777" s="25" t="s">
        <v>4</v>
      </c>
      <c r="D2777" s="92">
        <v>8.25</v>
      </c>
      <c r="E2777" s="92"/>
      <c r="F2777" s="138"/>
    </row>
    <row r="2778" spans="1:6">
      <c r="A2778" s="137" t="s">
        <v>4744</v>
      </c>
      <c r="B2778" s="92">
        <v>13.8125</v>
      </c>
      <c r="C2778" s="25" t="s">
        <v>1</v>
      </c>
      <c r="D2778" s="92">
        <v>8.125</v>
      </c>
      <c r="E2778" s="92"/>
      <c r="F2778" s="138"/>
    </row>
    <row r="2779" spans="1:6">
      <c r="A2779" s="137" t="s">
        <v>4745</v>
      </c>
      <c r="B2779" s="92">
        <v>13</v>
      </c>
      <c r="C2779" s="25" t="s">
        <v>4</v>
      </c>
      <c r="D2779" s="92">
        <v>7</v>
      </c>
      <c r="E2779" s="92"/>
      <c r="F2779" s="138"/>
    </row>
    <row r="2780" spans="1:6">
      <c r="A2780" s="137" t="s">
        <v>4746</v>
      </c>
      <c r="B2780" s="92">
        <v>12.25</v>
      </c>
      <c r="C2780" s="25" t="s">
        <v>4</v>
      </c>
      <c r="D2780" s="92">
        <v>8.1666666666666696</v>
      </c>
      <c r="E2780" s="92"/>
      <c r="F2780" s="138"/>
    </row>
    <row r="2781" spans="1:6">
      <c r="A2781" s="137" t="s">
        <v>4747</v>
      </c>
      <c r="B2781" s="92">
        <v>16</v>
      </c>
      <c r="C2781" s="25" t="s">
        <v>4</v>
      </c>
      <c r="D2781" s="92">
        <v>9.5</v>
      </c>
      <c r="E2781" s="92"/>
      <c r="F2781" s="138"/>
    </row>
    <row r="2782" spans="1:6">
      <c r="A2782" s="139" t="s">
        <v>4748</v>
      </c>
      <c r="B2782" s="92">
        <v>13</v>
      </c>
      <c r="C2782" s="25" t="s">
        <v>4</v>
      </c>
      <c r="D2782" s="92">
        <v>8</v>
      </c>
      <c r="E2782" s="92"/>
      <c r="F2782" s="138"/>
    </row>
    <row r="2783" spans="1:6">
      <c r="A2783" s="137" t="s">
        <v>4749</v>
      </c>
      <c r="B2783" s="92">
        <v>12.9166666666667</v>
      </c>
      <c r="C2783" s="25" t="s">
        <v>1</v>
      </c>
      <c r="D2783" s="92">
        <v>8.1666666666666696</v>
      </c>
      <c r="E2783" s="92"/>
      <c r="F2783" s="138"/>
    </row>
    <row r="2784" spans="1:6">
      <c r="A2784" s="137" t="s">
        <v>4750</v>
      </c>
      <c r="B2784" s="92">
        <v>12.44237692377</v>
      </c>
      <c r="C2784" s="25" t="s">
        <v>1</v>
      </c>
      <c r="D2784" s="92">
        <v>8.2115384615384599</v>
      </c>
      <c r="E2784" s="92"/>
      <c r="F2784" s="138"/>
    </row>
    <row r="2785" spans="1:6">
      <c r="A2785" s="139" t="s">
        <v>4751</v>
      </c>
      <c r="B2785" s="92">
        <v>11.5</v>
      </c>
      <c r="C2785" s="25" t="s">
        <v>9</v>
      </c>
      <c r="D2785" s="92">
        <v>8</v>
      </c>
      <c r="E2785" s="92"/>
      <c r="F2785" s="138"/>
    </row>
    <row r="2786" spans="1:6">
      <c r="A2786" s="137" t="s">
        <v>4752</v>
      </c>
      <c r="B2786" s="92">
        <v>11</v>
      </c>
      <c r="C2786" s="25" t="s">
        <v>1</v>
      </c>
      <c r="D2786" s="92">
        <v>8</v>
      </c>
      <c r="E2786" s="92"/>
      <c r="F2786" s="138"/>
    </row>
    <row r="2787" spans="1:6">
      <c r="A2787" s="139" t="s">
        <v>4753</v>
      </c>
      <c r="B2787" s="92">
        <v>7.75</v>
      </c>
      <c r="C2787" s="25" t="s">
        <v>4</v>
      </c>
      <c r="D2787" s="92">
        <v>1.75</v>
      </c>
      <c r="E2787" s="92"/>
      <c r="F2787" s="138"/>
    </row>
    <row r="2788" spans="1:6">
      <c r="A2788" s="137" t="s">
        <v>4754</v>
      </c>
      <c r="B2788" s="92">
        <v>2</v>
      </c>
      <c r="C2788" s="25" t="s">
        <v>1</v>
      </c>
      <c r="D2788" s="92">
        <v>8</v>
      </c>
      <c r="E2788" s="92"/>
      <c r="F2788" s="138"/>
    </row>
    <row r="2789" spans="1:6">
      <c r="A2789" s="137" t="s">
        <v>4755</v>
      </c>
      <c r="B2789" s="92">
        <v>5.6</v>
      </c>
      <c r="C2789" s="25" t="s">
        <v>9</v>
      </c>
      <c r="D2789" s="92">
        <v>8.1999999999999993</v>
      </c>
      <c r="E2789" s="92"/>
      <c r="F2789" s="138"/>
    </row>
    <row r="2790" spans="1:6">
      <c r="A2790" s="137" t="s">
        <v>4756</v>
      </c>
      <c r="B2790" s="92">
        <v>21</v>
      </c>
      <c r="C2790" s="25" t="s">
        <v>1</v>
      </c>
      <c r="D2790" s="92">
        <v>9</v>
      </c>
      <c r="E2790" s="92"/>
      <c r="F2790" s="138"/>
    </row>
    <row r="2791" spans="1:6">
      <c r="A2791" s="137" t="s">
        <v>4757</v>
      </c>
      <c r="B2791" s="92">
        <v>12.5185185185185</v>
      </c>
      <c r="C2791" s="25" t="s">
        <v>4</v>
      </c>
      <c r="D2791" s="92">
        <v>8.7474747470000001</v>
      </c>
      <c r="E2791" s="92"/>
      <c r="F2791" s="138"/>
    </row>
    <row r="2792" spans="1:6">
      <c r="A2792" s="137" t="s">
        <v>4758</v>
      </c>
      <c r="B2792" s="92">
        <v>19</v>
      </c>
      <c r="C2792" s="25" t="s">
        <v>1</v>
      </c>
      <c r="D2792" s="92">
        <v>9</v>
      </c>
      <c r="E2792" s="92"/>
      <c r="F2792" s="138"/>
    </row>
    <row r="2793" spans="1:6">
      <c r="A2793" s="137" t="s">
        <v>4759</v>
      </c>
      <c r="B2793" s="92">
        <v>11.391343478261</v>
      </c>
      <c r="C2793" s="25" t="s">
        <v>4</v>
      </c>
      <c r="D2793" s="92">
        <v>8.2826869565216992</v>
      </c>
      <c r="E2793" s="92"/>
      <c r="F2793" s="138"/>
    </row>
    <row r="2794" spans="1:6">
      <c r="A2794" s="139" t="s">
        <v>4760</v>
      </c>
      <c r="B2794" s="92">
        <v>13.74468851638</v>
      </c>
      <c r="C2794" s="25" t="s">
        <v>1</v>
      </c>
      <c r="D2794" s="92">
        <v>8.8516382978720003</v>
      </c>
      <c r="E2794" s="92">
        <v>23.579313448280001</v>
      </c>
      <c r="F2794" s="138">
        <v>0.12836879432623999</v>
      </c>
    </row>
    <row r="2795" spans="1:6">
      <c r="A2795" s="137" t="s">
        <v>4761</v>
      </c>
      <c r="B2795" s="92">
        <v>12.279697674418999</v>
      </c>
      <c r="C2795" s="25" t="s">
        <v>1</v>
      </c>
      <c r="D2795" s="92">
        <v>8.465116279698</v>
      </c>
      <c r="E2795" s="92"/>
      <c r="F2795" s="138"/>
    </row>
    <row r="2796" spans="1:6">
      <c r="A2796" s="137" t="s">
        <v>4762</v>
      </c>
      <c r="B2796" s="92">
        <v>12.879313448275999</v>
      </c>
      <c r="C2796" s="25" t="s">
        <v>4</v>
      </c>
      <c r="D2796" s="92">
        <v>8.1344827586269997</v>
      </c>
      <c r="E2796" s="92"/>
      <c r="F2796" s="138"/>
    </row>
    <row r="2797" spans="1:6">
      <c r="A2797" s="137" t="s">
        <v>4763</v>
      </c>
      <c r="B2797" s="92">
        <v>18</v>
      </c>
      <c r="C2797" s="25" t="s">
        <v>1</v>
      </c>
      <c r="D2797" s="92">
        <v>8</v>
      </c>
      <c r="E2797" s="92"/>
      <c r="F2797" s="138"/>
    </row>
    <row r="2798" spans="1:6">
      <c r="A2798" s="137" t="s">
        <v>4764</v>
      </c>
      <c r="B2798" s="92">
        <v>12.641666666667</v>
      </c>
      <c r="C2798" s="25" t="s">
        <v>4</v>
      </c>
      <c r="D2798" s="92">
        <v>8.2291666666666696</v>
      </c>
      <c r="E2798" s="92"/>
      <c r="F2798" s="138"/>
    </row>
    <row r="2799" spans="1:6">
      <c r="A2799" s="139" t="s">
        <v>4765</v>
      </c>
      <c r="B2799" s="92">
        <v>8.3333333333333304</v>
      </c>
      <c r="C2799" s="25" t="s">
        <v>4</v>
      </c>
      <c r="D2799" s="92">
        <v>11.6</v>
      </c>
      <c r="E2799" s="92"/>
      <c r="F2799" s="138"/>
    </row>
    <row r="2800" spans="1:6">
      <c r="A2800" s="139" t="s">
        <v>4766</v>
      </c>
      <c r="B2800" s="92">
        <v>13.4285714285714</v>
      </c>
      <c r="C2800" s="25" t="s">
        <v>4</v>
      </c>
      <c r="D2800" s="92">
        <v>8.4285714285714306</v>
      </c>
      <c r="E2800" s="92"/>
      <c r="F2800" s="138"/>
    </row>
    <row r="2801" spans="1:6">
      <c r="A2801" s="137" t="s">
        <v>4767</v>
      </c>
      <c r="B2801" s="92">
        <v>22</v>
      </c>
      <c r="C2801" s="25" t="s">
        <v>1</v>
      </c>
      <c r="D2801" s="92">
        <v>8</v>
      </c>
      <c r="E2801" s="92"/>
      <c r="F2801" s="138"/>
    </row>
    <row r="2802" spans="1:6">
      <c r="A2802" s="137" t="s">
        <v>4768</v>
      </c>
      <c r="B2802" s="92">
        <v>21</v>
      </c>
      <c r="C2802" s="25" t="s">
        <v>1</v>
      </c>
      <c r="D2802" s="92">
        <v>8</v>
      </c>
      <c r="E2802" s="92"/>
      <c r="F2802" s="138"/>
    </row>
    <row r="2803" spans="1:6">
      <c r="A2803" s="139" t="s">
        <v>4769</v>
      </c>
      <c r="B2803" s="92">
        <v>12.3333333333333</v>
      </c>
      <c r="C2803" s="25" t="s">
        <v>4</v>
      </c>
      <c r="D2803" s="92">
        <v>8.7777777777777999</v>
      </c>
      <c r="E2803" s="92">
        <v>34.799999999999997</v>
      </c>
      <c r="F2803" s="138">
        <v>0.22222222222222199</v>
      </c>
    </row>
    <row r="2804" spans="1:6">
      <c r="A2804" s="137" t="s">
        <v>4770</v>
      </c>
      <c r="B2804" s="92">
        <v>14.5</v>
      </c>
      <c r="C2804" s="25" t="s">
        <v>4</v>
      </c>
      <c r="D2804" s="92">
        <v>6</v>
      </c>
      <c r="E2804" s="92"/>
      <c r="F2804" s="138"/>
    </row>
    <row r="2805" spans="1:6">
      <c r="A2805" s="137" t="s">
        <v>4771</v>
      </c>
      <c r="B2805" s="92">
        <v>18</v>
      </c>
      <c r="C2805" s="25" t="s">
        <v>4</v>
      </c>
      <c r="D2805" s="92">
        <v>8</v>
      </c>
      <c r="E2805" s="92"/>
      <c r="F2805" s="138"/>
    </row>
    <row r="2806" spans="1:6">
      <c r="A2806" s="137" t="s">
        <v>4772</v>
      </c>
      <c r="B2806" s="92">
        <v>15.9285714285714</v>
      </c>
      <c r="C2806" s="25" t="s">
        <v>4</v>
      </c>
      <c r="D2806" s="92">
        <v>12</v>
      </c>
      <c r="E2806" s="92">
        <v>19.670000000000002</v>
      </c>
      <c r="F2806" s="138">
        <v>0.71428571428571397</v>
      </c>
    </row>
    <row r="2807" spans="1:6">
      <c r="A2807" s="137" t="s">
        <v>4773</v>
      </c>
      <c r="B2807" s="92">
        <v>13.6</v>
      </c>
      <c r="C2807" s="25" t="s">
        <v>4</v>
      </c>
      <c r="D2807" s="92">
        <v>9.6</v>
      </c>
      <c r="E2807" s="92"/>
      <c r="F2807" s="138"/>
    </row>
    <row r="2808" spans="1:6">
      <c r="A2808" s="137" t="s">
        <v>4774</v>
      </c>
      <c r="B2808" s="92">
        <v>11</v>
      </c>
      <c r="C2808" s="25" t="s">
        <v>4</v>
      </c>
      <c r="D2808" s="92">
        <v>8.5</v>
      </c>
      <c r="E2808" s="92"/>
      <c r="F2808" s="138"/>
    </row>
    <row r="2809" spans="1:6">
      <c r="A2809" s="137" t="s">
        <v>4775</v>
      </c>
      <c r="B2809" s="92">
        <v>16.399999999999999</v>
      </c>
      <c r="C2809" s="25" t="s">
        <v>4</v>
      </c>
      <c r="D2809" s="92">
        <v>1.6</v>
      </c>
      <c r="E2809" s="92"/>
      <c r="F2809" s="138"/>
    </row>
    <row r="2810" spans="1:6">
      <c r="A2810" s="139" t="s">
        <v>4776</v>
      </c>
      <c r="B2810" s="92">
        <v>11.538461538461499</v>
      </c>
      <c r="C2810" s="25" t="s">
        <v>4</v>
      </c>
      <c r="D2810" s="92">
        <v>7.9615384615384599</v>
      </c>
      <c r="E2810" s="92"/>
      <c r="F2810" s="138"/>
    </row>
    <row r="2811" spans="1:6">
      <c r="A2811" s="139" t="s">
        <v>4777</v>
      </c>
      <c r="B2811" s="92">
        <v>15.8</v>
      </c>
      <c r="C2811" s="25" t="s">
        <v>4</v>
      </c>
      <c r="D2811" s="92">
        <v>8.1999999999999993</v>
      </c>
      <c r="E2811" s="92"/>
      <c r="F2811" s="138"/>
    </row>
    <row r="2812" spans="1:6">
      <c r="A2812" s="139" t="s">
        <v>4778</v>
      </c>
      <c r="B2812" s="92">
        <v>21</v>
      </c>
      <c r="C2812" s="25" t="s">
        <v>1</v>
      </c>
      <c r="D2812" s="92">
        <v>8</v>
      </c>
      <c r="E2812" s="92"/>
      <c r="F2812" s="138"/>
    </row>
    <row r="2813" spans="1:6">
      <c r="A2813" s="137" t="s">
        <v>4779</v>
      </c>
      <c r="B2813" s="92">
        <v>11</v>
      </c>
      <c r="C2813" s="25" t="s">
        <v>4</v>
      </c>
      <c r="D2813" s="92">
        <v>8</v>
      </c>
      <c r="E2813" s="92"/>
      <c r="F2813" s="138"/>
    </row>
    <row r="2814" spans="1:6">
      <c r="A2814" s="139" t="s">
        <v>4780</v>
      </c>
      <c r="B2814" s="92">
        <v>9.2454545454545993</v>
      </c>
      <c r="C2814" s="25" t="s">
        <v>1</v>
      </c>
      <c r="D2814" s="92">
        <v>8</v>
      </c>
      <c r="E2814" s="92"/>
      <c r="F2814" s="138"/>
    </row>
    <row r="2815" spans="1:6">
      <c r="A2815" s="139" t="s">
        <v>4781</v>
      </c>
      <c r="B2815" s="92">
        <v>15.8333333333333</v>
      </c>
      <c r="C2815" s="25" t="s">
        <v>4</v>
      </c>
      <c r="D2815" s="92">
        <v>8.1666666666666696</v>
      </c>
      <c r="E2815" s="92"/>
      <c r="F2815" s="138"/>
    </row>
    <row r="2816" spans="1:6">
      <c r="A2816" s="137" t="s">
        <v>4782</v>
      </c>
      <c r="B2816" s="92">
        <v>1.268695652174</v>
      </c>
      <c r="C2816" s="25" t="s">
        <v>1</v>
      </c>
      <c r="D2816" s="92">
        <v>8.1134347826869995</v>
      </c>
      <c r="E2816" s="92">
        <v>46.375</v>
      </c>
      <c r="F2816" s="138">
        <v>0.86956521739133996</v>
      </c>
    </row>
    <row r="2817" spans="1:6">
      <c r="A2817" s="137" t="s">
        <v>4783</v>
      </c>
      <c r="B2817" s="92">
        <v>11</v>
      </c>
      <c r="C2817" s="25" t="s">
        <v>4</v>
      </c>
      <c r="D2817" s="92">
        <v>7.6666666666666696</v>
      </c>
      <c r="E2817" s="92"/>
      <c r="F2817" s="138"/>
    </row>
    <row r="2818" spans="1:6">
      <c r="A2818" s="139" t="s">
        <v>4784</v>
      </c>
      <c r="B2818" s="92">
        <v>12.72549196784</v>
      </c>
      <c r="C2818" s="25" t="s">
        <v>1</v>
      </c>
      <c r="D2818" s="92">
        <v>8.137254919678</v>
      </c>
      <c r="E2818" s="92"/>
      <c r="F2818" s="138"/>
    </row>
    <row r="2819" spans="1:6">
      <c r="A2819" s="139" t="s">
        <v>4785</v>
      </c>
      <c r="B2819" s="92">
        <v>12</v>
      </c>
      <c r="C2819" s="25" t="s">
        <v>1</v>
      </c>
      <c r="D2819" s="92">
        <v>7.8571428571428603</v>
      </c>
      <c r="E2819" s="92"/>
      <c r="F2819" s="138"/>
    </row>
    <row r="2820" spans="1:6">
      <c r="A2820" s="137" t="s">
        <v>4786</v>
      </c>
      <c r="B2820" s="92">
        <v>13.152631578947</v>
      </c>
      <c r="C2820" s="25" t="s">
        <v>4</v>
      </c>
      <c r="D2820" s="92">
        <v>8.3684215263157995</v>
      </c>
      <c r="E2820" s="92"/>
      <c r="F2820" s="138"/>
    </row>
    <row r="2821" spans="1:6">
      <c r="A2821" s="137" t="s">
        <v>4787</v>
      </c>
      <c r="B2821" s="92">
        <v>6</v>
      </c>
      <c r="C2821" s="25" t="s">
        <v>1</v>
      </c>
      <c r="D2821" s="92">
        <v>8</v>
      </c>
      <c r="E2821" s="92"/>
      <c r="F2821" s="138"/>
    </row>
    <row r="2822" spans="1:6">
      <c r="A2822" s="137" t="s">
        <v>4788</v>
      </c>
      <c r="B2822" s="92">
        <v>1.5365853658537001</v>
      </c>
      <c r="C2822" s="25" t="s">
        <v>1</v>
      </c>
      <c r="D2822" s="92">
        <v>8.4654654649999994</v>
      </c>
      <c r="E2822" s="92">
        <v>28.2</v>
      </c>
      <c r="F2822" s="138">
        <v>0.16261626162600001</v>
      </c>
    </row>
    <row r="2823" spans="1:6">
      <c r="A2823" s="137" t="s">
        <v>4789</v>
      </c>
      <c r="B2823" s="92">
        <v>13</v>
      </c>
      <c r="C2823" s="25" t="s">
        <v>1</v>
      </c>
      <c r="D2823" s="92">
        <v>8</v>
      </c>
      <c r="E2823" s="92"/>
      <c r="F2823" s="138"/>
    </row>
    <row r="2824" spans="1:6">
      <c r="A2824" s="137" t="s">
        <v>4790</v>
      </c>
      <c r="B2824" s="92">
        <v>14.294117647587999</v>
      </c>
      <c r="C2824" s="25" t="s">
        <v>1</v>
      </c>
      <c r="D2824" s="92">
        <v>8.5882352941176503</v>
      </c>
      <c r="E2824" s="92"/>
      <c r="F2824" s="138"/>
    </row>
    <row r="2825" spans="1:6">
      <c r="A2825" s="137" t="s">
        <v>4791</v>
      </c>
      <c r="B2825" s="92">
        <v>1.59999991</v>
      </c>
      <c r="C2825" s="25" t="s">
        <v>1</v>
      </c>
      <c r="D2825" s="92">
        <v>8.2272727272727302</v>
      </c>
      <c r="E2825" s="92"/>
      <c r="F2825" s="138"/>
    </row>
    <row r="2826" spans="1:6">
      <c r="A2826" s="137" t="s">
        <v>4792</v>
      </c>
      <c r="B2826" s="92">
        <v>3</v>
      </c>
      <c r="C2826" s="25" t="s">
        <v>4</v>
      </c>
      <c r="D2826" s="92">
        <v>8</v>
      </c>
      <c r="E2826" s="92"/>
      <c r="F2826" s="138"/>
    </row>
    <row r="2827" spans="1:6">
      <c r="A2827" s="139" t="s">
        <v>4793</v>
      </c>
      <c r="B2827" s="92">
        <v>2</v>
      </c>
      <c r="C2827" s="25" t="s">
        <v>1</v>
      </c>
      <c r="D2827" s="92">
        <v>8</v>
      </c>
      <c r="E2827" s="92"/>
      <c r="F2827" s="138"/>
    </row>
    <row r="2828" spans="1:6">
      <c r="A2828" s="139" t="s">
        <v>4794</v>
      </c>
      <c r="B2828" s="92">
        <v>3</v>
      </c>
      <c r="C2828" s="25" t="s">
        <v>1</v>
      </c>
      <c r="D2828" s="92">
        <v>12</v>
      </c>
      <c r="E2828" s="92"/>
      <c r="F2828" s="138"/>
    </row>
    <row r="2829" spans="1:6">
      <c r="A2829" s="139" t="s">
        <v>4795</v>
      </c>
      <c r="B2829" s="92">
        <v>13.76</v>
      </c>
      <c r="C2829" s="25" t="s">
        <v>1</v>
      </c>
      <c r="D2829" s="92">
        <v>8.24</v>
      </c>
      <c r="E2829" s="92"/>
      <c r="F2829" s="138"/>
    </row>
    <row r="2830" spans="1:6">
      <c r="A2830" s="137" t="s">
        <v>4796</v>
      </c>
      <c r="B2830" s="92">
        <v>14.3333333333333</v>
      </c>
      <c r="C2830" s="25" t="s">
        <v>4</v>
      </c>
      <c r="D2830" s="92">
        <v>7.6666666666666696</v>
      </c>
      <c r="E2830" s="92"/>
      <c r="F2830" s="138"/>
    </row>
    <row r="2831" spans="1:6">
      <c r="A2831" s="139" t="s">
        <v>4797</v>
      </c>
      <c r="B2831" s="92">
        <v>15.875</v>
      </c>
      <c r="C2831" s="25" t="s">
        <v>1</v>
      </c>
      <c r="D2831" s="92">
        <v>8.5</v>
      </c>
      <c r="E2831" s="92"/>
      <c r="F2831" s="138"/>
    </row>
    <row r="2832" spans="1:6">
      <c r="A2832" s="139" t="s">
        <v>4798</v>
      </c>
      <c r="B2832" s="92">
        <v>13.714285714285699</v>
      </c>
      <c r="C2832" s="25" t="s">
        <v>1</v>
      </c>
      <c r="D2832" s="92">
        <v>7.8571428571428603</v>
      </c>
      <c r="E2832" s="92">
        <v>25.6</v>
      </c>
      <c r="F2832" s="138">
        <v>0.42857142857142899</v>
      </c>
    </row>
    <row r="2833" spans="1:6">
      <c r="A2833" s="137" t="s">
        <v>4799</v>
      </c>
      <c r="B2833" s="92">
        <v>5</v>
      </c>
      <c r="C2833" s="25" t="s">
        <v>1</v>
      </c>
      <c r="D2833" s="92">
        <v>8</v>
      </c>
      <c r="E2833" s="92"/>
      <c r="F2833" s="138"/>
    </row>
    <row r="2834" spans="1:6">
      <c r="A2834" s="137" t="s">
        <v>4800</v>
      </c>
      <c r="B2834" s="92">
        <v>12.714285714285699</v>
      </c>
      <c r="C2834" s="25" t="s">
        <v>4</v>
      </c>
      <c r="D2834" s="92">
        <v>8.8571428571429003</v>
      </c>
      <c r="E2834" s="92"/>
      <c r="F2834" s="138"/>
    </row>
    <row r="2835" spans="1:6">
      <c r="A2835" s="137" t="s">
        <v>4801</v>
      </c>
      <c r="B2835" s="92">
        <v>13.774918327869999</v>
      </c>
      <c r="C2835" s="25" t="s">
        <v>1</v>
      </c>
      <c r="D2835" s="92">
        <v>7.9183278688524998</v>
      </c>
      <c r="E2835" s="92">
        <v>32.581000000000003</v>
      </c>
      <c r="F2835" s="138">
        <v>0.16393442622957999</v>
      </c>
    </row>
    <row r="2836" spans="1:6">
      <c r="A2836" s="139" t="s">
        <v>4802</v>
      </c>
      <c r="B2836" s="92">
        <v>15.6666666666667</v>
      </c>
      <c r="C2836" s="25" t="s">
        <v>1</v>
      </c>
      <c r="D2836" s="92">
        <v>12.3333333333333</v>
      </c>
      <c r="E2836" s="92"/>
      <c r="F2836" s="138"/>
    </row>
    <row r="2837" spans="1:6">
      <c r="A2837" s="139" t="s">
        <v>4803</v>
      </c>
      <c r="B2837" s="92">
        <v>9.9999999099999997</v>
      </c>
      <c r="C2837" s="25" t="s">
        <v>4</v>
      </c>
      <c r="D2837" s="92">
        <v>7.9999999099999997</v>
      </c>
      <c r="E2837" s="92"/>
      <c r="F2837" s="138"/>
    </row>
    <row r="2838" spans="1:6">
      <c r="A2838" s="139" t="s">
        <v>4804</v>
      </c>
      <c r="B2838" s="92">
        <v>4</v>
      </c>
      <c r="C2838" s="25" t="s">
        <v>1</v>
      </c>
      <c r="D2838" s="92">
        <v>8</v>
      </c>
      <c r="E2838" s="92"/>
      <c r="F2838" s="138"/>
    </row>
    <row r="2839" spans="1:6">
      <c r="A2839" s="137" t="s">
        <v>4805</v>
      </c>
      <c r="B2839" s="92">
        <v>21.3333333333333</v>
      </c>
      <c r="C2839" s="25" t="s">
        <v>1</v>
      </c>
      <c r="D2839" s="92">
        <v>7.3333333333333304</v>
      </c>
      <c r="E2839" s="92"/>
      <c r="F2839" s="138"/>
    </row>
    <row r="2840" spans="1:6">
      <c r="A2840" s="137" t="s">
        <v>4806</v>
      </c>
      <c r="B2840" s="92">
        <v>12.821917882192</v>
      </c>
      <c r="C2840" s="25" t="s">
        <v>1</v>
      </c>
      <c r="D2840" s="92">
        <v>8.1643835616438398</v>
      </c>
      <c r="E2840" s="92"/>
      <c r="F2840" s="138"/>
    </row>
    <row r="2841" spans="1:6">
      <c r="A2841" s="137" t="s">
        <v>4807</v>
      </c>
      <c r="B2841" s="92">
        <v>15</v>
      </c>
      <c r="C2841" s="25" t="s">
        <v>4</v>
      </c>
      <c r="D2841" s="92">
        <v>8.4</v>
      </c>
      <c r="E2841" s="92"/>
      <c r="F2841" s="138"/>
    </row>
    <row r="2842" spans="1:6">
      <c r="A2842" s="137" t="s">
        <v>4808</v>
      </c>
      <c r="B2842" s="92">
        <v>5</v>
      </c>
      <c r="C2842" s="25" t="s">
        <v>4</v>
      </c>
      <c r="D2842" s="92">
        <v>9</v>
      </c>
      <c r="E2842" s="92"/>
      <c r="F2842" s="138"/>
    </row>
    <row r="2843" spans="1:6">
      <c r="A2843" s="137" t="s">
        <v>4809</v>
      </c>
      <c r="B2843" s="92">
        <v>12.214953271280001</v>
      </c>
      <c r="C2843" s="25" t="s">
        <v>1</v>
      </c>
      <c r="D2843" s="92">
        <v>8.1542567476640002</v>
      </c>
      <c r="E2843" s="92">
        <v>34.196153846153798</v>
      </c>
      <c r="F2843" s="138">
        <v>0.67476635514189998</v>
      </c>
    </row>
    <row r="2844" spans="1:6">
      <c r="A2844" s="137" t="s">
        <v>4810</v>
      </c>
      <c r="B2844" s="92">
        <v>4</v>
      </c>
      <c r="C2844" s="25" t="s">
        <v>1</v>
      </c>
      <c r="D2844" s="92">
        <v>8</v>
      </c>
      <c r="E2844" s="92"/>
      <c r="F2844" s="138"/>
    </row>
    <row r="2845" spans="1:6">
      <c r="A2845" s="137" t="s">
        <v>4811</v>
      </c>
      <c r="B2845" s="92">
        <v>16.1666666666667</v>
      </c>
      <c r="C2845" s="25" t="s">
        <v>4</v>
      </c>
      <c r="D2845" s="92">
        <v>8.1111111111111107</v>
      </c>
      <c r="E2845" s="92"/>
      <c r="F2845" s="138"/>
    </row>
    <row r="2846" spans="1:6">
      <c r="A2846" s="137" t="s">
        <v>4812</v>
      </c>
      <c r="B2846" s="92">
        <v>13.189655172413801</v>
      </c>
      <c r="C2846" s="25" t="s">
        <v>4</v>
      </c>
      <c r="D2846" s="92">
        <v>8.1724137931344991</v>
      </c>
      <c r="E2846" s="92"/>
      <c r="F2846" s="138"/>
    </row>
    <row r="2847" spans="1:6">
      <c r="A2847" s="137" t="s">
        <v>4813</v>
      </c>
      <c r="B2847" s="92">
        <v>9.2222222222222197</v>
      </c>
      <c r="C2847" s="25" t="s">
        <v>9</v>
      </c>
      <c r="D2847" s="92">
        <v>7.3333333333333304</v>
      </c>
      <c r="E2847" s="92"/>
      <c r="F2847" s="138"/>
    </row>
    <row r="2848" spans="1:6">
      <c r="A2848" s="137" t="s">
        <v>4814</v>
      </c>
      <c r="B2848" s="92">
        <v>19</v>
      </c>
      <c r="C2848" s="25" t="s">
        <v>4</v>
      </c>
      <c r="D2848" s="92">
        <v>12</v>
      </c>
      <c r="E2848" s="92"/>
      <c r="F2848" s="138"/>
    </row>
    <row r="2849" spans="1:6">
      <c r="A2849" s="137" t="s">
        <v>4815</v>
      </c>
      <c r="B2849" s="92">
        <v>12.25128251282</v>
      </c>
      <c r="C2849" s="25" t="s">
        <v>4</v>
      </c>
      <c r="D2849" s="92">
        <v>8.3846153846153904</v>
      </c>
      <c r="E2849" s="92"/>
      <c r="F2849" s="138"/>
    </row>
    <row r="2850" spans="1:6">
      <c r="A2850" s="137" t="s">
        <v>4816</v>
      </c>
      <c r="B2850" s="92">
        <v>3</v>
      </c>
      <c r="C2850" s="25" t="s">
        <v>4</v>
      </c>
      <c r="D2850" s="92">
        <v>7</v>
      </c>
      <c r="E2850" s="92"/>
      <c r="F2850" s="138"/>
    </row>
    <row r="2851" spans="1:6">
      <c r="A2851" s="137" t="s">
        <v>4817</v>
      </c>
      <c r="B2851" s="92">
        <v>12</v>
      </c>
      <c r="C2851" s="25" t="s">
        <v>4</v>
      </c>
      <c r="D2851" s="92">
        <v>7</v>
      </c>
      <c r="E2851" s="92"/>
      <c r="F2851" s="138"/>
    </row>
    <row r="2852" spans="1:6">
      <c r="A2852" s="137" t="s">
        <v>4818</v>
      </c>
      <c r="B2852" s="92">
        <v>12</v>
      </c>
      <c r="C2852" s="25" t="s">
        <v>4</v>
      </c>
      <c r="D2852" s="92">
        <v>9</v>
      </c>
      <c r="E2852" s="92"/>
      <c r="F2852" s="138"/>
    </row>
    <row r="2853" spans="1:6">
      <c r="A2853" s="137" t="s">
        <v>4819</v>
      </c>
      <c r="B2853" s="92">
        <v>14.9285714285714</v>
      </c>
      <c r="C2853" s="25" t="s">
        <v>4</v>
      </c>
      <c r="D2853" s="92">
        <v>12.285714285714301</v>
      </c>
      <c r="E2853" s="92"/>
      <c r="F2853" s="138"/>
    </row>
    <row r="2854" spans="1:6">
      <c r="A2854" s="137" t="s">
        <v>4820</v>
      </c>
      <c r="B2854" s="92">
        <v>11.961538461538501</v>
      </c>
      <c r="C2854" s="25" t="s">
        <v>1</v>
      </c>
      <c r="D2854" s="92">
        <v>8.1153846153846096</v>
      </c>
      <c r="E2854" s="92">
        <v>28.2</v>
      </c>
      <c r="F2854" s="138">
        <v>0.76923769237689998</v>
      </c>
    </row>
    <row r="2855" spans="1:6">
      <c r="A2855" s="137" t="s">
        <v>4821</v>
      </c>
      <c r="B2855" s="92">
        <v>14</v>
      </c>
      <c r="C2855" s="25" t="s">
        <v>1</v>
      </c>
      <c r="D2855" s="92">
        <v>7</v>
      </c>
      <c r="E2855" s="92"/>
      <c r="F2855" s="138"/>
    </row>
    <row r="2856" spans="1:6">
      <c r="A2856" s="137" t="s">
        <v>4822</v>
      </c>
      <c r="B2856" s="92">
        <v>13</v>
      </c>
      <c r="C2856" s="25" t="s">
        <v>1</v>
      </c>
      <c r="D2856" s="92">
        <v>8.3333333333333304</v>
      </c>
      <c r="E2856" s="92"/>
      <c r="F2856" s="138"/>
    </row>
    <row r="2857" spans="1:6">
      <c r="A2857" s="137" t="s">
        <v>4823</v>
      </c>
      <c r="B2857" s="92">
        <v>3</v>
      </c>
      <c r="C2857" s="25" t="s">
        <v>4</v>
      </c>
      <c r="D2857" s="92">
        <v>8.75</v>
      </c>
      <c r="E2857" s="92"/>
      <c r="F2857" s="138"/>
    </row>
    <row r="2858" spans="1:6">
      <c r="A2858" s="137" t="s">
        <v>4824</v>
      </c>
      <c r="B2858" s="92">
        <v>12.5897435897436</v>
      </c>
      <c r="C2858" s="25" t="s">
        <v>1</v>
      </c>
      <c r="D2858" s="92">
        <v>8.3589743589743595</v>
      </c>
      <c r="E2858" s="92"/>
      <c r="F2858" s="138"/>
    </row>
    <row r="2859" spans="1:6">
      <c r="A2859" s="137" t="s">
        <v>4825</v>
      </c>
      <c r="B2859" s="92">
        <v>12.368421526316</v>
      </c>
      <c r="C2859" s="25" t="s">
        <v>4</v>
      </c>
      <c r="D2859" s="92">
        <v>8.4215263157894995</v>
      </c>
      <c r="E2859" s="92"/>
      <c r="F2859" s="138"/>
    </row>
    <row r="2860" spans="1:6">
      <c r="A2860" s="137" t="s">
        <v>4826</v>
      </c>
      <c r="B2860" s="92">
        <v>11</v>
      </c>
      <c r="C2860" s="25" t="s">
        <v>4</v>
      </c>
      <c r="D2860" s="92">
        <v>8.4</v>
      </c>
      <c r="E2860" s="92"/>
      <c r="F2860" s="138"/>
    </row>
    <row r="2861" spans="1:6">
      <c r="A2861" s="137" t="s">
        <v>4827</v>
      </c>
      <c r="B2861" s="92">
        <v>17.3333333333333</v>
      </c>
      <c r="C2861" s="25" t="s">
        <v>1</v>
      </c>
      <c r="D2861" s="92">
        <v>8.3333333333333304</v>
      </c>
      <c r="E2861" s="92"/>
      <c r="F2861" s="138"/>
    </row>
    <row r="2862" spans="1:6">
      <c r="A2862" s="137" t="s">
        <v>4828</v>
      </c>
      <c r="B2862" s="92">
        <v>9.7272727272727302</v>
      </c>
      <c r="C2862" s="25" t="s">
        <v>4</v>
      </c>
      <c r="D2862" s="92">
        <v>8.2727272727272698</v>
      </c>
      <c r="E2862" s="92"/>
      <c r="F2862" s="138"/>
    </row>
    <row r="2863" spans="1:6">
      <c r="A2863" s="137" t="s">
        <v>4829</v>
      </c>
      <c r="B2863" s="92">
        <v>17</v>
      </c>
      <c r="C2863" s="25" t="s">
        <v>9</v>
      </c>
      <c r="D2863" s="92">
        <v>9</v>
      </c>
      <c r="E2863" s="92"/>
      <c r="F2863" s="138"/>
    </row>
    <row r="2864" spans="1:6">
      <c r="A2864" s="137" t="s">
        <v>4830</v>
      </c>
      <c r="B2864" s="92">
        <v>16</v>
      </c>
      <c r="C2864" s="25" t="s">
        <v>1</v>
      </c>
      <c r="D2864" s="92">
        <v>8</v>
      </c>
      <c r="E2864" s="92"/>
      <c r="F2864" s="138"/>
    </row>
    <row r="2865" spans="1:6">
      <c r="A2865" s="137" t="s">
        <v>4831</v>
      </c>
      <c r="B2865" s="92">
        <v>15</v>
      </c>
      <c r="C2865" s="25" t="s">
        <v>9</v>
      </c>
      <c r="D2865" s="92">
        <v>8</v>
      </c>
      <c r="E2865" s="92"/>
      <c r="F2865" s="138"/>
    </row>
    <row r="2866" spans="1:6">
      <c r="A2866" s="137" t="s">
        <v>4832</v>
      </c>
      <c r="B2866" s="92">
        <v>13.75</v>
      </c>
      <c r="C2866" s="25" t="s">
        <v>1</v>
      </c>
      <c r="D2866" s="92">
        <v>8.125</v>
      </c>
      <c r="E2866" s="92"/>
      <c r="F2866" s="138"/>
    </row>
    <row r="2867" spans="1:6">
      <c r="A2867" s="137" t="s">
        <v>4833</v>
      </c>
      <c r="B2867" s="92">
        <v>13.484375</v>
      </c>
      <c r="C2867" s="25" t="s">
        <v>1</v>
      </c>
      <c r="D2867" s="92">
        <v>8.21875</v>
      </c>
      <c r="E2867" s="92"/>
      <c r="F2867" s="138"/>
    </row>
    <row r="2868" spans="1:6">
      <c r="A2868" s="137" t="s">
        <v>4834</v>
      </c>
      <c r="B2868" s="92">
        <v>13.2</v>
      </c>
      <c r="C2868" s="25" t="s">
        <v>4</v>
      </c>
      <c r="D2868" s="92">
        <v>8</v>
      </c>
      <c r="E2868" s="92"/>
      <c r="F2868" s="138"/>
    </row>
    <row r="2869" spans="1:6">
      <c r="A2869" s="137" t="s">
        <v>4835</v>
      </c>
      <c r="B2869" s="92">
        <v>11.363636363636401</v>
      </c>
      <c r="C2869" s="25" t="s">
        <v>4</v>
      </c>
      <c r="D2869" s="92">
        <v>8.1818181818181799</v>
      </c>
      <c r="E2869" s="92"/>
      <c r="F2869" s="138"/>
    </row>
    <row r="2870" spans="1:6">
      <c r="A2870" s="137" t="s">
        <v>4836</v>
      </c>
      <c r="B2870" s="92">
        <v>1.1914893617210001</v>
      </c>
      <c r="C2870" s="25" t="s">
        <v>1</v>
      </c>
      <c r="D2870" s="92">
        <v>8.1542553191489393</v>
      </c>
      <c r="E2870" s="92">
        <v>31.12</v>
      </c>
      <c r="F2870" s="138">
        <v>0.53191489361721001</v>
      </c>
    </row>
    <row r="2871" spans="1:6">
      <c r="A2871" s="137" t="s">
        <v>4837</v>
      </c>
      <c r="B2871" s="92">
        <v>6</v>
      </c>
      <c r="C2871" s="25" t="s">
        <v>4</v>
      </c>
      <c r="D2871" s="92">
        <v>9</v>
      </c>
      <c r="E2871" s="92"/>
      <c r="F2871" s="138"/>
    </row>
    <row r="2872" spans="1:6">
      <c r="A2872" s="137" t="s">
        <v>4838</v>
      </c>
      <c r="B2872" s="92">
        <v>1.7321428571429001</v>
      </c>
      <c r="C2872" s="25" t="s">
        <v>4</v>
      </c>
      <c r="D2872" s="92">
        <v>11.1428571428571</v>
      </c>
      <c r="E2872" s="92">
        <v>21.1175</v>
      </c>
      <c r="F2872" s="138">
        <v>0.71428571428571397</v>
      </c>
    </row>
    <row r="2873" spans="1:6">
      <c r="A2873" s="137" t="s">
        <v>4839</v>
      </c>
      <c r="B2873" s="92">
        <v>13.9999991</v>
      </c>
      <c r="C2873" s="25" t="s">
        <v>1</v>
      </c>
      <c r="D2873" s="92">
        <v>7.9393939393939403</v>
      </c>
      <c r="E2873" s="92"/>
      <c r="F2873" s="138"/>
    </row>
    <row r="2874" spans="1:6">
      <c r="A2874" s="137" t="s">
        <v>4840</v>
      </c>
      <c r="B2874" s="92">
        <v>5.6666666666666696</v>
      </c>
      <c r="C2874" s="25" t="s">
        <v>1</v>
      </c>
      <c r="D2874" s="92">
        <v>7.6666666666666696</v>
      </c>
      <c r="E2874" s="92"/>
      <c r="F2874" s="138"/>
    </row>
    <row r="2875" spans="1:6">
      <c r="A2875" s="137" t="s">
        <v>4841</v>
      </c>
      <c r="B2875" s="92">
        <v>7.4125641256410004</v>
      </c>
      <c r="C2875" s="25" t="s">
        <v>9</v>
      </c>
      <c r="D2875" s="92">
        <v>8.2512825128199996</v>
      </c>
      <c r="E2875" s="92"/>
      <c r="F2875" s="138"/>
    </row>
    <row r="2876" spans="1:6">
      <c r="A2876" s="137" t="s">
        <v>4842</v>
      </c>
      <c r="B2876" s="92">
        <v>12</v>
      </c>
      <c r="C2876" s="25" t="s">
        <v>1</v>
      </c>
      <c r="D2876" s="92">
        <v>8</v>
      </c>
      <c r="E2876" s="92"/>
      <c r="F2876" s="138"/>
    </row>
    <row r="2877" spans="1:6">
      <c r="A2877" s="137" t="s">
        <v>4843</v>
      </c>
      <c r="B2877" s="92">
        <v>19</v>
      </c>
      <c r="C2877" s="25" t="s">
        <v>1</v>
      </c>
      <c r="D2877" s="92">
        <v>8.6666666666666696</v>
      </c>
      <c r="E2877" s="92"/>
      <c r="F2877" s="138"/>
    </row>
    <row r="2878" spans="1:6">
      <c r="A2878" s="137" t="s">
        <v>4844</v>
      </c>
      <c r="B2878" s="92">
        <v>11</v>
      </c>
      <c r="C2878" s="25" t="s">
        <v>9</v>
      </c>
      <c r="D2878" s="92">
        <v>9</v>
      </c>
      <c r="E2878" s="92"/>
      <c r="F2878" s="138"/>
    </row>
    <row r="2879" spans="1:6">
      <c r="A2879" s="137" t="s">
        <v>4845</v>
      </c>
      <c r="B2879" s="92">
        <v>11.2222222222222</v>
      </c>
      <c r="C2879" s="25" t="s">
        <v>4</v>
      </c>
      <c r="D2879" s="92">
        <v>8.2777777777777803</v>
      </c>
      <c r="E2879" s="92"/>
      <c r="F2879" s="138"/>
    </row>
    <row r="2880" spans="1:6">
      <c r="A2880" s="137" t="s">
        <v>4846</v>
      </c>
      <c r="B2880" s="92">
        <v>15</v>
      </c>
      <c r="C2880" s="25" t="s">
        <v>4</v>
      </c>
      <c r="D2880" s="92">
        <v>8.4215263157894995</v>
      </c>
      <c r="E2880" s="92"/>
      <c r="F2880" s="138"/>
    </row>
    <row r="2881" spans="1:6">
      <c r="A2881" s="137" t="s">
        <v>4847</v>
      </c>
      <c r="B2881" s="92">
        <v>16.5</v>
      </c>
      <c r="C2881" s="25" t="s">
        <v>4</v>
      </c>
      <c r="D2881" s="92">
        <v>8.3333333333333304</v>
      </c>
      <c r="E2881" s="92"/>
      <c r="F2881" s="138"/>
    </row>
    <row r="2882" spans="1:6">
      <c r="A2882" s="137" t="s">
        <v>4848</v>
      </c>
      <c r="B2882" s="92">
        <v>12.174631746319999</v>
      </c>
      <c r="C2882" s="25" t="s">
        <v>4</v>
      </c>
      <c r="D2882" s="92">
        <v>7.9523895238950004</v>
      </c>
      <c r="E2882" s="92"/>
      <c r="F2882" s="138"/>
    </row>
    <row r="2883" spans="1:6">
      <c r="A2883" s="137" t="s">
        <v>4849</v>
      </c>
      <c r="B2883" s="92">
        <v>14.5714285714286</v>
      </c>
      <c r="C2883" s="25" t="s">
        <v>4</v>
      </c>
      <c r="D2883" s="92">
        <v>7.71428571428571</v>
      </c>
      <c r="E2883" s="92"/>
      <c r="F2883" s="138"/>
    </row>
    <row r="2884" spans="1:6">
      <c r="A2884" s="137" t="s">
        <v>4850</v>
      </c>
      <c r="B2884" s="92">
        <v>12</v>
      </c>
      <c r="C2884" s="25" t="s">
        <v>4</v>
      </c>
      <c r="D2884" s="92">
        <v>11.6666666666667</v>
      </c>
      <c r="E2884" s="92"/>
      <c r="F2884" s="138"/>
    </row>
    <row r="2885" spans="1:6">
      <c r="A2885" s="137" t="s">
        <v>4851</v>
      </c>
      <c r="B2885" s="92">
        <v>1.8461538461538001</v>
      </c>
      <c r="C2885" s="25" t="s">
        <v>4</v>
      </c>
      <c r="D2885" s="92">
        <v>8.3769237692310003</v>
      </c>
      <c r="E2885" s="92"/>
      <c r="F2885" s="138"/>
    </row>
    <row r="2886" spans="1:6">
      <c r="A2886" s="137" t="s">
        <v>4852</v>
      </c>
      <c r="B2886" s="92">
        <v>15</v>
      </c>
      <c r="C2886" s="25" t="s">
        <v>1</v>
      </c>
      <c r="D2886" s="92">
        <v>8</v>
      </c>
      <c r="E2886" s="92"/>
      <c r="F2886" s="138"/>
    </row>
    <row r="2887" spans="1:6">
      <c r="A2887" s="137" t="s">
        <v>4853</v>
      </c>
      <c r="B2887" s="92">
        <v>13.5</v>
      </c>
      <c r="C2887" s="25" t="s">
        <v>9</v>
      </c>
      <c r="D2887" s="92">
        <v>8</v>
      </c>
      <c r="E2887" s="92"/>
      <c r="F2887" s="138"/>
    </row>
    <row r="2888" spans="1:6">
      <c r="A2888" s="137" t="s">
        <v>4854</v>
      </c>
      <c r="B2888" s="92">
        <v>13.959183673469401</v>
      </c>
      <c r="C2888" s="25" t="s">
        <v>1</v>
      </c>
      <c r="D2888" s="92">
        <v>8.1224489795918409</v>
      </c>
      <c r="E2888" s="92"/>
      <c r="F2888" s="138"/>
    </row>
    <row r="2889" spans="1:6">
      <c r="A2889" s="137" t="s">
        <v>4855</v>
      </c>
      <c r="B2889" s="92">
        <v>3</v>
      </c>
      <c r="C2889" s="25" t="s">
        <v>4</v>
      </c>
      <c r="D2889" s="92">
        <v>12</v>
      </c>
      <c r="E2889" s="92"/>
      <c r="F2889" s="138"/>
    </row>
    <row r="2890" spans="1:6">
      <c r="A2890" s="137" t="s">
        <v>4856</v>
      </c>
      <c r="B2890" s="92">
        <v>19</v>
      </c>
      <c r="C2890" s="25" t="s">
        <v>1</v>
      </c>
      <c r="D2890" s="92">
        <v>9</v>
      </c>
      <c r="E2890" s="92"/>
      <c r="F2890" s="138"/>
    </row>
    <row r="2891" spans="1:6">
      <c r="A2891" s="137" t="s">
        <v>4857</v>
      </c>
      <c r="B2891" s="92">
        <v>11.55737749183</v>
      </c>
      <c r="C2891" s="25" t="s">
        <v>1</v>
      </c>
      <c r="D2891" s="92">
        <v>8.1229581967212994</v>
      </c>
      <c r="E2891" s="92"/>
      <c r="F2891" s="138"/>
    </row>
    <row r="2892" spans="1:6">
      <c r="A2892" s="137" t="s">
        <v>4858</v>
      </c>
      <c r="B2892" s="92">
        <v>2</v>
      </c>
      <c r="C2892" s="25" t="s">
        <v>4</v>
      </c>
      <c r="D2892" s="92">
        <v>9</v>
      </c>
      <c r="E2892" s="92"/>
      <c r="F2892" s="138"/>
    </row>
    <row r="2893" spans="1:6">
      <c r="A2893" s="137" t="s">
        <v>4859</v>
      </c>
      <c r="B2893" s="92">
        <v>16</v>
      </c>
      <c r="C2893" s="25" t="s">
        <v>1</v>
      </c>
      <c r="D2893" s="92">
        <v>8</v>
      </c>
      <c r="E2893" s="92"/>
      <c r="F2893" s="138"/>
    </row>
    <row r="2894" spans="1:6">
      <c r="A2894" s="137" t="s">
        <v>4860</v>
      </c>
      <c r="B2894" s="92">
        <v>14.2727272727273</v>
      </c>
      <c r="C2894" s="25" t="s">
        <v>4</v>
      </c>
      <c r="D2894" s="92">
        <v>7.9545454545454497</v>
      </c>
      <c r="E2894" s="92"/>
      <c r="F2894" s="138"/>
    </row>
    <row r="2895" spans="1:6">
      <c r="A2895" s="137" t="s">
        <v>4861</v>
      </c>
      <c r="B2895" s="92">
        <v>1.285714285714</v>
      </c>
      <c r="C2895" s="25" t="s">
        <v>1</v>
      </c>
      <c r="D2895" s="92">
        <v>8.3571428571428594</v>
      </c>
      <c r="E2895" s="92"/>
      <c r="F2895" s="138"/>
    </row>
    <row r="2896" spans="1:6">
      <c r="A2896" s="137" t="s">
        <v>4862</v>
      </c>
      <c r="B2896" s="92">
        <v>16</v>
      </c>
      <c r="C2896" s="25" t="s">
        <v>4</v>
      </c>
      <c r="D2896" s="92">
        <v>8.375</v>
      </c>
      <c r="E2896" s="92"/>
      <c r="F2896" s="138"/>
    </row>
    <row r="2897" spans="1:6">
      <c r="A2897" s="137" t="s">
        <v>4863</v>
      </c>
      <c r="B2897" s="92">
        <v>21</v>
      </c>
      <c r="C2897" s="25" t="s">
        <v>1</v>
      </c>
      <c r="D2897" s="92">
        <v>8</v>
      </c>
      <c r="E2897" s="92"/>
      <c r="F2897" s="138"/>
    </row>
    <row r="2898" spans="1:6">
      <c r="A2898" s="137" t="s">
        <v>4864</v>
      </c>
      <c r="B2898" s="92">
        <v>13.969374999999999</v>
      </c>
      <c r="C2898" s="25" t="s">
        <v>1</v>
      </c>
      <c r="D2898" s="92">
        <v>8.1462500000000002</v>
      </c>
      <c r="E2898" s="92"/>
      <c r="F2898" s="138"/>
    </row>
    <row r="2899" spans="1:6">
      <c r="A2899" s="137" t="s">
        <v>4865</v>
      </c>
      <c r="B2899" s="92">
        <v>12.15</v>
      </c>
      <c r="C2899" s="25" t="s">
        <v>4</v>
      </c>
      <c r="D2899" s="92">
        <v>8.75</v>
      </c>
      <c r="E2899" s="92"/>
      <c r="F2899" s="138"/>
    </row>
    <row r="2900" spans="1:6">
      <c r="A2900" s="137" t="s">
        <v>4866</v>
      </c>
      <c r="B2900" s="92">
        <v>12.923769237689999</v>
      </c>
      <c r="C2900" s="25" t="s">
        <v>1</v>
      </c>
      <c r="D2900" s="92">
        <v>7.9615384615384599</v>
      </c>
      <c r="E2900" s="92">
        <v>27.173749999999998</v>
      </c>
      <c r="F2900" s="138">
        <v>0.37692376923799997</v>
      </c>
    </row>
    <row r="2901" spans="1:6">
      <c r="A2901" s="137" t="s">
        <v>4867</v>
      </c>
      <c r="B2901" s="92">
        <v>15</v>
      </c>
      <c r="C2901" s="25" t="s">
        <v>1</v>
      </c>
      <c r="D2901" s="92">
        <v>8.16</v>
      </c>
      <c r="E2901" s="92"/>
      <c r="F2901" s="138"/>
    </row>
    <row r="2902" spans="1:6">
      <c r="A2902" s="137" t="s">
        <v>4868</v>
      </c>
      <c r="B2902" s="92">
        <v>11.236363636363601</v>
      </c>
      <c r="C2902" s="25" t="s">
        <v>1</v>
      </c>
      <c r="D2902" s="92">
        <v>8.2363636363636399</v>
      </c>
      <c r="E2902" s="92"/>
      <c r="F2902" s="138"/>
    </row>
    <row r="2903" spans="1:6">
      <c r="A2903" s="137" t="s">
        <v>4869</v>
      </c>
      <c r="B2903" s="92">
        <v>1.7636363636364001</v>
      </c>
      <c r="C2903" s="25" t="s">
        <v>1</v>
      </c>
      <c r="D2903" s="92">
        <v>8.4999999899999992</v>
      </c>
      <c r="E2903" s="92"/>
      <c r="F2903" s="138"/>
    </row>
    <row r="2904" spans="1:6">
      <c r="A2904" s="137" t="s">
        <v>4870</v>
      </c>
      <c r="B2904" s="92">
        <v>1.4736842152630001</v>
      </c>
      <c r="C2904" s="25" t="s">
        <v>4</v>
      </c>
      <c r="D2904" s="92">
        <v>8.1578947368421009</v>
      </c>
      <c r="E2904" s="92"/>
      <c r="F2904" s="138"/>
    </row>
    <row r="2905" spans="1:6">
      <c r="A2905" s="137" t="s">
        <v>4871</v>
      </c>
      <c r="B2905" s="92">
        <v>1.6869565217389999</v>
      </c>
      <c r="C2905" s="25" t="s">
        <v>1</v>
      </c>
      <c r="D2905" s="92">
        <v>8.13434782687</v>
      </c>
      <c r="E2905" s="92"/>
      <c r="F2905" s="138"/>
    </row>
    <row r="2906" spans="1:6">
      <c r="A2906" s="137" t="s">
        <v>4872</v>
      </c>
      <c r="B2906" s="92">
        <v>2</v>
      </c>
      <c r="C2906" s="25" t="s">
        <v>9</v>
      </c>
      <c r="D2906" s="92">
        <v>8</v>
      </c>
      <c r="E2906" s="92"/>
      <c r="F2906" s="138"/>
    </row>
    <row r="2907" spans="1:6">
      <c r="A2907" s="137" t="s">
        <v>4873</v>
      </c>
      <c r="B2907" s="92">
        <v>11.56</v>
      </c>
      <c r="C2907" s="25" t="s">
        <v>1</v>
      </c>
      <c r="D2907" s="92">
        <v>8.8000000000000007</v>
      </c>
      <c r="E2907" s="92"/>
      <c r="F2907" s="138"/>
    </row>
    <row r="2908" spans="1:6">
      <c r="A2908" s="137" t="s">
        <v>4874</v>
      </c>
      <c r="B2908" s="92">
        <v>21</v>
      </c>
      <c r="C2908" s="25" t="s">
        <v>1</v>
      </c>
      <c r="D2908" s="92">
        <v>8</v>
      </c>
      <c r="E2908" s="92"/>
      <c r="F2908" s="138"/>
    </row>
    <row r="2909" spans="1:6">
      <c r="A2909" s="137" t="s">
        <v>4875</v>
      </c>
      <c r="B2909" s="92">
        <v>12.6428571428571</v>
      </c>
      <c r="C2909" s="25" t="s">
        <v>4</v>
      </c>
      <c r="D2909" s="92">
        <v>8.21428571428571</v>
      </c>
      <c r="E2909" s="92"/>
      <c r="F2909" s="138"/>
    </row>
    <row r="2910" spans="1:6">
      <c r="A2910" s="137" t="s">
        <v>4876</v>
      </c>
      <c r="B2910" s="92">
        <v>12.737373737</v>
      </c>
      <c r="C2910" s="25" t="s">
        <v>1</v>
      </c>
      <c r="D2910" s="92">
        <v>8.2474747474000001</v>
      </c>
      <c r="E2910" s="92"/>
      <c r="F2910" s="138"/>
    </row>
    <row r="2911" spans="1:6">
      <c r="A2911" s="137" t="s">
        <v>4877</v>
      </c>
      <c r="B2911" s="92">
        <v>16.75</v>
      </c>
      <c r="C2911" s="25" t="s">
        <v>4</v>
      </c>
      <c r="D2911" s="92">
        <v>1.75</v>
      </c>
      <c r="E2911" s="92"/>
      <c r="F2911" s="138"/>
    </row>
    <row r="2912" spans="1:6">
      <c r="A2912" s="137" t="s">
        <v>4878</v>
      </c>
      <c r="B2912" s="92">
        <v>13.172127659574</v>
      </c>
      <c r="C2912" s="25" t="s">
        <v>1</v>
      </c>
      <c r="D2912" s="92">
        <v>8.1914893617213007</v>
      </c>
      <c r="E2912" s="92">
        <v>48.32</v>
      </c>
      <c r="F2912" s="138">
        <v>0.21276595744689</v>
      </c>
    </row>
    <row r="2913" spans="1:6">
      <c r="A2913" s="137" t="s">
        <v>4879</v>
      </c>
      <c r="B2913" s="92">
        <v>6</v>
      </c>
      <c r="C2913" s="25" t="s">
        <v>1</v>
      </c>
      <c r="D2913" s="92">
        <v>8</v>
      </c>
      <c r="E2913" s="92"/>
      <c r="F2913" s="138"/>
    </row>
    <row r="2914" spans="1:6">
      <c r="A2914" s="137" t="s">
        <v>4880</v>
      </c>
      <c r="B2914" s="92">
        <v>1.9375</v>
      </c>
      <c r="C2914" s="25" t="s">
        <v>1</v>
      </c>
      <c r="D2914" s="92">
        <v>8.1875</v>
      </c>
      <c r="E2914" s="92"/>
      <c r="F2914" s="138"/>
    </row>
    <row r="2915" spans="1:6">
      <c r="A2915" s="137" t="s">
        <v>4881</v>
      </c>
      <c r="B2915" s="92">
        <v>14.285714285714301</v>
      </c>
      <c r="C2915" s="25" t="s">
        <v>4</v>
      </c>
      <c r="D2915" s="92">
        <v>8.78571428571429</v>
      </c>
      <c r="E2915" s="92"/>
      <c r="F2915" s="138"/>
    </row>
    <row r="2916" spans="1:6">
      <c r="A2916" s="137" t="s">
        <v>4882</v>
      </c>
      <c r="B2916" s="92">
        <v>1.4854368932390001</v>
      </c>
      <c r="C2916" s="25" t="s">
        <v>1</v>
      </c>
      <c r="D2916" s="92">
        <v>8.2912621359223309</v>
      </c>
      <c r="E2916" s="92">
        <v>2.98</v>
      </c>
      <c r="F2916" s="138">
        <v>0.48543689323882999</v>
      </c>
    </row>
    <row r="2917" spans="1:6">
      <c r="A2917" s="137" t="s">
        <v>4883</v>
      </c>
      <c r="B2917" s="92">
        <v>2</v>
      </c>
      <c r="C2917" s="25" t="s">
        <v>4</v>
      </c>
      <c r="D2917" s="92">
        <v>8</v>
      </c>
      <c r="E2917" s="92"/>
      <c r="F2917" s="138"/>
    </row>
    <row r="2918" spans="1:6">
      <c r="A2918" s="137" t="s">
        <v>4884</v>
      </c>
      <c r="B2918" s="92">
        <v>17</v>
      </c>
      <c r="C2918" s="25" t="s">
        <v>1</v>
      </c>
      <c r="D2918" s="92">
        <v>8.6666666666666696</v>
      </c>
      <c r="E2918" s="92"/>
      <c r="F2918" s="138"/>
    </row>
    <row r="2919" spans="1:6">
      <c r="A2919" s="137" t="s">
        <v>4885</v>
      </c>
      <c r="B2919" s="92">
        <v>12.875</v>
      </c>
      <c r="C2919" s="25" t="s">
        <v>1</v>
      </c>
      <c r="D2919" s="92">
        <v>8.25</v>
      </c>
      <c r="E2919" s="92"/>
      <c r="F2919" s="138"/>
    </row>
    <row r="2920" spans="1:6">
      <c r="A2920" s="137" t="s">
        <v>4886</v>
      </c>
      <c r="B2920" s="92">
        <v>12.63897763578</v>
      </c>
      <c r="C2920" s="25" t="s">
        <v>1</v>
      </c>
      <c r="D2920" s="92">
        <v>8.3833865814695994</v>
      </c>
      <c r="E2920" s="92">
        <v>24.616666666666699</v>
      </c>
      <c r="F2920" s="138">
        <v>0.76677316293929698</v>
      </c>
    </row>
    <row r="2921" spans="1:6">
      <c r="A2921" s="137" t="s">
        <v>4887</v>
      </c>
      <c r="B2921" s="92">
        <v>12.2592592592593</v>
      </c>
      <c r="C2921" s="25" t="s">
        <v>4</v>
      </c>
      <c r="D2921" s="92">
        <v>8.2962962962962994</v>
      </c>
      <c r="E2921" s="92"/>
      <c r="F2921" s="138"/>
    </row>
    <row r="2922" spans="1:6">
      <c r="A2922" s="137" t="s">
        <v>4888</v>
      </c>
      <c r="B2922" s="92">
        <v>12.494444444444399</v>
      </c>
      <c r="C2922" s="25" t="s">
        <v>1</v>
      </c>
      <c r="D2922" s="92">
        <v>8.4444444444444002</v>
      </c>
      <c r="E2922" s="92"/>
      <c r="F2922" s="138"/>
    </row>
    <row r="2923" spans="1:6">
      <c r="A2923" s="137" t="s">
        <v>4889</v>
      </c>
      <c r="B2923" s="92">
        <v>12.6666666666667</v>
      </c>
      <c r="C2923" s="25" t="s">
        <v>1</v>
      </c>
      <c r="D2923" s="92">
        <v>8.3333333333333304</v>
      </c>
      <c r="E2923" s="92"/>
      <c r="F2923" s="138"/>
    </row>
    <row r="2924" spans="1:6">
      <c r="A2924" s="137" t="s">
        <v>4890</v>
      </c>
      <c r="B2924" s="92">
        <v>13.9</v>
      </c>
      <c r="C2924" s="25" t="s">
        <v>9</v>
      </c>
      <c r="D2924" s="92">
        <v>7.9</v>
      </c>
      <c r="E2924" s="92"/>
      <c r="F2924" s="138"/>
    </row>
    <row r="2925" spans="1:6">
      <c r="A2925" s="137" t="s">
        <v>4891</v>
      </c>
      <c r="B2925" s="92">
        <v>8.5</v>
      </c>
      <c r="C2925" s="25" t="s">
        <v>4</v>
      </c>
      <c r="D2925" s="92">
        <v>8.5</v>
      </c>
      <c r="E2925" s="92"/>
      <c r="F2925" s="138"/>
    </row>
    <row r="2926" spans="1:6">
      <c r="A2926" s="137" t="s">
        <v>4892</v>
      </c>
      <c r="B2926" s="92">
        <v>9.125</v>
      </c>
      <c r="C2926" s="25" t="s">
        <v>4</v>
      </c>
      <c r="D2926" s="92">
        <v>11.125</v>
      </c>
      <c r="E2926" s="92"/>
      <c r="F2926" s="138"/>
    </row>
    <row r="2927" spans="1:6">
      <c r="A2927" s="137" t="s">
        <v>4893</v>
      </c>
      <c r="B2927" s="92">
        <v>14.5</v>
      </c>
      <c r="C2927" s="25" t="s">
        <v>4</v>
      </c>
      <c r="D2927" s="92">
        <v>8</v>
      </c>
      <c r="E2927" s="92"/>
      <c r="F2927" s="138"/>
    </row>
    <row r="2928" spans="1:6">
      <c r="A2928" s="137" t="s">
        <v>4894</v>
      </c>
      <c r="B2928" s="92">
        <v>12</v>
      </c>
      <c r="C2928" s="25" t="s">
        <v>1</v>
      </c>
      <c r="D2928" s="92">
        <v>8</v>
      </c>
      <c r="E2928" s="92"/>
      <c r="F2928" s="138"/>
    </row>
    <row r="2929" spans="1:6">
      <c r="A2929" s="137" t="s">
        <v>4895</v>
      </c>
      <c r="B2929" s="92">
        <v>1.72</v>
      </c>
      <c r="C2929" s="25" t="s">
        <v>4</v>
      </c>
      <c r="D2929" s="92">
        <v>8.4</v>
      </c>
      <c r="E2929" s="92">
        <v>24.74</v>
      </c>
      <c r="F2929" s="138">
        <v>0.4</v>
      </c>
    </row>
    <row r="2930" spans="1:6">
      <c r="A2930" s="137" t="s">
        <v>4896</v>
      </c>
      <c r="B2930" s="92">
        <v>13.4294871794872</v>
      </c>
      <c r="C2930" s="25" t="s">
        <v>1</v>
      </c>
      <c r="D2930" s="92">
        <v>8.1883418834189996</v>
      </c>
      <c r="E2930" s="92">
        <v>32.39</v>
      </c>
      <c r="F2930" s="138">
        <v>0.16837668376699999</v>
      </c>
    </row>
    <row r="2931" spans="1:6">
      <c r="A2931" s="137" t="s">
        <v>4897</v>
      </c>
      <c r="B2931" s="92">
        <v>14</v>
      </c>
      <c r="C2931" s="25" t="s">
        <v>9</v>
      </c>
      <c r="D2931" s="92">
        <v>8</v>
      </c>
      <c r="E2931" s="92"/>
      <c r="F2931" s="138"/>
    </row>
    <row r="2932" spans="1:6">
      <c r="A2932" s="137" t="s">
        <v>4898</v>
      </c>
      <c r="B2932" s="92">
        <v>12</v>
      </c>
      <c r="C2932" s="25" t="s">
        <v>4</v>
      </c>
      <c r="D2932" s="92">
        <v>13</v>
      </c>
      <c r="E2932" s="92"/>
      <c r="F2932" s="138"/>
    </row>
    <row r="2933" spans="1:6">
      <c r="A2933" s="137" t="s">
        <v>4899</v>
      </c>
      <c r="B2933" s="92">
        <v>13.943396226415</v>
      </c>
      <c r="C2933" s="25" t="s">
        <v>4</v>
      </c>
      <c r="D2933" s="92">
        <v>8.1132754716981008</v>
      </c>
      <c r="E2933" s="92"/>
      <c r="F2933" s="138"/>
    </row>
    <row r="2934" spans="1:6">
      <c r="A2934" s="137" t="s">
        <v>4900</v>
      </c>
      <c r="B2934" s="92">
        <v>12.625</v>
      </c>
      <c r="C2934" s="25" t="s">
        <v>4</v>
      </c>
      <c r="D2934" s="92">
        <v>8.375</v>
      </c>
      <c r="E2934" s="92"/>
      <c r="F2934" s="138"/>
    </row>
    <row r="2935" spans="1:6">
      <c r="A2935" s="137" t="s">
        <v>4901</v>
      </c>
      <c r="B2935" s="92">
        <v>23</v>
      </c>
      <c r="C2935" s="25" t="s">
        <v>1</v>
      </c>
      <c r="D2935" s="92">
        <v>7</v>
      </c>
      <c r="E2935" s="92"/>
      <c r="F2935" s="138"/>
    </row>
    <row r="2936" spans="1:6">
      <c r="A2936" s="137" t="s">
        <v>4902</v>
      </c>
      <c r="B2936" s="92">
        <v>11.6</v>
      </c>
      <c r="C2936" s="25" t="s">
        <v>4</v>
      </c>
      <c r="D2936" s="92">
        <v>8.1</v>
      </c>
      <c r="E2936" s="92"/>
      <c r="F2936" s="138"/>
    </row>
    <row r="2937" spans="1:6">
      <c r="A2937" s="137" t="s">
        <v>4903</v>
      </c>
      <c r="B2937" s="92">
        <v>16</v>
      </c>
      <c r="C2937" s="25" t="s">
        <v>1</v>
      </c>
      <c r="D2937" s="92">
        <v>7.9583333333333304</v>
      </c>
      <c r="E2937" s="92"/>
      <c r="F2937" s="138"/>
    </row>
    <row r="2938" spans="1:6">
      <c r="A2938" s="137" t="s">
        <v>4904</v>
      </c>
      <c r="B2938" s="92">
        <v>12.155791557920001</v>
      </c>
      <c r="C2938" s="25" t="s">
        <v>1</v>
      </c>
      <c r="D2938" s="92">
        <v>8.1853281853281796</v>
      </c>
      <c r="E2938" s="92">
        <v>25.671428571429001</v>
      </c>
      <c r="F2938" s="138">
        <v>0.54545454541000005</v>
      </c>
    </row>
    <row r="2939" spans="1:6">
      <c r="A2939" s="137" t="s">
        <v>4905</v>
      </c>
      <c r="B2939" s="92">
        <v>8.75</v>
      </c>
      <c r="C2939" s="25" t="s">
        <v>4</v>
      </c>
      <c r="D2939" s="92">
        <v>9.25</v>
      </c>
      <c r="E2939" s="92"/>
      <c r="F2939" s="138"/>
    </row>
    <row r="2940" spans="1:6">
      <c r="A2940" s="137" t="s">
        <v>4906</v>
      </c>
      <c r="B2940" s="92">
        <v>12.64516129323</v>
      </c>
      <c r="C2940" s="25" t="s">
        <v>1</v>
      </c>
      <c r="D2940" s="92">
        <v>8.3225864516130006</v>
      </c>
      <c r="E2940" s="92"/>
      <c r="F2940" s="138"/>
    </row>
    <row r="2941" spans="1:6">
      <c r="A2941" s="137" t="s">
        <v>4907</v>
      </c>
      <c r="B2941" s="92">
        <v>4</v>
      </c>
      <c r="C2941" s="25" t="s">
        <v>9</v>
      </c>
      <c r="D2941" s="92">
        <v>8</v>
      </c>
      <c r="E2941" s="92"/>
      <c r="F2941" s="138"/>
    </row>
    <row r="2942" spans="1:6">
      <c r="A2942" s="137" t="s">
        <v>4908</v>
      </c>
      <c r="B2942" s="92">
        <v>12.5</v>
      </c>
      <c r="C2942" s="25" t="s">
        <v>4</v>
      </c>
      <c r="D2942" s="92">
        <v>8.3333333333333304</v>
      </c>
      <c r="E2942" s="92"/>
      <c r="F2942" s="138"/>
    </row>
    <row r="2943" spans="1:6">
      <c r="A2943" s="137" t="s">
        <v>4909</v>
      </c>
      <c r="B2943" s="92">
        <v>12.925925925925901</v>
      </c>
      <c r="C2943" s="25" t="s">
        <v>4</v>
      </c>
      <c r="D2943" s="92">
        <v>8.2222222222222197</v>
      </c>
      <c r="E2943" s="92"/>
      <c r="F2943" s="138"/>
    </row>
    <row r="2944" spans="1:6">
      <c r="A2944" s="137" t="s">
        <v>4910</v>
      </c>
      <c r="B2944" s="92">
        <v>9</v>
      </c>
      <c r="C2944" s="25" t="s">
        <v>4</v>
      </c>
      <c r="D2944" s="92">
        <v>8.1999999999999993</v>
      </c>
      <c r="E2944" s="92"/>
      <c r="F2944" s="138"/>
    </row>
    <row r="2945" spans="1:6">
      <c r="A2945" s="137" t="s">
        <v>4911</v>
      </c>
      <c r="B2945" s="92">
        <v>2</v>
      </c>
      <c r="C2945" s="25" t="s">
        <v>1</v>
      </c>
      <c r="D2945" s="92">
        <v>8.5</v>
      </c>
      <c r="E2945" s="92"/>
      <c r="F2945" s="138"/>
    </row>
    <row r="2946" spans="1:6">
      <c r="A2946" s="137" t="s">
        <v>4912</v>
      </c>
      <c r="B2946" s="92">
        <v>13.579711449275001</v>
      </c>
      <c r="C2946" s="25" t="s">
        <v>1</v>
      </c>
      <c r="D2946" s="92">
        <v>8.13434782687</v>
      </c>
      <c r="E2946" s="92"/>
      <c r="F2946" s="138"/>
    </row>
    <row r="2947" spans="1:6">
      <c r="A2947" s="137" t="s">
        <v>4913</v>
      </c>
      <c r="B2947" s="92">
        <v>15</v>
      </c>
      <c r="C2947" s="25" t="s">
        <v>4</v>
      </c>
      <c r="D2947" s="92">
        <v>8.5</v>
      </c>
      <c r="E2947" s="92"/>
      <c r="F2947" s="138"/>
    </row>
    <row r="2948" spans="1:6">
      <c r="A2948" s="137" t="s">
        <v>4914</v>
      </c>
      <c r="B2948" s="92">
        <v>17.6666666666667</v>
      </c>
      <c r="C2948" s="25" t="s">
        <v>4</v>
      </c>
      <c r="D2948" s="92">
        <v>8.3333333333333304</v>
      </c>
      <c r="E2948" s="92"/>
      <c r="F2948" s="138"/>
    </row>
    <row r="2949" spans="1:6">
      <c r="A2949" s="137" t="s">
        <v>4915</v>
      </c>
      <c r="B2949" s="92">
        <v>1.956521739134</v>
      </c>
      <c r="C2949" s="25" t="s">
        <v>1</v>
      </c>
      <c r="D2949" s="92">
        <v>8</v>
      </c>
      <c r="E2949" s="92"/>
      <c r="F2949" s="138"/>
    </row>
    <row r="2950" spans="1:6">
      <c r="A2950" s="137" t="s">
        <v>4916</v>
      </c>
      <c r="B2950" s="92">
        <v>7.25</v>
      </c>
      <c r="C2950" s="25" t="s">
        <v>9</v>
      </c>
      <c r="D2950" s="92">
        <v>8</v>
      </c>
      <c r="E2950" s="92"/>
      <c r="F2950" s="138"/>
    </row>
    <row r="2951" spans="1:6">
      <c r="A2951" s="137" t="s">
        <v>4917</v>
      </c>
      <c r="B2951" s="92">
        <v>11.152631578947</v>
      </c>
      <c r="C2951" s="25" t="s">
        <v>4</v>
      </c>
      <c r="D2951" s="92">
        <v>8.2152631578947002</v>
      </c>
      <c r="E2951" s="92"/>
      <c r="F2951" s="138"/>
    </row>
    <row r="2952" spans="1:6">
      <c r="A2952" s="137" t="s">
        <v>4918</v>
      </c>
      <c r="B2952" s="92">
        <v>1.6666666666667</v>
      </c>
      <c r="C2952" s="25" t="s">
        <v>1</v>
      </c>
      <c r="D2952" s="92">
        <v>8.6666666666666696</v>
      </c>
      <c r="E2952" s="92"/>
      <c r="F2952" s="138"/>
    </row>
    <row r="2953" spans="1:6">
      <c r="A2953" s="137" t="s">
        <v>4919</v>
      </c>
      <c r="B2953" s="92">
        <v>12.545454545</v>
      </c>
      <c r="C2953" s="25" t="s">
        <v>1</v>
      </c>
      <c r="D2953" s="92">
        <v>8.2727272729999992</v>
      </c>
      <c r="E2953" s="92"/>
      <c r="F2953" s="138"/>
    </row>
    <row r="2954" spans="1:6">
      <c r="A2954" s="137" t="s">
        <v>4920</v>
      </c>
      <c r="B2954" s="92">
        <v>15.714285714285699</v>
      </c>
      <c r="C2954" s="25" t="s">
        <v>4</v>
      </c>
      <c r="D2954" s="92">
        <v>8.21428571428571</v>
      </c>
      <c r="E2954" s="92"/>
      <c r="F2954" s="138"/>
    </row>
    <row r="2955" spans="1:6">
      <c r="A2955" s="137" t="s">
        <v>4921</v>
      </c>
      <c r="B2955" s="92">
        <v>9.75</v>
      </c>
      <c r="C2955" s="25" t="s">
        <v>1</v>
      </c>
      <c r="D2955" s="92">
        <v>8</v>
      </c>
      <c r="E2955" s="92"/>
      <c r="F2955" s="138"/>
    </row>
    <row r="2956" spans="1:6">
      <c r="A2956" s="137" t="s">
        <v>4922</v>
      </c>
      <c r="B2956" s="92">
        <v>9.1999999999999993</v>
      </c>
      <c r="C2956" s="25" t="s">
        <v>4</v>
      </c>
      <c r="D2956" s="92">
        <v>1.7</v>
      </c>
      <c r="E2956" s="92"/>
      <c r="F2956" s="138"/>
    </row>
    <row r="2957" spans="1:6">
      <c r="A2957" s="137" t="s">
        <v>4923</v>
      </c>
      <c r="B2957" s="92">
        <v>17</v>
      </c>
      <c r="C2957" s="25" t="s">
        <v>4</v>
      </c>
      <c r="D2957" s="92">
        <v>8.25</v>
      </c>
      <c r="E2957" s="92"/>
      <c r="F2957" s="138"/>
    </row>
    <row r="2958" spans="1:6">
      <c r="A2958" s="137" t="s">
        <v>4924</v>
      </c>
      <c r="B2958" s="92">
        <v>13.5</v>
      </c>
      <c r="C2958" s="25" t="s">
        <v>4</v>
      </c>
      <c r="D2958" s="92">
        <v>8.4166666666666998</v>
      </c>
      <c r="E2958" s="92"/>
      <c r="F2958" s="138"/>
    </row>
    <row r="2959" spans="1:6">
      <c r="A2959" s="137" t="s">
        <v>4925</v>
      </c>
      <c r="B2959" s="92">
        <v>12</v>
      </c>
      <c r="C2959" s="25" t="s">
        <v>1</v>
      </c>
      <c r="D2959" s="92">
        <v>8</v>
      </c>
      <c r="E2959" s="92"/>
      <c r="F2959" s="138"/>
    </row>
    <row r="2960" spans="1:6">
      <c r="A2960" s="137" t="s">
        <v>4926</v>
      </c>
      <c r="B2960" s="92">
        <v>19.5</v>
      </c>
      <c r="C2960" s="25" t="s">
        <v>1</v>
      </c>
      <c r="D2960" s="92">
        <v>8.5</v>
      </c>
      <c r="E2960" s="92"/>
      <c r="F2960" s="138"/>
    </row>
    <row r="2961" spans="1:6">
      <c r="A2961" s="137" t="s">
        <v>4927</v>
      </c>
      <c r="B2961" s="92">
        <v>14.3333333333333</v>
      </c>
      <c r="C2961" s="25" t="s">
        <v>9</v>
      </c>
      <c r="D2961" s="92">
        <v>1.8333333333333</v>
      </c>
      <c r="E2961" s="92"/>
      <c r="F2961" s="138"/>
    </row>
    <row r="2962" spans="1:6">
      <c r="A2962" s="137" t="s">
        <v>4928</v>
      </c>
      <c r="B2962" s="92">
        <v>8</v>
      </c>
      <c r="C2962" s="25" t="s">
        <v>4</v>
      </c>
      <c r="D2962" s="92">
        <v>9</v>
      </c>
      <c r="E2962" s="92"/>
      <c r="F2962" s="138"/>
    </row>
    <row r="2963" spans="1:6">
      <c r="A2963" s="137" t="s">
        <v>4929</v>
      </c>
      <c r="B2963" s="92">
        <v>9.1999999999999993</v>
      </c>
      <c r="C2963" s="25" t="s">
        <v>4</v>
      </c>
      <c r="D2963" s="92">
        <v>7.8</v>
      </c>
      <c r="E2963" s="92"/>
      <c r="F2963" s="138"/>
    </row>
    <row r="2964" spans="1:6">
      <c r="A2964" s="137" t="s">
        <v>4930</v>
      </c>
      <c r="B2964" s="92">
        <v>17.5</v>
      </c>
      <c r="C2964" s="25" t="s">
        <v>4</v>
      </c>
      <c r="D2964" s="92">
        <v>6.5</v>
      </c>
      <c r="E2964" s="92"/>
      <c r="F2964" s="138"/>
    </row>
    <row r="2965" spans="1:6">
      <c r="A2965" s="137" t="s">
        <v>4931</v>
      </c>
      <c r="B2965" s="92"/>
      <c r="C2965" s="25" t="s">
        <v>1</v>
      </c>
      <c r="D2965" s="92">
        <v>8</v>
      </c>
      <c r="E2965" s="92"/>
      <c r="F2965" s="138"/>
    </row>
    <row r="2966" spans="1:6">
      <c r="A2966" s="137" t="s">
        <v>4932</v>
      </c>
      <c r="B2966" s="92">
        <v>11</v>
      </c>
      <c r="C2966" s="25" t="s">
        <v>4</v>
      </c>
      <c r="D2966" s="92">
        <v>8</v>
      </c>
      <c r="E2966" s="92"/>
      <c r="F2966" s="138"/>
    </row>
    <row r="2967" spans="1:6">
      <c r="A2967" s="137" t="s">
        <v>4933</v>
      </c>
      <c r="B2967" s="92">
        <v>21</v>
      </c>
      <c r="C2967" s="25" t="s">
        <v>1</v>
      </c>
      <c r="D2967" s="92">
        <v>8</v>
      </c>
      <c r="E2967" s="92"/>
      <c r="F2967" s="138"/>
    </row>
    <row r="2968" spans="1:6">
      <c r="A2968" s="137" t="s">
        <v>4934</v>
      </c>
      <c r="B2968" s="92">
        <v>4.5</v>
      </c>
      <c r="C2968" s="25" t="s">
        <v>4</v>
      </c>
      <c r="D2968" s="92">
        <v>8</v>
      </c>
      <c r="E2968" s="92"/>
      <c r="F2968" s="138"/>
    </row>
    <row r="2969" spans="1:6">
      <c r="A2969" s="137" t="s">
        <v>4935</v>
      </c>
      <c r="B2969" s="92">
        <v>11.553726256982999</v>
      </c>
      <c r="C2969" s="25" t="s">
        <v>1</v>
      </c>
      <c r="D2969" s="92">
        <v>8.1396648446926996</v>
      </c>
      <c r="E2969" s="92">
        <v>23.4933333333333</v>
      </c>
      <c r="F2969" s="138">
        <v>0.15586592178770001</v>
      </c>
    </row>
    <row r="2970" spans="1:6">
      <c r="A2970" s="137" t="s">
        <v>4936</v>
      </c>
      <c r="B2970" s="92">
        <v>12.1785714285714</v>
      </c>
      <c r="C2970" s="25" t="s">
        <v>4</v>
      </c>
      <c r="D2970" s="92">
        <v>11.1428571428571</v>
      </c>
      <c r="E2970" s="92">
        <v>28.42</v>
      </c>
      <c r="F2970" s="138">
        <v>0.17857142857142899</v>
      </c>
    </row>
    <row r="2971" spans="1:6">
      <c r="A2971" s="137" t="s">
        <v>4937</v>
      </c>
      <c r="B2971" s="92">
        <v>9.1875</v>
      </c>
      <c r="C2971" s="25" t="s">
        <v>1</v>
      </c>
      <c r="D2971" s="92">
        <v>8.5</v>
      </c>
      <c r="E2971" s="92"/>
      <c r="F2971" s="138"/>
    </row>
    <row r="2972" spans="1:6">
      <c r="A2972" s="137" t="s">
        <v>4938</v>
      </c>
      <c r="B2972" s="92">
        <v>15.1587315873</v>
      </c>
      <c r="C2972" s="25" t="s">
        <v>1</v>
      </c>
      <c r="D2972" s="92">
        <v>8.1111111111111107</v>
      </c>
      <c r="E2972" s="92">
        <v>31.45</v>
      </c>
      <c r="F2972" s="138">
        <v>0.15873158731590001</v>
      </c>
    </row>
    <row r="2973" spans="1:6">
      <c r="A2973" s="137" t="s">
        <v>4939</v>
      </c>
      <c r="B2973" s="92">
        <v>5</v>
      </c>
      <c r="C2973" s="25" t="s">
        <v>1</v>
      </c>
      <c r="D2973" s="92">
        <v>9</v>
      </c>
      <c r="E2973" s="92"/>
      <c r="F2973" s="138"/>
    </row>
    <row r="2974" spans="1:6">
      <c r="A2974" s="137" t="s">
        <v>4940</v>
      </c>
      <c r="B2974" s="92">
        <v>15.125</v>
      </c>
      <c r="C2974" s="25" t="s">
        <v>1</v>
      </c>
      <c r="D2974" s="92">
        <v>12.125</v>
      </c>
      <c r="E2974" s="92"/>
      <c r="F2974" s="138"/>
    </row>
    <row r="2975" spans="1:6">
      <c r="A2975" s="137" t="s">
        <v>4941</v>
      </c>
      <c r="B2975" s="92">
        <v>16.6666666666667</v>
      </c>
      <c r="C2975" s="25" t="s">
        <v>1</v>
      </c>
      <c r="D2975" s="92">
        <v>7.8333333333333304</v>
      </c>
      <c r="E2975" s="92"/>
      <c r="F2975" s="138"/>
    </row>
    <row r="2976" spans="1:6">
      <c r="A2976" s="137" t="s">
        <v>4942</v>
      </c>
      <c r="B2976" s="92">
        <v>1.2</v>
      </c>
      <c r="C2976" s="25" t="s">
        <v>4</v>
      </c>
      <c r="D2976" s="92">
        <v>8.1999999999999993</v>
      </c>
      <c r="E2976" s="92"/>
      <c r="F2976" s="138"/>
    </row>
    <row r="2977" spans="1:6">
      <c r="A2977" s="137" t="s">
        <v>4943</v>
      </c>
      <c r="B2977" s="92">
        <v>12.23769237692</v>
      </c>
      <c r="C2977" s="25" t="s">
        <v>1</v>
      </c>
      <c r="D2977" s="92">
        <v>8.2376923769230004</v>
      </c>
      <c r="E2977" s="92"/>
      <c r="F2977" s="138"/>
    </row>
    <row r="2978" spans="1:6">
      <c r="A2978" s="137" t="s">
        <v>4944</v>
      </c>
      <c r="B2978" s="92">
        <v>13.45</v>
      </c>
      <c r="C2978" s="25" t="s">
        <v>4</v>
      </c>
      <c r="D2978" s="92">
        <v>8.1999999999999993</v>
      </c>
      <c r="E2978" s="92"/>
      <c r="F2978" s="138"/>
    </row>
    <row r="2979" spans="1:6">
      <c r="A2979" s="137" t="s">
        <v>4945</v>
      </c>
      <c r="B2979" s="92">
        <v>8.5416666666666696</v>
      </c>
      <c r="C2979" s="25" t="s">
        <v>4</v>
      </c>
      <c r="D2979" s="92">
        <v>7.9583333333333304</v>
      </c>
      <c r="E2979" s="92"/>
      <c r="F2979" s="138"/>
    </row>
    <row r="2980" spans="1:6">
      <c r="A2980" s="137" t="s">
        <v>4946</v>
      </c>
      <c r="B2980" s="92">
        <v>17.285714285714299</v>
      </c>
      <c r="C2980" s="25" t="s">
        <v>4</v>
      </c>
      <c r="D2980" s="92">
        <v>8.28571428571429</v>
      </c>
      <c r="E2980" s="92"/>
      <c r="F2980" s="138"/>
    </row>
    <row r="2981" spans="1:6">
      <c r="A2981" s="137" t="s">
        <v>4947</v>
      </c>
      <c r="B2981" s="92">
        <v>13</v>
      </c>
      <c r="C2981" s="25" t="s">
        <v>4</v>
      </c>
      <c r="D2981" s="92">
        <v>1.6666666666667</v>
      </c>
      <c r="E2981" s="92"/>
      <c r="F2981" s="138"/>
    </row>
    <row r="2982" spans="1:6">
      <c r="A2982" s="137" t="s">
        <v>4948</v>
      </c>
      <c r="B2982" s="92">
        <v>17.3333333333333</v>
      </c>
      <c r="C2982" s="25" t="s">
        <v>4</v>
      </c>
      <c r="D2982" s="92">
        <v>12.1666666666667</v>
      </c>
      <c r="E2982" s="92"/>
      <c r="F2982" s="138"/>
    </row>
    <row r="2983" spans="1:6">
      <c r="A2983" s="137" t="s">
        <v>4949</v>
      </c>
      <c r="B2983" s="92">
        <v>13.59742597426</v>
      </c>
      <c r="C2983" s="25" t="s">
        <v>4</v>
      </c>
      <c r="D2983" s="92">
        <v>8</v>
      </c>
      <c r="E2983" s="92"/>
      <c r="F2983" s="138"/>
    </row>
    <row r="2984" spans="1:6">
      <c r="A2984" s="137" t="s">
        <v>4950</v>
      </c>
      <c r="B2984" s="92">
        <v>9</v>
      </c>
      <c r="C2984" s="25" t="s">
        <v>4</v>
      </c>
      <c r="D2984" s="92">
        <v>8</v>
      </c>
      <c r="E2984" s="92"/>
      <c r="F2984" s="138"/>
    </row>
    <row r="2985" spans="1:6">
      <c r="A2985" s="137" t="s">
        <v>4951</v>
      </c>
      <c r="B2985" s="92">
        <v>11.545454545454501</v>
      </c>
      <c r="C2985" s="25" t="s">
        <v>4</v>
      </c>
      <c r="D2985" s="92">
        <v>8.2727272727272698</v>
      </c>
      <c r="E2985" s="92"/>
      <c r="F2985" s="138"/>
    </row>
    <row r="2986" spans="1:6">
      <c r="A2986" s="137" t="s">
        <v>4952</v>
      </c>
      <c r="B2986" s="92">
        <v>2</v>
      </c>
      <c r="C2986" s="25" t="s">
        <v>1</v>
      </c>
      <c r="D2986" s="92">
        <v>9</v>
      </c>
      <c r="E2986" s="92"/>
      <c r="F2986" s="138"/>
    </row>
    <row r="2987" spans="1:6">
      <c r="A2987" s="137" t="s">
        <v>4953</v>
      </c>
      <c r="B2987" s="92">
        <v>13</v>
      </c>
      <c r="C2987" s="25" t="s">
        <v>1</v>
      </c>
      <c r="D2987" s="92">
        <v>8.3769237692310003</v>
      </c>
      <c r="E2987" s="92"/>
      <c r="F2987" s="138"/>
    </row>
    <row r="2988" spans="1:6">
      <c r="A2988" s="137" t="s">
        <v>4954</v>
      </c>
      <c r="B2988" s="92">
        <v>15</v>
      </c>
      <c r="C2988" s="25" t="s">
        <v>1</v>
      </c>
      <c r="D2988" s="92">
        <v>8</v>
      </c>
      <c r="E2988" s="92"/>
      <c r="F2988" s="138"/>
    </row>
    <row r="2989" spans="1:6">
      <c r="A2989" s="137" t="s">
        <v>4955</v>
      </c>
      <c r="B2989" s="92">
        <v>13.384615384615399</v>
      </c>
      <c r="C2989" s="25" t="s">
        <v>4</v>
      </c>
      <c r="D2989" s="92">
        <v>7.9237692376920004</v>
      </c>
      <c r="E2989" s="92"/>
      <c r="F2989" s="138"/>
    </row>
    <row r="2990" spans="1:6">
      <c r="A2990" s="137" t="s">
        <v>4956</v>
      </c>
      <c r="B2990" s="92">
        <v>13.186465116279001</v>
      </c>
      <c r="C2990" s="25" t="s">
        <v>1</v>
      </c>
      <c r="D2990" s="92">
        <v>8.1627969767442004</v>
      </c>
      <c r="E2990" s="92"/>
      <c r="F2990" s="138"/>
    </row>
    <row r="2991" spans="1:6">
      <c r="A2991" s="137" t="s">
        <v>4957</v>
      </c>
      <c r="B2991" s="92">
        <v>1.4</v>
      </c>
      <c r="C2991" s="25" t="s">
        <v>1</v>
      </c>
      <c r="D2991" s="92">
        <v>8.1999999999999993</v>
      </c>
      <c r="E2991" s="92"/>
      <c r="F2991" s="138"/>
    </row>
    <row r="2992" spans="1:6">
      <c r="A2992" s="137" t="s">
        <v>4958</v>
      </c>
      <c r="B2992" s="92">
        <v>9.9285714285714306</v>
      </c>
      <c r="C2992" s="25" t="s">
        <v>4</v>
      </c>
      <c r="D2992" s="92">
        <v>8.1666666666666696</v>
      </c>
      <c r="E2992" s="92">
        <v>39.479999999999997</v>
      </c>
      <c r="F2992" s="138">
        <v>0.23895238952379999</v>
      </c>
    </row>
    <row r="2993" spans="1:6">
      <c r="A2993" s="137" t="s">
        <v>4959</v>
      </c>
      <c r="B2993" s="92">
        <v>14.1315789473684</v>
      </c>
      <c r="C2993" s="25" t="s">
        <v>1</v>
      </c>
      <c r="D2993" s="92">
        <v>8.3421526315789993</v>
      </c>
      <c r="E2993" s="92"/>
      <c r="F2993" s="138"/>
    </row>
    <row r="2994" spans="1:6">
      <c r="A2994" s="137" t="s">
        <v>4960</v>
      </c>
      <c r="B2994" s="92">
        <v>1.8695652173913</v>
      </c>
      <c r="C2994" s="25" t="s">
        <v>4</v>
      </c>
      <c r="D2994" s="92">
        <v>11.282686956521999</v>
      </c>
      <c r="E2994" s="92"/>
      <c r="F2994" s="138"/>
    </row>
    <row r="2995" spans="1:6">
      <c r="A2995" s="137" t="s">
        <v>4961</v>
      </c>
      <c r="B2995" s="92">
        <v>14.8333333333333</v>
      </c>
      <c r="C2995" s="25" t="s">
        <v>4</v>
      </c>
      <c r="D2995" s="92">
        <v>8.3333333333333304</v>
      </c>
      <c r="E2995" s="92"/>
      <c r="F2995" s="138"/>
    </row>
    <row r="2996" spans="1:6">
      <c r="A2996" s="137" t="s">
        <v>4962</v>
      </c>
      <c r="B2996" s="92">
        <v>13.4285714285714</v>
      </c>
      <c r="C2996" s="25" t="s">
        <v>1</v>
      </c>
      <c r="D2996" s="92">
        <v>7.6428571428571397</v>
      </c>
      <c r="E2996" s="92"/>
      <c r="F2996" s="138"/>
    </row>
    <row r="2997" spans="1:6">
      <c r="A2997" s="137" t="s">
        <v>4963</v>
      </c>
      <c r="B2997" s="92">
        <v>12.31679611655</v>
      </c>
      <c r="C2997" s="25" t="s">
        <v>1</v>
      </c>
      <c r="D2997" s="92">
        <v>8.8737864776700004</v>
      </c>
      <c r="E2997" s="92">
        <v>34.31</v>
      </c>
      <c r="F2997" s="138">
        <v>0.19417475728155301</v>
      </c>
    </row>
    <row r="2998" spans="1:6">
      <c r="A2998" s="137" t="s">
        <v>4964</v>
      </c>
      <c r="B2998" s="92">
        <v>15.95238952381</v>
      </c>
      <c r="C2998" s="25" t="s">
        <v>1</v>
      </c>
      <c r="D2998" s="92">
        <v>11.619476194760001</v>
      </c>
      <c r="E2998" s="92"/>
      <c r="F2998" s="138"/>
    </row>
    <row r="2999" spans="1:6">
      <c r="A2999" s="137" t="s">
        <v>4965</v>
      </c>
      <c r="B2999" s="92"/>
      <c r="C2999" s="25" t="s">
        <v>9</v>
      </c>
      <c r="D2999" s="92">
        <v>8</v>
      </c>
      <c r="E2999" s="92"/>
      <c r="F2999" s="138"/>
    </row>
    <row r="3000" spans="1:6">
      <c r="A3000" s="137" t="s">
        <v>4966</v>
      </c>
      <c r="B3000" s="92">
        <v>11.6666666666667</v>
      </c>
      <c r="C3000" s="25" t="s">
        <v>4</v>
      </c>
      <c r="D3000" s="92">
        <v>9.6666666666666696</v>
      </c>
      <c r="E3000" s="92"/>
      <c r="F3000" s="138"/>
    </row>
    <row r="3001" spans="1:6">
      <c r="A3001" s="137" t="s">
        <v>4967</v>
      </c>
      <c r="B3001" s="92">
        <v>1.4285714285714</v>
      </c>
      <c r="C3001" s="25" t="s">
        <v>4</v>
      </c>
      <c r="D3001" s="92">
        <v>9.8571428571428594</v>
      </c>
      <c r="E3001" s="92"/>
      <c r="F3001" s="138"/>
    </row>
    <row r="3002" spans="1:6">
      <c r="A3002" s="137" t="s">
        <v>4968</v>
      </c>
      <c r="B3002" s="92">
        <v>14</v>
      </c>
      <c r="C3002" s="25" t="s">
        <v>1</v>
      </c>
      <c r="D3002" s="92">
        <v>8</v>
      </c>
      <c r="E3002" s="92"/>
      <c r="F3002" s="138"/>
    </row>
    <row r="3003" spans="1:6">
      <c r="A3003" s="137" t="s">
        <v>4969</v>
      </c>
      <c r="B3003" s="92">
        <v>22</v>
      </c>
      <c r="C3003" s="25" t="s">
        <v>1</v>
      </c>
      <c r="D3003" s="92">
        <v>6</v>
      </c>
      <c r="E3003" s="92"/>
      <c r="F3003" s="138"/>
    </row>
    <row r="3004" spans="1:6">
      <c r="A3004" s="137" t="s">
        <v>4970</v>
      </c>
      <c r="B3004" s="92">
        <v>9</v>
      </c>
      <c r="C3004" s="25" t="s">
        <v>4</v>
      </c>
      <c r="D3004" s="92">
        <v>8</v>
      </c>
      <c r="E3004" s="92"/>
      <c r="F3004" s="138"/>
    </row>
    <row r="3005" spans="1:6">
      <c r="A3005" s="137" t="s">
        <v>4971</v>
      </c>
      <c r="B3005" s="92">
        <v>13.4</v>
      </c>
      <c r="C3005" s="25" t="s">
        <v>1</v>
      </c>
      <c r="D3005" s="92">
        <v>8.4</v>
      </c>
      <c r="E3005" s="92"/>
      <c r="F3005" s="138"/>
    </row>
    <row r="3006" spans="1:6">
      <c r="A3006" s="137" t="s">
        <v>4972</v>
      </c>
      <c r="B3006" s="92">
        <v>11.9444444444444</v>
      </c>
      <c r="C3006" s="25" t="s">
        <v>4</v>
      </c>
      <c r="D3006" s="92">
        <v>8.3333333333333304</v>
      </c>
      <c r="E3006" s="92"/>
      <c r="F3006" s="138"/>
    </row>
    <row r="3007" spans="1:6">
      <c r="A3007" s="137" t="s">
        <v>4973</v>
      </c>
      <c r="B3007" s="92">
        <v>17</v>
      </c>
      <c r="C3007" s="25" t="s">
        <v>1</v>
      </c>
      <c r="D3007" s="92">
        <v>8</v>
      </c>
      <c r="E3007" s="92"/>
      <c r="F3007" s="138"/>
    </row>
    <row r="3008" spans="1:6">
      <c r="A3008" s="137" t="s">
        <v>4974</v>
      </c>
      <c r="B3008" s="92">
        <v>11.625739941519999</v>
      </c>
      <c r="C3008" s="25" t="s">
        <v>1</v>
      </c>
      <c r="D3008" s="92">
        <v>8.1526315789473998</v>
      </c>
      <c r="E3008" s="92">
        <v>28.197818181818199</v>
      </c>
      <c r="F3008" s="138">
        <v>0.84935672514619998</v>
      </c>
    </row>
    <row r="3009" spans="1:6">
      <c r="A3009" s="137" t="s">
        <v>4975</v>
      </c>
      <c r="B3009" s="92">
        <v>5.5</v>
      </c>
      <c r="C3009" s="25" t="s">
        <v>4</v>
      </c>
      <c r="D3009" s="92">
        <v>6.5</v>
      </c>
      <c r="E3009" s="92"/>
      <c r="F3009" s="138"/>
    </row>
    <row r="3010" spans="1:6">
      <c r="A3010" s="137" t="s">
        <v>4976</v>
      </c>
      <c r="B3010" s="92">
        <v>11.673913434783</v>
      </c>
      <c r="C3010" s="25" t="s">
        <v>4</v>
      </c>
      <c r="D3010" s="92">
        <v>8.1956521739134001</v>
      </c>
      <c r="E3010" s="92"/>
      <c r="F3010" s="138"/>
    </row>
    <row r="3011" spans="1:6">
      <c r="A3011" s="137" t="s">
        <v>4977</v>
      </c>
      <c r="B3011" s="92">
        <v>16.4444444444444</v>
      </c>
      <c r="C3011" s="25" t="s">
        <v>4</v>
      </c>
      <c r="D3011" s="92">
        <v>12.3333333333333</v>
      </c>
      <c r="E3011" s="92"/>
      <c r="F3011" s="138"/>
    </row>
    <row r="3012" spans="1:6">
      <c r="A3012" s="137" t="s">
        <v>4978</v>
      </c>
      <c r="B3012" s="92">
        <v>14.6</v>
      </c>
      <c r="C3012" s="25" t="s">
        <v>4</v>
      </c>
      <c r="D3012" s="92">
        <v>1.4</v>
      </c>
      <c r="E3012" s="92"/>
      <c r="F3012" s="138"/>
    </row>
    <row r="3013" spans="1:6">
      <c r="A3013" s="137" t="s">
        <v>4979</v>
      </c>
      <c r="B3013" s="92">
        <v>15.375</v>
      </c>
      <c r="C3013" s="25" t="s">
        <v>4</v>
      </c>
      <c r="D3013" s="92">
        <v>8.25</v>
      </c>
      <c r="E3013" s="92"/>
      <c r="F3013" s="138"/>
    </row>
    <row r="3014" spans="1:6">
      <c r="A3014" s="137" t="s">
        <v>4980</v>
      </c>
      <c r="B3014" s="92">
        <v>14.2</v>
      </c>
      <c r="C3014" s="25" t="s">
        <v>9</v>
      </c>
      <c r="D3014" s="92">
        <v>8.6</v>
      </c>
      <c r="E3014" s="92"/>
      <c r="F3014" s="138"/>
    </row>
    <row r="3015" spans="1:6">
      <c r="A3015" s="137" t="s">
        <v>4981</v>
      </c>
      <c r="B3015" s="92">
        <v>11.41574831496</v>
      </c>
      <c r="C3015" s="25" t="s">
        <v>1</v>
      </c>
      <c r="D3015" s="92">
        <v>8.2362247244940008</v>
      </c>
      <c r="E3015" s="92"/>
      <c r="F3015" s="138"/>
    </row>
    <row r="3016" spans="1:6">
      <c r="A3016" s="137" t="s">
        <v>4982</v>
      </c>
      <c r="B3016" s="92">
        <v>3</v>
      </c>
      <c r="C3016" s="25" t="s">
        <v>9</v>
      </c>
      <c r="D3016" s="92">
        <v>8</v>
      </c>
      <c r="E3016" s="92"/>
      <c r="F3016" s="138"/>
    </row>
    <row r="3017" spans="1:6">
      <c r="A3017" s="137" t="s">
        <v>4983</v>
      </c>
      <c r="B3017" s="92">
        <v>1.6875</v>
      </c>
      <c r="C3017" s="25" t="s">
        <v>4</v>
      </c>
      <c r="D3017" s="92">
        <v>8.21875</v>
      </c>
      <c r="E3017" s="92"/>
      <c r="F3017" s="138"/>
    </row>
    <row r="3018" spans="1:6">
      <c r="A3018" s="137" t="s">
        <v>4984</v>
      </c>
      <c r="B3018" s="92">
        <v>12.327868852459</v>
      </c>
      <c r="C3018" s="25" t="s">
        <v>1</v>
      </c>
      <c r="D3018" s="92">
        <v>8.2459163934426005</v>
      </c>
      <c r="E3018" s="92"/>
      <c r="F3018" s="138"/>
    </row>
    <row r="3019" spans="1:6">
      <c r="A3019" s="137" t="s">
        <v>4985</v>
      </c>
      <c r="B3019" s="92">
        <v>1</v>
      </c>
      <c r="C3019" s="25" t="s">
        <v>9</v>
      </c>
      <c r="D3019" s="92">
        <v>9</v>
      </c>
      <c r="E3019" s="92"/>
      <c r="F3019" s="138"/>
    </row>
    <row r="3020" spans="1:6">
      <c r="A3020" s="137" t="s">
        <v>4986</v>
      </c>
      <c r="B3020" s="92">
        <v>11.6324786324786</v>
      </c>
      <c r="C3020" s="25" t="s">
        <v>1</v>
      </c>
      <c r="D3020" s="92">
        <v>8.2376923769230004</v>
      </c>
      <c r="E3020" s="92">
        <v>29.75</v>
      </c>
      <c r="F3020" s="138">
        <v>0.85478547854999998</v>
      </c>
    </row>
    <row r="3021" spans="1:6">
      <c r="A3021" s="137" t="s">
        <v>4987</v>
      </c>
      <c r="B3021" s="92">
        <v>21</v>
      </c>
      <c r="C3021" s="25" t="s">
        <v>1</v>
      </c>
      <c r="D3021" s="92">
        <v>8</v>
      </c>
      <c r="E3021" s="92"/>
      <c r="F3021" s="138"/>
    </row>
    <row r="3022" spans="1:6">
      <c r="A3022" s="137" t="s">
        <v>4988</v>
      </c>
      <c r="B3022" s="92">
        <v>6.3333333333333304</v>
      </c>
      <c r="C3022" s="25" t="s">
        <v>9</v>
      </c>
      <c r="D3022" s="92">
        <v>8</v>
      </c>
      <c r="E3022" s="92"/>
      <c r="F3022" s="138"/>
    </row>
    <row r="3023" spans="1:6">
      <c r="A3023" s="139" t="s">
        <v>4989</v>
      </c>
      <c r="B3023" s="92">
        <v>6</v>
      </c>
      <c r="C3023" s="25" t="s">
        <v>1</v>
      </c>
      <c r="D3023" s="92">
        <v>8</v>
      </c>
      <c r="E3023" s="92"/>
      <c r="F3023" s="138"/>
    </row>
    <row r="3024" spans="1:6">
      <c r="A3024" s="137" t="s">
        <v>4990</v>
      </c>
      <c r="B3024" s="92">
        <v>13.6666666666667</v>
      </c>
      <c r="C3024" s="25" t="s">
        <v>9</v>
      </c>
      <c r="D3024" s="92">
        <v>8</v>
      </c>
      <c r="E3024" s="92"/>
      <c r="F3024" s="138"/>
    </row>
    <row r="3025" spans="1:6">
      <c r="A3025" s="137" t="s">
        <v>4991</v>
      </c>
      <c r="B3025" s="92">
        <v>2</v>
      </c>
      <c r="C3025" s="25" t="s">
        <v>1</v>
      </c>
      <c r="D3025" s="92">
        <v>9</v>
      </c>
      <c r="E3025" s="92"/>
      <c r="F3025" s="138"/>
    </row>
    <row r="3026" spans="1:6">
      <c r="A3026" s="137" t="s">
        <v>4992</v>
      </c>
      <c r="B3026" s="92">
        <v>11.877949726700001</v>
      </c>
      <c r="C3026" s="25" t="s">
        <v>1</v>
      </c>
      <c r="D3026" s="92">
        <v>8.1621117318436003</v>
      </c>
      <c r="E3026" s="92">
        <v>21.453333333333301</v>
      </c>
      <c r="F3026" s="138">
        <v>0.83798882681564202</v>
      </c>
    </row>
    <row r="3027" spans="1:6">
      <c r="A3027" s="137" t="s">
        <v>4993</v>
      </c>
      <c r="B3027" s="92">
        <v>11.875</v>
      </c>
      <c r="C3027" s="25" t="s">
        <v>4</v>
      </c>
      <c r="D3027" s="92">
        <v>8.234375</v>
      </c>
      <c r="E3027" s="92">
        <v>27.325333333333301</v>
      </c>
      <c r="F3027" s="138">
        <v>0.234375</v>
      </c>
    </row>
    <row r="3028" spans="1:6">
      <c r="A3028" s="137" t="s">
        <v>4994</v>
      </c>
      <c r="B3028" s="92">
        <v>11.6</v>
      </c>
      <c r="C3028" s="25" t="s">
        <v>1</v>
      </c>
      <c r="D3028" s="92">
        <v>8.6</v>
      </c>
      <c r="E3028" s="92"/>
      <c r="F3028" s="138"/>
    </row>
    <row r="3029" spans="1:6">
      <c r="A3029" s="137" t="s">
        <v>4995</v>
      </c>
      <c r="B3029" s="92">
        <v>11</v>
      </c>
      <c r="C3029" s="25" t="s">
        <v>4</v>
      </c>
      <c r="D3029" s="92">
        <v>8</v>
      </c>
      <c r="E3029" s="92"/>
      <c r="F3029" s="138"/>
    </row>
    <row r="3030" spans="1:6">
      <c r="A3030" s="137" t="s">
        <v>4996</v>
      </c>
      <c r="B3030" s="92">
        <v>12.5945945945946</v>
      </c>
      <c r="C3030" s="25" t="s">
        <v>1</v>
      </c>
      <c r="D3030" s="92">
        <v>7.9729729729729701</v>
      </c>
      <c r="E3030" s="92"/>
      <c r="F3030" s="138"/>
    </row>
    <row r="3031" spans="1:6">
      <c r="A3031" s="137" t="s">
        <v>4997</v>
      </c>
      <c r="B3031" s="92">
        <v>11.7297297297297</v>
      </c>
      <c r="C3031" s="25" t="s">
        <v>4</v>
      </c>
      <c r="D3031" s="92">
        <v>7.9189189189189202</v>
      </c>
      <c r="E3031" s="92"/>
      <c r="F3031" s="138"/>
    </row>
    <row r="3032" spans="1:6">
      <c r="A3032" s="137" t="s">
        <v>4998</v>
      </c>
      <c r="B3032" s="92">
        <v>17</v>
      </c>
      <c r="C3032" s="25" t="s">
        <v>1</v>
      </c>
      <c r="D3032" s="92">
        <v>8.4</v>
      </c>
      <c r="E3032" s="92"/>
      <c r="F3032" s="138"/>
    </row>
    <row r="3033" spans="1:6">
      <c r="A3033" s="137" t="s">
        <v>4999</v>
      </c>
      <c r="B3033" s="92">
        <v>1</v>
      </c>
      <c r="C3033" s="25" t="s">
        <v>1</v>
      </c>
      <c r="D3033" s="92">
        <v>12</v>
      </c>
      <c r="E3033" s="92"/>
      <c r="F3033" s="138"/>
    </row>
    <row r="3034" spans="1:6">
      <c r="A3034" s="137" t="s">
        <v>5000</v>
      </c>
      <c r="B3034" s="92">
        <v>11</v>
      </c>
      <c r="C3034" s="25" t="s">
        <v>4</v>
      </c>
      <c r="D3034" s="92">
        <v>12</v>
      </c>
      <c r="E3034" s="92"/>
      <c r="F3034" s="138"/>
    </row>
    <row r="3035" spans="1:6">
      <c r="A3035" s="137" t="s">
        <v>5001</v>
      </c>
      <c r="B3035" s="92">
        <v>1.75</v>
      </c>
      <c r="C3035" s="25" t="s">
        <v>9</v>
      </c>
      <c r="D3035" s="92">
        <v>8.5</v>
      </c>
      <c r="E3035" s="92"/>
      <c r="F3035" s="138"/>
    </row>
    <row r="3036" spans="1:6">
      <c r="A3036" s="137" t="s">
        <v>5002</v>
      </c>
      <c r="B3036" s="92">
        <v>14.6388888888889</v>
      </c>
      <c r="C3036" s="25" t="s">
        <v>1</v>
      </c>
      <c r="D3036" s="92">
        <v>9.5555555555555998</v>
      </c>
      <c r="E3036" s="92"/>
      <c r="F3036" s="138"/>
    </row>
    <row r="3037" spans="1:6">
      <c r="A3037" s="137" t="s">
        <v>5003</v>
      </c>
      <c r="B3037" s="92">
        <v>9.5</v>
      </c>
      <c r="C3037" s="25" t="s">
        <v>4</v>
      </c>
      <c r="D3037" s="92">
        <v>8.375</v>
      </c>
      <c r="E3037" s="92"/>
      <c r="F3037" s="138"/>
    </row>
    <row r="3038" spans="1:6">
      <c r="A3038" s="137" t="s">
        <v>5004</v>
      </c>
      <c r="B3038" s="92">
        <v>2</v>
      </c>
      <c r="C3038" s="25" t="s">
        <v>4</v>
      </c>
      <c r="D3038" s="92">
        <v>8</v>
      </c>
      <c r="E3038" s="92"/>
      <c r="F3038" s="138"/>
    </row>
    <row r="3039" spans="1:6">
      <c r="A3039" s="137" t="s">
        <v>5005</v>
      </c>
      <c r="B3039" s="92">
        <v>1.6612932258599999</v>
      </c>
      <c r="C3039" s="25" t="s">
        <v>1</v>
      </c>
      <c r="D3039" s="92">
        <v>8.129322586452</v>
      </c>
      <c r="E3039" s="92"/>
      <c r="F3039" s="138"/>
    </row>
    <row r="3040" spans="1:6">
      <c r="A3040" s="137" t="s">
        <v>5006</v>
      </c>
      <c r="B3040" s="92">
        <v>12.317731773169999</v>
      </c>
      <c r="C3040" s="25" t="s">
        <v>1</v>
      </c>
      <c r="D3040" s="92">
        <v>8.1219512195121997</v>
      </c>
      <c r="E3040" s="92"/>
      <c r="F3040" s="138"/>
    </row>
    <row r="3041" spans="1:6">
      <c r="A3041" s="137" t="s">
        <v>5007</v>
      </c>
      <c r="B3041" s="92">
        <v>15</v>
      </c>
      <c r="C3041" s="25" t="s">
        <v>1</v>
      </c>
      <c r="D3041" s="92">
        <v>12</v>
      </c>
      <c r="E3041" s="92"/>
      <c r="F3041" s="138"/>
    </row>
    <row r="3042" spans="1:6">
      <c r="A3042" s="137" t="s">
        <v>5008</v>
      </c>
      <c r="B3042" s="92">
        <v>21</v>
      </c>
      <c r="C3042" s="25" t="s">
        <v>1</v>
      </c>
      <c r="D3042" s="92">
        <v>9</v>
      </c>
      <c r="E3042" s="92"/>
      <c r="F3042" s="138"/>
    </row>
    <row r="3043" spans="1:6">
      <c r="A3043" s="137" t="s">
        <v>5009</v>
      </c>
      <c r="B3043" s="92">
        <v>1</v>
      </c>
      <c r="C3043" s="25" t="s">
        <v>1</v>
      </c>
      <c r="D3043" s="92">
        <v>8</v>
      </c>
      <c r="E3043" s="92"/>
      <c r="F3043" s="138"/>
    </row>
    <row r="3044" spans="1:6">
      <c r="A3044" s="137" t="s">
        <v>5010</v>
      </c>
      <c r="B3044" s="92">
        <v>1.8784878487800001</v>
      </c>
      <c r="C3044" s="25" t="s">
        <v>1</v>
      </c>
      <c r="D3044" s="92">
        <v>7.975697569756</v>
      </c>
      <c r="E3044" s="92"/>
      <c r="F3044" s="138"/>
    </row>
    <row r="3045" spans="1:6">
      <c r="A3045" s="137" t="s">
        <v>5011</v>
      </c>
      <c r="B3045" s="92">
        <v>14.5</v>
      </c>
      <c r="C3045" s="25" t="s">
        <v>4</v>
      </c>
      <c r="D3045" s="92">
        <v>8.25</v>
      </c>
      <c r="E3045" s="92"/>
      <c r="F3045" s="138"/>
    </row>
    <row r="3046" spans="1:6">
      <c r="A3046" s="137" t="s">
        <v>5012</v>
      </c>
      <c r="B3046" s="92">
        <v>11</v>
      </c>
      <c r="C3046" s="25" t="s">
        <v>1</v>
      </c>
      <c r="D3046" s="92">
        <v>8.1538461538461497</v>
      </c>
      <c r="E3046" s="92"/>
      <c r="F3046" s="138"/>
    </row>
    <row r="3047" spans="1:6">
      <c r="A3047" s="137" t="s">
        <v>5013</v>
      </c>
      <c r="B3047" s="92">
        <v>11.9285714285714</v>
      </c>
      <c r="C3047" s="25" t="s">
        <v>1</v>
      </c>
      <c r="D3047" s="92">
        <v>8.7142857142856993</v>
      </c>
      <c r="E3047" s="92"/>
      <c r="F3047" s="138"/>
    </row>
    <row r="3048" spans="1:6">
      <c r="A3048" s="137" t="s">
        <v>5014</v>
      </c>
      <c r="B3048" s="92">
        <v>11.962962962962999</v>
      </c>
      <c r="C3048" s="25" t="s">
        <v>4</v>
      </c>
      <c r="D3048" s="92">
        <v>7.9814814814814801</v>
      </c>
      <c r="E3048" s="92"/>
      <c r="F3048" s="138"/>
    </row>
    <row r="3049" spans="1:6">
      <c r="A3049" s="137" t="s">
        <v>5015</v>
      </c>
      <c r="B3049" s="92">
        <v>11.173913434783</v>
      </c>
      <c r="C3049" s="25" t="s">
        <v>4</v>
      </c>
      <c r="D3049" s="92">
        <v>8.3434782686959998</v>
      </c>
      <c r="E3049" s="92"/>
      <c r="F3049" s="138"/>
    </row>
    <row r="3050" spans="1:6">
      <c r="A3050" s="137" t="s">
        <v>5016</v>
      </c>
      <c r="B3050" s="92">
        <v>13</v>
      </c>
      <c r="C3050" s="25" t="s">
        <v>4</v>
      </c>
      <c r="D3050" s="92">
        <v>8.4</v>
      </c>
      <c r="E3050" s="92"/>
      <c r="F3050" s="138"/>
    </row>
    <row r="3051" spans="1:6">
      <c r="A3051" s="137" t="s">
        <v>5017</v>
      </c>
      <c r="B3051" s="92">
        <v>9.3571428571428594</v>
      </c>
      <c r="C3051" s="25" t="s">
        <v>4</v>
      </c>
      <c r="D3051" s="92">
        <v>7.6428571428571397</v>
      </c>
      <c r="E3051" s="92"/>
      <c r="F3051" s="138"/>
    </row>
    <row r="3052" spans="1:6">
      <c r="A3052" s="137" t="s">
        <v>5018</v>
      </c>
      <c r="B3052" s="92">
        <v>1.739134347826</v>
      </c>
      <c r="C3052" s="25" t="s">
        <v>4</v>
      </c>
      <c r="D3052" s="92">
        <v>8</v>
      </c>
      <c r="E3052" s="92"/>
      <c r="F3052" s="138"/>
    </row>
    <row r="3053" spans="1:6">
      <c r="A3053" s="137" t="s">
        <v>5019</v>
      </c>
      <c r="B3053" s="92">
        <v>11.818181818181801</v>
      </c>
      <c r="C3053" s="25" t="s">
        <v>1</v>
      </c>
      <c r="D3053" s="92">
        <v>8.1515151515151505</v>
      </c>
      <c r="E3053" s="92"/>
      <c r="F3053" s="138"/>
    </row>
    <row r="3054" spans="1:6">
      <c r="A3054" s="139" t="s">
        <v>5020</v>
      </c>
      <c r="B3054" s="92">
        <v>12.3</v>
      </c>
      <c r="C3054" s="25" t="s">
        <v>4</v>
      </c>
      <c r="D3054" s="92">
        <v>8.2333333333333307</v>
      </c>
      <c r="E3054" s="92"/>
      <c r="F3054" s="138"/>
    </row>
    <row r="3055" spans="1:6">
      <c r="A3055" s="137" t="s">
        <v>5021</v>
      </c>
      <c r="B3055" s="92">
        <v>11.9393939393939</v>
      </c>
      <c r="C3055" s="25" t="s">
        <v>4</v>
      </c>
      <c r="D3055" s="92">
        <v>1.8181818181817999</v>
      </c>
      <c r="E3055" s="92">
        <v>27.75</v>
      </c>
      <c r="F3055" s="138">
        <v>0.66666665999999997</v>
      </c>
    </row>
    <row r="3056" spans="1:6">
      <c r="A3056" s="137" t="s">
        <v>5022</v>
      </c>
      <c r="B3056" s="92">
        <v>12.785365853658501</v>
      </c>
      <c r="C3056" s="25" t="s">
        <v>1</v>
      </c>
      <c r="D3056" s="92">
        <v>8.2975697569759994</v>
      </c>
      <c r="E3056" s="92">
        <v>28.155000000000001</v>
      </c>
      <c r="F3056" s="138">
        <v>0.9756975697561</v>
      </c>
    </row>
    <row r="3057" spans="1:6">
      <c r="A3057" s="137" t="s">
        <v>5023</v>
      </c>
      <c r="B3057" s="92">
        <v>14.733333333333301</v>
      </c>
      <c r="C3057" s="25" t="s">
        <v>1</v>
      </c>
      <c r="D3057" s="92">
        <v>8.1333333333333293</v>
      </c>
      <c r="E3057" s="92">
        <v>38.233333333333</v>
      </c>
      <c r="F3057" s="138">
        <v>0.2</v>
      </c>
    </row>
    <row r="3058" spans="1:6">
      <c r="A3058" s="137" t="s">
        <v>5024</v>
      </c>
      <c r="B3058" s="92"/>
      <c r="C3058" s="25" t="s">
        <v>1</v>
      </c>
      <c r="D3058" s="92">
        <v>7</v>
      </c>
      <c r="E3058" s="92"/>
      <c r="F3058" s="138"/>
    </row>
    <row r="3059" spans="1:6">
      <c r="A3059" s="137" t="s">
        <v>5025</v>
      </c>
      <c r="B3059" s="92">
        <v>13</v>
      </c>
      <c r="C3059" s="25" t="s">
        <v>1</v>
      </c>
      <c r="D3059" s="92">
        <v>8.3333333333333304</v>
      </c>
      <c r="E3059" s="92"/>
      <c r="F3059" s="138"/>
    </row>
    <row r="3060" spans="1:6">
      <c r="A3060" s="137" t="s">
        <v>5026</v>
      </c>
      <c r="B3060" s="92">
        <v>13.2222222222222</v>
      </c>
      <c r="C3060" s="25" t="s">
        <v>1</v>
      </c>
      <c r="D3060" s="92">
        <v>8.3333333333333304</v>
      </c>
      <c r="E3060" s="92"/>
      <c r="F3060" s="138"/>
    </row>
    <row r="3061" spans="1:6">
      <c r="A3061" s="137" t="s">
        <v>5027</v>
      </c>
      <c r="B3061" s="92">
        <v>18</v>
      </c>
      <c r="C3061" s="25" t="s">
        <v>1</v>
      </c>
      <c r="D3061" s="92">
        <v>9</v>
      </c>
      <c r="E3061" s="92"/>
      <c r="F3061" s="138"/>
    </row>
    <row r="3062" spans="1:6">
      <c r="A3062" s="137" t="s">
        <v>5028</v>
      </c>
      <c r="B3062" s="92">
        <v>12.855555555556</v>
      </c>
      <c r="C3062" s="25" t="s">
        <v>1</v>
      </c>
      <c r="D3062" s="92">
        <v>7.8555555555555996</v>
      </c>
      <c r="E3062" s="92"/>
      <c r="F3062" s="138"/>
    </row>
    <row r="3063" spans="1:6">
      <c r="A3063" s="137" t="s">
        <v>5029</v>
      </c>
      <c r="B3063" s="92">
        <v>13.473684215263001</v>
      </c>
      <c r="C3063" s="25" t="s">
        <v>1</v>
      </c>
      <c r="D3063" s="92">
        <v>8.2631578947368407</v>
      </c>
      <c r="E3063" s="92"/>
      <c r="F3063" s="138"/>
    </row>
    <row r="3064" spans="1:6">
      <c r="A3064" s="137" t="s">
        <v>5030</v>
      </c>
      <c r="B3064" s="92">
        <v>7.5714285714285703</v>
      </c>
      <c r="C3064" s="25" t="s">
        <v>4</v>
      </c>
      <c r="D3064" s="92">
        <v>12.285714285714301</v>
      </c>
      <c r="E3064" s="92"/>
      <c r="F3064" s="138"/>
    </row>
    <row r="3065" spans="1:6">
      <c r="A3065" s="137" t="s">
        <v>5031</v>
      </c>
      <c r="B3065" s="92">
        <v>12.4571428571429</v>
      </c>
      <c r="C3065" s="25" t="s">
        <v>4</v>
      </c>
      <c r="D3065" s="92">
        <v>8.1428571428571406</v>
      </c>
      <c r="E3065" s="92"/>
      <c r="F3065" s="138"/>
    </row>
    <row r="3066" spans="1:6">
      <c r="A3066" s="137" t="s">
        <v>5032</v>
      </c>
      <c r="B3066" s="92">
        <v>13.8295964125561</v>
      </c>
      <c r="C3066" s="25" t="s">
        <v>1</v>
      </c>
      <c r="D3066" s="92">
        <v>8.5829596412556004</v>
      </c>
      <c r="E3066" s="92">
        <v>28.814215263158001</v>
      </c>
      <c r="F3066" s="138">
        <v>0.1743587443946</v>
      </c>
    </row>
    <row r="3067" spans="1:6">
      <c r="A3067" s="137" t="s">
        <v>5033</v>
      </c>
      <c r="B3067" s="92">
        <v>11.445454545454499</v>
      </c>
      <c r="C3067" s="25" t="s">
        <v>1</v>
      </c>
      <c r="D3067" s="92">
        <v>8.7272727272727</v>
      </c>
      <c r="E3067" s="92">
        <v>33.152000000000001</v>
      </c>
      <c r="F3067" s="138">
        <v>0.45454545454545497</v>
      </c>
    </row>
    <row r="3068" spans="1:6">
      <c r="A3068" s="137" t="s">
        <v>5034</v>
      </c>
      <c r="B3068" s="92">
        <v>4</v>
      </c>
      <c r="C3068" s="25" t="s">
        <v>9</v>
      </c>
      <c r="D3068" s="92">
        <v>8</v>
      </c>
      <c r="E3068" s="92"/>
      <c r="F3068" s="138"/>
    </row>
    <row r="3069" spans="1:6">
      <c r="A3069" s="137" t="s">
        <v>5035</v>
      </c>
      <c r="B3069" s="92">
        <v>8.5</v>
      </c>
      <c r="C3069" s="25" t="s">
        <v>1</v>
      </c>
      <c r="D3069" s="92">
        <v>12</v>
      </c>
      <c r="E3069" s="92"/>
      <c r="F3069" s="138"/>
    </row>
    <row r="3070" spans="1:6">
      <c r="A3070" s="137" t="s">
        <v>5036</v>
      </c>
      <c r="B3070" s="92">
        <v>9.5</v>
      </c>
      <c r="C3070" s="25" t="s">
        <v>4</v>
      </c>
      <c r="D3070" s="92">
        <v>9</v>
      </c>
      <c r="E3070" s="92"/>
      <c r="F3070" s="138"/>
    </row>
    <row r="3071" spans="1:6">
      <c r="A3071" s="137" t="s">
        <v>815</v>
      </c>
      <c r="B3071" s="92">
        <v>16.285714285714299</v>
      </c>
      <c r="C3071" s="25" t="s">
        <v>4</v>
      </c>
      <c r="D3071" s="92">
        <v>8.7142857142856993</v>
      </c>
      <c r="E3071" s="92"/>
      <c r="F3071" s="138"/>
    </row>
    <row r="3072" spans="1:6">
      <c r="A3072" s="137" t="s">
        <v>191</v>
      </c>
      <c r="B3072" s="92">
        <v>12.974747474000001</v>
      </c>
      <c r="C3072" s="25" t="s">
        <v>4</v>
      </c>
      <c r="D3072" s="92">
        <v>8.2222222222222197</v>
      </c>
      <c r="E3072" s="92">
        <v>38.984999999999999</v>
      </c>
      <c r="F3072" s="138">
        <v>0.74747474740999997</v>
      </c>
    </row>
    <row r="3073" spans="1:6">
      <c r="A3073" s="137" t="s">
        <v>453</v>
      </c>
      <c r="B3073" s="92">
        <v>1.434782686957</v>
      </c>
      <c r="C3073" s="25" t="s">
        <v>1</v>
      </c>
      <c r="D3073" s="92">
        <v>8.1159422898551004</v>
      </c>
      <c r="E3073" s="92"/>
      <c r="F3073" s="138"/>
    </row>
    <row r="3074" spans="1:6">
      <c r="A3074" s="137" t="s">
        <v>5037</v>
      </c>
      <c r="B3074" s="92">
        <v>3</v>
      </c>
      <c r="C3074" s="25" t="s">
        <v>1</v>
      </c>
      <c r="D3074" s="92">
        <v>8</v>
      </c>
      <c r="E3074" s="92"/>
      <c r="F3074" s="138"/>
    </row>
    <row r="3075" spans="1:6">
      <c r="A3075" s="137" t="s">
        <v>806</v>
      </c>
      <c r="B3075" s="92">
        <v>13.1666666666667</v>
      </c>
      <c r="C3075" s="25" t="s">
        <v>1</v>
      </c>
      <c r="D3075" s="92">
        <v>7.6666666666666696</v>
      </c>
      <c r="E3075" s="92"/>
      <c r="F3075" s="138"/>
    </row>
    <row r="3076" spans="1:6">
      <c r="A3076" s="137" t="s">
        <v>888</v>
      </c>
      <c r="B3076" s="92">
        <v>11.4285714285714</v>
      </c>
      <c r="C3076" s="25" t="s">
        <v>1</v>
      </c>
      <c r="D3076" s="92">
        <v>8.4285714285714306</v>
      </c>
      <c r="E3076" s="92"/>
      <c r="F3076" s="138"/>
    </row>
    <row r="3077" spans="1:6">
      <c r="A3077" s="137" t="s">
        <v>1183</v>
      </c>
      <c r="B3077" s="92">
        <v>13.5</v>
      </c>
      <c r="C3077" s="25" t="s">
        <v>4</v>
      </c>
      <c r="D3077" s="92">
        <v>8.25</v>
      </c>
      <c r="E3077" s="92"/>
      <c r="F3077" s="138"/>
    </row>
    <row r="3078" spans="1:6">
      <c r="A3078" s="137" t="s">
        <v>1106</v>
      </c>
      <c r="B3078" s="92">
        <v>16</v>
      </c>
      <c r="C3078" s="25" t="s">
        <v>1</v>
      </c>
      <c r="D3078" s="92">
        <v>8</v>
      </c>
      <c r="E3078" s="92"/>
      <c r="F3078" s="138"/>
    </row>
    <row r="3079" spans="1:6">
      <c r="A3079" s="137" t="s">
        <v>1640</v>
      </c>
      <c r="B3079" s="92">
        <v>12</v>
      </c>
      <c r="C3079" s="25" t="s">
        <v>4</v>
      </c>
      <c r="D3079" s="92">
        <v>8</v>
      </c>
      <c r="E3079" s="92"/>
      <c r="F3079" s="138"/>
    </row>
    <row r="3080" spans="1:6">
      <c r="A3080" s="137" t="s">
        <v>5038</v>
      </c>
      <c r="B3080" s="92">
        <v>12.379518722892</v>
      </c>
      <c r="C3080" s="25" t="s">
        <v>1</v>
      </c>
      <c r="D3080" s="92">
        <v>8.1686746987951793</v>
      </c>
      <c r="E3080" s="92">
        <v>21.841999999999999</v>
      </c>
      <c r="F3080" s="138">
        <v>0.1248192771843</v>
      </c>
    </row>
    <row r="3081" spans="1:6">
      <c r="A3081" s="137" t="s">
        <v>5039</v>
      </c>
      <c r="B3081" s="92">
        <v>12.567164179144999</v>
      </c>
      <c r="C3081" s="25" t="s">
        <v>4</v>
      </c>
      <c r="D3081" s="92">
        <v>7.9714925373133996</v>
      </c>
      <c r="E3081" s="92">
        <v>27.99</v>
      </c>
      <c r="F3081" s="138">
        <v>0.29857462686566999</v>
      </c>
    </row>
    <row r="3082" spans="1:6">
      <c r="A3082" s="137" t="s">
        <v>5040</v>
      </c>
      <c r="B3082" s="92">
        <v>7</v>
      </c>
      <c r="C3082" s="25" t="s">
        <v>4</v>
      </c>
      <c r="D3082" s="92">
        <v>12</v>
      </c>
      <c r="E3082" s="92"/>
      <c r="F3082" s="138"/>
    </row>
    <row r="3083" spans="1:6">
      <c r="A3083" s="137" t="s">
        <v>780</v>
      </c>
      <c r="B3083" s="92">
        <v>2.2000000000000002</v>
      </c>
      <c r="C3083" s="25" t="s">
        <v>9</v>
      </c>
      <c r="D3083" s="92">
        <v>8.8000000000000007</v>
      </c>
      <c r="E3083" s="92"/>
      <c r="F3083" s="138"/>
    </row>
    <row r="3084" spans="1:6">
      <c r="A3084" s="137" t="s">
        <v>5041</v>
      </c>
      <c r="B3084" s="92">
        <v>13.173913434783</v>
      </c>
      <c r="C3084" s="25" t="s">
        <v>1</v>
      </c>
      <c r="D3084" s="92">
        <v>8.2173913434782992</v>
      </c>
      <c r="E3084" s="92"/>
      <c r="F3084" s="138"/>
    </row>
    <row r="3085" spans="1:6">
      <c r="A3085" s="137" t="s">
        <v>5042</v>
      </c>
      <c r="B3085" s="92">
        <v>15.75</v>
      </c>
      <c r="C3085" s="25" t="s">
        <v>4</v>
      </c>
      <c r="D3085" s="92">
        <v>8</v>
      </c>
      <c r="E3085" s="92"/>
      <c r="F3085" s="138"/>
    </row>
    <row r="3086" spans="1:6">
      <c r="A3086" s="137" t="s">
        <v>5043</v>
      </c>
      <c r="B3086" s="92">
        <v>21</v>
      </c>
      <c r="C3086" s="25" t="s">
        <v>4</v>
      </c>
      <c r="D3086" s="92">
        <v>12.6666666666667</v>
      </c>
      <c r="E3086" s="92"/>
      <c r="F3086" s="138"/>
    </row>
    <row r="3087" spans="1:6">
      <c r="A3087" s="137" t="s">
        <v>5044</v>
      </c>
      <c r="B3087" s="92">
        <v>11.375</v>
      </c>
      <c r="C3087" s="25" t="s">
        <v>4</v>
      </c>
      <c r="D3087" s="92">
        <v>8.8333333333333002</v>
      </c>
      <c r="E3087" s="92"/>
      <c r="F3087" s="138"/>
    </row>
    <row r="3088" spans="1:6">
      <c r="A3088" s="137" t="s">
        <v>5045</v>
      </c>
      <c r="B3088" s="92">
        <v>11.75</v>
      </c>
      <c r="C3088" s="25" t="s">
        <v>1</v>
      </c>
      <c r="D3088" s="92">
        <v>8.125</v>
      </c>
      <c r="E3088" s="92"/>
      <c r="F3088" s="138"/>
    </row>
    <row r="3089" spans="1:6">
      <c r="A3089" s="137" t="s">
        <v>5046</v>
      </c>
      <c r="B3089" s="92">
        <v>6</v>
      </c>
      <c r="C3089" s="25" t="s">
        <v>4</v>
      </c>
      <c r="D3089" s="92">
        <v>8</v>
      </c>
      <c r="E3089" s="92"/>
      <c r="F3089" s="138"/>
    </row>
    <row r="3090" spans="1:6">
      <c r="A3090" s="137" t="s">
        <v>5047</v>
      </c>
      <c r="B3090" s="92">
        <v>12.3</v>
      </c>
      <c r="C3090" s="25" t="s">
        <v>4</v>
      </c>
      <c r="D3090" s="92">
        <v>8.1111111111111001</v>
      </c>
      <c r="E3090" s="92"/>
      <c r="F3090" s="138"/>
    </row>
    <row r="3091" spans="1:6">
      <c r="A3091" s="137" t="s">
        <v>5048</v>
      </c>
      <c r="B3091" s="92">
        <v>13</v>
      </c>
      <c r="C3091" s="25" t="s">
        <v>4</v>
      </c>
      <c r="D3091" s="92">
        <v>8.1999999999999993</v>
      </c>
      <c r="E3091" s="92"/>
      <c r="F3091" s="138"/>
    </row>
    <row r="3092" spans="1:6">
      <c r="A3092" s="137" t="s">
        <v>5049</v>
      </c>
      <c r="B3092" s="92">
        <v>15.1666666666667</v>
      </c>
      <c r="C3092" s="25" t="s">
        <v>4</v>
      </c>
      <c r="D3092" s="92">
        <v>8</v>
      </c>
      <c r="E3092" s="92"/>
      <c r="F3092" s="138"/>
    </row>
    <row r="3093" spans="1:6">
      <c r="A3093" s="137" t="s">
        <v>5050</v>
      </c>
      <c r="B3093" s="92">
        <v>11</v>
      </c>
      <c r="C3093" s="25" t="s">
        <v>4</v>
      </c>
      <c r="D3093" s="92">
        <v>8</v>
      </c>
      <c r="E3093" s="92"/>
      <c r="F3093" s="138"/>
    </row>
    <row r="3094" spans="1:6">
      <c r="A3094" s="137" t="s">
        <v>5051</v>
      </c>
      <c r="B3094" s="92">
        <v>13.6</v>
      </c>
      <c r="C3094" s="25" t="s">
        <v>4</v>
      </c>
      <c r="D3094" s="92">
        <v>1.8</v>
      </c>
      <c r="E3094" s="92"/>
      <c r="F3094" s="138"/>
    </row>
    <row r="3095" spans="1:6">
      <c r="A3095" s="137" t="s">
        <v>5052</v>
      </c>
      <c r="B3095" s="92">
        <v>9.8784878487810008</v>
      </c>
      <c r="C3095" s="25" t="s">
        <v>4</v>
      </c>
      <c r="D3095" s="92">
        <v>8.2439243924390002</v>
      </c>
      <c r="E3095" s="92"/>
      <c r="F3095" s="138"/>
    </row>
    <row r="3096" spans="1:6">
      <c r="A3096" s="137" t="s">
        <v>5053</v>
      </c>
      <c r="B3096" s="92">
        <v>4</v>
      </c>
      <c r="C3096" s="25" t="s">
        <v>4</v>
      </c>
      <c r="D3096" s="92">
        <v>8.6666666666666696</v>
      </c>
      <c r="E3096" s="92"/>
      <c r="F3096" s="138"/>
    </row>
    <row r="3097" spans="1:6">
      <c r="A3097" s="137" t="s">
        <v>5054</v>
      </c>
      <c r="B3097" s="92">
        <v>13.533333333333299</v>
      </c>
      <c r="C3097" s="25" t="s">
        <v>4</v>
      </c>
      <c r="D3097" s="92">
        <v>8.3333333333333304</v>
      </c>
      <c r="E3097" s="92"/>
      <c r="F3097" s="138"/>
    </row>
    <row r="3098" spans="1:6">
      <c r="A3098" s="137" t="s">
        <v>5055</v>
      </c>
      <c r="B3098" s="92">
        <v>14.363636363636401</v>
      </c>
      <c r="C3098" s="25" t="s">
        <v>4</v>
      </c>
      <c r="D3098" s="92">
        <v>8.1818181818181799</v>
      </c>
      <c r="E3098" s="92"/>
      <c r="F3098" s="138"/>
    </row>
    <row r="3099" spans="1:6">
      <c r="A3099" s="137" t="s">
        <v>5056</v>
      </c>
      <c r="B3099" s="92">
        <v>12</v>
      </c>
      <c r="C3099" s="25" t="s">
        <v>1</v>
      </c>
      <c r="D3099" s="92">
        <v>8</v>
      </c>
      <c r="E3099" s="92"/>
      <c r="F3099" s="138"/>
    </row>
    <row r="3100" spans="1:6">
      <c r="A3100" s="137" t="s">
        <v>5057</v>
      </c>
      <c r="B3100" s="92">
        <v>15</v>
      </c>
      <c r="C3100" s="25" t="s">
        <v>1</v>
      </c>
      <c r="D3100" s="92">
        <v>8</v>
      </c>
      <c r="E3100" s="92"/>
      <c r="F3100" s="138"/>
    </row>
    <row r="3101" spans="1:6">
      <c r="A3101" s="137" t="s">
        <v>5058</v>
      </c>
      <c r="B3101" s="92">
        <v>12.1428571428571</v>
      </c>
      <c r="C3101" s="25" t="s">
        <v>1</v>
      </c>
      <c r="D3101" s="92">
        <v>7.8571428571428603</v>
      </c>
      <c r="E3101" s="92"/>
      <c r="F3101" s="138"/>
    </row>
    <row r="3102" spans="1:6">
      <c r="A3102" s="137" t="s">
        <v>5059</v>
      </c>
      <c r="B3102" s="92">
        <v>11.33898358475</v>
      </c>
      <c r="C3102" s="25" t="s">
        <v>1</v>
      </c>
      <c r="D3102" s="92">
        <v>8.1169491525424</v>
      </c>
      <c r="E3102" s="92"/>
      <c r="F3102" s="138"/>
    </row>
    <row r="3103" spans="1:6">
      <c r="A3103" s="137" t="s">
        <v>5060</v>
      </c>
      <c r="B3103" s="92">
        <v>13.8333333333333</v>
      </c>
      <c r="C3103" s="25" t="s">
        <v>1</v>
      </c>
      <c r="D3103" s="92">
        <v>1.1666666666667</v>
      </c>
      <c r="E3103" s="92"/>
      <c r="F3103" s="138"/>
    </row>
    <row r="3104" spans="1:6">
      <c r="A3104" s="137" t="s">
        <v>5061</v>
      </c>
      <c r="B3104" s="92">
        <v>1.3243243243242999</v>
      </c>
      <c r="C3104" s="25" t="s">
        <v>4</v>
      </c>
      <c r="D3104" s="92">
        <v>8.2162162162162193</v>
      </c>
      <c r="E3104" s="92"/>
      <c r="F3104" s="138"/>
    </row>
    <row r="3105" spans="1:6">
      <c r="A3105" s="137" t="s">
        <v>5062</v>
      </c>
      <c r="B3105" s="92">
        <v>11</v>
      </c>
      <c r="C3105" s="25" t="s">
        <v>4</v>
      </c>
      <c r="D3105" s="92">
        <v>8.5</v>
      </c>
      <c r="E3105" s="92"/>
      <c r="F3105" s="138"/>
    </row>
    <row r="3106" spans="1:6">
      <c r="A3106" s="137" t="s">
        <v>5063</v>
      </c>
      <c r="B3106" s="92">
        <v>17</v>
      </c>
      <c r="C3106" s="25" t="s">
        <v>4</v>
      </c>
      <c r="D3106" s="92">
        <v>12</v>
      </c>
      <c r="E3106" s="92"/>
      <c r="F3106" s="138"/>
    </row>
    <row r="3107" spans="1:6">
      <c r="A3107" s="137" t="s">
        <v>5064</v>
      </c>
      <c r="B3107" s="92">
        <v>21</v>
      </c>
      <c r="C3107" s="25" t="s">
        <v>4</v>
      </c>
      <c r="D3107" s="92">
        <v>8.3333333333333304</v>
      </c>
      <c r="E3107" s="92"/>
      <c r="F3107" s="138"/>
    </row>
    <row r="3108" spans="1:6">
      <c r="A3108" s="137" t="s">
        <v>5065</v>
      </c>
      <c r="B3108" s="92">
        <v>11.5</v>
      </c>
      <c r="C3108" s="25" t="s">
        <v>4</v>
      </c>
      <c r="D3108" s="92">
        <v>8</v>
      </c>
      <c r="E3108" s="92"/>
      <c r="F3108" s="138"/>
    </row>
    <row r="3109" spans="1:6">
      <c r="A3109" s="137" t="s">
        <v>5066</v>
      </c>
      <c r="B3109" s="92">
        <v>9.8697916666666696</v>
      </c>
      <c r="C3109" s="25" t="s">
        <v>1</v>
      </c>
      <c r="D3109" s="92">
        <v>8.2291666666666696</v>
      </c>
      <c r="E3109" s="92">
        <v>21.661666666666701</v>
      </c>
      <c r="F3109" s="138">
        <v>0.3125</v>
      </c>
    </row>
    <row r="3110" spans="1:6">
      <c r="A3110" s="137" t="s">
        <v>5067</v>
      </c>
      <c r="B3110" s="92">
        <v>13.6666666666667</v>
      </c>
      <c r="C3110" s="25" t="s">
        <v>4</v>
      </c>
      <c r="D3110" s="92">
        <v>8</v>
      </c>
      <c r="E3110" s="92"/>
      <c r="F3110" s="138"/>
    </row>
    <row r="3111" spans="1:6">
      <c r="A3111" s="137" t="s">
        <v>5068</v>
      </c>
      <c r="B3111" s="92">
        <v>13.285714285714301</v>
      </c>
      <c r="C3111" s="25" t="s">
        <v>4</v>
      </c>
      <c r="D3111" s="92">
        <v>8</v>
      </c>
      <c r="E3111" s="92"/>
      <c r="F3111" s="138"/>
    </row>
    <row r="3112" spans="1:6">
      <c r="A3112" s="137" t="s">
        <v>5069</v>
      </c>
      <c r="B3112" s="92">
        <v>9</v>
      </c>
      <c r="C3112" s="25" t="s">
        <v>4</v>
      </c>
      <c r="D3112" s="92">
        <v>8</v>
      </c>
      <c r="E3112" s="92"/>
      <c r="F3112" s="138"/>
    </row>
    <row r="3113" spans="1:6">
      <c r="A3113" s="137" t="s">
        <v>5070</v>
      </c>
      <c r="B3113" s="92">
        <v>19</v>
      </c>
      <c r="C3113" s="25" t="s">
        <v>1</v>
      </c>
      <c r="D3113" s="92">
        <v>8</v>
      </c>
      <c r="E3113" s="92"/>
      <c r="F3113" s="138"/>
    </row>
    <row r="3114" spans="1:6">
      <c r="A3114" s="137" t="s">
        <v>5071</v>
      </c>
      <c r="B3114" s="92">
        <v>9.3968253968254007</v>
      </c>
      <c r="C3114" s="25" t="s">
        <v>1</v>
      </c>
      <c r="D3114" s="92">
        <v>8.7936579365800007</v>
      </c>
      <c r="E3114" s="92"/>
      <c r="F3114" s="138"/>
    </row>
    <row r="3115" spans="1:6">
      <c r="A3115" s="137" t="s">
        <v>5072</v>
      </c>
      <c r="B3115" s="92">
        <v>13.432258645159999</v>
      </c>
      <c r="C3115" s="25" t="s">
        <v>1</v>
      </c>
      <c r="D3115" s="92">
        <v>8.6451612932259998</v>
      </c>
      <c r="E3115" s="92"/>
      <c r="F3115" s="138"/>
    </row>
    <row r="3116" spans="1:6">
      <c r="A3116" s="137" t="s">
        <v>5073</v>
      </c>
      <c r="B3116" s="92">
        <v>12</v>
      </c>
      <c r="C3116" s="25" t="s">
        <v>1</v>
      </c>
      <c r="D3116" s="92">
        <v>7.75</v>
      </c>
      <c r="E3116" s="92"/>
      <c r="F3116" s="138"/>
    </row>
    <row r="3117" spans="1:6">
      <c r="A3117" s="137" t="s">
        <v>5074</v>
      </c>
      <c r="B3117" s="92">
        <v>11.873684215262999</v>
      </c>
      <c r="C3117" s="25" t="s">
        <v>1</v>
      </c>
      <c r="D3117" s="92">
        <v>8.1999999999999993</v>
      </c>
      <c r="E3117" s="92"/>
      <c r="F3117" s="138"/>
    </row>
    <row r="3118" spans="1:6">
      <c r="A3118" s="137" t="s">
        <v>5075</v>
      </c>
      <c r="B3118" s="92">
        <v>13.2463768115942</v>
      </c>
      <c r="C3118" s="25" t="s">
        <v>1</v>
      </c>
      <c r="D3118" s="92">
        <v>7.8268695652174003</v>
      </c>
      <c r="E3118" s="92"/>
      <c r="F3118" s="138"/>
    </row>
    <row r="3119" spans="1:6">
      <c r="A3119" s="137" t="s">
        <v>5076</v>
      </c>
      <c r="B3119" s="92">
        <v>14</v>
      </c>
      <c r="C3119" s="25" t="s">
        <v>1</v>
      </c>
      <c r="D3119" s="92">
        <v>8</v>
      </c>
      <c r="E3119" s="92"/>
      <c r="F3119" s="138"/>
    </row>
    <row r="3120" spans="1:6">
      <c r="A3120" s="137" t="s">
        <v>5077</v>
      </c>
      <c r="B3120" s="92">
        <v>15</v>
      </c>
      <c r="C3120" s="25" t="s">
        <v>9</v>
      </c>
      <c r="D3120" s="92">
        <v>11.25</v>
      </c>
      <c r="E3120" s="92"/>
      <c r="F3120" s="138"/>
    </row>
    <row r="3121" spans="1:6">
      <c r="A3121" s="137" t="s">
        <v>5078</v>
      </c>
      <c r="B3121" s="92">
        <v>11.941176475881999</v>
      </c>
      <c r="C3121" s="25" t="s">
        <v>4</v>
      </c>
      <c r="D3121" s="92">
        <v>8.2647588235293998</v>
      </c>
      <c r="E3121" s="92"/>
      <c r="F3121" s="138"/>
    </row>
    <row r="3122" spans="1:6">
      <c r="A3122" s="137" t="s">
        <v>5079</v>
      </c>
      <c r="B3122" s="92">
        <v>8</v>
      </c>
      <c r="C3122" s="25" t="s">
        <v>4</v>
      </c>
      <c r="D3122" s="92">
        <v>8</v>
      </c>
      <c r="E3122" s="92"/>
      <c r="F3122" s="138"/>
    </row>
    <row r="3123" spans="1:6">
      <c r="A3123" s="139" t="s">
        <v>5080</v>
      </c>
      <c r="B3123" s="92">
        <v>11.285714285714301</v>
      </c>
      <c r="C3123" s="25" t="s">
        <v>1</v>
      </c>
      <c r="D3123" s="92">
        <v>8.1947619476189999</v>
      </c>
      <c r="E3123" s="92"/>
      <c r="F3123" s="138"/>
    </row>
    <row r="3124" spans="1:6">
      <c r="A3124" s="137" t="s">
        <v>5081</v>
      </c>
      <c r="B3124" s="92">
        <v>12.354838796774001</v>
      </c>
      <c r="C3124" s="25" t="s">
        <v>4</v>
      </c>
      <c r="D3124" s="92">
        <v>7.9677419354838701</v>
      </c>
      <c r="E3124" s="92">
        <v>24.89</v>
      </c>
      <c r="F3124" s="138">
        <v>0.1129322586452</v>
      </c>
    </row>
    <row r="3125" spans="1:6">
      <c r="A3125" s="137" t="s">
        <v>5082</v>
      </c>
      <c r="B3125" s="92">
        <v>1.3333333000000001</v>
      </c>
      <c r="C3125" s="25" t="s">
        <v>1</v>
      </c>
      <c r="D3125" s="92">
        <v>8.3333333333333304</v>
      </c>
      <c r="E3125" s="92">
        <v>23.25</v>
      </c>
      <c r="F3125" s="138">
        <v>0.33333332999999998</v>
      </c>
    </row>
    <row r="3126" spans="1:6">
      <c r="A3126" s="137" t="s">
        <v>5083</v>
      </c>
      <c r="B3126" s="92">
        <v>12.75</v>
      </c>
      <c r="C3126" s="25" t="s">
        <v>1</v>
      </c>
      <c r="D3126" s="92">
        <v>8</v>
      </c>
      <c r="E3126" s="92"/>
      <c r="F3126" s="138"/>
    </row>
    <row r="3127" spans="1:6">
      <c r="A3127" s="137" t="s">
        <v>5084</v>
      </c>
      <c r="B3127" s="92">
        <v>18</v>
      </c>
      <c r="C3127" s="25" t="s">
        <v>1</v>
      </c>
      <c r="D3127" s="92">
        <v>9</v>
      </c>
      <c r="E3127" s="92"/>
      <c r="F3127" s="138"/>
    </row>
    <row r="3128" spans="1:6">
      <c r="A3128" s="137" t="s">
        <v>5085</v>
      </c>
      <c r="B3128" s="92">
        <v>13.153846153846199</v>
      </c>
      <c r="C3128" s="25" t="s">
        <v>4</v>
      </c>
      <c r="D3128" s="92">
        <v>8.1538461538461497</v>
      </c>
      <c r="E3128" s="92"/>
      <c r="F3128" s="138"/>
    </row>
    <row r="3129" spans="1:6">
      <c r="A3129" s="137" t="s">
        <v>5086</v>
      </c>
      <c r="B3129" s="92">
        <v>16</v>
      </c>
      <c r="C3129" s="25" t="s">
        <v>9</v>
      </c>
      <c r="D3129" s="92">
        <v>8.71428571428571</v>
      </c>
      <c r="E3129" s="92"/>
      <c r="F3129" s="138"/>
    </row>
    <row r="3130" spans="1:6">
      <c r="A3130" s="137" t="s">
        <v>5087</v>
      </c>
      <c r="B3130" s="92">
        <v>4</v>
      </c>
      <c r="C3130" s="25" t="s">
        <v>9</v>
      </c>
      <c r="D3130" s="92">
        <v>8</v>
      </c>
      <c r="E3130" s="92"/>
      <c r="F3130" s="138"/>
    </row>
    <row r="3131" spans="1:6">
      <c r="A3131" s="137" t="s">
        <v>5088</v>
      </c>
      <c r="B3131" s="92">
        <v>12.95238952381</v>
      </c>
      <c r="C3131" s="25" t="s">
        <v>4</v>
      </c>
      <c r="D3131" s="92">
        <v>8.238952389524</v>
      </c>
      <c r="E3131" s="92"/>
      <c r="F3131" s="138"/>
    </row>
    <row r="3132" spans="1:6">
      <c r="A3132" s="137" t="s">
        <v>5089</v>
      </c>
      <c r="B3132" s="92">
        <v>12.475</v>
      </c>
      <c r="C3132" s="25" t="s">
        <v>4</v>
      </c>
      <c r="D3132" s="92">
        <v>8.1</v>
      </c>
      <c r="E3132" s="92"/>
      <c r="F3132" s="138"/>
    </row>
    <row r="3133" spans="1:6">
      <c r="A3133" s="137" t="s">
        <v>5090</v>
      </c>
      <c r="B3133" s="92">
        <v>1</v>
      </c>
      <c r="C3133" s="25" t="s">
        <v>9</v>
      </c>
      <c r="D3133" s="92">
        <v>9</v>
      </c>
      <c r="E3133" s="92"/>
      <c r="F3133" s="138"/>
    </row>
    <row r="3134" spans="1:6">
      <c r="A3134" s="137" t="s">
        <v>5091</v>
      </c>
      <c r="B3134" s="92">
        <v>12.141666666667</v>
      </c>
      <c r="C3134" s="25" t="s">
        <v>4</v>
      </c>
      <c r="D3134" s="92">
        <v>8.1875</v>
      </c>
      <c r="E3134" s="92">
        <v>23.96</v>
      </c>
      <c r="F3134" s="138">
        <v>0.125</v>
      </c>
    </row>
    <row r="3135" spans="1:6">
      <c r="A3135" s="137" t="s">
        <v>5092</v>
      </c>
      <c r="B3135" s="92">
        <v>11.8571428571429</v>
      </c>
      <c r="C3135" s="25" t="s">
        <v>4</v>
      </c>
      <c r="D3135" s="92">
        <v>8.5</v>
      </c>
      <c r="E3135" s="92"/>
      <c r="F3135" s="138"/>
    </row>
    <row r="3136" spans="1:6">
      <c r="A3136" s="137" t="s">
        <v>5093</v>
      </c>
      <c r="B3136" s="92">
        <v>12.55238952381</v>
      </c>
      <c r="C3136" s="25" t="s">
        <v>1</v>
      </c>
      <c r="D3136" s="92">
        <v>8.2857142857143007</v>
      </c>
      <c r="E3136" s="92"/>
      <c r="F3136" s="138"/>
    </row>
    <row r="3137" spans="1:6">
      <c r="A3137" s="137" t="s">
        <v>5094</v>
      </c>
      <c r="B3137" s="92">
        <v>11.25</v>
      </c>
      <c r="C3137" s="25" t="s">
        <v>1</v>
      </c>
      <c r="D3137" s="92">
        <v>8.375</v>
      </c>
      <c r="E3137" s="92"/>
      <c r="F3137" s="138"/>
    </row>
    <row r="3138" spans="1:6">
      <c r="A3138" s="137" t="s">
        <v>5095</v>
      </c>
      <c r="B3138" s="92">
        <v>11.332467329843</v>
      </c>
      <c r="C3138" s="25" t="s">
        <v>1</v>
      </c>
      <c r="D3138" s="92">
        <v>8.2225138952400005</v>
      </c>
      <c r="E3138" s="92">
        <v>39.871428571429</v>
      </c>
      <c r="F3138" s="138">
        <v>0.18324673298429001</v>
      </c>
    </row>
    <row r="3139" spans="1:6">
      <c r="A3139" s="137" t="s">
        <v>5096</v>
      </c>
      <c r="B3139" s="92">
        <v>1.2777777777778001</v>
      </c>
      <c r="C3139" s="25" t="s">
        <v>1</v>
      </c>
      <c r="D3139" s="92">
        <v>8.1388888888888893</v>
      </c>
      <c r="E3139" s="92"/>
      <c r="F3139" s="138"/>
    </row>
    <row r="3140" spans="1:6">
      <c r="A3140" s="137" t="s">
        <v>5097</v>
      </c>
      <c r="B3140" s="92">
        <v>14.6666666666667</v>
      </c>
      <c r="C3140" s="25" t="s">
        <v>1</v>
      </c>
      <c r="D3140" s="92">
        <v>8</v>
      </c>
      <c r="E3140" s="92"/>
      <c r="F3140" s="138"/>
    </row>
    <row r="3141" spans="1:6">
      <c r="A3141" s="137" t="s">
        <v>5098</v>
      </c>
      <c r="B3141" s="92">
        <v>22</v>
      </c>
      <c r="C3141" s="25" t="s">
        <v>1</v>
      </c>
      <c r="D3141" s="92">
        <v>8.75</v>
      </c>
      <c r="E3141" s="92"/>
      <c r="F3141" s="138"/>
    </row>
    <row r="3142" spans="1:6">
      <c r="A3142" s="137" t="s">
        <v>5099</v>
      </c>
      <c r="B3142" s="92">
        <v>13.4375</v>
      </c>
      <c r="C3142" s="25" t="s">
        <v>4</v>
      </c>
      <c r="D3142" s="92">
        <v>7.8125</v>
      </c>
      <c r="E3142" s="92"/>
      <c r="F3142" s="138"/>
    </row>
    <row r="3143" spans="1:6">
      <c r="A3143" s="137" t="s">
        <v>5100</v>
      </c>
      <c r="B3143" s="92">
        <v>1.5</v>
      </c>
      <c r="C3143" s="25" t="s">
        <v>4</v>
      </c>
      <c r="D3143" s="92">
        <v>8.5</v>
      </c>
      <c r="E3143" s="92"/>
      <c r="F3143" s="138"/>
    </row>
    <row r="3144" spans="1:6">
      <c r="A3144" s="137" t="s">
        <v>5101</v>
      </c>
      <c r="B3144" s="92">
        <v>12</v>
      </c>
      <c r="C3144" s="25" t="s">
        <v>4</v>
      </c>
      <c r="D3144" s="92">
        <v>8.5</v>
      </c>
      <c r="E3144" s="92"/>
      <c r="F3144" s="138"/>
    </row>
    <row r="3145" spans="1:6">
      <c r="A3145" s="137" t="s">
        <v>5102</v>
      </c>
      <c r="B3145" s="92">
        <v>7</v>
      </c>
      <c r="C3145" s="25" t="s">
        <v>4</v>
      </c>
      <c r="D3145" s="92">
        <v>8.1428571428571406</v>
      </c>
      <c r="E3145" s="92"/>
      <c r="F3145" s="138"/>
    </row>
    <row r="3146" spans="1:6">
      <c r="A3146" s="137" t="s">
        <v>5103</v>
      </c>
      <c r="B3146" s="92">
        <v>12</v>
      </c>
      <c r="C3146" s="25" t="s">
        <v>1</v>
      </c>
      <c r="D3146" s="92">
        <v>8.5</v>
      </c>
      <c r="E3146" s="92"/>
      <c r="F3146" s="138"/>
    </row>
    <row r="3147" spans="1:6">
      <c r="A3147" s="137" t="s">
        <v>5104</v>
      </c>
      <c r="B3147" s="92">
        <v>1.2857142857143</v>
      </c>
      <c r="C3147" s="25" t="s">
        <v>1</v>
      </c>
      <c r="D3147" s="92">
        <v>8.4761947619479994</v>
      </c>
      <c r="E3147" s="92"/>
      <c r="F3147" s="138"/>
    </row>
    <row r="3148" spans="1:6">
      <c r="A3148" s="137" t="s">
        <v>5105</v>
      </c>
      <c r="B3148" s="92">
        <v>14.466666666666701</v>
      </c>
      <c r="C3148" s="25" t="s">
        <v>4</v>
      </c>
      <c r="D3148" s="92">
        <v>8.1333333333333293</v>
      </c>
      <c r="E3148" s="92"/>
      <c r="F3148" s="138"/>
    </row>
    <row r="3149" spans="1:6">
      <c r="A3149" s="137" t="s">
        <v>5106</v>
      </c>
      <c r="B3149" s="92">
        <v>12.4285714285714</v>
      </c>
      <c r="C3149" s="25" t="s">
        <v>4</v>
      </c>
      <c r="D3149" s="92">
        <v>8.28571428571429</v>
      </c>
      <c r="E3149" s="92"/>
      <c r="F3149" s="138"/>
    </row>
    <row r="3150" spans="1:6">
      <c r="A3150" s="137" t="s">
        <v>5107</v>
      </c>
      <c r="B3150" s="92">
        <v>1.84</v>
      </c>
      <c r="C3150" s="25" t="s">
        <v>4</v>
      </c>
      <c r="D3150" s="92">
        <v>11.36</v>
      </c>
      <c r="E3150" s="92"/>
      <c r="F3150" s="138"/>
    </row>
    <row r="3151" spans="1:6">
      <c r="A3151" s="137" t="s">
        <v>5108</v>
      </c>
      <c r="B3151" s="92">
        <v>14.285714285714301</v>
      </c>
      <c r="C3151" s="25" t="s">
        <v>1</v>
      </c>
      <c r="D3151" s="92">
        <v>8.28571428571429</v>
      </c>
      <c r="E3151" s="92"/>
      <c r="F3151" s="138"/>
    </row>
    <row r="3152" spans="1:6">
      <c r="A3152" s="137" t="s">
        <v>5109</v>
      </c>
      <c r="B3152" s="92">
        <v>14.3</v>
      </c>
      <c r="C3152" s="25" t="s">
        <v>1</v>
      </c>
      <c r="D3152" s="92">
        <v>8.1999999999999993</v>
      </c>
      <c r="E3152" s="92"/>
      <c r="F3152" s="138"/>
    </row>
    <row r="3153" spans="1:6">
      <c r="A3153" s="137" t="s">
        <v>5110</v>
      </c>
      <c r="B3153" s="92">
        <v>11</v>
      </c>
      <c r="C3153" s="25" t="s">
        <v>1</v>
      </c>
      <c r="D3153" s="92">
        <v>8.3235294117647101</v>
      </c>
      <c r="E3153" s="92"/>
      <c r="F3153" s="138"/>
    </row>
    <row r="3154" spans="1:6">
      <c r="A3154" s="137" t="s">
        <v>5111</v>
      </c>
      <c r="B3154" s="92">
        <v>12.5</v>
      </c>
      <c r="C3154" s="25" t="s">
        <v>1</v>
      </c>
      <c r="D3154" s="92">
        <v>8.53571428571429</v>
      </c>
      <c r="E3154" s="92"/>
      <c r="F3154" s="138"/>
    </row>
    <row r="3155" spans="1:6">
      <c r="A3155" s="137" t="s">
        <v>5112</v>
      </c>
      <c r="B3155" s="92">
        <v>5</v>
      </c>
      <c r="C3155" s="25" t="s">
        <v>4</v>
      </c>
      <c r="D3155" s="92">
        <v>8</v>
      </c>
      <c r="E3155" s="92"/>
      <c r="F3155" s="138"/>
    </row>
    <row r="3156" spans="1:6">
      <c r="A3156" s="137" t="s">
        <v>5113</v>
      </c>
      <c r="B3156" s="92">
        <v>11.352941176476</v>
      </c>
      <c r="C3156" s="25" t="s">
        <v>4</v>
      </c>
      <c r="D3156" s="92">
        <v>11.823529411764699</v>
      </c>
      <c r="E3156" s="92"/>
      <c r="F3156" s="138"/>
    </row>
    <row r="3157" spans="1:6">
      <c r="A3157" s="137" t="s">
        <v>5114</v>
      </c>
      <c r="B3157" s="92">
        <v>9.8333333333333304</v>
      </c>
      <c r="C3157" s="25" t="s">
        <v>4</v>
      </c>
      <c r="D3157" s="92">
        <v>8.1666666666666696</v>
      </c>
      <c r="E3157" s="92"/>
      <c r="F3157" s="138"/>
    </row>
    <row r="3158" spans="1:6">
      <c r="A3158" s="137" t="s">
        <v>5115</v>
      </c>
      <c r="B3158" s="92">
        <v>1</v>
      </c>
      <c r="C3158" s="25" t="s">
        <v>4</v>
      </c>
      <c r="D3158" s="92">
        <v>8.1999999999999993</v>
      </c>
      <c r="E3158" s="92"/>
      <c r="F3158" s="138"/>
    </row>
    <row r="3159" spans="1:6">
      <c r="A3159" s="137" t="s">
        <v>5116</v>
      </c>
      <c r="B3159" s="92">
        <v>12.88</v>
      </c>
      <c r="C3159" s="25" t="s">
        <v>4</v>
      </c>
      <c r="D3159" s="92">
        <v>11.22</v>
      </c>
      <c r="E3159" s="92">
        <v>2.3359999999999999</v>
      </c>
      <c r="F3159" s="138">
        <v>0.1</v>
      </c>
    </row>
    <row r="3160" spans="1:6">
      <c r="A3160" s="137" t="s">
        <v>5117</v>
      </c>
      <c r="B3160" s="92">
        <v>14.76923769231</v>
      </c>
      <c r="C3160" s="25" t="s">
        <v>1</v>
      </c>
      <c r="D3160" s="92">
        <v>8.1153846153846096</v>
      </c>
      <c r="E3160" s="92"/>
      <c r="F3160" s="138"/>
    </row>
    <row r="3161" spans="1:6">
      <c r="A3161" s="137" t="s">
        <v>5118</v>
      </c>
      <c r="B3161" s="92">
        <v>9.6666666666666696</v>
      </c>
      <c r="C3161" s="25" t="s">
        <v>4</v>
      </c>
      <c r="D3161" s="92">
        <v>8.1666666666666696</v>
      </c>
      <c r="E3161" s="92"/>
      <c r="F3161" s="138"/>
    </row>
    <row r="3162" spans="1:6">
      <c r="A3162" s="137" t="s">
        <v>5119</v>
      </c>
      <c r="B3162" s="92">
        <v>16.75</v>
      </c>
      <c r="C3162" s="25" t="s">
        <v>1</v>
      </c>
      <c r="D3162" s="92">
        <v>8.5</v>
      </c>
      <c r="E3162" s="92"/>
      <c r="F3162" s="138"/>
    </row>
    <row r="3163" spans="1:6">
      <c r="A3163" s="137" t="s">
        <v>5120</v>
      </c>
      <c r="B3163" s="92">
        <v>14.2222222222222</v>
      </c>
      <c r="C3163" s="25" t="s">
        <v>1</v>
      </c>
      <c r="D3163" s="92">
        <v>8.6666666666666696</v>
      </c>
      <c r="E3163" s="92"/>
      <c r="F3163" s="138"/>
    </row>
    <row r="3164" spans="1:6">
      <c r="A3164" s="137" t="s">
        <v>5121</v>
      </c>
      <c r="B3164" s="92">
        <v>14</v>
      </c>
      <c r="C3164" s="25" t="s">
        <v>9</v>
      </c>
      <c r="D3164" s="92">
        <v>9</v>
      </c>
      <c r="E3164" s="92"/>
      <c r="F3164" s="138"/>
    </row>
    <row r="3165" spans="1:6">
      <c r="A3165" s="137" t="s">
        <v>5122</v>
      </c>
      <c r="B3165" s="92">
        <v>12.75</v>
      </c>
      <c r="C3165" s="25" t="s">
        <v>9</v>
      </c>
      <c r="D3165" s="92">
        <v>8</v>
      </c>
      <c r="E3165" s="92"/>
      <c r="F3165" s="138"/>
    </row>
    <row r="3166" spans="1:6">
      <c r="A3166" s="137" t="s">
        <v>5123</v>
      </c>
      <c r="B3166" s="92">
        <v>12.8847926267281</v>
      </c>
      <c r="C3166" s="25" t="s">
        <v>1</v>
      </c>
      <c r="D3166" s="92">
        <v>8.2764976958525001</v>
      </c>
      <c r="E3166" s="92"/>
      <c r="F3166" s="138"/>
    </row>
    <row r="3167" spans="1:6">
      <c r="A3167" s="137" t="s">
        <v>5124</v>
      </c>
      <c r="B3167" s="92">
        <v>12.1666666666667</v>
      </c>
      <c r="C3167" s="25" t="s">
        <v>1</v>
      </c>
      <c r="D3167" s="92">
        <v>8.1666666666666696</v>
      </c>
      <c r="E3167" s="92"/>
      <c r="F3167" s="138"/>
    </row>
    <row r="3168" spans="1:6">
      <c r="A3168" s="137" t="s">
        <v>5125</v>
      </c>
      <c r="B3168" s="92">
        <v>14.59</v>
      </c>
      <c r="C3168" s="25" t="s">
        <v>1</v>
      </c>
      <c r="D3168" s="92">
        <v>8.15</v>
      </c>
      <c r="E3168" s="92">
        <v>23.882999999999999</v>
      </c>
      <c r="F3168" s="138">
        <v>0.2</v>
      </c>
    </row>
    <row r="3169" spans="1:6">
      <c r="A3169" s="137" t="s">
        <v>5126</v>
      </c>
      <c r="B3169" s="92">
        <v>12</v>
      </c>
      <c r="C3169" s="25" t="s">
        <v>4</v>
      </c>
      <c r="D3169" s="92">
        <v>1.1818181818182001</v>
      </c>
      <c r="E3169" s="92"/>
      <c r="F3169" s="138"/>
    </row>
    <row r="3170" spans="1:6">
      <c r="A3170" s="137" t="s">
        <v>5127</v>
      </c>
      <c r="B3170" s="92">
        <v>13</v>
      </c>
      <c r="C3170" s="25" t="s">
        <v>4</v>
      </c>
      <c r="D3170" s="92">
        <v>8</v>
      </c>
      <c r="E3170" s="92"/>
      <c r="F3170" s="138"/>
    </row>
    <row r="3171" spans="1:6">
      <c r="A3171" s="137" t="s">
        <v>5128</v>
      </c>
      <c r="B3171" s="92">
        <v>9.9347826869565008</v>
      </c>
      <c r="C3171" s="25" t="s">
        <v>4</v>
      </c>
      <c r="D3171" s="92">
        <v>8.2173913434782992</v>
      </c>
      <c r="E3171" s="92"/>
      <c r="F3171" s="138"/>
    </row>
    <row r="3172" spans="1:6">
      <c r="A3172" s="137" t="s">
        <v>5129</v>
      </c>
      <c r="B3172" s="92">
        <v>11.8571428571429</v>
      </c>
      <c r="C3172" s="25" t="s">
        <v>4</v>
      </c>
      <c r="D3172" s="92">
        <v>8.21428571428571</v>
      </c>
      <c r="E3172" s="92">
        <v>41.83</v>
      </c>
      <c r="F3172" s="138">
        <v>0.71428571428571397</v>
      </c>
    </row>
    <row r="3173" spans="1:6">
      <c r="A3173" s="137" t="s">
        <v>5130</v>
      </c>
      <c r="B3173" s="92">
        <v>11.55</v>
      </c>
      <c r="C3173" s="25" t="s">
        <v>4</v>
      </c>
      <c r="D3173" s="92">
        <v>8.1750000000000007</v>
      </c>
      <c r="E3173" s="92"/>
      <c r="F3173" s="138"/>
    </row>
    <row r="3174" spans="1:6">
      <c r="A3174" s="137" t="s">
        <v>5131</v>
      </c>
      <c r="B3174" s="92">
        <v>11.3333333333333</v>
      </c>
      <c r="C3174" s="25" t="s">
        <v>4</v>
      </c>
      <c r="D3174" s="92">
        <v>8.2333333333333307</v>
      </c>
      <c r="E3174" s="92"/>
      <c r="F3174" s="138"/>
    </row>
    <row r="3175" spans="1:6">
      <c r="A3175" s="137" t="s">
        <v>5132</v>
      </c>
      <c r="B3175" s="92">
        <v>5</v>
      </c>
      <c r="C3175" s="25" t="s">
        <v>9</v>
      </c>
      <c r="D3175" s="92">
        <v>8</v>
      </c>
      <c r="E3175" s="92"/>
      <c r="F3175" s="138"/>
    </row>
    <row r="3176" spans="1:6">
      <c r="A3176" s="137" t="s">
        <v>5133</v>
      </c>
      <c r="B3176" s="92">
        <v>12.529411764759001</v>
      </c>
      <c r="C3176" s="25" t="s">
        <v>1</v>
      </c>
      <c r="D3176" s="92">
        <v>8.2647588235293998</v>
      </c>
      <c r="E3176" s="92"/>
      <c r="F3176" s="138"/>
    </row>
    <row r="3177" spans="1:6">
      <c r="A3177" s="137" t="s">
        <v>5134</v>
      </c>
      <c r="B3177" s="92">
        <v>1.1666666666667</v>
      </c>
      <c r="C3177" s="25" t="s">
        <v>1</v>
      </c>
      <c r="D3177" s="92">
        <v>7.6666666666666696</v>
      </c>
      <c r="E3177" s="92"/>
      <c r="F3177" s="138"/>
    </row>
    <row r="3178" spans="1:6">
      <c r="A3178" s="137" t="s">
        <v>5135</v>
      </c>
      <c r="B3178" s="92">
        <v>12.8974358974359</v>
      </c>
      <c r="C3178" s="25" t="s">
        <v>4</v>
      </c>
      <c r="D3178" s="92">
        <v>8.2512825128199996</v>
      </c>
      <c r="E3178" s="92">
        <v>42.66</v>
      </c>
      <c r="F3178" s="138">
        <v>0.25641256412559998</v>
      </c>
    </row>
    <row r="3179" spans="1:6">
      <c r="A3179" s="139" t="s">
        <v>5136</v>
      </c>
      <c r="B3179" s="92">
        <v>8.4166666666666696</v>
      </c>
      <c r="C3179" s="25" t="s">
        <v>9</v>
      </c>
      <c r="D3179" s="92">
        <v>8.3333333333333304</v>
      </c>
      <c r="E3179" s="92">
        <v>23.6</v>
      </c>
      <c r="F3179" s="138">
        <v>0.41666666666666702</v>
      </c>
    </row>
    <row r="3180" spans="1:6">
      <c r="A3180" s="137" t="s">
        <v>5137</v>
      </c>
      <c r="B3180" s="92">
        <v>14</v>
      </c>
      <c r="C3180" s="25" t="s">
        <v>4</v>
      </c>
      <c r="D3180" s="92">
        <v>8.25</v>
      </c>
      <c r="E3180" s="92"/>
      <c r="F3180" s="138"/>
    </row>
    <row r="3181" spans="1:6">
      <c r="A3181" s="137" t="s">
        <v>5138</v>
      </c>
      <c r="B3181" s="92">
        <v>16</v>
      </c>
      <c r="C3181" s="25" t="s">
        <v>4</v>
      </c>
      <c r="D3181" s="92">
        <v>7.75</v>
      </c>
      <c r="E3181" s="92"/>
      <c r="F3181" s="138"/>
    </row>
    <row r="3182" spans="1:6">
      <c r="A3182" s="137" t="s">
        <v>5139</v>
      </c>
      <c r="B3182" s="92">
        <v>11.229674796748</v>
      </c>
      <c r="C3182" s="25" t="s">
        <v>1</v>
      </c>
      <c r="D3182" s="92">
        <v>8.2215447154471502</v>
      </c>
      <c r="E3182" s="92">
        <v>26.23</v>
      </c>
      <c r="F3182" s="138">
        <v>0.89438943894309997</v>
      </c>
    </row>
    <row r="3183" spans="1:6">
      <c r="A3183" s="137" t="s">
        <v>5140</v>
      </c>
      <c r="B3183" s="92">
        <v>14</v>
      </c>
      <c r="C3183" s="25" t="s">
        <v>9</v>
      </c>
      <c r="D3183" s="92">
        <v>8</v>
      </c>
      <c r="E3183" s="92"/>
      <c r="F3183" s="138"/>
    </row>
    <row r="3184" spans="1:6">
      <c r="A3184" s="137" t="s">
        <v>5141</v>
      </c>
      <c r="B3184" s="92">
        <v>12.25</v>
      </c>
      <c r="C3184" s="25" t="s">
        <v>4</v>
      </c>
      <c r="D3184" s="92">
        <v>7.5</v>
      </c>
      <c r="E3184" s="92"/>
      <c r="F3184" s="138"/>
    </row>
    <row r="3185" spans="1:6">
      <c r="A3185" s="137" t="s">
        <v>5142</v>
      </c>
      <c r="B3185" s="92">
        <v>1.72932325581</v>
      </c>
      <c r="C3185" s="25" t="s">
        <v>4</v>
      </c>
      <c r="D3185" s="92">
        <v>8.3232558139534998</v>
      </c>
      <c r="E3185" s="92"/>
      <c r="F3185" s="138"/>
    </row>
    <row r="3186" spans="1:6">
      <c r="A3186" s="137" t="s">
        <v>5143</v>
      </c>
      <c r="B3186" s="92">
        <v>14.588235294118</v>
      </c>
      <c r="C3186" s="25" t="s">
        <v>1</v>
      </c>
      <c r="D3186" s="92">
        <v>8</v>
      </c>
      <c r="E3186" s="92"/>
      <c r="F3186" s="138"/>
    </row>
    <row r="3187" spans="1:6">
      <c r="A3187" s="137" t="s">
        <v>5144</v>
      </c>
      <c r="B3187" s="92">
        <v>11.6872297634</v>
      </c>
      <c r="C3187" s="25" t="s">
        <v>1</v>
      </c>
      <c r="D3187" s="92">
        <v>8.1635343511449996</v>
      </c>
      <c r="E3187" s="92"/>
      <c r="F3187" s="138"/>
    </row>
    <row r="3188" spans="1:6">
      <c r="A3188" s="137" t="s">
        <v>5145</v>
      </c>
      <c r="B3188" s="92">
        <v>12.565217391342999</v>
      </c>
      <c r="C3188" s="25" t="s">
        <v>1</v>
      </c>
      <c r="D3188" s="92">
        <v>8.3913434782690004</v>
      </c>
      <c r="E3188" s="92"/>
      <c r="F3188" s="138"/>
    </row>
    <row r="3189" spans="1:6">
      <c r="A3189" s="137" t="s">
        <v>5146</v>
      </c>
      <c r="B3189" s="92">
        <v>14.8</v>
      </c>
      <c r="C3189" s="25" t="s">
        <v>1</v>
      </c>
      <c r="D3189" s="92">
        <v>11.2</v>
      </c>
      <c r="E3189" s="92"/>
      <c r="F3189" s="138"/>
    </row>
    <row r="3190" spans="1:6">
      <c r="A3190" s="137" t="s">
        <v>5147</v>
      </c>
      <c r="B3190" s="92">
        <v>14.75</v>
      </c>
      <c r="C3190" s="25" t="s">
        <v>4</v>
      </c>
      <c r="D3190" s="92">
        <v>7.5</v>
      </c>
      <c r="E3190" s="92"/>
      <c r="F3190" s="138"/>
    </row>
    <row r="3191" spans="1:6">
      <c r="A3191" s="137" t="s">
        <v>5148</v>
      </c>
      <c r="B3191" s="92">
        <v>1.5</v>
      </c>
      <c r="C3191" s="25" t="s">
        <v>4</v>
      </c>
      <c r="D3191" s="92">
        <v>8.1416666666666995</v>
      </c>
      <c r="E3191" s="92">
        <v>32.865000000000002</v>
      </c>
      <c r="F3191" s="138">
        <v>0.41666666666666702</v>
      </c>
    </row>
    <row r="3192" spans="1:6">
      <c r="A3192" s="137" t="s">
        <v>5149</v>
      </c>
      <c r="B3192" s="92">
        <v>1.3333333333333</v>
      </c>
      <c r="C3192" s="25" t="s">
        <v>4</v>
      </c>
      <c r="D3192" s="92">
        <v>8</v>
      </c>
      <c r="E3192" s="92"/>
      <c r="F3192" s="138"/>
    </row>
    <row r="3193" spans="1:6">
      <c r="A3193" s="137" t="s">
        <v>5150</v>
      </c>
      <c r="B3193" s="92">
        <v>1.6428571428570999</v>
      </c>
      <c r="C3193" s="25" t="s">
        <v>4</v>
      </c>
      <c r="D3193" s="92">
        <v>8.5</v>
      </c>
      <c r="E3193" s="92"/>
      <c r="F3193" s="138"/>
    </row>
    <row r="3194" spans="1:6">
      <c r="A3194" s="137" t="s">
        <v>5151</v>
      </c>
      <c r="B3194" s="92">
        <v>1.4</v>
      </c>
      <c r="C3194" s="25" t="s">
        <v>4</v>
      </c>
      <c r="D3194" s="92">
        <v>8.2666666666666693</v>
      </c>
      <c r="E3194" s="92"/>
      <c r="F3194" s="138"/>
    </row>
    <row r="3195" spans="1:6">
      <c r="A3195" s="137" t="s">
        <v>5152</v>
      </c>
      <c r="B3195" s="92">
        <v>13.5714285714286</v>
      </c>
      <c r="C3195" s="25" t="s">
        <v>4</v>
      </c>
      <c r="D3195" s="92">
        <v>8.1428571428571406</v>
      </c>
      <c r="E3195" s="92"/>
      <c r="F3195" s="138"/>
    </row>
    <row r="3196" spans="1:6">
      <c r="A3196" s="137" t="s">
        <v>5153</v>
      </c>
      <c r="B3196" s="92">
        <v>13.1111111111111</v>
      </c>
      <c r="C3196" s="25" t="s">
        <v>4</v>
      </c>
      <c r="D3196" s="92">
        <v>8.1481481481481506</v>
      </c>
      <c r="E3196" s="92"/>
      <c r="F3196" s="138"/>
    </row>
    <row r="3197" spans="1:6">
      <c r="A3197" s="137" t="s">
        <v>5154</v>
      </c>
      <c r="B3197" s="92">
        <v>13.5</v>
      </c>
      <c r="C3197" s="25" t="s">
        <v>4</v>
      </c>
      <c r="D3197" s="92">
        <v>8.5</v>
      </c>
      <c r="E3197" s="92"/>
      <c r="F3197" s="138"/>
    </row>
    <row r="3198" spans="1:6">
      <c r="A3198" s="139" t="s">
        <v>5155</v>
      </c>
      <c r="B3198" s="92">
        <v>12.875</v>
      </c>
      <c r="C3198" s="25" t="s">
        <v>9</v>
      </c>
      <c r="D3198" s="92">
        <v>8</v>
      </c>
      <c r="E3198" s="92"/>
      <c r="F3198" s="138"/>
    </row>
    <row r="3199" spans="1:6">
      <c r="A3199" s="137" t="s">
        <v>5156</v>
      </c>
      <c r="B3199" s="92">
        <v>1.6666666666667</v>
      </c>
      <c r="C3199" s="25" t="s">
        <v>4</v>
      </c>
      <c r="D3199" s="92">
        <v>7.3333333333333304</v>
      </c>
      <c r="E3199" s="92"/>
      <c r="F3199" s="138"/>
    </row>
    <row r="3200" spans="1:6">
      <c r="A3200" s="137" t="s">
        <v>5157</v>
      </c>
      <c r="B3200" s="92">
        <v>13.588235294117601</v>
      </c>
      <c r="C3200" s="25" t="s">
        <v>4</v>
      </c>
      <c r="D3200" s="92">
        <v>1.5882352941175999</v>
      </c>
      <c r="E3200" s="92"/>
      <c r="F3200" s="138"/>
    </row>
    <row r="3201" spans="1:6">
      <c r="A3201" s="137" t="s">
        <v>5158</v>
      </c>
      <c r="B3201" s="92">
        <v>13.3</v>
      </c>
      <c r="C3201" s="25" t="s">
        <v>1</v>
      </c>
      <c r="D3201" s="92">
        <v>8.3000000000000007</v>
      </c>
      <c r="E3201" s="92"/>
      <c r="F3201" s="138"/>
    </row>
    <row r="3202" spans="1:6">
      <c r="A3202" s="139" t="s">
        <v>5159</v>
      </c>
      <c r="B3202" s="92">
        <v>13.92934782687</v>
      </c>
      <c r="C3202" s="25" t="s">
        <v>1</v>
      </c>
      <c r="D3202" s="92">
        <v>8.5434782686959991</v>
      </c>
      <c r="E3202" s="92">
        <v>4.5999999999999996</v>
      </c>
      <c r="F3202" s="138">
        <v>0.18695652173912999</v>
      </c>
    </row>
    <row r="3203" spans="1:6">
      <c r="A3203" s="137" t="s">
        <v>5160</v>
      </c>
      <c r="B3203" s="92">
        <v>13.7</v>
      </c>
      <c r="C3203" s="25" t="s">
        <v>4</v>
      </c>
      <c r="D3203" s="92">
        <v>8.4666666666666703</v>
      </c>
      <c r="E3203" s="92"/>
      <c r="F3203" s="138"/>
    </row>
    <row r="3204" spans="1:6">
      <c r="A3204" s="137" t="s">
        <v>5161</v>
      </c>
      <c r="B3204" s="92">
        <v>14.4444444444444</v>
      </c>
      <c r="C3204" s="25" t="s">
        <v>4</v>
      </c>
      <c r="D3204" s="92">
        <v>8.2222222222222197</v>
      </c>
      <c r="E3204" s="92"/>
      <c r="F3204" s="138"/>
    </row>
    <row r="3205" spans="1:6">
      <c r="A3205" s="137" t="s">
        <v>5162</v>
      </c>
      <c r="B3205" s="92">
        <v>15.657534246575301</v>
      </c>
      <c r="C3205" s="25" t="s">
        <v>1</v>
      </c>
      <c r="D3205" s="92">
        <v>8.24657534246575</v>
      </c>
      <c r="E3205" s="92">
        <v>31.675000000000001</v>
      </c>
      <c r="F3205" s="138">
        <v>0.27397262739726003</v>
      </c>
    </row>
    <row r="3206" spans="1:6">
      <c r="A3206" s="137" t="s">
        <v>5163</v>
      </c>
      <c r="B3206" s="92">
        <v>14.6</v>
      </c>
      <c r="C3206" s="25" t="s">
        <v>4</v>
      </c>
      <c r="D3206" s="92">
        <v>8.1999999999999993</v>
      </c>
      <c r="E3206" s="92"/>
      <c r="F3206" s="138"/>
    </row>
    <row r="3207" spans="1:6">
      <c r="A3207" s="137" t="s">
        <v>5164</v>
      </c>
      <c r="B3207" s="92">
        <v>15.716666666666701</v>
      </c>
      <c r="C3207" s="25" t="s">
        <v>9</v>
      </c>
      <c r="D3207" s="92">
        <v>12</v>
      </c>
      <c r="E3207" s="92">
        <v>25.13</v>
      </c>
      <c r="F3207" s="138">
        <v>0.33333333333333298</v>
      </c>
    </row>
    <row r="3208" spans="1:6">
      <c r="A3208" s="137" t="s">
        <v>5165</v>
      </c>
      <c r="B3208" s="92">
        <v>12</v>
      </c>
      <c r="C3208" s="25" t="s">
        <v>4</v>
      </c>
      <c r="D3208" s="92">
        <v>9</v>
      </c>
      <c r="E3208" s="92"/>
      <c r="F3208" s="138"/>
    </row>
    <row r="3209" spans="1:6">
      <c r="A3209" s="137" t="s">
        <v>5166</v>
      </c>
      <c r="B3209" s="92">
        <v>1.5789473684211</v>
      </c>
      <c r="C3209" s="25" t="s">
        <v>1</v>
      </c>
      <c r="D3209" s="92">
        <v>8.2375187969900008</v>
      </c>
      <c r="E3209" s="92">
        <v>23.2</v>
      </c>
      <c r="F3209" s="138">
        <v>0.75187969924812004</v>
      </c>
    </row>
    <row r="3210" spans="1:6">
      <c r="A3210" s="137" t="s">
        <v>5167</v>
      </c>
      <c r="B3210" s="92">
        <v>3</v>
      </c>
      <c r="C3210" s="25" t="s">
        <v>1</v>
      </c>
      <c r="D3210" s="92">
        <v>8</v>
      </c>
      <c r="E3210" s="92"/>
      <c r="F3210" s="138"/>
    </row>
    <row r="3211" spans="1:6">
      <c r="A3211" s="137" t="s">
        <v>5168</v>
      </c>
      <c r="B3211" s="92">
        <v>2.5</v>
      </c>
      <c r="C3211" s="25" t="s">
        <v>4</v>
      </c>
      <c r="D3211" s="92">
        <v>7.5</v>
      </c>
      <c r="E3211" s="92"/>
      <c r="F3211" s="138"/>
    </row>
    <row r="3212" spans="1:6">
      <c r="A3212" s="137" t="s">
        <v>5169</v>
      </c>
      <c r="B3212" s="92">
        <v>11.2</v>
      </c>
      <c r="C3212" s="25" t="s">
        <v>1</v>
      </c>
      <c r="D3212" s="92">
        <v>7.8</v>
      </c>
      <c r="E3212" s="92"/>
      <c r="F3212" s="138"/>
    </row>
    <row r="3213" spans="1:6">
      <c r="A3213" s="137" t="s">
        <v>5170</v>
      </c>
      <c r="B3213" s="92">
        <v>14.6666666666667</v>
      </c>
      <c r="C3213" s="25" t="s">
        <v>1</v>
      </c>
      <c r="D3213" s="92">
        <v>8.6666666666666696</v>
      </c>
      <c r="E3213" s="92"/>
      <c r="F3213" s="138"/>
    </row>
    <row r="3214" spans="1:6">
      <c r="A3214" s="137" t="s">
        <v>5171</v>
      </c>
      <c r="B3214" s="92">
        <v>12.3</v>
      </c>
      <c r="C3214" s="25" t="s">
        <v>4</v>
      </c>
      <c r="D3214" s="92">
        <v>8.1999999900000002</v>
      </c>
      <c r="E3214" s="92">
        <v>3.74</v>
      </c>
      <c r="F3214" s="138">
        <v>0.99999998999999995</v>
      </c>
    </row>
    <row r="3215" spans="1:6">
      <c r="A3215" s="137" t="s">
        <v>5172</v>
      </c>
      <c r="B3215" s="92">
        <v>1.9782686956519999</v>
      </c>
      <c r="C3215" s="25" t="s">
        <v>4</v>
      </c>
      <c r="D3215" s="92">
        <v>8.1869565217391003</v>
      </c>
      <c r="E3215" s="92"/>
      <c r="F3215" s="138"/>
    </row>
    <row r="3216" spans="1:6">
      <c r="A3216" s="137" t="s">
        <v>5173</v>
      </c>
      <c r="B3216" s="92">
        <v>7.3333333333333304</v>
      </c>
      <c r="C3216" s="25" t="s">
        <v>4</v>
      </c>
      <c r="D3216" s="92">
        <v>8.1666666666666696</v>
      </c>
      <c r="E3216" s="92"/>
      <c r="F3216" s="138"/>
    </row>
    <row r="3217" spans="1:6">
      <c r="A3217" s="137" t="s">
        <v>5174</v>
      </c>
      <c r="B3217" s="92">
        <v>17.5</v>
      </c>
      <c r="C3217" s="25" t="s">
        <v>1</v>
      </c>
      <c r="D3217" s="92">
        <v>8.28571428571429</v>
      </c>
      <c r="E3217" s="92"/>
      <c r="F3217" s="138"/>
    </row>
    <row r="3218" spans="1:6">
      <c r="A3218" s="137" t="s">
        <v>5175</v>
      </c>
      <c r="B3218" s="92">
        <v>11.57333778652</v>
      </c>
      <c r="C3218" s="25" t="s">
        <v>1</v>
      </c>
      <c r="D3218" s="92">
        <v>7.8539325842696597</v>
      </c>
      <c r="E3218" s="92"/>
      <c r="F3218" s="138"/>
    </row>
    <row r="3219" spans="1:6">
      <c r="A3219" s="137" t="s">
        <v>5176</v>
      </c>
      <c r="B3219" s="92">
        <v>9.2352941176475998</v>
      </c>
      <c r="C3219" s="25" t="s">
        <v>4</v>
      </c>
      <c r="D3219" s="92">
        <v>11.758823529412</v>
      </c>
      <c r="E3219" s="92"/>
      <c r="F3219" s="138"/>
    </row>
    <row r="3220" spans="1:6">
      <c r="A3220" s="137" t="s">
        <v>5177</v>
      </c>
      <c r="B3220" s="92">
        <v>8.7386363636363598</v>
      </c>
      <c r="C3220" s="25" t="s">
        <v>1</v>
      </c>
      <c r="D3220" s="92">
        <v>8.125</v>
      </c>
      <c r="E3220" s="92">
        <v>21.844999999999999</v>
      </c>
      <c r="F3220" s="138">
        <v>0.22727272727272699</v>
      </c>
    </row>
    <row r="3221" spans="1:6">
      <c r="A3221" s="137" t="s">
        <v>5178</v>
      </c>
      <c r="B3221" s="92">
        <v>9</v>
      </c>
      <c r="C3221" s="25" t="s">
        <v>1</v>
      </c>
      <c r="D3221" s="92">
        <v>8</v>
      </c>
      <c r="E3221" s="92"/>
      <c r="F3221" s="138"/>
    </row>
    <row r="3222" spans="1:6">
      <c r="A3222" s="137" t="s">
        <v>5179</v>
      </c>
      <c r="B3222" s="92">
        <v>16.48</v>
      </c>
      <c r="C3222" s="25" t="s">
        <v>1</v>
      </c>
      <c r="D3222" s="92">
        <v>8.24</v>
      </c>
      <c r="E3222" s="92"/>
      <c r="F3222" s="138"/>
    </row>
    <row r="3223" spans="1:6">
      <c r="A3223" s="137" t="s">
        <v>5180</v>
      </c>
      <c r="B3223" s="92">
        <v>12.466666666666701</v>
      </c>
      <c r="C3223" s="25" t="s">
        <v>4</v>
      </c>
      <c r="D3223" s="92">
        <v>8</v>
      </c>
      <c r="E3223" s="92"/>
      <c r="F3223" s="138"/>
    </row>
    <row r="3224" spans="1:6">
      <c r="A3224" s="137" t="s">
        <v>5181</v>
      </c>
      <c r="B3224" s="92">
        <v>12</v>
      </c>
      <c r="C3224" s="25" t="s">
        <v>9</v>
      </c>
      <c r="D3224" s="92">
        <v>9</v>
      </c>
      <c r="E3224" s="92"/>
      <c r="F3224" s="138"/>
    </row>
    <row r="3225" spans="1:6">
      <c r="A3225" s="137" t="s">
        <v>5182</v>
      </c>
      <c r="B3225" s="92">
        <v>1.7833333333329999</v>
      </c>
      <c r="C3225" s="25" t="s">
        <v>1</v>
      </c>
      <c r="D3225" s="92">
        <v>1.75</v>
      </c>
      <c r="E3225" s="92"/>
      <c r="F3225" s="138"/>
    </row>
    <row r="3226" spans="1:6">
      <c r="A3226" s="137" t="s">
        <v>5183</v>
      </c>
      <c r="B3226" s="92">
        <v>12.25</v>
      </c>
      <c r="C3226" s="25" t="s">
        <v>4</v>
      </c>
      <c r="D3226" s="92">
        <v>7.8333333333333304</v>
      </c>
      <c r="E3226" s="92"/>
      <c r="F3226" s="138"/>
    </row>
    <row r="3227" spans="1:6">
      <c r="A3227" s="139" t="s">
        <v>5184</v>
      </c>
      <c r="B3227" s="92">
        <v>12.4444444444444</v>
      </c>
      <c r="C3227" s="25" t="s">
        <v>4</v>
      </c>
      <c r="D3227" s="92">
        <v>8.2777777777777803</v>
      </c>
      <c r="E3227" s="92"/>
      <c r="F3227" s="138"/>
    </row>
    <row r="3228" spans="1:6">
      <c r="A3228" s="137" t="s">
        <v>5185</v>
      </c>
      <c r="B3228" s="92">
        <v>4.3333333333333304</v>
      </c>
      <c r="C3228" s="25" t="s">
        <v>4</v>
      </c>
      <c r="D3228" s="92">
        <v>8</v>
      </c>
      <c r="E3228" s="92"/>
      <c r="F3228" s="138"/>
    </row>
    <row r="3229" spans="1:6">
      <c r="A3229" s="137" t="s">
        <v>5186</v>
      </c>
      <c r="B3229" s="92">
        <v>14.8333333333333</v>
      </c>
      <c r="C3229" s="25" t="s">
        <v>1</v>
      </c>
      <c r="D3229" s="92">
        <v>1.3333333333333</v>
      </c>
      <c r="E3229" s="92"/>
      <c r="F3229" s="138"/>
    </row>
    <row r="3230" spans="1:6">
      <c r="A3230" s="137" t="s">
        <v>5187</v>
      </c>
      <c r="B3230" s="92">
        <v>15.1666666666667</v>
      </c>
      <c r="C3230" s="25" t="s">
        <v>1</v>
      </c>
      <c r="D3230" s="92">
        <v>7.7777777777777803</v>
      </c>
      <c r="E3230" s="92"/>
      <c r="F3230" s="138"/>
    </row>
    <row r="3231" spans="1:6">
      <c r="A3231" s="137" t="s">
        <v>5188</v>
      </c>
      <c r="B3231" s="92">
        <v>13</v>
      </c>
      <c r="C3231" s="25" t="s">
        <v>1</v>
      </c>
      <c r="D3231" s="92">
        <v>8</v>
      </c>
      <c r="E3231" s="92"/>
      <c r="F3231" s="138"/>
    </row>
    <row r="3232" spans="1:6">
      <c r="A3232" s="137" t="s">
        <v>5189</v>
      </c>
      <c r="B3232" s="92">
        <v>16</v>
      </c>
      <c r="C3232" s="25" t="s">
        <v>9</v>
      </c>
      <c r="D3232" s="92">
        <v>8.5</v>
      </c>
      <c r="E3232" s="92"/>
      <c r="F3232" s="138"/>
    </row>
    <row r="3233" spans="1:6">
      <c r="A3233" s="137" t="s">
        <v>5190</v>
      </c>
      <c r="B3233" s="92">
        <v>13.1666666666667</v>
      </c>
      <c r="C3233" s="25" t="s">
        <v>4</v>
      </c>
      <c r="D3233" s="92">
        <v>7.8333333333333304</v>
      </c>
      <c r="E3233" s="92"/>
      <c r="F3233" s="138"/>
    </row>
    <row r="3234" spans="1:6">
      <c r="A3234" s="137" t="s">
        <v>5191</v>
      </c>
      <c r="B3234" s="92">
        <v>9.3571428571428594</v>
      </c>
      <c r="C3234" s="25" t="s">
        <v>1</v>
      </c>
      <c r="D3234" s="92">
        <v>8.21428571428571</v>
      </c>
      <c r="E3234" s="92"/>
      <c r="F3234" s="138"/>
    </row>
    <row r="3235" spans="1:6">
      <c r="A3235" s="137" t="s">
        <v>5192</v>
      </c>
      <c r="B3235" s="92">
        <v>11.7222222222222</v>
      </c>
      <c r="C3235" s="25" t="s">
        <v>1</v>
      </c>
      <c r="D3235" s="92">
        <v>8.2777777777777803</v>
      </c>
      <c r="E3235" s="92"/>
      <c r="F3235" s="138"/>
    </row>
    <row r="3236" spans="1:6">
      <c r="A3236" s="137" t="s">
        <v>5193</v>
      </c>
      <c r="B3236" s="92">
        <v>7.75</v>
      </c>
      <c r="C3236" s="25" t="s">
        <v>4</v>
      </c>
      <c r="D3236" s="92">
        <v>8.5</v>
      </c>
      <c r="E3236" s="92"/>
      <c r="F3236" s="138"/>
    </row>
    <row r="3237" spans="1:6">
      <c r="A3237" s="137" t="s">
        <v>5194</v>
      </c>
      <c r="B3237" s="92">
        <v>8.21428571428571</v>
      </c>
      <c r="C3237" s="25" t="s">
        <v>1</v>
      </c>
      <c r="D3237" s="92">
        <v>8.4285714285714306</v>
      </c>
      <c r="E3237" s="92"/>
      <c r="F3237" s="138"/>
    </row>
    <row r="3238" spans="1:6">
      <c r="A3238" s="137" t="s">
        <v>5195</v>
      </c>
      <c r="B3238" s="92">
        <v>14.8571428571429</v>
      </c>
      <c r="C3238" s="25" t="s">
        <v>4</v>
      </c>
      <c r="D3238" s="92">
        <v>8.5714285714285694</v>
      </c>
      <c r="E3238" s="92"/>
      <c r="F3238" s="138"/>
    </row>
    <row r="3239" spans="1:6">
      <c r="A3239" s="137" t="s">
        <v>5196</v>
      </c>
      <c r="B3239" s="92">
        <v>12</v>
      </c>
      <c r="C3239" s="25" t="s">
        <v>1</v>
      </c>
      <c r="D3239" s="92">
        <v>8</v>
      </c>
      <c r="E3239" s="92"/>
      <c r="F3239" s="138"/>
    </row>
    <row r="3240" spans="1:6">
      <c r="A3240" s="137" t="s">
        <v>5197</v>
      </c>
      <c r="B3240" s="92">
        <v>5</v>
      </c>
      <c r="C3240" s="25" t="s">
        <v>4</v>
      </c>
      <c r="D3240" s="92">
        <v>8</v>
      </c>
      <c r="E3240" s="92"/>
      <c r="F3240" s="138"/>
    </row>
    <row r="3241" spans="1:6">
      <c r="A3241" s="137" t="s">
        <v>5198</v>
      </c>
      <c r="B3241" s="92">
        <v>1.7272727272727</v>
      </c>
      <c r="C3241" s="25" t="s">
        <v>4</v>
      </c>
      <c r="D3241" s="92">
        <v>8.3333332999999996</v>
      </c>
      <c r="E3241" s="92"/>
      <c r="F3241" s="138"/>
    </row>
    <row r="3242" spans="1:6">
      <c r="A3242" s="137" t="s">
        <v>5199</v>
      </c>
      <c r="B3242" s="92">
        <v>4</v>
      </c>
      <c r="C3242" s="25" t="s">
        <v>4</v>
      </c>
      <c r="D3242" s="92">
        <v>8</v>
      </c>
      <c r="E3242" s="92"/>
      <c r="F3242" s="138"/>
    </row>
    <row r="3243" spans="1:6">
      <c r="A3243" s="137" t="s">
        <v>5200</v>
      </c>
      <c r="B3243" s="92">
        <v>7</v>
      </c>
      <c r="C3243" s="25" t="s">
        <v>1</v>
      </c>
      <c r="D3243" s="92">
        <v>8</v>
      </c>
      <c r="E3243" s="92"/>
      <c r="F3243" s="138"/>
    </row>
    <row r="3244" spans="1:6">
      <c r="A3244" s="137" t="s">
        <v>5201</v>
      </c>
      <c r="B3244" s="92">
        <v>12.454545454545499</v>
      </c>
      <c r="C3244" s="25" t="s">
        <v>1</v>
      </c>
      <c r="D3244" s="92">
        <v>8.2727272727272698</v>
      </c>
      <c r="E3244" s="92"/>
      <c r="F3244" s="138"/>
    </row>
    <row r="3245" spans="1:6">
      <c r="A3245" s="137" t="s">
        <v>5202</v>
      </c>
      <c r="B3245" s="92">
        <v>9</v>
      </c>
      <c r="C3245" s="25" t="s">
        <v>4</v>
      </c>
      <c r="D3245" s="92">
        <v>8</v>
      </c>
      <c r="E3245" s="92"/>
      <c r="F3245" s="138"/>
    </row>
    <row r="3246" spans="1:6">
      <c r="A3246" s="137" t="s">
        <v>5203</v>
      </c>
      <c r="B3246" s="92">
        <v>17.5</v>
      </c>
      <c r="C3246" s="25" t="s">
        <v>1</v>
      </c>
      <c r="D3246" s="92">
        <v>8</v>
      </c>
      <c r="E3246" s="92"/>
      <c r="F3246" s="138"/>
    </row>
    <row r="3247" spans="1:6">
      <c r="A3247" s="137" t="s">
        <v>5204</v>
      </c>
      <c r="B3247" s="92">
        <v>13.197538641974999</v>
      </c>
      <c r="C3247" s="25" t="s">
        <v>1</v>
      </c>
      <c r="D3247" s="92">
        <v>7.9123456791229998</v>
      </c>
      <c r="E3247" s="92"/>
      <c r="F3247" s="138"/>
    </row>
    <row r="3248" spans="1:6">
      <c r="A3248" s="137" t="s">
        <v>5205</v>
      </c>
      <c r="B3248" s="92">
        <v>13.2222222222222</v>
      </c>
      <c r="C3248" s="25" t="s">
        <v>4</v>
      </c>
      <c r="D3248" s="92">
        <v>8.1111111111111107</v>
      </c>
      <c r="E3248" s="92"/>
      <c r="F3248" s="138"/>
    </row>
    <row r="3249" spans="1:6">
      <c r="A3249" s="137" t="s">
        <v>5206</v>
      </c>
      <c r="B3249" s="92">
        <v>1.4583333333333</v>
      </c>
      <c r="C3249" s="25" t="s">
        <v>4</v>
      </c>
      <c r="D3249" s="92">
        <v>8.5416666666666696</v>
      </c>
      <c r="E3249" s="92"/>
      <c r="F3249" s="138"/>
    </row>
    <row r="3250" spans="1:6">
      <c r="A3250" s="137" t="s">
        <v>5207</v>
      </c>
      <c r="B3250" s="92">
        <v>15.6</v>
      </c>
      <c r="C3250" s="25" t="s">
        <v>1</v>
      </c>
      <c r="D3250" s="92">
        <v>8</v>
      </c>
      <c r="E3250" s="92"/>
      <c r="F3250" s="138"/>
    </row>
    <row r="3251" spans="1:6">
      <c r="A3251" s="137" t="s">
        <v>5208</v>
      </c>
      <c r="B3251" s="92">
        <v>16.9999991</v>
      </c>
      <c r="C3251" s="25" t="s">
        <v>1</v>
      </c>
      <c r="D3251" s="92">
        <v>8.3181818181818201</v>
      </c>
      <c r="E3251" s="92"/>
      <c r="F3251" s="138"/>
    </row>
    <row r="3252" spans="1:6">
      <c r="A3252" s="137" t="s">
        <v>5209</v>
      </c>
      <c r="B3252" s="92">
        <v>9</v>
      </c>
      <c r="C3252" s="25" t="s">
        <v>1</v>
      </c>
      <c r="D3252" s="92">
        <v>8</v>
      </c>
      <c r="E3252" s="92"/>
      <c r="F3252" s="138"/>
    </row>
    <row r="3253" spans="1:6">
      <c r="A3253" s="137" t="s">
        <v>5210</v>
      </c>
      <c r="B3253" s="92">
        <v>13.923769237689999</v>
      </c>
      <c r="C3253" s="25" t="s">
        <v>1</v>
      </c>
      <c r="D3253" s="92">
        <v>8.1737692376919995</v>
      </c>
      <c r="E3253" s="92">
        <v>25.453333333333301</v>
      </c>
      <c r="F3253" s="138">
        <v>0.69237692376920001</v>
      </c>
    </row>
    <row r="3254" spans="1:6">
      <c r="A3254" s="137" t="s">
        <v>5211</v>
      </c>
      <c r="B3254" s="92">
        <v>18.6666666666667</v>
      </c>
      <c r="C3254" s="25" t="s">
        <v>1</v>
      </c>
      <c r="D3254" s="92">
        <v>8.1666666666666696</v>
      </c>
      <c r="E3254" s="92"/>
      <c r="F3254" s="138"/>
    </row>
    <row r="3255" spans="1:6">
      <c r="A3255" s="137" t="s">
        <v>5212</v>
      </c>
      <c r="B3255" s="92">
        <v>13</v>
      </c>
      <c r="C3255" s="25" t="s">
        <v>4</v>
      </c>
      <c r="D3255" s="92">
        <v>8</v>
      </c>
      <c r="E3255" s="92"/>
      <c r="F3255" s="138"/>
    </row>
    <row r="3256" spans="1:6">
      <c r="A3256" s="137" t="s">
        <v>5213</v>
      </c>
      <c r="B3256" s="92">
        <v>1.941176475882</v>
      </c>
      <c r="C3256" s="25" t="s">
        <v>4</v>
      </c>
      <c r="D3256" s="92">
        <v>8.7588235294117993</v>
      </c>
      <c r="E3256" s="92"/>
      <c r="F3256" s="138"/>
    </row>
    <row r="3257" spans="1:6">
      <c r="A3257" s="137" t="s">
        <v>5214</v>
      </c>
      <c r="B3257" s="92">
        <v>4</v>
      </c>
      <c r="C3257" s="25" t="s">
        <v>9</v>
      </c>
      <c r="D3257" s="92">
        <v>9</v>
      </c>
      <c r="E3257" s="92"/>
      <c r="F3257" s="138"/>
    </row>
    <row r="3258" spans="1:6">
      <c r="A3258" s="137" t="s">
        <v>5215</v>
      </c>
      <c r="B3258" s="92">
        <v>12.823529411764699</v>
      </c>
      <c r="C3258" s="25" t="s">
        <v>4</v>
      </c>
      <c r="D3258" s="92">
        <v>8.5882352941176006</v>
      </c>
      <c r="E3258" s="92"/>
      <c r="F3258" s="138"/>
    </row>
    <row r="3259" spans="1:6">
      <c r="A3259" s="137" t="s">
        <v>5216</v>
      </c>
      <c r="B3259" s="92">
        <v>23</v>
      </c>
      <c r="C3259" s="25" t="s">
        <v>4</v>
      </c>
      <c r="D3259" s="92">
        <v>8</v>
      </c>
      <c r="E3259" s="92"/>
      <c r="F3259" s="138"/>
    </row>
    <row r="3260" spans="1:6">
      <c r="A3260" s="137" t="s">
        <v>5217</v>
      </c>
      <c r="B3260" s="92">
        <v>12</v>
      </c>
      <c r="C3260" s="25" t="s">
        <v>4</v>
      </c>
      <c r="D3260" s="92">
        <v>9</v>
      </c>
      <c r="E3260" s="92"/>
      <c r="F3260" s="138"/>
    </row>
    <row r="3261" spans="1:6">
      <c r="A3261" s="137" t="s">
        <v>5218</v>
      </c>
      <c r="B3261" s="92">
        <v>1.59375</v>
      </c>
      <c r="C3261" s="25" t="s">
        <v>9</v>
      </c>
      <c r="D3261" s="92">
        <v>8.21875</v>
      </c>
      <c r="E3261" s="92">
        <v>2.44</v>
      </c>
      <c r="F3261" s="138">
        <v>0.3125</v>
      </c>
    </row>
    <row r="3262" spans="1:6">
      <c r="A3262" s="137" t="s">
        <v>5219</v>
      </c>
      <c r="B3262" s="92">
        <v>9</v>
      </c>
      <c r="C3262" s="25" t="s">
        <v>4</v>
      </c>
      <c r="D3262" s="92">
        <v>8</v>
      </c>
      <c r="E3262" s="92"/>
      <c r="F3262" s="138"/>
    </row>
    <row r="3263" spans="1:6">
      <c r="A3263" s="137" t="s">
        <v>5220</v>
      </c>
      <c r="B3263" s="92">
        <v>11.584313725492001</v>
      </c>
      <c r="C3263" s="25" t="s">
        <v>1</v>
      </c>
      <c r="D3263" s="92">
        <v>8.9196784313700004</v>
      </c>
      <c r="E3263" s="92">
        <v>27.61</v>
      </c>
      <c r="F3263" s="138">
        <v>0.23529411764759001</v>
      </c>
    </row>
    <row r="3264" spans="1:6">
      <c r="A3264" s="137" t="s">
        <v>5221</v>
      </c>
      <c r="B3264" s="92">
        <v>14.747474741</v>
      </c>
      <c r="C3264" s="25" t="s">
        <v>1</v>
      </c>
      <c r="D3264" s="92">
        <v>7.92592592592593</v>
      </c>
      <c r="E3264" s="92"/>
      <c r="F3264" s="138"/>
    </row>
    <row r="3265" spans="1:6">
      <c r="A3265" s="137" t="s">
        <v>5222</v>
      </c>
      <c r="B3265" s="92">
        <v>14</v>
      </c>
      <c r="C3265" s="25" t="s">
        <v>4</v>
      </c>
      <c r="D3265" s="92">
        <v>1.5471698113279999</v>
      </c>
      <c r="E3265" s="92">
        <v>32.686388888888899</v>
      </c>
      <c r="F3265" s="138">
        <v>0.67924528318868005</v>
      </c>
    </row>
    <row r="3266" spans="1:6">
      <c r="A3266" s="137" t="s">
        <v>5223</v>
      </c>
      <c r="B3266" s="92">
        <v>5</v>
      </c>
      <c r="C3266" s="25" t="s">
        <v>1</v>
      </c>
      <c r="D3266" s="92">
        <v>9</v>
      </c>
      <c r="E3266" s="92"/>
      <c r="F3266" s="138"/>
    </row>
    <row r="3267" spans="1:6">
      <c r="A3267" s="137" t="s">
        <v>5224</v>
      </c>
      <c r="B3267" s="92">
        <v>11.875</v>
      </c>
      <c r="C3267" s="25" t="s">
        <v>1</v>
      </c>
      <c r="D3267" s="92">
        <v>8.78125</v>
      </c>
      <c r="E3267" s="92">
        <v>26.3325</v>
      </c>
      <c r="F3267" s="138">
        <v>0.3125</v>
      </c>
    </row>
    <row r="3268" spans="1:6">
      <c r="A3268" s="137" t="s">
        <v>5225</v>
      </c>
      <c r="B3268" s="92">
        <v>2</v>
      </c>
      <c r="C3268" s="25" t="s">
        <v>1</v>
      </c>
      <c r="D3268" s="92">
        <v>8.5</v>
      </c>
      <c r="E3268" s="92"/>
      <c r="F3268" s="138"/>
    </row>
    <row r="3269" spans="1:6">
      <c r="A3269" s="137" t="s">
        <v>5226</v>
      </c>
      <c r="B3269" s="92">
        <v>9.5</v>
      </c>
      <c r="C3269" s="25" t="s">
        <v>4</v>
      </c>
      <c r="D3269" s="92">
        <v>8.2391343478261003</v>
      </c>
      <c r="E3269" s="92"/>
      <c r="F3269" s="138"/>
    </row>
    <row r="3270" spans="1:6">
      <c r="A3270" s="137" t="s">
        <v>5227</v>
      </c>
      <c r="B3270" s="92">
        <v>19.571428571428601</v>
      </c>
      <c r="C3270" s="25" t="s">
        <v>1</v>
      </c>
      <c r="D3270" s="92">
        <v>8.1428571428571406</v>
      </c>
      <c r="E3270" s="92"/>
      <c r="F3270" s="138"/>
    </row>
    <row r="3271" spans="1:6">
      <c r="A3271" s="137" t="s">
        <v>5228</v>
      </c>
      <c r="B3271" s="92">
        <v>22</v>
      </c>
      <c r="C3271" s="25" t="s">
        <v>9</v>
      </c>
      <c r="D3271" s="92">
        <v>8</v>
      </c>
      <c r="E3271" s="92"/>
      <c r="F3271" s="138"/>
    </row>
    <row r="3272" spans="1:6">
      <c r="A3272" s="137" t="s">
        <v>5229</v>
      </c>
      <c r="B3272" s="92">
        <v>13.8571428571429</v>
      </c>
      <c r="C3272" s="25" t="s">
        <v>4</v>
      </c>
      <c r="D3272" s="92">
        <v>8</v>
      </c>
      <c r="E3272" s="92"/>
      <c r="F3272" s="138"/>
    </row>
    <row r="3273" spans="1:6">
      <c r="A3273" s="139" t="s">
        <v>5230</v>
      </c>
      <c r="B3273" s="92">
        <v>13.818181818181801</v>
      </c>
      <c r="C3273" s="25" t="s">
        <v>1</v>
      </c>
      <c r="D3273" s="92">
        <v>8.3181818181818201</v>
      </c>
      <c r="E3273" s="92"/>
      <c r="F3273" s="138"/>
    </row>
    <row r="3274" spans="1:6">
      <c r="A3274" s="137" t="s">
        <v>5231</v>
      </c>
      <c r="B3274" s="92">
        <v>6</v>
      </c>
      <c r="C3274" s="25" t="s">
        <v>1</v>
      </c>
      <c r="D3274" s="92">
        <v>8</v>
      </c>
      <c r="E3274" s="92"/>
      <c r="F3274" s="138"/>
    </row>
    <row r="3275" spans="1:6">
      <c r="A3275" s="137" t="s">
        <v>5232</v>
      </c>
      <c r="B3275" s="92">
        <v>12.33778651685</v>
      </c>
      <c r="C3275" s="25" t="s">
        <v>1</v>
      </c>
      <c r="D3275" s="92">
        <v>7.9555617977528001</v>
      </c>
      <c r="E3275" s="92">
        <v>32.271250000000002</v>
      </c>
      <c r="F3275" s="138">
        <v>0.17977528898876</v>
      </c>
    </row>
    <row r="3276" spans="1:6">
      <c r="A3276" s="137" t="s">
        <v>5233</v>
      </c>
      <c r="B3276" s="92">
        <v>13.5</v>
      </c>
      <c r="C3276" s="25" t="s">
        <v>1</v>
      </c>
      <c r="D3276" s="92">
        <v>8.25</v>
      </c>
      <c r="E3276" s="92"/>
      <c r="F3276" s="138"/>
    </row>
    <row r="3277" spans="1:6">
      <c r="A3277" s="137" t="s">
        <v>5234</v>
      </c>
      <c r="B3277" s="92">
        <v>14.3</v>
      </c>
      <c r="C3277" s="25" t="s">
        <v>4</v>
      </c>
      <c r="D3277" s="92">
        <v>7.8</v>
      </c>
      <c r="E3277" s="92"/>
      <c r="F3277" s="138"/>
    </row>
    <row r="3278" spans="1:6">
      <c r="A3278" s="137" t="s">
        <v>5235</v>
      </c>
      <c r="B3278" s="92">
        <v>12.551724137931</v>
      </c>
      <c r="C3278" s="25" t="s">
        <v>1</v>
      </c>
      <c r="D3278" s="92">
        <v>8.344827586269</v>
      </c>
      <c r="E3278" s="92"/>
      <c r="F3278" s="138"/>
    </row>
    <row r="3279" spans="1:6">
      <c r="A3279" s="137" t="s">
        <v>5236</v>
      </c>
      <c r="B3279" s="92">
        <v>2</v>
      </c>
      <c r="C3279" s="25" t="s">
        <v>9</v>
      </c>
      <c r="D3279" s="92">
        <v>9</v>
      </c>
      <c r="E3279" s="92"/>
      <c r="F3279" s="138"/>
    </row>
    <row r="3280" spans="1:6">
      <c r="A3280" s="137" t="s">
        <v>5237</v>
      </c>
      <c r="B3280" s="92">
        <v>12.384615384615399</v>
      </c>
      <c r="C3280" s="25" t="s">
        <v>1</v>
      </c>
      <c r="D3280" s="92">
        <v>8.1538461538461497</v>
      </c>
      <c r="E3280" s="92"/>
      <c r="F3280" s="138"/>
    </row>
    <row r="3281" spans="1:6">
      <c r="A3281" s="137" t="s">
        <v>5238</v>
      </c>
      <c r="B3281" s="92">
        <v>1.1499999999999999</v>
      </c>
      <c r="C3281" s="25" t="s">
        <v>1</v>
      </c>
      <c r="D3281" s="92">
        <v>8.24</v>
      </c>
      <c r="E3281" s="92">
        <v>31.98</v>
      </c>
      <c r="F3281" s="138">
        <v>0.3</v>
      </c>
    </row>
    <row r="3282" spans="1:6">
      <c r="A3282" s="137" t="s">
        <v>5239</v>
      </c>
      <c r="B3282" s="92">
        <v>11.8125</v>
      </c>
      <c r="C3282" s="25" t="s">
        <v>4</v>
      </c>
      <c r="D3282" s="92">
        <v>8.25</v>
      </c>
      <c r="E3282" s="92"/>
      <c r="F3282" s="138"/>
    </row>
    <row r="3283" spans="1:6">
      <c r="A3283" s="137" t="s">
        <v>5240</v>
      </c>
      <c r="B3283" s="92">
        <v>17</v>
      </c>
      <c r="C3283" s="25" t="s">
        <v>1</v>
      </c>
      <c r="D3283" s="92">
        <v>8.6666666666666696</v>
      </c>
      <c r="E3283" s="92"/>
      <c r="F3283" s="138"/>
    </row>
    <row r="3284" spans="1:6">
      <c r="A3284" s="137" t="s">
        <v>5241</v>
      </c>
      <c r="B3284" s="92">
        <v>8.25</v>
      </c>
      <c r="C3284" s="25" t="s">
        <v>4</v>
      </c>
      <c r="D3284" s="92">
        <v>8.375</v>
      </c>
      <c r="E3284" s="92"/>
      <c r="F3284" s="138"/>
    </row>
    <row r="3285" spans="1:6">
      <c r="A3285" s="137" t="s">
        <v>5242</v>
      </c>
      <c r="B3285" s="92">
        <v>2</v>
      </c>
      <c r="C3285" s="25" t="s">
        <v>1</v>
      </c>
      <c r="D3285" s="92">
        <v>8</v>
      </c>
      <c r="E3285" s="92"/>
      <c r="F3285" s="138"/>
    </row>
    <row r="3286" spans="1:6">
      <c r="A3286" s="137" t="s">
        <v>5243</v>
      </c>
      <c r="B3286" s="92">
        <v>15</v>
      </c>
      <c r="C3286" s="25" t="s">
        <v>1</v>
      </c>
      <c r="D3286" s="92">
        <v>7.8333333333333304</v>
      </c>
      <c r="E3286" s="92"/>
      <c r="F3286" s="138"/>
    </row>
    <row r="3287" spans="1:6">
      <c r="A3287" s="137" t="s">
        <v>5244</v>
      </c>
      <c r="B3287" s="92">
        <v>11.2341772151899</v>
      </c>
      <c r="C3287" s="25" t="s">
        <v>1</v>
      </c>
      <c r="D3287" s="92">
        <v>8.7594936788610003</v>
      </c>
      <c r="E3287" s="92"/>
      <c r="F3287" s="138"/>
    </row>
    <row r="3288" spans="1:6">
      <c r="A3288" s="137" t="s">
        <v>5245</v>
      </c>
      <c r="B3288" s="92">
        <v>13.53612244898</v>
      </c>
      <c r="C3288" s="25" t="s">
        <v>1</v>
      </c>
      <c r="D3288" s="92">
        <v>8.1428571428571406</v>
      </c>
      <c r="E3288" s="92">
        <v>37.65</v>
      </c>
      <c r="F3288" s="138">
        <v>0.248163265361</v>
      </c>
    </row>
    <row r="3289" spans="1:6">
      <c r="A3289" s="137" t="s">
        <v>5246</v>
      </c>
      <c r="B3289" s="92">
        <v>9.625</v>
      </c>
      <c r="C3289" s="25" t="s">
        <v>4</v>
      </c>
      <c r="D3289" s="92">
        <v>8.75</v>
      </c>
      <c r="E3289" s="92"/>
      <c r="F3289" s="138"/>
    </row>
    <row r="3290" spans="1:6">
      <c r="A3290" s="137" t="s">
        <v>5247</v>
      </c>
      <c r="B3290" s="92">
        <v>11.4</v>
      </c>
      <c r="C3290" s="25" t="s">
        <v>4</v>
      </c>
      <c r="D3290" s="92">
        <v>8</v>
      </c>
      <c r="E3290" s="92"/>
      <c r="F3290" s="138"/>
    </row>
    <row r="3291" spans="1:6">
      <c r="A3291" s="137" t="s">
        <v>5248</v>
      </c>
      <c r="B3291" s="92">
        <v>15.125</v>
      </c>
      <c r="C3291" s="25" t="s">
        <v>1</v>
      </c>
      <c r="D3291" s="92">
        <v>8.2833333333332995</v>
      </c>
      <c r="E3291" s="92"/>
      <c r="F3291" s="138"/>
    </row>
    <row r="3292" spans="1:6">
      <c r="A3292" s="137" t="s">
        <v>5249</v>
      </c>
      <c r="B3292" s="92">
        <v>13.9166666666667</v>
      </c>
      <c r="C3292" s="25" t="s">
        <v>4</v>
      </c>
      <c r="D3292" s="92">
        <v>11.3333333333333</v>
      </c>
      <c r="E3292" s="92"/>
      <c r="F3292" s="138"/>
    </row>
    <row r="3293" spans="1:6">
      <c r="A3293" s="137" t="s">
        <v>5250</v>
      </c>
      <c r="B3293" s="92">
        <v>2</v>
      </c>
      <c r="C3293" s="25" t="s">
        <v>4</v>
      </c>
      <c r="D3293" s="92">
        <v>8</v>
      </c>
      <c r="E3293" s="92"/>
      <c r="F3293" s="138"/>
    </row>
    <row r="3294" spans="1:6">
      <c r="A3294" s="137" t="s">
        <v>5251</v>
      </c>
      <c r="B3294" s="92">
        <v>13.6476683937824</v>
      </c>
      <c r="C3294" s="25" t="s">
        <v>1</v>
      </c>
      <c r="D3294" s="92">
        <v>8.2272538860999997</v>
      </c>
      <c r="E3294" s="92">
        <v>22.413125000000001</v>
      </c>
      <c r="F3294" s="138">
        <v>0.16583188829000001</v>
      </c>
    </row>
    <row r="3295" spans="1:6">
      <c r="A3295" s="137" t="s">
        <v>5252</v>
      </c>
      <c r="B3295" s="92">
        <v>12.349999909999999</v>
      </c>
      <c r="C3295" s="25" t="s">
        <v>1</v>
      </c>
      <c r="D3295" s="92">
        <v>8.1931818181818201</v>
      </c>
      <c r="E3295" s="92">
        <v>25.582857142857101</v>
      </c>
      <c r="F3295" s="138">
        <v>0.23863636363636401</v>
      </c>
    </row>
    <row r="3296" spans="1:6">
      <c r="A3296" s="137" t="s">
        <v>5253</v>
      </c>
      <c r="B3296" s="92">
        <v>18</v>
      </c>
      <c r="C3296" s="25" t="s">
        <v>1</v>
      </c>
      <c r="D3296" s="92">
        <v>8</v>
      </c>
      <c r="E3296" s="92"/>
      <c r="F3296" s="138"/>
    </row>
    <row r="3297" spans="1:6">
      <c r="A3297" s="137" t="s">
        <v>5254</v>
      </c>
      <c r="B3297" s="92">
        <v>9.6</v>
      </c>
      <c r="C3297" s="25" t="s">
        <v>4</v>
      </c>
      <c r="D3297" s="92">
        <v>8.4</v>
      </c>
      <c r="E3297" s="92"/>
      <c r="F3297" s="138"/>
    </row>
    <row r="3298" spans="1:6">
      <c r="A3298" s="137" t="s">
        <v>5255</v>
      </c>
      <c r="B3298" s="92">
        <v>9.9237692376919995</v>
      </c>
      <c r="C3298" s="25" t="s">
        <v>1</v>
      </c>
      <c r="D3298" s="92">
        <v>8.1538461538461497</v>
      </c>
      <c r="E3298" s="92">
        <v>43.95</v>
      </c>
      <c r="F3298" s="138">
        <v>0.19237692376919999</v>
      </c>
    </row>
    <row r="3299" spans="1:6">
      <c r="A3299" s="137" t="s">
        <v>5256</v>
      </c>
      <c r="B3299" s="92">
        <v>18</v>
      </c>
      <c r="C3299" s="25" t="s">
        <v>1</v>
      </c>
      <c r="D3299" s="92">
        <v>8</v>
      </c>
      <c r="E3299" s="92"/>
      <c r="F3299" s="138"/>
    </row>
    <row r="3300" spans="1:6">
      <c r="A3300" s="137" t="s">
        <v>5257</v>
      </c>
      <c r="B3300" s="92">
        <v>12.562496385499999</v>
      </c>
      <c r="C3300" s="25" t="s">
        <v>1</v>
      </c>
      <c r="D3300" s="92">
        <v>7.9759361445783004</v>
      </c>
      <c r="E3300" s="92">
        <v>21.1733333333333</v>
      </c>
      <c r="F3300" s="138">
        <v>0.36144578313253001</v>
      </c>
    </row>
    <row r="3301" spans="1:6">
      <c r="A3301" s="137" t="s">
        <v>5258</v>
      </c>
      <c r="B3301" s="92">
        <v>11.1891891891892</v>
      </c>
      <c r="C3301" s="25" t="s">
        <v>1</v>
      </c>
      <c r="D3301" s="92">
        <v>8</v>
      </c>
      <c r="E3301" s="92"/>
      <c r="F3301" s="138"/>
    </row>
    <row r="3302" spans="1:6">
      <c r="A3302" s="137" t="s">
        <v>5259</v>
      </c>
      <c r="B3302" s="92">
        <v>14.4</v>
      </c>
      <c r="C3302" s="25" t="s">
        <v>4</v>
      </c>
      <c r="D3302" s="92">
        <v>1.72</v>
      </c>
      <c r="E3302" s="92">
        <v>21.623333333333299</v>
      </c>
      <c r="F3302" s="138">
        <v>0.6</v>
      </c>
    </row>
    <row r="3303" spans="1:6">
      <c r="A3303" s="137" t="s">
        <v>5260</v>
      </c>
      <c r="B3303" s="92">
        <v>1</v>
      </c>
      <c r="C3303" s="25" t="s">
        <v>4</v>
      </c>
      <c r="D3303" s="92">
        <v>8.5</v>
      </c>
      <c r="E3303" s="92"/>
      <c r="F3303" s="138"/>
    </row>
    <row r="3304" spans="1:6">
      <c r="A3304" s="137" t="s">
        <v>5261</v>
      </c>
      <c r="B3304" s="92">
        <v>16.428571428571399</v>
      </c>
      <c r="C3304" s="25" t="s">
        <v>1</v>
      </c>
      <c r="D3304" s="92">
        <v>8.1428571428571406</v>
      </c>
      <c r="E3304" s="92"/>
      <c r="F3304" s="138"/>
    </row>
    <row r="3305" spans="1:6">
      <c r="A3305" s="137" t="s">
        <v>5262</v>
      </c>
      <c r="B3305" s="92">
        <v>11.351351351351401</v>
      </c>
      <c r="C3305" s="25" t="s">
        <v>1</v>
      </c>
      <c r="D3305" s="92">
        <v>8.1351351351351404</v>
      </c>
      <c r="E3305" s="92"/>
      <c r="F3305" s="138"/>
    </row>
    <row r="3306" spans="1:6">
      <c r="A3306" s="137" t="s">
        <v>5263</v>
      </c>
      <c r="B3306" s="92">
        <v>3</v>
      </c>
      <c r="C3306" s="25" t="s">
        <v>4</v>
      </c>
      <c r="D3306" s="92">
        <v>8</v>
      </c>
      <c r="E3306" s="92"/>
      <c r="F3306" s="138"/>
    </row>
    <row r="3307" spans="1:6">
      <c r="A3307" s="137" t="s">
        <v>5264</v>
      </c>
      <c r="B3307" s="92">
        <v>11</v>
      </c>
      <c r="C3307" s="25" t="s">
        <v>9</v>
      </c>
      <c r="D3307" s="92">
        <v>8</v>
      </c>
      <c r="E3307" s="92"/>
      <c r="F3307" s="138"/>
    </row>
    <row r="3308" spans="1:6">
      <c r="A3308" s="137" t="s">
        <v>5265</v>
      </c>
      <c r="B3308" s="92">
        <v>14.2777777777778</v>
      </c>
      <c r="C3308" s="25" t="s">
        <v>1</v>
      </c>
      <c r="D3308" s="92">
        <v>8</v>
      </c>
      <c r="E3308" s="92"/>
      <c r="F3308" s="138"/>
    </row>
    <row r="3309" spans="1:6">
      <c r="A3309" s="137" t="s">
        <v>5266</v>
      </c>
      <c r="B3309" s="92">
        <v>14.6666666666667</v>
      </c>
      <c r="C3309" s="25" t="s">
        <v>1</v>
      </c>
      <c r="D3309" s="92">
        <v>8.6666666666666696</v>
      </c>
      <c r="E3309" s="92"/>
      <c r="F3309" s="138"/>
    </row>
    <row r="3310" spans="1:6">
      <c r="A3310" s="137" t="s">
        <v>5267</v>
      </c>
      <c r="B3310" s="92">
        <v>12.5</v>
      </c>
      <c r="C3310" s="25" t="s">
        <v>4</v>
      </c>
      <c r="D3310" s="92">
        <v>8.5</v>
      </c>
      <c r="E3310" s="92"/>
      <c r="F3310" s="138"/>
    </row>
    <row r="3311" spans="1:6">
      <c r="A3311" s="137" t="s">
        <v>5268</v>
      </c>
      <c r="B3311" s="92">
        <v>11.243243243243199</v>
      </c>
      <c r="C3311" s="25" t="s">
        <v>1</v>
      </c>
      <c r="D3311" s="92">
        <v>8.3243243243243192</v>
      </c>
      <c r="E3311" s="92">
        <v>28.41</v>
      </c>
      <c r="F3311" s="138">
        <v>0.81818181811000001</v>
      </c>
    </row>
    <row r="3312" spans="1:6">
      <c r="A3312" s="137" t="s">
        <v>5269</v>
      </c>
      <c r="B3312" s="92">
        <v>13</v>
      </c>
      <c r="C3312" s="25" t="s">
        <v>4</v>
      </c>
      <c r="D3312" s="92">
        <v>8.3684215263157995</v>
      </c>
      <c r="E3312" s="92"/>
      <c r="F3312" s="138"/>
    </row>
    <row r="3313" spans="1:6">
      <c r="A3313" s="137" t="s">
        <v>5270</v>
      </c>
      <c r="B3313" s="92">
        <v>1.8333333333333</v>
      </c>
      <c r="C3313" s="25" t="s">
        <v>1</v>
      </c>
      <c r="D3313" s="92">
        <v>8.4166666666666998</v>
      </c>
      <c r="E3313" s="92"/>
      <c r="F3313" s="138"/>
    </row>
    <row r="3314" spans="1:6">
      <c r="A3314" s="137" t="s">
        <v>5271</v>
      </c>
      <c r="B3314" s="92">
        <v>14.1666666666667</v>
      </c>
      <c r="C3314" s="25" t="s">
        <v>4</v>
      </c>
      <c r="D3314" s="92">
        <v>8.1666666666666696</v>
      </c>
      <c r="E3314" s="92"/>
      <c r="F3314" s="138"/>
    </row>
    <row r="3315" spans="1:6">
      <c r="A3315" s="137" t="s">
        <v>5272</v>
      </c>
      <c r="B3315" s="92">
        <v>2</v>
      </c>
      <c r="C3315" s="25" t="s">
        <v>9</v>
      </c>
      <c r="D3315" s="92">
        <v>7</v>
      </c>
      <c r="E3315" s="92"/>
      <c r="F3315" s="138"/>
    </row>
    <row r="3316" spans="1:6">
      <c r="A3316" s="137" t="s">
        <v>5273</v>
      </c>
      <c r="B3316" s="92">
        <v>13.2777777777778</v>
      </c>
      <c r="C3316" s="25" t="s">
        <v>1</v>
      </c>
      <c r="D3316" s="92">
        <v>7.8888888888888902</v>
      </c>
      <c r="E3316" s="92"/>
      <c r="F3316" s="138"/>
    </row>
    <row r="3317" spans="1:6">
      <c r="A3317" s="137" t="s">
        <v>5274</v>
      </c>
      <c r="B3317" s="92">
        <v>7.5</v>
      </c>
      <c r="C3317" s="25" t="s">
        <v>4</v>
      </c>
      <c r="D3317" s="92">
        <v>1.5</v>
      </c>
      <c r="E3317" s="92"/>
      <c r="F3317" s="138"/>
    </row>
    <row r="3318" spans="1:6">
      <c r="A3318" s="137" t="s">
        <v>5275</v>
      </c>
      <c r="B3318" s="92">
        <v>1.8366557377499999</v>
      </c>
      <c r="C3318" s="25" t="s">
        <v>1</v>
      </c>
      <c r="D3318" s="92">
        <v>8.8196721311475006</v>
      </c>
      <c r="E3318" s="92">
        <v>27.826000000000001</v>
      </c>
      <c r="F3318" s="138">
        <v>0.16393442622957999</v>
      </c>
    </row>
    <row r="3319" spans="1:6">
      <c r="A3319" s="137" t="s">
        <v>5276</v>
      </c>
      <c r="B3319" s="92">
        <v>12.313448275861999</v>
      </c>
      <c r="C3319" s="25" t="s">
        <v>4</v>
      </c>
      <c r="D3319" s="92">
        <v>11.724137931345</v>
      </c>
      <c r="E3319" s="92"/>
      <c r="F3319" s="138"/>
    </row>
    <row r="3320" spans="1:6">
      <c r="A3320" s="137" t="s">
        <v>5277</v>
      </c>
      <c r="B3320" s="92">
        <v>11.956521739134001</v>
      </c>
      <c r="C3320" s="25" t="s">
        <v>4</v>
      </c>
      <c r="D3320" s="92">
        <v>8.3913434782690004</v>
      </c>
      <c r="E3320" s="92"/>
      <c r="F3320" s="138"/>
    </row>
    <row r="3321" spans="1:6">
      <c r="A3321" s="137" t="s">
        <v>5278</v>
      </c>
      <c r="B3321" s="92">
        <v>13</v>
      </c>
      <c r="C3321" s="25" t="s">
        <v>4</v>
      </c>
      <c r="D3321" s="92">
        <v>8</v>
      </c>
      <c r="E3321" s="92"/>
      <c r="F3321" s="138"/>
    </row>
    <row r="3322" spans="1:6">
      <c r="A3322" s="137" t="s">
        <v>5279</v>
      </c>
      <c r="B3322" s="92">
        <v>14.3333333333333</v>
      </c>
      <c r="C3322" s="25" t="s">
        <v>4</v>
      </c>
      <c r="D3322" s="92">
        <v>8</v>
      </c>
      <c r="E3322" s="92"/>
      <c r="F3322" s="138"/>
    </row>
    <row r="3323" spans="1:6">
      <c r="A3323" s="137" t="s">
        <v>5280</v>
      </c>
      <c r="B3323" s="92">
        <v>1</v>
      </c>
      <c r="C3323" s="25" t="s">
        <v>4</v>
      </c>
      <c r="D3323" s="92">
        <v>12</v>
      </c>
      <c r="E3323" s="92"/>
      <c r="F3323" s="138"/>
    </row>
    <row r="3324" spans="1:6">
      <c r="A3324" s="137" t="s">
        <v>5281</v>
      </c>
      <c r="B3324" s="92">
        <v>1.4285714285714</v>
      </c>
      <c r="C3324" s="25" t="s">
        <v>1</v>
      </c>
      <c r="D3324" s="92">
        <v>8.5</v>
      </c>
      <c r="E3324" s="92"/>
      <c r="F3324" s="138"/>
    </row>
    <row r="3325" spans="1:6">
      <c r="A3325" s="137" t="s">
        <v>5282</v>
      </c>
      <c r="B3325" s="92">
        <v>11.959183673469401</v>
      </c>
      <c r="C3325" s="25" t="s">
        <v>1</v>
      </c>
      <c r="D3325" s="92">
        <v>8.3265361224489993</v>
      </c>
      <c r="E3325" s="92"/>
      <c r="F3325" s="138"/>
    </row>
    <row r="3326" spans="1:6">
      <c r="A3326" s="137" t="s">
        <v>5283</v>
      </c>
      <c r="B3326" s="92">
        <v>19</v>
      </c>
      <c r="C3326" s="25" t="s">
        <v>1</v>
      </c>
      <c r="D3326" s="92">
        <v>8</v>
      </c>
      <c r="E3326" s="92"/>
      <c r="F3326" s="138"/>
    </row>
    <row r="3327" spans="1:6">
      <c r="A3327" s="137" t="s">
        <v>5284</v>
      </c>
      <c r="B3327" s="92">
        <v>12.5714285714286</v>
      </c>
      <c r="C3327" s="25" t="s">
        <v>4</v>
      </c>
      <c r="D3327" s="92">
        <v>8</v>
      </c>
      <c r="E3327" s="92"/>
      <c r="F3327" s="138"/>
    </row>
    <row r="3328" spans="1:6">
      <c r="A3328" s="137" t="s">
        <v>5285</v>
      </c>
      <c r="B3328" s="92">
        <v>13</v>
      </c>
      <c r="C3328" s="25" t="s">
        <v>1</v>
      </c>
      <c r="D3328" s="92">
        <v>8.4</v>
      </c>
      <c r="E3328" s="92"/>
      <c r="F3328" s="138"/>
    </row>
    <row r="3329" spans="1:6">
      <c r="A3329" s="137" t="s">
        <v>5286</v>
      </c>
      <c r="B3329" s="92">
        <v>13.565217391342999</v>
      </c>
      <c r="C3329" s="25" t="s">
        <v>1</v>
      </c>
      <c r="D3329" s="92">
        <v>8.2391343478261003</v>
      </c>
      <c r="E3329" s="92"/>
      <c r="F3329" s="138"/>
    </row>
    <row r="3330" spans="1:6">
      <c r="A3330" s="137" t="s">
        <v>5287</v>
      </c>
      <c r="B3330" s="92">
        <v>14.3783783783784</v>
      </c>
      <c r="C3330" s="25" t="s">
        <v>1</v>
      </c>
      <c r="D3330" s="92">
        <v>8.1891891891891895</v>
      </c>
      <c r="E3330" s="92">
        <v>25.841666666666701</v>
      </c>
      <c r="F3330" s="138">
        <v>0.162162162162162</v>
      </c>
    </row>
    <row r="3331" spans="1:6">
      <c r="A3331" s="137" t="s">
        <v>5288</v>
      </c>
      <c r="B3331" s="92">
        <v>11.181818181818199</v>
      </c>
      <c r="C3331" s="25" t="s">
        <v>4</v>
      </c>
      <c r="D3331" s="92">
        <v>8.3333333333333304</v>
      </c>
      <c r="E3331" s="92">
        <v>25.25</v>
      </c>
      <c r="F3331" s="138">
        <v>0.12121212121212099</v>
      </c>
    </row>
    <row r="3332" spans="1:6">
      <c r="A3332" s="137" t="s">
        <v>5289</v>
      </c>
      <c r="B3332" s="92">
        <v>13.248163265300001</v>
      </c>
      <c r="C3332" s="25" t="s">
        <v>1</v>
      </c>
      <c r="D3332" s="92">
        <v>8.5124816327000001</v>
      </c>
      <c r="E3332" s="92">
        <v>26.648974358974399</v>
      </c>
      <c r="F3332" s="138">
        <v>0.397959183673469</v>
      </c>
    </row>
    <row r="3333" spans="1:6">
      <c r="A3333" s="139" t="s">
        <v>5290</v>
      </c>
      <c r="B3333" s="92">
        <v>19</v>
      </c>
      <c r="C3333" s="25" t="s">
        <v>1</v>
      </c>
      <c r="D3333" s="92">
        <v>9</v>
      </c>
      <c r="E3333" s="92"/>
      <c r="F3333" s="138"/>
    </row>
    <row r="3334" spans="1:6">
      <c r="A3334" s="137" t="s">
        <v>5291</v>
      </c>
      <c r="B3334" s="92">
        <v>1.8571428571429001</v>
      </c>
      <c r="C3334" s="25" t="s">
        <v>4</v>
      </c>
      <c r="D3334" s="92">
        <v>12</v>
      </c>
      <c r="E3334" s="92"/>
      <c r="F3334" s="138"/>
    </row>
    <row r="3335" spans="1:6">
      <c r="A3335" s="137" t="s">
        <v>5292</v>
      </c>
      <c r="B3335" s="92">
        <v>1.2376923769199999</v>
      </c>
      <c r="C3335" s="25" t="s">
        <v>4</v>
      </c>
      <c r="D3335" s="92">
        <v>8.1346153846153904</v>
      </c>
      <c r="E3335" s="92">
        <v>27.212499999999999</v>
      </c>
      <c r="F3335" s="138">
        <v>0.15384615384615399</v>
      </c>
    </row>
    <row r="3336" spans="1:6">
      <c r="A3336" s="137" t="s">
        <v>5293</v>
      </c>
      <c r="B3336" s="92">
        <v>12.125</v>
      </c>
      <c r="C3336" s="25" t="s">
        <v>4</v>
      </c>
      <c r="D3336" s="92">
        <v>8.25</v>
      </c>
      <c r="E3336" s="92"/>
      <c r="F3336" s="138"/>
    </row>
    <row r="3337" spans="1:6">
      <c r="A3337" s="137" t="s">
        <v>5294</v>
      </c>
      <c r="B3337" s="92">
        <v>4.5</v>
      </c>
      <c r="C3337" s="25" t="s">
        <v>4</v>
      </c>
      <c r="D3337" s="92">
        <v>7</v>
      </c>
      <c r="E3337" s="92"/>
      <c r="F3337" s="138"/>
    </row>
    <row r="3338" spans="1:6">
      <c r="A3338" s="137" t="s">
        <v>5295</v>
      </c>
      <c r="B3338" s="92">
        <v>7</v>
      </c>
      <c r="C3338" s="25" t="s">
        <v>4</v>
      </c>
      <c r="D3338" s="92">
        <v>8.3333333333333304</v>
      </c>
      <c r="E3338" s="92"/>
      <c r="F3338" s="138"/>
    </row>
    <row r="3339" spans="1:6">
      <c r="A3339" s="137" t="s">
        <v>5296</v>
      </c>
      <c r="B3339" s="92">
        <v>18</v>
      </c>
      <c r="C3339" s="25" t="s">
        <v>4</v>
      </c>
      <c r="D3339" s="92">
        <v>6</v>
      </c>
      <c r="E3339" s="92"/>
      <c r="F3339" s="138"/>
    </row>
    <row r="3340" spans="1:6">
      <c r="A3340" s="137" t="s">
        <v>5297</v>
      </c>
      <c r="B3340" s="92">
        <v>22</v>
      </c>
      <c r="C3340" s="25" t="s">
        <v>9</v>
      </c>
      <c r="D3340" s="92">
        <v>8</v>
      </c>
      <c r="E3340" s="92"/>
      <c r="F3340" s="138"/>
    </row>
    <row r="3341" spans="1:6">
      <c r="A3341" s="137" t="s">
        <v>5298</v>
      </c>
      <c r="B3341" s="92">
        <v>18.375</v>
      </c>
      <c r="C3341" s="25" t="s">
        <v>4</v>
      </c>
      <c r="D3341" s="92">
        <v>11.5</v>
      </c>
      <c r="E3341" s="92"/>
      <c r="F3341" s="138"/>
    </row>
    <row r="3342" spans="1:6">
      <c r="A3342" s="137" t="s">
        <v>5299</v>
      </c>
      <c r="B3342" s="92">
        <v>3</v>
      </c>
      <c r="C3342" s="25" t="s">
        <v>4</v>
      </c>
      <c r="D3342" s="92">
        <v>8</v>
      </c>
      <c r="E3342" s="92"/>
      <c r="F3342" s="138"/>
    </row>
    <row r="3343" spans="1:6">
      <c r="A3343" s="137" t="s">
        <v>5300</v>
      </c>
      <c r="B3343" s="92">
        <v>12</v>
      </c>
      <c r="C3343" s="25" t="s">
        <v>4</v>
      </c>
      <c r="D3343" s="92">
        <v>8.5</v>
      </c>
      <c r="E3343" s="92"/>
      <c r="F3343" s="138"/>
    </row>
    <row r="3344" spans="1:6">
      <c r="A3344" s="137" t="s">
        <v>5301</v>
      </c>
      <c r="B3344" s="92">
        <v>14.56329113924</v>
      </c>
      <c r="C3344" s="25" t="s">
        <v>1</v>
      </c>
      <c r="D3344" s="92">
        <v>8.1645569622532008</v>
      </c>
      <c r="E3344" s="92">
        <v>22.42</v>
      </c>
      <c r="F3344" s="138">
        <v>0.37974683544338</v>
      </c>
    </row>
    <row r="3345" spans="1:6">
      <c r="A3345" s="137" t="s">
        <v>5302</v>
      </c>
      <c r="B3345" s="92">
        <v>5</v>
      </c>
      <c r="C3345" s="25" t="s">
        <v>4</v>
      </c>
      <c r="D3345" s="92">
        <v>9</v>
      </c>
      <c r="E3345" s="92"/>
      <c r="F3345" s="138"/>
    </row>
    <row r="3346" spans="1:6">
      <c r="A3346" s="137" t="s">
        <v>5303</v>
      </c>
      <c r="B3346" s="92">
        <v>1</v>
      </c>
      <c r="C3346" s="25" t="s">
        <v>1</v>
      </c>
      <c r="D3346" s="92">
        <v>12</v>
      </c>
      <c r="E3346" s="92"/>
      <c r="F3346" s="138"/>
    </row>
    <row r="3347" spans="1:6">
      <c r="A3347" s="137" t="s">
        <v>5304</v>
      </c>
      <c r="B3347" s="92">
        <v>1.75</v>
      </c>
      <c r="C3347" s="25" t="s">
        <v>4</v>
      </c>
      <c r="D3347" s="92">
        <v>11.3333333333333</v>
      </c>
      <c r="E3347" s="92"/>
      <c r="F3347" s="138"/>
    </row>
    <row r="3348" spans="1:6">
      <c r="A3348" s="137" t="s">
        <v>5305</v>
      </c>
      <c r="B3348" s="92">
        <v>12.9677419354839</v>
      </c>
      <c r="C3348" s="25" t="s">
        <v>4</v>
      </c>
      <c r="D3348" s="92">
        <v>1.935483879677</v>
      </c>
      <c r="E3348" s="92">
        <v>39.856666666666698</v>
      </c>
      <c r="F3348" s="138">
        <v>0.967741935483871</v>
      </c>
    </row>
    <row r="3349" spans="1:6">
      <c r="A3349" s="137" t="s">
        <v>5306</v>
      </c>
      <c r="B3349" s="92">
        <v>23</v>
      </c>
      <c r="C3349" s="25" t="s">
        <v>1</v>
      </c>
      <c r="D3349" s="92">
        <v>8</v>
      </c>
      <c r="E3349" s="92"/>
      <c r="F3349" s="138"/>
    </row>
    <row r="3350" spans="1:6">
      <c r="A3350" s="137" t="s">
        <v>5307</v>
      </c>
      <c r="B3350" s="92">
        <v>1.5972222222221999</v>
      </c>
      <c r="C3350" s="25" t="s">
        <v>1</v>
      </c>
      <c r="D3350" s="92">
        <v>8.2361111111111107</v>
      </c>
      <c r="E3350" s="92"/>
      <c r="F3350" s="138"/>
    </row>
    <row r="3351" spans="1:6">
      <c r="A3351" s="139" t="s">
        <v>5308</v>
      </c>
      <c r="B3351" s="92">
        <v>1.2</v>
      </c>
      <c r="C3351" s="25" t="s">
        <v>9</v>
      </c>
      <c r="D3351" s="92">
        <v>8.1199999999999992</v>
      </c>
      <c r="E3351" s="92">
        <v>23.794499999999999</v>
      </c>
      <c r="F3351" s="138">
        <v>0.266666666666667</v>
      </c>
    </row>
    <row r="3352" spans="1:6">
      <c r="A3352" s="137" t="s">
        <v>5309</v>
      </c>
      <c r="B3352" s="92">
        <v>11.241379313448</v>
      </c>
      <c r="C3352" s="25" t="s">
        <v>4</v>
      </c>
      <c r="D3352" s="92">
        <v>8.1344827586269997</v>
      </c>
      <c r="E3352" s="92"/>
      <c r="F3352" s="138"/>
    </row>
    <row r="3353" spans="1:6">
      <c r="A3353" s="137" t="s">
        <v>5310</v>
      </c>
      <c r="B3353" s="92">
        <v>8</v>
      </c>
      <c r="C3353" s="25" t="s">
        <v>1</v>
      </c>
      <c r="D3353" s="92">
        <v>12</v>
      </c>
      <c r="E3353" s="92"/>
      <c r="F3353" s="138"/>
    </row>
    <row r="3354" spans="1:6">
      <c r="A3354" s="137" t="s">
        <v>5311</v>
      </c>
      <c r="B3354" s="92">
        <v>4</v>
      </c>
      <c r="C3354" s="25" t="s">
        <v>4</v>
      </c>
      <c r="D3354" s="92">
        <v>1</v>
      </c>
      <c r="E3354" s="92"/>
      <c r="F3354" s="138"/>
    </row>
    <row r="3355" spans="1:6">
      <c r="A3355" s="137" t="s">
        <v>5312</v>
      </c>
      <c r="B3355" s="92">
        <v>12</v>
      </c>
      <c r="C3355" s="25" t="s">
        <v>4</v>
      </c>
      <c r="D3355" s="92">
        <v>8.2152631578947002</v>
      </c>
      <c r="E3355" s="92"/>
      <c r="F3355" s="138"/>
    </row>
    <row r="3356" spans="1:6">
      <c r="A3356" s="137" t="s">
        <v>5313</v>
      </c>
      <c r="B3356" s="92">
        <v>5</v>
      </c>
      <c r="C3356" s="25" t="s">
        <v>4</v>
      </c>
      <c r="D3356" s="92">
        <v>9</v>
      </c>
      <c r="E3356" s="92"/>
      <c r="F3356" s="138"/>
    </row>
    <row r="3357" spans="1:6">
      <c r="A3357" s="137" t="s">
        <v>5314</v>
      </c>
      <c r="B3357" s="92">
        <v>8.8333333333333304</v>
      </c>
      <c r="C3357" s="25" t="s">
        <v>4</v>
      </c>
      <c r="D3357" s="92">
        <v>7.75</v>
      </c>
      <c r="E3357" s="92"/>
      <c r="F3357" s="138"/>
    </row>
    <row r="3358" spans="1:6">
      <c r="A3358" s="137" t="s">
        <v>5315</v>
      </c>
      <c r="B3358" s="92">
        <v>11.5</v>
      </c>
      <c r="C3358" s="25" t="s">
        <v>9</v>
      </c>
      <c r="D3358" s="92">
        <v>8.5</v>
      </c>
      <c r="E3358" s="92"/>
      <c r="F3358" s="138"/>
    </row>
    <row r="3359" spans="1:6">
      <c r="A3359" s="137" t="s">
        <v>5316</v>
      </c>
      <c r="B3359" s="92">
        <v>3</v>
      </c>
      <c r="C3359" s="25" t="s">
        <v>1</v>
      </c>
      <c r="D3359" s="92">
        <v>8</v>
      </c>
      <c r="E3359" s="92"/>
      <c r="F3359" s="138"/>
    </row>
    <row r="3360" spans="1:6">
      <c r="A3360" s="137" t="s">
        <v>5317</v>
      </c>
      <c r="B3360" s="92">
        <v>16.428571428571399</v>
      </c>
      <c r="C3360" s="25" t="s">
        <v>9</v>
      </c>
      <c r="D3360" s="92">
        <v>8.28571428571429</v>
      </c>
      <c r="E3360" s="92"/>
      <c r="F3360" s="138"/>
    </row>
    <row r="3361" spans="1:6">
      <c r="A3361" s="137" t="s">
        <v>5318</v>
      </c>
      <c r="B3361" s="92">
        <v>12.5833333333333</v>
      </c>
      <c r="C3361" s="25" t="s">
        <v>4</v>
      </c>
      <c r="D3361" s="92">
        <v>8.3333333333333304</v>
      </c>
      <c r="E3361" s="92"/>
      <c r="F3361" s="138"/>
    </row>
    <row r="3362" spans="1:6">
      <c r="A3362" s="137" t="s">
        <v>5319</v>
      </c>
      <c r="B3362" s="92">
        <v>15.6666666666667</v>
      </c>
      <c r="C3362" s="25" t="s">
        <v>1</v>
      </c>
      <c r="D3362" s="92">
        <v>8.8333333333333002</v>
      </c>
      <c r="E3362" s="92"/>
      <c r="F3362" s="138"/>
    </row>
    <row r="3363" spans="1:6">
      <c r="A3363" s="137" t="s">
        <v>5320</v>
      </c>
      <c r="B3363" s="92">
        <v>11.3838383838384</v>
      </c>
      <c r="C3363" s="25" t="s">
        <v>1</v>
      </c>
      <c r="D3363" s="92">
        <v>8.1717171717171695</v>
      </c>
      <c r="E3363" s="92">
        <v>3.4333333333332998</v>
      </c>
      <c r="F3363" s="138">
        <v>0.66666665999999997</v>
      </c>
    </row>
    <row r="3364" spans="1:6">
      <c r="A3364" s="137" t="s">
        <v>5321</v>
      </c>
      <c r="B3364" s="92">
        <v>11</v>
      </c>
      <c r="C3364" s="25" t="s">
        <v>4</v>
      </c>
      <c r="D3364" s="92">
        <v>12</v>
      </c>
      <c r="E3364" s="92"/>
      <c r="F3364" s="138"/>
    </row>
    <row r="3365" spans="1:6">
      <c r="A3365" s="137" t="s">
        <v>5322</v>
      </c>
      <c r="B3365" s="92">
        <v>13.75</v>
      </c>
      <c r="C3365" s="25" t="s">
        <v>1</v>
      </c>
      <c r="D3365" s="92">
        <v>8.1999999999999993</v>
      </c>
      <c r="E3365" s="92"/>
      <c r="F3365" s="138"/>
    </row>
    <row r="3366" spans="1:6">
      <c r="A3366" s="137" t="s">
        <v>5323</v>
      </c>
      <c r="B3366" s="92">
        <v>11.4</v>
      </c>
      <c r="C3366" s="25" t="s">
        <v>4</v>
      </c>
      <c r="D3366" s="92">
        <v>11.6</v>
      </c>
      <c r="E3366" s="92"/>
      <c r="F3366" s="138"/>
    </row>
    <row r="3367" spans="1:6">
      <c r="A3367" s="137" t="s">
        <v>5324</v>
      </c>
      <c r="B3367" s="92">
        <v>18</v>
      </c>
      <c r="C3367" s="25" t="s">
        <v>9</v>
      </c>
      <c r="D3367" s="92">
        <v>8</v>
      </c>
      <c r="E3367" s="92"/>
      <c r="F3367" s="138"/>
    </row>
    <row r="3368" spans="1:6">
      <c r="A3368" s="137" t="s">
        <v>5325</v>
      </c>
      <c r="B3368" s="92">
        <v>7</v>
      </c>
      <c r="C3368" s="25" t="s">
        <v>4</v>
      </c>
      <c r="D3368" s="92">
        <v>9</v>
      </c>
      <c r="E3368" s="92"/>
      <c r="F3368" s="138"/>
    </row>
    <row r="3369" spans="1:6">
      <c r="A3369" s="137" t="s">
        <v>5326</v>
      </c>
      <c r="B3369" s="92">
        <v>12.636363636363599</v>
      </c>
      <c r="C3369" s="25" t="s">
        <v>4</v>
      </c>
      <c r="D3369" s="92">
        <v>8.7272727272727302</v>
      </c>
      <c r="E3369" s="92"/>
      <c r="F3369" s="138"/>
    </row>
    <row r="3370" spans="1:6">
      <c r="A3370" s="137" t="s">
        <v>5327</v>
      </c>
      <c r="B3370" s="92">
        <v>12.3333333333333</v>
      </c>
      <c r="C3370" s="25" t="s">
        <v>4</v>
      </c>
      <c r="D3370" s="92">
        <v>12</v>
      </c>
      <c r="E3370" s="92"/>
      <c r="F3370" s="138"/>
    </row>
    <row r="3371" spans="1:6">
      <c r="A3371" s="137" t="s">
        <v>5328</v>
      </c>
      <c r="B3371" s="92">
        <v>15</v>
      </c>
      <c r="C3371" s="25" t="s">
        <v>4</v>
      </c>
      <c r="D3371" s="92">
        <v>7.75</v>
      </c>
      <c r="E3371" s="92"/>
      <c r="F3371" s="138"/>
    </row>
    <row r="3372" spans="1:6">
      <c r="A3372" s="137" t="s">
        <v>5329</v>
      </c>
      <c r="B3372" s="92">
        <v>11.2631578947368</v>
      </c>
      <c r="C3372" s="25" t="s">
        <v>1</v>
      </c>
      <c r="D3372" s="92">
        <v>8</v>
      </c>
      <c r="E3372" s="92">
        <v>38.770000000000003</v>
      </c>
      <c r="F3372" s="138">
        <v>0.52631578947368396</v>
      </c>
    </row>
    <row r="3373" spans="1:6">
      <c r="A3373" s="137" t="s">
        <v>5330</v>
      </c>
      <c r="B3373" s="92">
        <v>9.9666666666666703</v>
      </c>
      <c r="C3373" s="25" t="s">
        <v>4</v>
      </c>
      <c r="D3373" s="92">
        <v>8.6666666666666998</v>
      </c>
      <c r="E3373" s="92"/>
      <c r="F3373" s="138"/>
    </row>
    <row r="3374" spans="1:6">
      <c r="A3374" s="137" t="s">
        <v>5331</v>
      </c>
      <c r="B3374" s="92">
        <v>8.25</v>
      </c>
      <c r="C3374" s="25" t="s">
        <v>4</v>
      </c>
      <c r="D3374" s="92">
        <v>9.875</v>
      </c>
      <c r="E3374" s="92"/>
      <c r="F3374" s="138"/>
    </row>
    <row r="3375" spans="1:6">
      <c r="A3375" s="137" t="s">
        <v>5332</v>
      </c>
      <c r="B3375" s="92">
        <v>13</v>
      </c>
      <c r="C3375" s="25" t="s">
        <v>4</v>
      </c>
      <c r="D3375" s="92">
        <v>8</v>
      </c>
      <c r="E3375" s="92"/>
      <c r="F3375" s="138"/>
    </row>
    <row r="3376" spans="1:6">
      <c r="A3376" s="137" t="s">
        <v>5333</v>
      </c>
      <c r="B3376" s="92">
        <v>14.4745762711864</v>
      </c>
      <c r="C3376" s="25" t="s">
        <v>1</v>
      </c>
      <c r="D3376" s="92">
        <v>8.3223389835799999</v>
      </c>
      <c r="E3376" s="92">
        <v>2.89</v>
      </c>
      <c r="F3376" s="138">
        <v>0.169491525423729</v>
      </c>
    </row>
    <row r="3377" spans="1:6">
      <c r="A3377" s="137" t="s">
        <v>5334</v>
      </c>
      <c r="B3377" s="92">
        <v>9.5</v>
      </c>
      <c r="C3377" s="25" t="s">
        <v>4</v>
      </c>
      <c r="D3377" s="92">
        <v>8</v>
      </c>
      <c r="E3377" s="92"/>
      <c r="F3377" s="138"/>
    </row>
    <row r="3378" spans="1:6">
      <c r="A3378" s="137" t="s">
        <v>5335</v>
      </c>
      <c r="B3378" s="92">
        <v>1.5</v>
      </c>
      <c r="C3378" s="25" t="s">
        <v>4</v>
      </c>
      <c r="D3378" s="92">
        <v>8.5</v>
      </c>
      <c r="E3378" s="92"/>
      <c r="F3378" s="138"/>
    </row>
    <row r="3379" spans="1:6">
      <c r="A3379" s="137" t="s">
        <v>5336</v>
      </c>
      <c r="B3379" s="92">
        <v>6.6666666666666696</v>
      </c>
      <c r="C3379" s="25" t="s">
        <v>1</v>
      </c>
      <c r="D3379" s="92">
        <v>8</v>
      </c>
      <c r="E3379" s="92"/>
      <c r="F3379" s="138"/>
    </row>
    <row r="3380" spans="1:6">
      <c r="A3380" s="137" t="s">
        <v>5337</v>
      </c>
      <c r="B3380" s="92">
        <v>8</v>
      </c>
      <c r="C3380" s="25" t="s">
        <v>4</v>
      </c>
      <c r="D3380" s="92">
        <v>8</v>
      </c>
      <c r="E3380" s="92"/>
      <c r="F3380" s="138"/>
    </row>
    <row r="3381" spans="1:6">
      <c r="A3381" s="137" t="s">
        <v>5338</v>
      </c>
      <c r="B3381" s="92">
        <v>16</v>
      </c>
      <c r="C3381" s="25" t="s">
        <v>4</v>
      </c>
      <c r="D3381" s="92">
        <v>8.5</v>
      </c>
      <c r="E3381" s="92"/>
      <c r="F3381" s="138"/>
    </row>
    <row r="3382" spans="1:6">
      <c r="A3382" s="137" t="s">
        <v>5339</v>
      </c>
      <c r="B3382" s="92">
        <v>13.818181818181801</v>
      </c>
      <c r="C3382" s="25" t="s">
        <v>1</v>
      </c>
      <c r="D3382" s="92">
        <v>8.9999999000000006</v>
      </c>
      <c r="E3382" s="92"/>
      <c r="F3382" s="138"/>
    </row>
    <row r="3383" spans="1:6">
      <c r="A3383" s="137" t="s">
        <v>5340</v>
      </c>
      <c r="B3383" s="92">
        <v>12</v>
      </c>
      <c r="C3383" s="25" t="s">
        <v>9</v>
      </c>
      <c r="D3383" s="92">
        <v>8</v>
      </c>
      <c r="E3383" s="92"/>
      <c r="F3383" s="138"/>
    </row>
    <row r="3384" spans="1:6">
      <c r="A3384" s="137" t="s">
        <v>5341</v>
      </c>
      <c r="B3384" s="92">
        <v>2</v>
      </c>
      <c r="C3384" s="25" t="s">
        <v>1</v>
      </c>
      <c r="D3384" s="92">
        <v>8</v>
      </c>
      <c r="E3384" s="92"/>
      <c r="F3384" s="138"/>
    </row>
    <row r="3385" spans="1:6">
      <c r="A3385" s="137" t="s">
        <v>5342</v>
      </c>
      <c r="B3385" s="92">
        <v>1.6666666666667</v>
      </c>
      <c r="C3385" s="25" t="s">
        <v>4</v>
      </c>
      <c r="D3385" s="92">
        <v>8.6666666666666696</v>
      </c>
      <c r="E3385" s="92"/>
      <c r="F3385" s="138"/>
    </row>
    <row r="3386" spans="1:6">
      <c r="A3386" s="137" t="s">
        <v>5343</v>
      </c>
      <c r="B3386" s="92">
        <v>11.6666666666667</v>
      </c>
      <c r="C3386" s="25" t="s">
        <v>4</v>
      </c>
      <c r="D3386" s="92">
        <v>8</v>
      </c>
      <c r="E3386" s="92"/>
      <c r="F3386" s="138"/>
    </row>
    <row r="3387" spans="1:6">
      <c r="A3387" s="137" t="s">
        <v>5344</v>
      </c>
      <c r="B3387" s="92">
        <v>2</v>
      </c>
      <c r="C3387" s="25" t="s">
        <v>1</v>
      </c>
      <c r="D3387" s="92">
        <v>9</v>
      </c>
      <c r="E3387" s="92"/>
      <c r="F3387" s="138"/>
    </row>
    <row r="3388" spans="1:6">
      <c r="A3388" s="137" t="s">
        <v>5345</v>
      </c>
      <c r="B3388" s="92">
        <v>2</v>
      </c>
      <c r="C3388" s="25" t="s">
        <v>1</v>
      </c>
      <c r="D3388" s="92">
        <v>12</v>
      </c>
      <c r="E3388" s="92"/>
      <c r="F3388" s="138"/>
    </row>
    <row r="3389" spans="1:6">
      <c r="A3389" s="137" t="s">
        <v>5346</v>
      </c>
      <c r="B3389" s="92">
        <v>15.833333333333</v>
      </c>
      <c r="C3389" s="25" t="s">
        <v>4</v>
      </c>
      <c r="D3389" s="92">
        <v>8.5</v>
      </c>
      <c r="E3389" s="92"/>
      <c r="F3389" s="138"/>
    </row>
    <row r="3390" spans="1:6">
      <c r="A3390" s="137" t="s">
        <v>5347</v>
      </c>
      <c r="B3390" s="92">
        <v>16</v>
      </c>
      <c r="C3390" s="25" t="s">
        <v>4</v>
      </c>
      <c r="D3390" s="92">
        <v>8.5</v>
      </c>
      <c r="E3390" s="92"/>
      <c r="F3390" s="138"/>
    </row>
    <row r="3391" spans="1:6">
      <c r="A3391" s="137" t="s">
        <v>5348</v>
      </c>
      <c r="B3391" s="92">
        <v>8.6999999999999993</v>
      </c>
      <c r="C3391" s="25" t="s">
        <v>4</v>
      </c>
      <c r="D3391" s="92">
        <v>8.1</v>
      </c>
      <c r="E3391" s="92"/>
      <c r="F3391" s="138"/>
    </row>
    <row r="3392" spans="1:6">
      <c r="A3392" s="137" t="s">
        <v>5349</v>
      </c>
      <c r="B3392" s="92">
        <v>15.5</v>
      </c>
      <c r="C3392" s="25" t="s">
        <v>9</v>
      </c>
      <c r="D3392" s="92">
        <v>8</v>
      </c>
      <c r="E3392" s="92"/>
      <c r="F3392" s="138"/>
    </row>
    <row r="3393" spans="1:6">
      <c r="A3393" s="137" t="s">
        <v>5350</v>
      </c>
      <c r="B3393" s="92">
        <v>12.25</v>
      </c>
      <c r="C3393" s="25" t="s">
        <v>4</v>
      </c>
      <c r="D3393" s="92">
        <v>7.375</v>
      </c>
      <c r="E3393" s="92"/>
      <c r="F3393" s="138"/>
    </row>
    <row r="3394" spans="1:6">
      <c r="A3394" s="137" t="s">
        <v>5351</v>
      </c>
      <c r="B3394" s="92">
        <v>14</v>
      </c>
      <c r="C3394" s="25" t="s">
        <v>1</v>
      </c>
      <c r="D3394" s="92">
        <v>8</v>
      </c>
      <c r="E3394" s="92"/>
      <c r="F3394" s="138"/>
    </row>
    <row r="3395" spans="1:6">
      <c r="A3395" s="137" t="s">
        <v>5352</v>
      </c>
      <c r="B3395" s="92">
        <v>16.3333333</v>
      </c>
      <c r="C3395" s="25" t="s">
        <v>4</v>
      </c>
      <c r="D3395" s="92">
        <v>8.2727272727272698</v>
      </c>
      <c r="E3395" s="92">
        <v>3.9888461538461999</v>
      </c>
      <c r="F3395" s="138">
        <v>0.78787878787878796</v>
      </c>
    </row>
    <row r="3396" spans="1:6">
      <c r="A3396" s="137" t="s">
        <v>5353</v>
      </c>
      <c r="B3396" s="92">
        <v>12.2727272727273</v>
      </c>
      <c r="C3396" s="25" t="s">
        <v>1</v>
      </c>
      <c r="D3396" s="92">
        <v>8</v>
      </c>
      <c r="E3396" s="92"/>
      <c r="F3396" s="138"/>
    </row>
    <row r="3397" spans="1:6">
      <c r="A3397" s="137" t="s">
        <v>5354</v>
      </c>
      <c r="B3397" s="92">
        <v>15.6</v>
      </c>
      <c r="C3397" s="25" t="s">
        <v>4</v>
      </c>
      <c r="D3397" s="92">
        <v>8.8000000000000007</v>
      </c>
      <c r="E3397" s="92"/>
      <c r="F3397" s="138"/>
    </row>
    <row r="3398" spans="1:6">
      <c r="A3398" s="137" t="s">
        <v>5355</v>
      </c>
      <c r="B3398" s="92">
        <v>13.823529411764699</v>
      </c>
      <c r="C3398" s="25" t="s">
        <v>4</v>
      </c>
      <c r="D3398" s="92">
        <v>8.1764758823529</v>
      </c>
      <c r="E3398" s="92"/>
      <c r="F3398" s="138"/>
    </row>
    <row r="3399" spans="1:6">
      <c r="A3399" s="137" t="s">
        <v>5356</v>
      </c>
      <c r="B3399" s="92">
        <v>1.3657936579400001</v>
      </c>
      <c r="C3399" s="25" t="s">
        <v>1</v>
      </c>
      <c r="D3399" s="92">
        <v>8.3174631746319996</v>
      </c>
      <c r="E3399" s="92">
        <v>26.548461538461499</v>
      </c>
      <c r="F3399" s="138">
        <v>0.263492634926</v>
      </c>
    </row>
    <row r="3400" spans="1:6">
      <c r="A3400" s="137" t="s">
        <v>5357</v>
      </c>
      <c r="B3400" s="92">
        <v>14.5</v>
      </c>
      <c r="C3400" s="25" t="s">
        <v>9</v>
      </c>
      <c r="D3400" s="92">
        <v>8.5</v>
      </c>
      <c r="E3400" s="92"/>
      <c r="F3400" s="138"/>
    </row>
    <row r="3401" spans="1:6">
      <c r="A3401" s="137" t="s">
        <v>5358</v>
      </c>
      <c r="B3401" s="92">
        <v>11.539215686274501</v>
      </c>
      <c r="C3401" s="25" t="s">
        <v>1</v>
      </c>
      <c r="D3401" s="92">
        <v>8.2156862745979993</v>
      </c>
      <c r="E3401" s="92"/>
      <c r="F3401" s="138"/>
    </row>
    <row r="3402" spans="1:6">
      <c r="A3402" s="137" t="s">
        <v>5359</v>
      </c>
      <c r="B3402" s="92">
        <v>7.28571428571429</v>
      </c>
      <c r="C3402" s="25" t="s">
        <v>9</v>
      </c>
      <c r="D3402" s="92">
        <v>7.8571428571428603</v>
      </c>
      <c r="E3402" s="92"/>
      <c r="F3402" s="138"/>
    </row>
    <row r="3403" spans="1:6">
      <c r="A3403" s="137" t="s">
        <v>5360</v>
      </c>
      <c r="B3403" s="92">
        <v>12.75</v>
      </c>
      <c r="C3403" s="25" t="s">
        <v>4</v>
      </c>
      <c r="D3403" s="92">
        <v>8.4166666666666696</v>
      </c>
      <c r="E3403" s="92"/>
      <c r="F3403" s="138"/>
    </row>
    <row r="3404" spans="1:6">
      <c r="A3404" s="137" t="s">
        <v>5361</v>
      </c>
      <c r="B3404" s="92">
        <v>13.69237692377</v>
      </c>
      <c r="C3404" s="25" t="s">
        <v>4</v>
      </c>
      <c r="D3404" s="92">
        <v>8.3461538461538503</v>
      </c>
      <c r="E3404" s="92"/>
      <c r="F3404" s="138"/>
    </row>
    <row r="3405" spans="1:6">
      <c r="A3405" s="137" t="s">
        <v>5362</v>
      </c>
      <c r="B3405" s="92">
        <v>11.476638297872</v>
      </c>
      <c r="C3405" s="25" t="s">
        <v>1</v>
      </c>
      <c r="D3405" s="92">
        <v>8.1542553191489393</v>
      </c>
      <c r="E3405" s="92">
        <v>26.437142857143002</v>
      </c>
      <c r="F3405" s="138">
        <v>0.37234425531915</v>
      </c>
    </row>
    <row r="3406" spans="1:6">
      <c r="A3406" s="137" t="s">
        <v>5363</v>
      </c>
      <c r="B3406" s="92">
        <v>15</v>
      </c>
      <c r="C3406" s="25" t="s">
        <v>4</v>
      </c>
      <c r="D3406" s="92">
        <v>8.28571428571429</v>
      </c>
      <c r="E3406" s="92"/>
      <c r="F3406" s="138"/>
    </row>
    <row r="3407" spans="1:6">
      <c r="A3407" s="137" t="s">
        <v>5364</v>
      </c>
      <c r="B3407" s="92">
        <v>13.4146341463415</v>
      </c>
      <c r="C3407" s="25" t="s">
        <v>1</v>
      </c>
      <c r="D3407" s="92">
        <v>8</v>
      </c>
      <c r="E3407" s="92"/>
      <c r="F3407" s="138"/>
    </row>
    <row r="3408" spans="1:6">
      <c r="A3408" s="137" t="s">
        <v>5365</v>
      </c>
      <c r="B3408" s="92">
        <v>17.3333333333333</v>
      </c>
      <c r="C3408" s="25" t="s">
        <v>4</v>
      </c>
      <c r="D3408" s="92">
        <v>8.6666666666666696</v>
      </c>
      <c r="E3408" s="92"/>
      <c r="F3408" s="138"/>
    </row>
    <row r="3409" spans="1:6">
      <c r="A3409" s="137" t="s">
        <v>5366</v>
      </c>
      <c r="B3409" s="92">
        <v>12.25</v>
      </c>
      <c r="C3409" s="25" t="s">
        <v>1</v>
      </c>
      <c r="D3409" s="92">
        <v>8.7954545454546</v>
      </c>
      <c r="E3409" s="92">
        <v>22.928999999999998</v>
      </c>
      <c r="F3409" s="138">
        <v>0.11363636363636399</v>
      </c>
    </row>
    <row r="3410" spans="1:6">
      <c r="A3410" s="137" t="s">
        <v>5367</v>
      </c>
      <c r="B3410" s="92">
        <v>2</v>
      </c>
      <c r="C3410" s="25" t="s">
        <v>4</v>
      </c>
      <c r="D3410" s="92">
        <v>8</v>
      </c>
      <c r="E3410" s="92"/>
      <c r="F3410" s="138"/>
    </row>
    <row r="3411" spans="1:6">
      <c r="A3411" s="137" t="s">
        <v>5368</v>
      </c>
      <c r="B3411" s="92">
        <v>14</v>
      </c>
      <c r="C3411" s="25" t="s">
        <v>4</v>
      </c>
      <c r="D3411" s="92">
        <v>8</v>
      </c>
      <c r="E3411" s="92"/>
      <c r="F3411" s="138"/>
    </row>
    <row r="3412" spans="1:6">
      <c r="A3412" s="137" t="s">
        <v>5369</v>
      </c>
      <c r="B3412" s="92">
        <v>9</v>
      </c>
      <c r="C3412" s="25" t="s">
        <v>4</v>
      </c>
      <c r="D3412" s="92">
        <v>12</v>
      </c>
      <c r="E3412" s="92"/>
      <c r="F3412" s="138"/>
    </row>
    <row r="3413" spans="1:6">
      <c r="A3413" s="137" t="s">
        <v>5370</v>
      </c>
      <c r="B3413" s="92">
        <v>13.373737370000001</v>
      </c>
      <c r="C3413" s="25" t="s">
        <v>4</v>
      </c>
      <c r="D3413" s="92">
        <v>1.8148148148148</v>
      </c>
      <c r="E3413" s="92">
        <v>33.9</v>
      </c>
      <c r="F3413" s="138">
        <v>0.74747474740999997</v>
      </c>
    </row>
    <row r="3414" spans="1:6">
      <c r="A3414" s="137" t="s">
        <v>5371</v>
      </c>
      <c r="B3414" s="92">
        <v>13.625</v>
      </c>
      <c r="C3414" s="25" t="s">
        <v>4</v>
      </c>
      <c r="D3414" s="92">
        <v>8</v>
      </c>
      <c r="E3414" s="92"/>
      <c r="F3414" s="138"/>
    </row>
    <row r="3415" spans="1:6">
      <c r="A3415" s="137" t="s">
        <v>5372</v>
      </c>
      <c r="B3415" s="92">
        <v>13</v>
      </c>
      <c r="C3415" s="25" t="s">
        <v>9</v>
      </c>
      <c r="D3415" s="92">
        <v>8.5</v>
      </c>
      <c r="E3415" s="92"/>
      <c r="F3415" s="138"/>
    </row>
    <row r="3416" spans="1:6">
      <c r="A3416" s="137" t="s">
        <v>5373</v>
      </c>
      <c r="B3416" s="92">
        <v>11.875</v>
      </c>
      <c r="C3416" s="25" t="s">
        <v>1</v>
      </c>
      <c r="D3416" s="92">
        <v>8.3472222222222197</v>
      </c>
      <c r="E3416" s="92"/>
      <c r="F3416" s="138"/>
    </row>
    <row r="3417" spans="1:6">
      <c r="A3417" s="137" t="s">
        <v>5374</v>
      </c>
      <c r="B3417" s="92">
        <v>15.75</v>
      </c>
      <c r="C3417" s="25" t="s">
        <v>4</v>
      </c>
      <c r="D3417" s="92">
        <v>11.6666666666667</v>
      </c>
      <c r="E3417" s="92">
        <v>2.95</v>
      </c>
      <c r="F3417" s="138">
        <v>0.83333333333333304</v>
      </c>
    </row>
    <row r="3418" spans="1:6">
      <c r="A3418" s="137" t="s">
        <v>5375</v>
      </c>
      <c r="B3418" s="92">
        <v>8.375</v>
      </c>
      <c r="C3418" s="25" t="s">
        <v>4</v>
      </c>
      <c r="D3418" s="92">
        <v>8.375</v>
      </c>
      <c r="E3418" s="92"/>
      <c r="F3418" s="138"/>
    </row>
    <row r="3419" spans="1:6">
      <c r="A3419" s="137" t="s">
        <v>5376</v>
      </c>
      <c r="B3419" s="92">
        <v>12.831818181099999</v>
      </c>
      <c r="C3419" s="25" t="s">
        <v>1</v>
      </c>
      <c r="D3419" s="92">
        <v>8.1283783783783807</v>
      </c>
      <c r="E3419" s="92">
        <v>34.533333333333303</v>
      </c>
      <c r="F3419" s="138">
        <v>0.4545454545</v>
      </c>
    </row>
    <row r="3420" spans="1:6">
      <c r="A3420" s="137" t="s">
        <v>5377</v>
      </c>
      <c r="B3420" s="92">
        <v>2.5</v>
      </c>
      <c r="C3420" s="25" t="s">
        <v>4</v>
      </c>
      <c r="D3420" s="92">
        <v>8</v>
      </c>
      <c r="E3420" s="92"/>
      <c r="F3420" s="138"/>
    </row>
    <row r="3421" spans="1:6">
      <c r="A3421" s="137" t="s">
        <v>5378</v>
      </c>
      <c r="B3421" s="92">
        <v>5</v>
      </c>
      <c r="C3421" s="25" t="s">
        <v>4</v>
      </c>
      <c r="D3421" s="92">
        <v>8</v>
      </c>
      <c r="E3421" s="92"/>
      <c r="F3421" s="138"/>
    </row>
    <row r="3422" spans="1:6">
      <c r="A3422" s="137" t="s">
        <v>5379</v>
      </c>
      <c r="B3422" s="92">
        <v>17.25</v>
      </c>
      <c r="C3422" s="25" t="s">
        <v>1</v>
      </c>
      <c r="D3422" s="92">
        <v>8.25</v>
      </c>
      <c r="E3422" s="92"/>
      <c r="F3422" s="138"/>
    </row>
    <row r="3423" spans="1:6">
      <c r="A3423" s="137" t="s">
        <v>5380</v>
      </c>
      <c r="B3423" s="92">
        <v>12.344827586269</v>
      </c>
      <c r="C3423" s="25" t="s">
        <v>1</v>
      </c>
      <c r="D3423" s="92">
        <v>8.2413793134483004</v>
      </c>
      <c r="E3423" s="92"/>
      <c r="F3423" s="138"/>
    </row>
    <row r="3424" spans="1:6">
      <c r="A3424" s="137" t="s">
        <v>5381</v>
      </c>
      <c r="B3424" s="92">
        <v>9.9285714285714306</v>
      </c>
      <c r="C3424" s="25" t="s">
        <v>1</v>
      </c>
      <c r="D3424" s="92">
        <v>8.3571428571428594</v>
      </c>
      <c r="E3424" s="92"/>
      <c r="F3424" s="138"/>
    </row>
    <row r="3425" spans="1:6">
      <c r="A3425" s="137" t="s">
        <v>5382</v>
      </c>
      <c r="B3425" s="92">
        <v>15.975</v>
      </c>
      <c r="C3425" s="25" t="s">
        <v>1</v>
      </c>
      <c r="D3425" s="92">
        <v>8.15</v>
      </c>
      <c r="E3425" s="92"/>
      <c r="F3425" s="138"/>
    </row>
    <row r="3426" spans="1:6">
      <c r="A3426" s="137" t="s">
        <v>5383</v>
      </c>
      <c r="B3426" s="92">
        <v>8.6666666666666696</v>
      </c>
      <c r="C3426" s="25" t="s">
        <v>1</v>
      </c>
      <c r="D3426" s="92">
        <v>8.1666666666666696</v>
      </c>
      <c r="E3426" s="92"/>
      <c r="F3426" s="138"/>
    </row>
    <row r="3427" spans="1:6">
      <c r="A3427" s="137" t="s">
        <v>5384</v>
      </c>
      <c r="B3427" s="92">
        <v>11.75</v>
      </c>
      <c r="C3427" s="25" t="s">
        <v>4</v>
      </c>
      <c r="D3427" s="92">
        <v>8.25</v>
      </c>
      <c r="E3427" s="92"/>
      <c r="F3427" s="138"/>
    </row>
    <row r="3428" spans="1:6">
      <c r="A3428" s="137" t="s">
        <v>5385</v>
      </c>
      <c r="B3428" s="92">
        <v>12.7777777777778</v>
      </c>
      <c r="C3428" s="25" t="s">
        <v>4</v>
      </c>
      <c r="D3428" s="92">
        <v>8.3611111111111107</v>
      </c>
      <c r="E3428" s="92"/>
      <c r="F3428" s="138"/>
    </row>
    <row r="3429" spans="1:6">
      <c r="A3429" s="137" t="s">
        <v>5386</v>
      </c>
      <c r="B3429" s="92">
        <v>1.58495663774</v>
      </c>
      <c r="C3429" s="25" t="s">
        <v>9</v>
      </c>
      <c r="D3429" s="92">
        <v>8.3773584956599993</v>
      </c>
      <c r="E3429" s="92">
        <v>36.47</v>
      </c>
      <c r="F3429" s="138">
        <v>0.18867924528318999</v>
      </c>
    </row>
    <row r="3430" spans="1:6">
      <c r="A3430" s="137" t="s">
        <v>5387</v>
      </c>
      <c r="B3430" s="92">
        <v>14.3333333333333</v>
      </c>
      <c r="C3430" s="25" t="s">
        <v>4</v>
      </c>
      <c r="D3430" s="92">
        <v>11.6</v>
      </c>
      <c r="E3430" s="92"/>
      <c r="F3430" s="138"/>
    </row>
    <row r="3431" spans="1:6">
      <c r="A3431" s="137" t="s">
        <v>5388</v>
      </c>
      <c r="B3431" s="92">
        <v>9.25</v>
      </c>
      <c r="C3431" s="25" t="s">
        <v>1</v>
      </c>
      <c r="D3431" s="92">
        <v>8.25</v>
      </c>
      <c r="E3431" s="92"/>
      <c r="F3431" s="138"/>
    </row>
    <row r="3432" spans="1:6">
      <c r="A3432" s="137" t="s">
        <v>5389</v>
      </c>
      <c r="B3432" s="92">
        <v>14.2272727272727</v>
      </c>
      <c r="C3432" s="25" t="s">
        <v>1</v>
      </c>
      <c r="D3432" s="92">
        <v>7.8636363636363598</v>
      </c>
      <c r="E3432" s="92"/>
      <c r="F3432" s="138"/>
    </row>
    <row r="3433" spans="1:6">
      <c r="A3433" s="137" t="s">
        <v>5390</v>
      </c>
      <c r="B3433" s="92">
        <v>1.75</v>
      </c>
      <c r="C3433" s="25" t="s">
        <v>4</v>
      </c>
      <c r="D3433" s="92">
        <v>7.6666666666666696</v>
      </c>
      <c r="E3433" s="92"/>
      <c r="F3433" s="138"/>
    </row>
    <row r="3434" spans="1:6">
      <c r="A3434" s="137" t="s">
        <v>5391</v>
      </c>
      <c r="B3434" s="92">
        <v>11.896153846153799</v>
      </c>
      <c r="C3434" s="25" t="s">
        <v>1</v>
      </c>
      <c r="D3434" s="92">
        <v>8.2346153846153793</v>
      </c>
      <c r="E3434" s="92"/>
      <c r="F3434" s="138"/>
    </row>
    <row r="3435" spans="1:6">
      <c r="A3435" s="137" t="s">
        <v>5392</v>
      </c>
      <c r="B3435" s="92">
        <v>11.5</v>
      </c>
      <c r="C3435" s="25" t="s">
        <v>9</v>
      </c>
      <c r="D3435" s="92">
        <v>8.5</v>
      </c>
      <c r="E3435" s="92"/>
      <c r="F3435" s="138"/>
    </row>
    <row r="3436" spans="1:6">
      <c r="A3436" s="137" t="s">
        <v>5393</v>
      </c>
      <c r="B3436" s="92"/>
      <c r="C3436" s="25" t="s">
        <v>4</v>
      </c>
      <c r="D3436" s="92">
        <v>9</v>
      </c>
      <c r="E3436" s="92"/>
      <c r="F3436" s="138"/>
    </row>
    <row r="3437" spans="1:6">
      <c r="A3437" s="137" t="s">
        <v>5394</v>
      </c>
      <c r="B3437" s="92">
        <v>11.5</v>
      </c>
      <c r="C3437" s="25" t="s">
        <v>1</v>
      </c>
      <c r="D3437" s="92">
        <v>8.3125</v>
      </c>
      <c r="E3437" s="92"/>
      <c r="F3437" s="138"/>
    </row>
    <row r="3438" spans="1:6">
      <c r="A3438" s="137" t="s">
        <v>5395</v>
      </c>
      <c r="B3438" s="92">
        <v>12.294117647587999</v>
      </c>
      <c r="C3438" s="25" t="s">
        <v>4</v>
      </c>
      <c r="D3438" s="92">
        <v>8</v>
      </c>
      <c r="E3438" s="92"/>
      <c r="F3438" s="138"/>
    </row>
    <row r="3439" spans="1:6">
      <c r="A3439" s="137" t="s">
        <v>5396</v>
      </c>
      <c r="B3439" s="92">
        <v>12.681818181818</v>
      </c>
      <c r="C3439" s="25" t="s">
        <v>4</v>
      </c>
      <c r="D3439" s="92">
        <v>8.9999999000000006</v>
      </c>
      <c r="E3439" s="92"/>
      <c r="F3439" s="138"/>
    </row>
    <row r="3440" spans="1:6">
      <c r="A3440" s="137" t="s">
        <v>5397</v>
      </c>
      <c r="B3440" s="92">
        <v>13.714285714285699</v>
      </c>
      <c r="C3440" s="25" t="s">
        <v>1</v>
      </c>
      <c r="D3440" s="92">
        <v>8.5428571428571392</v>
      </c>
      <c r="E3440" s="92"/>
      <c r="F3440" s="138"/>
    </row>
    <row r="3441" spans="1:6">
      <c r="A3441" s="137" t="s">
        <v>5398</v>
      </c>
      <c r="B3441" s="92">
        <v>13.1428571428571</v>
      </c>
      <c r="C3441" s="25" t="s">
        <v>1</v>
      </c>
      <c r="D3441" s="92">
        <v>7.9285714285714297</v>
      </c>
      <c r="E3441" s="92"/>
      <c r="F3441" s="138"/>
    </row>
    <row r="3442" spans="1:6">
      <c r="A3442" s="137" t="s">
        <v>5399</v>
      </c>
      <c r="B3442" s="92">
        <v>18</v>
      </c>
      <c r="C3442" s="25" t="s">
        <v>1</v>
      </c>
      <c r="D3442" s="92">
        <v>8</v>
      </c>
      <c r="E3442" s="92"/>
      <c r="F3442" s="138"/>
    </row>
    <row r="3443" spans="1:6">
      <c r="A3443" s="137" t="s">
        <v>5400</v>
      </c>
      <c r="B3443" s="92">
        <v>4</v>
      </c>
      <c r="C3443" s="25" t="s">
        <v>4</v>
      </c>
      <c r="D3443" s="92">
        <v>8</v>
      </c>
      <c r="E3443" s="92"/>
      <c r="F3443" s="138"/>
    </row>
    <row r="3444" spans="1:6">
      <c r="A3444" s="137" t="s">
        <v>5401</v>
      </c>
      <c r="B3444" s="92">
        <v>12.647588235294</v>
      </c>
      <c r="C3444" s="25" t="s">
        <v>1</v>
      </c>
      <c r="D3444" s="92">
        <v>7.9678431372549001</v>
      </c>
      <c r="E3444" s="92"/>
      <c r="F3444" s="138"/>
    </row>
    <row r="3445" spans="1:6">
      <c r="A3445" s="137" t="s">
        <v>5402</v>
      </c>
      <c r="B3445" s="92">
        <v>17.5</v>
      </c>
      <c r="C3445" s="25" t="s">
        <v>4</v>
      </c>
      <c r="D3445" s="92">
        <v>12.5</v>
      </c>
      <c r="E3445" s="92"/>
      <c r="F3445" s="138"/>
    </row>
    <row r="3446" spans="1:6">
      <c r="A3446" s="137" t="s">
        <v>5403</v>
      </c>
      <c r="B3446" s="92">
        <v>1.1428571428570999</v>
      </c>
      <c r="C3446" s="25" t="s">
        <v>4</v>
      </c>
      <c r="D3446" s="92">
        <v>8.4761947619479994</v>
      </c>
      <c r="E3446" s="92"/>
      <c r="F3446" s="138"/>
    </row>
    <row r="3447" spans="1:6">
      <c r="A3447" s="137" t="s">
        <v>5404</v>
      </c>
      <c r="B3447" s="92">
        <v>1.5555555555556</v>
      </c>
      <c r="C3447" s="25" t="s">
        <v>4</v>
      </c>
      <c r="D3447" s="92">
        <v>8.2222222222222197</v>
      </c>
      <c r="E3447" s="92"/>
      <c r="F3447" s="138"/>
    </row>
    <row r="3448" spans="1:6">
      <c r="A3448" s="137" t="s">
        <v>5405</v>
      </c>
      <c r="B3448" s="92">
        <v>15</v>
      </c>
      <c r="C3448" s="25" t="s">
        <v>9</v>
      </c>
      <c r="D3448" s="92">
        <v>8.1999999999999993</v>
      </c>
      <c r="E3448" s="92"/>
      <c r="F3448" s="138"/>
    </row>
    <row r="3449" spans="1:6">
      <c r="A3449" s="137" t="s">
        <v>5406</v>
      </c>
      <c r="B3449" s="92">
        <v>4</v>
      </c>
      <c r="C3449" s="25" t="s">
        <v>4</v>
      </c>
      <c r="D3449" s="92">
        <v>11.6</v>
      </c>
      <c r="E3449" s="92"/>
      <c r="F3449" s="138"/>
    </row>
    <row r="3450" spans="1:6">
      <c r="A3450" s="137" t="s">
        <v>5407</v>
      </c>
      <c r="B3450" s="92">
        <v>11.652173913435</v>
      </c>
      <c r="C3450" s="25" t="s">
        <v>4</v>
      </c>
      <c r="D3450" s="92">
        <v>8.4347826869559999</v>
      </c>
      <c r="E3450" s="92">
        <v>26.8466666666667</v>
      </c>
      <c r="F3450" s="138">
        <v>0.13434782686960001</v>
      </c>
    </row>
    <row r="3451" spans="1:6">
      <c r="A3451" s="137" t="s">
        <v>5408</v>
      </c>
      <c r="B3451" s="92">
        <v>13.595744688510999</v>
      </c>
      <c r="C3451" s="25" t="s">
        <v>4</v>
      </c>
      <c r="D3451" s="92">
        <v>11.872344255319</v>
      </c>
      <c r="E3451" s="92">
        <v>22.21</v>
      </c>
      <c r="F3451" s="138">
        <v>0.42553191489361702</v>
      </c>
    </row>
    <row r="3452" spans="1:6">
      <c r="A3452" s="137" t="s">
        <v>5409</v>
      </c>
      <c r="B3452" s="92">
        <v>19</v>
      </c>
      <c r="C3452" s="25" t="s">
        <v>1</v>
      </c>
      <c r="D3452" s="92">
        <v>9</v>
      </c>
      <c r="E3452" s="92"/>
      <c r="F3452" s="138"/>
    </row>
    <row r="3453" spans="1:6">
      <c r="A3453" s="137" t="s">
        <v>5410</v>
      </c>
      <c r="B3453" s="92">
        <v>12.241379313448</v>
      </c>
      <c r="C3453" s="25" t="s">
        <v>4</v>
      </c>
      <c r="D3453" s="92">
        <v>8.8626896551719998</v>
      </c>
      <c r="E3453" s="92"/>
      <c r="F3453" s="138"/>
    </row>
    <row r="3454" spans="1:6">
      <c r="A3454" s="137" t="s">
        <v>5411</v>
      </c>
      <c r="B3454" s="92">
        <v>21</v>
      </c>
      <c r="C3454" s="25" t="s">
        <v>4</v>
      </c>
      <c r="D3454" s="92">
        <v>8.1666666666666696</v>
      </c>
      <c r="E3454" s="92"/>
      <c r="F3454" s="138"/>
    </row>
    <row r="3455" spans="1:6">
      <c r="A3455" s="137" t="s">
        <v>5412</v>
      </c>
      <c r="B3455" s="92">
        <v>11.48519485195</v>
      </c>
      <c r="C3455" s="25" t="s">
        <v>4</v>
      </c>
      <c r="D3455" s="92">
        <v>8.2277922779219992</v>
      </c>
      <c r="E3455" s="92"/>
      <c r="F3455" s="138"/>
    </row>
    <row r="3456" spans="1:6">
      <c r="A3456" s="137" t="s">
        <v>5413</v>
      </c>
      <c r="B3456" s="92">
        <v>4.71428571428571</v>
      </c>
      <c r="C3456" s="25" t="s">
        <v>9</v>
      </c>
      <c r="D3456" s="92">
        <v>8.1428571428571406</v>
      </c>
      <c r="E3456" s="92"/>
      <c r="F3456" s="138"/>
    </row>
    <row r="3457" spans="1:6">
      <c r="A3457" s="137" t="s">
        <v>5414</v>
      </c>
      <c r="B3457" s="92">
        <v>2</v>
      </c>
      <c r="C3457" s="25" t="s">
        <v>4</v>
      </c>
      <c r="D3457" s="92">
        <v>8</v>
      </c>
      <c r="E3457" s="92"/>
      <c r="F3457" s="138"/>
    </row>
    <row r="3458" spans="1:6">
      <c r="A3458" s="137" t="s">
        <v>5415</v>
      </c>
      <c r="B3458" s="92">
        <v>12.125</v>
      </c>
      <c r="C3458" s="25" t="s">
        <v>9</v>
      </c>
      <c r="D3458" s="92">
        <v>8.25</v>
      </c>
      <c r="E3458" s="92"/>
      <c r="F3458" s="138"/>
    </row>
    <row r="3459" spans="1:6">
      <c r="A3459" s="137" t="s">
        <v>5416</v>
      </c>
      <c r="B3459" s="92">
        <v>11.176233183857001</v>
      </c>
      <c r="C3459" s="25" t="s">
        <v>1</v>
      </c>
      <c r="D3459" s="92">
        <v>8.2627826958299995</v>
      </c>
      <c r="E3459" s="92">
        <v>22.644444444444002</v>
      </c>
      <c r="F3459" s="138">
        <v>0.43587443946187998</v>
      </c>
    </row>
    <row r="3460" spans="1:6">
      <c r="A3460" s="137" t="s">
        <v>5417</v>
      </c>
      <c r="B3460" s="92">
        <v>12.152631578947</v>
      </c>
      <c r="C3460" s="25" t="s">
        <v>4</v>
      </c>
      <c r="D3460" s="92">
        <v>8.2631578947368407</v>
      </c>
      <c r="E3460" s="92"/>
      <c r="F3460" s="138"/>
    </row>
    <row r="3461" spans="1:6">
      <c r="A3461" s="137" t="s">
        <v>5418</v>
      </c>
      <c r="B3461" s="92">
        <v>13</v>
      </c>
      <c r="C3461" s="25" t="s">
        <v>4</v>
      </c>
      <c r="D3461" s="92">
        <v>8</v>
      </c>
      <c r="E3461" s="92"/>
      <c r="F3461" s="138"/>
    </row>
    <row r="3462" spans="1:6">
      <c r="A3462" s="137" t="s">
        <v>5419</v>
      </c>
      <c r="B3462" s="92">
        <v>2</v>
      </c>
      <c r="C3462" s="25" t="s">
        <v>4</v>
      </c>
      <c r="D3462" s="92">
        <v>8</v>
      </c>
      <c r="E3462" s="92"/>
      <c r="F3462" s="138"/>
    </row>
    <row r="3463" spans="1:6">
      <c r="A3463" s="137" t="s">
        <v>5420</v>
      </c>
      <c r="B3463" s="92">
        <v>18</v>
      </c>
      <c r="C3463" s="25" t="s">
        <v>1</v>
      </c>
      <c r="D3463" s="92">
        <v>9</v>
      </c>
      <c r="E3463" s="92"/>
      <c r="F3463" s="138"/>
    </row>
    <row r="3464" spans="1:6">
      <c r="A3464" s="137" t="s">
        <v>5421</v>
      </c>
      <c r="B3464" s="92"/>
      <c r="C3464" s="25" t="s">
        <v>9</v>
      </c>
      <c r="D3464" s="92">
        <v>8.5</v>
      </c>
      <c r="E3464" s="92"/>
      <c r="F3464" s="138"/>
    </row>
    <row r="3465" spans="1:6">
      <c r="A3465" s="137" t="s">
        <v>5422</v>
      </c>
      <c r="B3465" s="92">
        <v>11.5</v>
      </c>
      <c r="C3465" s="25" t="s">
        <v>4</v>
      </c>
      <c r="D3465" s="92">
        <v>8</v>
      </c>
      <c r="E3465" s="92"/>
      <c r="F3465" s="138"/>
    </row>
    <row r="3466" spans="1:6">
      <c r="A3466" s="139" t="s">
        <v>5423</v>
      </c>
      <c r="B3466" s="92">
        <v>12.363636363636401</v>
      </c>
      <c r="C3466" s="25" t="s">
        <v>1</v>
      </c>
      <c r="D3466" s="92">
        <v>11.454545454545499</v>
      </c>
      <c r="E3466" s="92"/>
      <c r="F3466" s="138"/>
    </row>
    <row r="3467" spans="1:6">
      <c r="A3467" s="139" t="s">
        <v>5424</v>
      </c>
      <c r="B3467" s="92"/>
      <c r="C3467" s="25" t="s">
        <v>4</v>
      </c>
      <c r="D3467" s="92">
        <v>8</v>
      </c>
      <c r="E3467" s="92"/>
      <c r="F3467" s="138"/>
    </row>
    <row r="3468" spans="1:6">
      <c r="A3468" s="137" t="s">
        <v>5425</v>
      </c>
      <c r="B3468" s="92">
        <v>12</v>
      </c>
      <c r="C3468" s="25" t="s">
        <v>1</v>
      </c>
      <c r="D3468" s="92">
        <v>8</v>
      </c>
      <c r="E3468" s="92"/>
      <c r="F3468" s="138"/>
    </row>
    <row r="3469" spans="1:6">
      <c r="A3469" s="137" t="s">
        <v>5426</v>
      </c>
      <c r="B3469" s="92">
        <v>11.75</v>
      </c>
      <c r="C3469" s="25" t="s">
        <v>4</v>
      </c>
      <c r="D3469" s="92">
        <v>7.75</v>
      </c>
      <c r="E3469" s="92"/>
      <c r="F3469" s="138"/>
    </row>
    <row r="3470" spans="1:6">
      <c r="A3470" s="137" t="s">
        <v>5427</v>
      </c>
      <c r="B3470" s="92">
        <v>12.545454545454501</v>
      </c>
      <c r="C3470" s="25" t="s">
        <v>4</v>
      </c>
      <c r="D3470" s="92">
        <v>8.8181818181818201</v>
      </c>
      <c r="E3470" s="92"/>
      <c r="F3470" s="138"/>
    </row>
    <row r="3471" spans="1:6">
      <c r="A3471" s="137" t="s">
        <v>5428</v>
      </c>
      <c r="B3471" s="92">
        <v>15</v>
      </c>
      <c r="C3471" s="25" t="s">
        <v>1</v>
      </c>
      <c r="D3471" s="92">
        <v>8</v>
      </c>
      <c r="E3471" s="92"/>
      <c r="F3471" s="138"/>
    </row>
    <row r="3472" spans="1:6">
      <c r="A3472" s="137" t="s">
        <v>5429</v>
      </c>
      <c r="B3472" s="92">
        <v>13.1666666666667</v>
      </c>
      <c r="C3472" s="25" t="s">
        <v>1</v>
      </c>
      <c r="D3472" s="92">
        <v>8.1666666666666696</v>
      </c>
      <c r="E3472" s="92"/>
      <c r="F3472" s="138"/>
    </row>
    <row r="3473" spans="1:6">
      <c r="A3473" s="137" t="s">
        <v>5430</v>
      </c>
      <c r="B3473" s="92">
        <v>1.793478268696</v>
      </c>
      <c r="C3473" s="25" t="s">
        <v>1</v>
      </c>
      <c r="D3473" s="92">
        <v>8.2686956521738999</v>
      </c>
      <c r="E3473" s="92"/>
      <c r="F3473" s="138"/>
    </row>
    <row r="3474" spans="1:6">
      <c r="A3474" s="137" t="s">
        <v>5431</v>
      </c>
      <c r="B3474" s="92">
        <v>13.5714285714286</v>
      </c>
      <c r="C3474" s="25" t="s">
        <v>4</v>
      </c>
      <c r="D3474" s="92">
        <v>8.1428571428571406</v>
      </c>
      <c r="E3474" s="92"/>
      <c r="F3474" s="138"/>
    </row>
    <row r="3475" spans="1:6">
      <c r="A3475" s="137" t="s">
        <v>5432</v>
      </c>
      <c r="B3475" s="92">
        <v>15</v>
      </c>
      <c r="C3475" s="25" t="s">
        <v>4</v>
      </c>
      <c r="D3475" s="92">
        <v>6</v>
      </c>
      <c r="E3475" s="92"/>
      <c r="F3475" s="138"/>
    </row>
    <row r="3476" spans="1:6">
      <c r="A3476" s="137" t="s">
        <v>5433</v>
      </c>
      <c r="B3476" s="92">
        <v>4</v>
      </c>
      <c r="C3476" s="25" t="s">
        <v>1</v>
      </c>
      <c r="D3476" s="92">
        <v>8</v>
      </c>
      <c r="E3476" s="92"/>
      <c r="F3476" s="138"/>
    </row>
    <row r="3477" spans="1:6">
      <c r="A3477" s="137" t="s">
        <v>5434</v>
      </c>
      <c r="B3477" s="92">
        <v>11.7291666666667</v>
      </c>
      <c r="C3477" s="25" t="s">
        <v>1</v>
      </c>
      <c r="D3477" s="92">
        <v>7.7783333333332996</v>
      </c>
      <c r="E3477" s="92">
        <v>22.324999999999999</v>
      </c>
      <c r="F3477" s="138">
        <v>0.16666666666666699</v>
      </c>
    </row>
    <row r="3478" spans="1:6">
      <c r="A3478" s="137" t="s">
        <v>5435</v>
      </c>
      <c r="B3478" s="92">
        <v>15.6</v>
      </c>
      <c r="C3478" s="25" t="s">
        <v>4</v>
      </c>
      <c r="D3478" s="92">
        <v>12</v>
      </c>
      <c r="E3478" s="92"/>
      <c r="F3478" s="138"/>
    </row>
    <row r="3479" spans="1:6">
      <c r="A3479" s="137" t="s">
        <v>5436</v>
      </c>
      <c r="B3479" s="92">
        <v>11.5</v>
      </c>
      <c r="C3479" s="25" t="s">
        <v>4</v>
      </c>
      <c r="D3479" s="92">
        <v>9</v>
      </c>
      <c r="E3479" s="92"/>
      <c r="F3479" s="138"/>
    </row>
    <row r="3480" spans="1:6">
      <c r="A3480" s="137" t="s">
        <v>5437</v>
      </c>
      <c r="B3480" s="92">
        <v>8.75</v>
      </c>
      <c r="C3480" s="25" t="s">
        <v>1</v>
      </c>
      <c r="D3480" s="92">
        <v>8</v>
      </c>
      <c r="E3480" s="92"/>
      <c r="F3480" s="138"/>
    </row>
    <row r="3481" spans="1:6">
      <c r="A3481" s="137" t="s">
        <v>5438</v>
      </c>
      <c r="B3481" s="92">
        <v>4</v>
      </c>
      <c r="C3481" s="25" t="s">
        <v>1</v>
      </c>
      <c r="D3481" s="92">
        <v>8</v>
      </c>
      <c r="E3481" s="92"/>
      <c r="F3481" s="138"/>
    </row>
    <row r="3482" spans="1:6">
      <c r="A3482" s="139" t="s">
        <v>5439</v>
      </c>
      <c r="B3482" s="92">
        <v>14.72</v>
      </c>
      <c r="C3482" s="25" t="s">
        <v>4</v>
      </c>
      <c r="D3482" s="92">
        <v>8.1999999999999993</v>
      </c>
      <c r="E3482" s="92"/>
      <c r="F3482" s="138"/>
    </row>
    <row r="3483" spans="1:6">
      <c r="A3483" s="139" t="s">
        <v>5440</v>
      </c>
      <c r="B3483" s="92">
        <v>8.9375</v>
      </c>
      <c r="C3483" s="25" t="s">
        <v>4</v>
      </c>
      <c r="D3483" s="92">
        <v>7.9375</v>
      </c>
      <c r="E3483" s="92"/>
      <c r="F3483" s="138"/>
    </row>
    <row r="3484" spans="1:6">
      <c r="A3484" s="137" t="s">
        <v>5441</v>
      </c>
      <c r="B3484" s="92">
        <v>13.842696629213499</v>
      </c>
      <c r="C3484" s="25" t="s">
        <v>9</v>
      </c>
      <c r="D3484" s="92">
        <v>7.9555617977528001</v>
      </c>
      <c r="E3484" s="92">
        <v>24.5</v>
      </c>
      <c r="F3484" s="138">
        <v>0.19111235955559999</v>
      </c>
    </row>
    <row r="3485" spans="1:6">
      <c r="A3485" s="137" t="s">
        <v>5442</v>
      </c>
      <c r="B3485" s="92">
        <v>14.758823529412</v>
      </c>
      <c r="C3485" s="25" t="s">
        <v>1</v>
      </c>
      <c r="D3485" s="92">
        <v>8.1176475882353003</v>
      </c>
      <c r="E3485" s="92">
        <v>25.866666666667001</v>
      </c>
      <c r="F3485" s="138">
        <v>0.58823529411764697</v>
      </c>
    </row>
    <row r="3486" spans="1:6">
      <c r="A3486" s="137" t="s">
        <v>5443</v>
      </c>
      <c r="B3486" s="92">
        <v>21</v>
      </c>
      <c r="C3486" s="25" t="s">
        <v>1</v>
      </c>
      <c r="D3486" s="92">
        <v>9</v>
      </c>
      <c r="E3486" s="92"/>
      <c r="F3486" s="138"/>
    </row>
    <row r="3487" spans="1:6">
      <c r="A3487" s="137" t="s">
        <v>5444</v>
      </c>
      <c r="B3487" s="92">
        <v>16</v>
      </c>
      <c r="C3487" s="25" t="s">
        <v>4</v>
      </c>
      <c r="D3487" s="92">
        <v>8.9375</v>
      </c>
      <c r="E3487" s="92"/>
      <c r="F3487" s="138"/>
    </row>
    <row r="3488" spans="1:6">
      <c r="A3488" s="137" t="s">
        <v>5445</v>
      </c>
      <c r="B3488" s="92">
        <v>16</v>
      </c>
      <c r="C3488" s="25" t="s">
        <v>1</v>
      </c>
      <c r="D3488" s="92">
        <v>8</v>
      </c>
      <c r="E3488" s="92"/>
      <c r="F3488" s="138"/>
    </row>
    <row r="3489" spans="1:6">
      <c r="A3489" s="137" t="s">
        <v>5446</v>
      </c>
      <c r="B3489" s="92">
        <v>8.75</v>
      </c>
      <c r="C3489" s="25" t="s">
        <v>4</v>
      </c>
      <c r="D3489" s="92">
        <v>8.25</v>
      </c>
      <c r="E3489" s="92"/>
      <c r="F3489" s="138"/>
    </row>
    <row r="3490" spans="1:6">
      <c r="A3490" s="137" t="s">
        <v>5447</v>
      </c>
      <c r="B3490" s="92">
        <v>14.6</v>
      </c>
      <c r="C3490" s="25" t="s">
        <v>9</v>
      </c>
      <c r="D3490" s="92">
        <v>8.1999999999999993</v>
      </c>
      <c r="E3490" s="92"/>
      <c r="F3490" s="138"/>
    </row>
    <row r="3491" spans="1:6">
      <c r="A3491" s="137" t="s">
        <v>5448</v>
      </c>
      <c r="B3491" s="92">
        <v>14.5714285714286</v>
      </c>
      <c r="C3491" s="25" t="s">
        <v>1</v>
      </c>
      <c r="D3491" s="92">
        <v>8.4436922556390002</v>
      </c>
      <c r="E3491" s="92">
        <v>28.481818181817999</v>
      </c>
      <c r="F3491" s="138">
        <v>0.82767669172932001</v>
      </c>
    </row>
    <row r="3492" spans="1:6">
      <c r="A3492" s="137" t="s">
        <v>5449</v>
      </c>
      <c r="B3492" s="92">
        <v>15</v>
      </c>
      <c r="C3492" s="25" t="s">
        <v>4</v>
      </c>
      <c r="D3492" s="92">
        <v>8.5</v>
      </c>
      <c r="E3492" s="92"/>
      <c r="F3492" s="138"/>
    </row>
    <row r="3493" spans="1:6">
      <c r="A3493" s="137" t="s">
        <v>5450</v>
      </c>
      <c r="B3493" s="92">
        <v>5</v>
      </c>
      <c r="C3493" s="25" t="s">
        <v>4</v>
      </c>
      <c r="D3493" s="92">
        <v>13</v>
      </c>
      <c r="E3493" s="92"/>
      <c r="F3493" s="138"/>
    </row>
    <row r="3494" spans="1:6">
      <c r="A3494" s="137" t="s">
        <v>5451</v>
      </c>
      <c r="B3494" s="92">
        <v>11.3333333333333</v>
      </c>
      <c r="C3494" s="25" t="s">
        <v>1</v>
      </c>
      <c r="D3494" s="92">
        <v>8.3333333333333304</v>
      </c>
      <c r="E3494" s="92"/>
      <c r="F3494" s="138"/>
    </row>
    <row r="3495" spans="1:6">
      <c r="A3495" s="137" t="s">
        <v>5452</v>
      </c>
      <c r="B3495" s="92">
        <v>13.85</v>
      </c>
      <c r="C3495" s="25" t="s">
        <v>1</v>
      </c>
      <c r="D3495" s="92">
        <v>8.5</v>
      </c>
      <c r="E3495" s="92"/>
      <c r="F3495" s="138"/>
    </row>
    <row r="3496" spans="1:6">
      <c r="A3496" s="137" t="s">
        <v>5453</v>
      </c>
      <c r="B3496" s="92">
        <v>13.7777777777778</v>
      </c>
      <c r="C3496" s="25" t="s">
        <v>1</v>
      </c>
      <c r="D3496" s="92">
        <v>12.1111111111111</v>
      </c>
      <c r="E3496" s="92"/>
      <c r="F3496" s="138"/>
    </row>
    <row r="3497" spans="1:6">
      <c r="A3497" s="137" t="s">
        <v>5454</v>
      </c>
      <c r="B3497" s="92">
        <v>13.3333333333333</v>
      </c>
      <c r="C3497" s="25" t="s">
        <v>1</v>
      </c>
      <c r="D3497" s="92">
        <v>8</v>
      </c>
      <c r="E3497" s="92"/>
      <c r="F3497" s="138"/>
    </row>
    <row r="3498" spans="1:6">
      <c r="A3498" s="137" t="s">
        <v>5455</v>
      </c>
      <c r="B3498" s="92">
        <v>12.954545454545499</v>
      </c>
      <c r="C3498" s="25" t="s">
        <v>4</v>
      </c>
      <c r="D3498" s="92">
        <v>7.9545454545454497</v>
      </c>
      <c r="E3498" s="92"/>
      <c r="F3498" s="138"/>
    </row>
    <row r="3499" spans="1:6">
      <c r="A3499" s="137" t="s">
        <v>5456</v>
      </c>
      <c r="B3499" s="92">
        <v>8.3333333333333304</v>
      </c>
      <c r="C3499" s="25" t="s">
        <v>1</v>
      </c>
      <c r="D3499" s="92">
        <v>12</v>
      </c>
      <c r="E3499" s="92"/>
      <c r="F3499" s="138"/>
    </row>
    <row r="3500" spans="1:6">
      <c r="A3500" s="137" t="s">
        <v>5457</v>
      </c>
      <c r="B3500" s="92">
        <v>13.283188679245001</v>
      </c>
      <c r="C3500" s="25" t="s">
        <v>1</v>
      </c>
      <c r="D3500" s="92">
        <v>7.9622641594339996</v>
      </c>
      <c r="E3500" s="92"/>
      <c r="F3500" s="138"/>
    </row>
    <row r="3501" spans="1:6">
      <c r="A3501" s="137" t="s">
        <v>5458</v>
      </c>
      <c r="B3501" s="92">
        <v>11.6666666666667</v>
      </c>
      <c r="C3501" s="25" t="s">
        <v>4</v>
      </c>
      <c r="D3501" s="92">
        <v>8</v>
      </c>
      <c r="E3501" s="92"/>
      <c r="F3501" s="138"/>
    </row>
    <row r="3502" spans="1:6">
      <c r="A3502" s="137" t="s">
        <v>5459</v>
      </c>
      <c r="B3502" s="92">
        <v>14.56</v>
      </c>
      <c r="C3502" s="25" t="s">
        <v>1</v>
      </c>
      <c r="D3502" s="92">
        <v>8.32</v>
      </c>
      <c r="E3502" s="92"/>
      <c r="F3502" s="138"/>
    </row>
    <row r="3503" spans="1:6">
      <c r="A3503" s="137" t="s">
        <v>5460</v>
      </c>
      <c r="B3503" s="92">
        <v>13.7777777777778</v>
      </c>
      <c r="C3503" s="25" t="s">
        <v>1</v>
      </c>
      <c r="D3503" s="92">
        <v>8</v>
      </c>
      <c r="E3503" s="92"/>
      <c r="F3503" s="138"/>
    </row>
    <row r="3504" spans="1:6">
      <c r="A3504" s="137" t="s">
        <v>5461</v>
      </c>
      <c r="B3504" s="92">
        <v>1.895161293226</v>
      </c>
      <c r="C3504" s="25" t="s">
        <v>1</v>
      </c>
      <c r="D3504" s="92">
        <v>8.2258645161290005</v>
      </c>
      <c r="E3504" s="92"/>
      <c r="F3504" s="138"/>
    </row>
    <row r="3505" spans="1:6">
      <c r="A3505" s="137" t="s">
        <v>5462</v>
      </c>
      <c r="B3505" s="92">
        <v>13.171171171171199</v>
      </c>
      <c r="C3505" s="25" t="s">
        <v>1</v>
      </c>
      <c r="D3505" s="92">
        <v>7.8648648648648596</v>
      </c>
      <c r="E3505" s="92"/>
      <c r="F3505" s="138"/>
    </row>
    <row r="3506" spans="1:6">
      <c r="A3506" s="137" t="s">
        <v>5463</v>
      </c>
      <c r="B3506" s="92">
        <v>13.766666666666699</v>
      </c>
      <c r="C3506" s="25" t="s">
        <v>4</v>
      </c>
      <c r="D3506" s="92">
        <v>8.5555555555555998</v>
      </c>
      <c r="E3506" s="92">
        <v>25.6684615384615</v>
      </c>
      <c r="F3506" s="138">
        <v>0.14444444444444399</v>
      </c>
    </row>
    <row r="3507" spans="1:6">
      <c r="A3507" s="137" t="s">
        <v>5464</v>
      </c>
      <c r="B3507" s="92">
        <v>13.4285714285714</v>
      </c>
      <c r="C3507" s="25" t="s">
        <v>4</v>
      </c>
      <c r="D3507" s="92">
        <v>8</v>
      </c>
      <c r="E3507" s="92"/>
      <c r="F3507" s="138"/>
    </row>
    <row r="3508" spans="1:6">
      <c r="A3508" s="137" t="s">
        <v>5465</v>
      </c>
      <c r="B3508" s="92">
        <v>12</v>
      </c>
      <c r="C3508" s="25" t="s">
        <v>1</v>
      </c>
      <c r="D3508" s="92">
        <v>8.5</v>
      </c>
      <c r="E3508" s="92"/>
      <c r="F3508" s="138"/>
    </row>
    <row r="3509" spans="1:6">
      <c r="A3509" s="137" t="s">
        <v>5466</v>
      </c>
      <c r="B3509" s="92">
        <v>12.5</v>
      </c>
      <c r="C3509" s="25" t="s">
        <v>4</v>
      </c>
      <c r="D3509" s="92">
        <v>9</v>
      </c>
      <c r="E3509" s="92"/>
      <c r="F3509" s="138"/>
    </row>
    <row r="3510" spans="1:6">
      <c r="A3510" s="137" t="s">
        <v>5467</v>
      </c>
      <c r="B3510" s="92">
        <v>7.4375</v>
      </c>
      <c r="C3510" s="25" t="s">
        <v>1</v>
      </c>
      <c r="D3510" s="92">
        <v>7.875</v>
      </c>
      <c r="E3510" s="92"/>
      <c r="F3510" s="138"/>
    </row>
    <row r="3511" spans="1:6">
      <c r="A3511" s="137" t="s">
        <v>5468</v>
      </c>
      <c r="B3511" s="92">
        <v>11.266666666666699</v>
      </c>
      <c r="C3511" s="25" t="s">
        <v>4</v>
      </c>
      <c r="D3511" s="92">
        <v>8.1333333333333293</v>
      </c>
      <c r="E3511" s="92"/>
      <c r="F3511" s="138"/>
    </row>
    <row r="3512" spans="1:6">
      <c r="A3512" s="137" t="s">
        <v>5469</v>
      </c>
      <c r="B3512" s="92">
        <v>11.615894397350999</v>
      </c>
      <c r="C3512" s="25" t="s">
        <v>1</v>
      </c>
      <c r="D3512" s="92">
        <v>8.2384159626490003</v>
      </c>
      <c r="E3512" s="92">
        <v>23.15</v>
      </c>
      <c r="F3512" s="138">
        <v>0.14569536423841101</v>
      </c>
    </row>
    <row r="3513" spans="1:6">
      <c r="A3513" s="137" t="s">
        <v>5470</v>
      </c>
      <c r="B3513" s="92">
        <v>15.1111111111111</v>
      </c>
      <c r="C3513" s="25" t="s">
        <v>1</v>
      </c>
      <c r="D3513" s="92">
        <v>8.3888888888888893</v>
      </c>
      <c r="E3513" s="92"/>
      <c r="F3513" s="138"/>
    </row>
    <row r="3514" spans="1:6">
      <c r="A3514" s="137" t="s">
        <v>5471</v>
      </c>
      <c r="B3514" s="92">
        <v>12.4</v>
      </c>
      <c r="C3514" s="25" t="s">
        <v>4</v>
      </c>
      <c r="D3514" s="92">
        <v>11.8</v>
      </c>
      <c r="E3514" s="92"/>
      <c r="F3514" s="138"/>
    </row>
    <row r="3515" spans="1:6">
      <c r="A3515" s="137" t="s">
        <v>5472</v>
      </c>
      <c r="B3515" s="92">
        <v>1.6235294117646999</v>
      </c>
      <c r="C3515" s="25" t="s">
        <v>1</v>
      </c>
      <c r="D3515" s="92">
        <v>7.9647588235294</v>
      </c>
      <c r="E3515" s="92"/>
      <c r="F3515" s="138"/>
    </row>
    <row r="3516" spans="1:6">
      <c r="A3516" s="137" t="s">
        <v>5473</v>
      </c>
      <c r="B3516" s="92">
        <v>14.7755124816</v>
      </c>
      <c r="C3516" s="25" t="s">
        <v>1</v>
      </c>
      <c r="D3516" s="92">
        <v>8.2448979591836693</v>
      </c>
      <c r="E3516" s="92"/>
      <c r="F3516" s="138"/>
    </row>
    <row r="3517" spans="1:6">
      <c r="A3517" s="137" t="s">
        <v>5474</v>
      </c>
      <c r="B3517" s="92">
        <v>14.833333333333</v>
      </c>
      <c r="C3517" s="25" t="s">
        <v>4</v>
      </c>
      <c r="D3517" s="92">
        <v>8</v>
      </c>
      <c r="E3517" s="92"/>
      <c r="F3517" s="138"/>
    </row>
    <row r="3518" spans="1:6">
      <c r="A3518" s="137" t="s">
        <v>5475</v>
      </c>
      <c r="B3518" s="92">
        <v>11.8</v>
      </c>
      <c r="C3518" s="25" t="s">
        <v>4</v>
      </c>
      <c r="D3518" s="92">
        <v>8.3000000000000007</v>
      </c>
      <c r="E3518" s="92"/>
      <c r="F3518" s="138"/>
    </row>
    <row r="3519" spans="1:6">
      <c r="A3519" s="137" t="s">
        <v>5476</v>
      </c>
      <c r="B3519" s="92">
        <v>13.5625</v>
      </c>
      <c r="C3519" s="25" t="s">
        <v>1</v>
      </c>
      <c r="D3519" s="92">
        <v>8.625</v>
      </c>
      <c r="E3519" s="92"/>
      <c r="F3519" s="138"/>
    </row>
    <row r="3520" spans="1:6">
      <c r="A3520" s="137" t="s">
        <v>5477</v>
      </c>
      <c r="B3520" s="92">
        <v>13.3214285714286</v>
      </c>
      <c r="C3520" s="25" t="s">
        <v>4</v>
      </c>
      <c r="D3520" s="92">
        <v>8</v>
      </c>
      <c r="E3520" s="92">
        <v>25.293333333333301</v>
      </c>
      <c r="F3520" s="138">
        <v>0.214285714285714</v>
      </c>
    </row>
    <row r="3521" spans="1:6">
      <c r="A3521" s="137" t="s">
        <v>5478</v>
      </c>
      <c r="B3521" s="92">
        <v>18.1666666666667</v>
      </c>
      <c r="C3521" s="25" t="s">
        <v>1</v>
      </c>
      <c r="D3521" s="92">
        <v>8.5</v>
      </c>
      <c r="E3521" s="92"/>
      <c r="F3521" s="138"/>
    </row>
    <row r="3522" spans="1:6">
      <c r="A3522" s="137" t="s">
        <v>5479</v>
      </c>
      <c r="B3522" s="92">
        <v>15.6</v>
      </c>
      <c r="C3522" s="25" t="s">
        <v>1</v>
      </c>
      <c r="D3522" s="92">
        <v>8.48</v>
      </c>
      <c r="E3522" s="92"/>
      <c r="F3522" s="138"/>
    </row>
    <row r="3523" spans="1:6">
      <c r="A3523" s="137" t="s">
        <v>5480</v>
      </c>
      <c r="B3523" s="92">
        <v>11</v>
      </c>
      <c r="C3523" s="25" t="s">
        <v>4</v>
      </c>
      <c r="D3523" s="92">
        <v>9</v>
      </c>
      <c r="E3523" s="92"/>
      <c r="F3523" s="138"/>
    </row>
    <row r="3524" spans="1:6">
      <c r="A3524" s="137" t="s">
        <v>5481</v>
      </c>
      <c r="B3524" s="92">
        <v>12.5625</v>
      </c>
      <c r="C3524" s="25" t="s">
        <v>1</v>
      </c>
      <c r="D3524" s="92">
        <v>8.1875</v>
      </c>
      <c r="E3524" s="92"/>
      <c r="F3524" s="138"/>
    </row>
    <row r="3525" spans="1:6">
      <c r="A3525" s="137" t="s">
        <v>5482</v>
      </c>
      <c r="B3525" s="92">
        <v>1</v>
      </c>
      <c r="C3525" s="25" t="s">
        <v>9</v>
      </c>
      <c r="D3525" s="92">
        <v>8</v>
      </c>
      <c r="E3525" s="92"/>
      <c r="F3525" s="138"/>
    </row>
    <row r="3526" spans="1:6">
      <c r="A3526" s="137" t="s">
        <v>5483</v>
      </c>
      <c r="B3526" s="92">
        <v>2</v>
      </c>
      <c r="C3526" s="25" t="s">
        <v>1</v>
      </c>
      <c r="D3526" s="92">
        <v>8</v>
      </c>
      <c r="E3526" s="92"/>
      <c r="F3526" s="138"/>
    </row>
    <row r="3527" spans="1:6">
      <c r="A3527" s="137" t="s">
        <v>5484</v>
      </c>
      <c r="B3527" s="92">
        <v>13</v>
      </c>
      <c r="C3527" s="25" t="s">
        <v>4</v>
      </c>
      <c r="D3527" s="92">
        <v>12.1111111111111</v>
      </c>
      <c r="E3527" s="92"/>
      <c r="F3527" s="138"/>
    </row>
    <row r="3528" spans="1:6">
      <c r="A3528" s="137" t="s">
        <v>5485</v>
      </c>
      <c r="B3528" s="92">
        <v>18</v>
      </c>
      <c r="C3528" s="25" t="s">
        <v>9</v>
      </c>
      <c r="D3528" s="92">
        <v>8.1999999999999993</v>
      </c>
      <c r="E3528" s="92"/>
      <c r="F3528" s="138"/>
    </row>
    <row r="3529" spans="1:6">
      <c r="A3529" s="137" t="s">
        <v>5486</v>
      </c>
      <c r="B3529" s="92">
        <v>11</v>
      </c>
      <c r="C3529" s="25" t="s">
        <v>4</v>
      </c>
      <c r="D3529" s="92">
        <v>12</v>
      </c>
      <c r="E3529" s="92"/>
      <c r="F3529" s="138"/>
    </row>
    <row r="3530" spans="1:6">
      <c r="A3530" s="137" t="s">
        <v>5487</v>
      </c>
      <c r="B3530" s="92">
        <v>5</v>
      </c>
      <c r="C3530" s="25" t="s">
        <v>9</v>
      </c>
      <c r="D3530" s="92">
        <v>8</v>
      </c>
      <c r="E3530" s="92"/>
      <c r="F3530" s="138"/>
    </row>
    <row r="3531" spans="1:6">
      <c r="A3531" s="137" t="s">
        <v>5488</v>
      </c>
      <c r="B3531" s="92">
        <v>12.7</v>
      </c>
      <c r="C3531" s="25" t="s">
        <v>1</v>
      </c>
      <c r="D3531" s="92">
        <v>8</v>
      </c>
      <c r="E3531" s="92"/>
      <c r="F3531" s="138"/>
    </row>
    <row r="3532" spans="1:6">
      <c r="A3532" s="137" t="s">
        <v>5489</v>
      </c>
      <c r="B3532" s="92">
        <v>16.285714285714299</v>
      </c>
      <c r="C3532" s="25" t="s">
        <v>1</v>
      </c>
      <c r="D3532" s="92">
        <v>8.1428571428571406</v>
      </c>
      <c r="E3532" s="92"/>
      <c r="F3532" s="138"/>
    </row>
    <row r="3533" spans="1:6">
      <c r="A3533" s="137" t="s">
        <v>5490</v>
      </c>
      <c r="B3533" s="92">
        <v>12.461538461538501</v>
      </c>
      <c r="C3533" s="25" t="s">
        <v>1</v>
      </c>
      <c r="D3533" s="92">
        <v>8.3846153846153904</v>
      </c>
      <c r="E3533" s="92"/>
      <c r="F3533" s="138"/>
    </row>
    <row r="3534" spans="1:6">
      <c r="A3534" s="137" t="s">
        <v>5491</v>
      </c>
      <c r="B3534" s="92">
        <v>12.4</v>
      </c>
      <c r="C3534" s="25" t="s">
        <v>4</v>
      </c>
      <c r="D3534" s="92">
        <v>8.1</v>
      </c>
      <c r="E3534" s="92">
        <v>22.285714285714</v>
      </c>
      <c r="F3534" s="138">
        <v>0.77777777777777801</v>
      </c>
    </row>
    <row r="3535" spans="1:6">
      <c r="A3535" s="139" t="s">
        <v>5492</v>
      </c>
      <c r="B3535" s="92">
        <v>13.4</v>
      </c>
      <c r="C3535" s="25" t="s">
        <v>4</v>
      </c>
      <c r="D3535" s="92">
        <v>8.1999999999999993</v>
      </c>
      <c r="E3535" s="92"/>
      <c r="F3535" s="138"/>
    </row>
    <row r="3536" spans="1:6">
      <c r="A3536" s="137" t="s">
        <v>5493</v>
      </c>
      <c r="B3536" s="92">
        <v>1.8</v>
      </c>
      <c r="C3536" s="25" t="s">
        <v>1</v>
      </c>
      <c r="D3536" s="92">
        <v>8.1333333333333293</v>
      </c>
      <c r="E3536" s="92"/>
      <c r="F3536" s="138"/>
    </row>
    <row r="3537" spans="1:6">
      <c r="A3537" s="137" t="s">
        <v>5494</v>
      </c>
      <c r="B3537" s="92">
        <v>11</v>
      </c>
      <c r="C3537" s="25" t="s">
        <v>4</v>
      </c>
      <c r="D3537" s="92">
        <v>8.6</v>
      </c>
      <c r="E3537" s="92"/>
      <c r="F3537" s="138"/>
    </row>
    <row r="3538" spans="1:6">
      <c r="A3538" s="137" t="s">
        <v>5495</v>
      </c>
      <c r="B3538" s="92">
        <v>15.3125</v>
      </c>
      <c r="C3538" s="25" t="s">
        <v>1</v>
      </c>
      <c r="D3538" s="92">
        <v>12.1875</v>
      </c>
      <c r="E3538" s="92"/>
      <c r="F3538" s="138"/>
    </row>
    <row r="3539" spans="1:6">
      <c r="A3539" s="137" t="s">
        <v>5496</v>
      </c>
      <c r="B3539" s="92">
        <v>1.3333333333333</v>
      </c>
      <c r="C3539" s="25" t="s">
        <v>9</v>
      </c>
      <c r="D3539" s="92">
        <v>8.3333333333333304</v>
      </c>
      <c r="E3539" s="92"/>
      <c r="F3539" s="138"/>
    </row>
    <row r="3540" spans="1:6">
      <c r="A3540" s="137" t="s">
        <v>5497</v>
      </c>
      <c r="B3540" s="92">
        <v>14.5</v>
      </c>
      <c r="C3540" s="25" t="s">
        <v>4</v>
      </c>
      <c r="D3540" s="92">
        <v>8</v>
      </c>
      <c r="E3540" s="92"/>
      <c r="F3540" s="138"/>
    </row>
    <row r="3541" spans="1:6">
      <c r="A3541" s="137" t="s">
        <v>5498</v>
      </c>
      <c r="B3541" s="92">
        <v>1.7872344255320001</v>
      </c>
      <c r="C3541" s="25" t="s">
        <v>4</v>
      </c>
      <c r="D3541" s="92">
        <v>8.4255319148936003</v>
      </c>
      <c r="E3541" s="92"/>
      <c r="F3541" s="138"/>
    </row>
    <row r="3542" spans="1:6">
      <c r="A3542" s="137" t="s">
        <v>5499</v>
      </c>
      <c r="B3542" s="92">
        <v>7.6666666666666696</v>
      </c>
      <c r="C3542" s="25" t="s">
        <v>4</v>
      </c>
      <c r="D3542" s="92">
        <v>8.6666666666666696</v>
      </c>
      <c r="E3542" s="92"/>
      <c r="F3542" s="138"/>
    </row>
    <row r="3543" spans="1:6">
      <c r="A3543" s="137" t="s">
        <v>5500</v>
      </c>
      <c r="B3543" s="92">
        <v>11.774891774891801</v>
      </c>
      <c r="C3543" s="25" t="s">
        <v>1</v>
      </c>
      <c r="D3543" s="92">
        <v>7.9696969696969697</v>
      </c>
      <c r="E3543" s="92">
        <v>39.488333333333301</v>
      </c>
      <c r="F3543" s="138">
        <v>0.25974259742599998</v>
      </c>
    </row>
    <row r="3544" spans="1:6">
      <c r="A3544" s="137" t="s">
        <v>5501</v>
      </c>
      <c r="B3544" s="92">
        <v>12.555555555555999</v>
      </c>
      <c r="C3544" s="25" t="s">
        <v>4</v>
      </c>
      <c r="D3544" s="92">
        <v>8.2222222222222197</v>
      </c>
      <c r="E3544" s="92"/>
      <c r="F3544" s="138"/>
    </row>
    <row r="3545" spans="1:6">
      <c r="A3545" s="137" t="s">
        <v>5502</v>
      </c>
      <c r="B3545" s="92">
        <v>9.6875</v>
      </c>
      <c r="C3545" s="25" t="s">
        <v>4</v>
      </c>
      <c r="D3545" s="92">
        <v>8.375</v>
      </c>
      <c r="E3545" s="92"/>
      <c r="F3545" s="138"/>
    </row>
    <row r="3546" spans="1:6">
      <c r="A3546" s="137" t="s">
        <v>5503</v>
      </c>
      <c r="B3546" s="92">
        <v>1.3333333333333</v>
      </c>
      <c r="C3546" s="25" t="s">
        <v>4</v>
      </c>
      <c r="D3546" s="92">
        <v>8.4444444444444393</v>
      </c>
      <c r="E3546" s="92"/>
      <c r="F3546" s="138"/>
    </row>
    <row r="3547" spans="1:6">
      <c r="A3547" s="137" t="s">
        <v>5504</v>
      </c>
      <c r="B3547" s="92">
        <v>11.3434782687</v>
      </c>
      <c r="C3547" s="25" t="s">
        <v>1</v>
      </c>
      <c r="D3547" s="92">
        <v>8.2521739134348007</v>
      </c>
      <c r="E3547" s="92"/>
      <c r="F3547" s="138"/>
    </row>
    <row r="3548" spans="1:6">
      <c r="A3548" s="137" t="s">
        <v>5505</v>
      </c>
      <c r="B3548" s="92">
        <v>17.714285714285701</v>
      </c>
      <c r="C3548" s="25" t="s">
        <v>1</v>
      </c>
      <c r="D3548" s="92">
        <v>7.75</v>
      </c>
      <c r="E3548" s="92"/>
      <c r="F3548" s="138"/>
    </row>
    <row r="3549" spans="1:6">
      <c r="A3549" s="137" t="s">
        <v>5506</v>
      </c>
      <c r="B3549" s="92">
        <v>12.364758823529</v>
      </c>
      <c r="C3549" s="25" t="s">
        <v>1</v>
      </c>
      <c r="D3549" s="92">
        <v>8.1882352941176499</v>
      </c>
      <c r="E3549" s="92"/>
      <c r="F3549" s="138"/>
    </row>
    <row r="3550" spans="1:6">
      <c r="A3550" s="137" t="s">
        <v>5507</v>
      </c>
      <c r="B3550" s="92">
        <v>13</v>
      </c>
      <c r="C3550" s="25" t="s">
        <v>1</v>
      </c>
      <c r="D3550" s="92">
        <v>8.3333333333333304</v>
      </c>
      <c r="E3550" s="92"/>
      <c r="F3550" s="138"/>
    </row>
    <row r="3551" spans="1:6">
      <c r="A3551" s="137" t="s">
        <v>5508</v>
      </c>
      <c r="B3551" s="92">
        <v>13.25</v>
      </c>
      <c r="C3551" s="25" t="s">
        <v>4</v>
      </c>
      <c r="D3551" s="92">
        <v>8.3333333333333304</v>
      </c>
      <c r="E3551" s="92"/>
      <c r="F3551" s="138"/>
    </row>
    <row r="3552" spans="1:6">
      <c r="A3552" s="137" t="s">
        <v>5509</v>
      </c>
      <c r="B3552" s="92">
        <v>15.5833333333333</v>
      </c>
      <c r="C3552" s="25" t="s">
        <v>1</v>
      </c>
      <c r="D3552" s="92">
        <v>8.8333333333333002</v>
      </c>
      <c r="E3552" s="92"/>
      <c r="F3552" s="138"/>
    </row>
    <row r="3553" spans="1:6">
      <c r="A3553" s="137" t="s">
        <v>5510</v>
      </c>
      <c r="B3553" s="92">
        <v>13.75</v>
      </c>
      <c r="C3553" s="25" t="s">
        <v>4</v>
      </c>
      <c r="D3553" s="92">
        <v>8.125</v>
      </c>
      <c r="E3553" s="92"/>
      <c r="F3553" s="138"/>
    </row>
    <row r="3554" spans="1:6">
      <c r="A3554" s="137" t="s">
        <v>5511</v>
      </c>
      <c r="B3554" s="92">
        <v>22</v>
      </c>
      <c r="C3554" s="25" t="s">
        <v>4</v>
      </c>
      <c r="D3554" s="92">
        <v>12</v>
      </c>
      <c r="E3554" s="92"/>
      <c r="F3554" s="138"/>
    </row>
    <row r="3555" spans="1:6">
      <c r="A3555" s="137" t="s">
        <v>5512</v>
      </c>
      <c r="B3555" s="92">
        <v>7</v>
      </c>
      <c r="C3555" s="25" t="s">
        <v>1</v>
      </c>
      <c r="D3555" s="92">
        <v>8</v>
      </c>
      <c r="E3555" s="92"/>
      <c r="F3555" s="138"/>
    </row>
    <row r="3556" spans="1:6">
      <c r="A3556" s="137" t="s">
        <v>5513</v>
      </c>
      <c r="B3556" s="92">
        <v>13.3125</v>
      </c>
      <c r="C3556" s="25" t="s">
        <v>1</v>
      </c>
      <c r="D3556" s="92">
        <v>8.125</v>
      </c>
      <c r="E3556" s="92"/>
      <c r="F3556" s="138"/>
    </row>
    <row r="3557" spans="1:6">
      <c r="A3557" s="137" t="s">
        <v>5514</v>
      </c>
      <c r="B3557" s="92">
        <v>16</v>
      </c>
      <c r="C3557" s="25" t="s">
        <v>4</v>
      </c>
      <c r="D3557" s="92">
        <v>8</v>
      </c>
      <c r="E3557" s="92"/>
      <c r="F3557" s="138"/>
    </row>
    <row r="3558" spans="1:6">
      <c r="A3558" s="137" t="s">
        <v>5515</v>
      </c>
      <c r="B3558" s="92">
        <v>11.766555226481</v>
      </c>
      <c r="C3558" s="25" t="s">
        <v>1</v>
      </c>
      <c r="D3558" s="92">
        <v>8.2162787456445994</v>
      </c>
      <c r="E3558" s="92">
        <v>21.7</v>
      </c>
      <c r="F3558" s="138">
        <v>0.696864111498258</v>
      </c>
    </row>
    <row r="3559" spans="1:6">
      <c r="A3559" s="137" t="s">
        <v>5516</v>
      </c>
      <c r="B3559" s="92">
        <v>14.4285714285714</v>
      </c>
      <c r="C3559" s="25" t="s">
        <v>4</v>
      </c>
      <c r="D3559" s="92">
        <v>8.21428571428571</v>
      </c>
      <c r="E3559" s="92"/>
      <c r="F3559" s="138"/>
    </row>
    <row r="3560" spans="1:6">
      <c r="A3560" s="137" t="s">
        <v>5517</v>
      </c>
      <c r="B3560" s="92">
        <v>11.454545454545</v>
      </c>
      <c r="C3560" s="25" t="s">
        <v>4</v>
      </c>
      <c r="D3560" s="92">
        <v>8.3636363636363598</v>
      </c>
      <c r="E3560" s="92"/>
      <c r="F3560" s="138"/>
    </row>
    <row r="3561" spans="1:6">
      <c r="A3561" s="137" t="s">
        <v>5518</v>
      </c>
      <c r="B3561" s="92">
        <v>21</v>
      </c>
      <c r="C3561" s="25" t="s">
        <v>1</v>
      </c>
      <c r="D3561" s="92">
        <v>8</v>
      </c>
      <c r="E3561" s="92"/>
      <c r="F3561" s="138"/>
    </row>
    <row r="3562" spans="1:6">
      <c r="A3562" s="137" t="s">
        <v>5519</v>
      </c>
      <c r="B3562" s="92">
        <v>3</v>
      </c>
      <c r="C3562" s="25" t="s">
        <v>4</v>
      </c>
      <c r="D3562" s="92">
        <v>8</v>
      </c>
      <c r="E3562" s="92"/>
      <c r="F3562" s="138"/>
    </row>
    <row r="3563" spans="1:6">
      <c r="A3563" s="137" t="s">
        <v>5520</v>
      </c>
      <c r="B3563" s="92">
        <v>14.4285714285714</v>
      </c>
      <c r="C3563" s="25" t="s">
        <v>1</v>
      </c>
      <c r="D3563" s="92">
        <v>8</v>
      </c>
      <c r="E3563" s="92"/>
      <c r="F3563" s="138"/>
    </row>
    <row r="3564" spans="1:6">
      <c r="A3564" s="137" t="s">
        <v>5521</v>
      </c>
      <c r="B3564" s="92">
        <v>9.3333333333333304</v>
      </c>
      <c r="C3564" s="25" t="s">
        <v>1</v>
      </c>
      <c r="D3564" s="92">
        <v>8.1666666666666696</v>
      </c>
      <c r="E3564" s="92"/>
      <c r="F3564" s="138"/>
    </row>
    <row r="3565" spans="1:6">
      <c r="A3565" s="137" t="s">
        <v>5522</v>
      </c>
      <c r="B3565" s="92">
        <v>11.4</v>
      </c>
      <c r="C3565" s="25" t="s">
        <v>4</v>
      </c>
      <c r="D3565" s="92">
        <v>8.1</v>
      </c>
      <c r="E3565" s="92"/>
      <c r="F3565" s="138"/>
    </row>
    <row r="3566" spans="1:6">
      <c r="A3566" s="137" t="s">
        <v>5523</v>
      </c>
      <c r="B3566" s="92">
        <v>1.6666666666667</v>
      </c>
      <c r="C3566" s="25" t="s">
        <v>4</v>
      </c>
      <c r="D3566" s="92">
        <v>8.2222222222222197</v>
      </c>
      <c r="E3566" s="92"/>
      <c r="F3566" s="138"/>
    </row>
    <row r="3567" spans="1:6">
      <c r="A3567" s="139" t="s">
        <v>5524</v>
      </c>
      <c r="B3567" s="92">
        <v>3</v>
      </c>
      <c r="C3567" s="25" t="s">
        <v>4</v>
      </c>
      <c r="D3567" s="92">
        <v>8.5</v>
      </c>
      <c r="E3567" s="92"/>
      <c r="F3567" s="138"/>
    </row>
    <row r="3568" spans="1:6">
      <c r="A3568" s="137" t="s">
        <v>5525</v>
      </c>
      <c r="B3568" s="92">
        <v>6.25</v>
      </c>
      <c r="C3568" s="25" t="s">
        <v>9</v>
      </c>
      <c r="D3568" s="92">
        <v>8.25</v>
      </c>
      <c r="E3568" s="92"/>
      <c r="F3568" s="138"/>
    </row>
    <row r="3569" spans="1:6">
      <c r="A3569" s="137" t="s">
        <v>5526</v>
      </c>
      <c r="B3569" s="92">
        <v>18</v>
      </c>
      <c r="C3569" s="25" t="s">
        <v>1</v>
      </c>
      <c r="D3569" s="92">
        <v>9</v>
      </c>
      <c r="E3569" s="92"/>
      <c r="F3569" s="138"/>
    </row>
    <row r="3570" spans="1:6">
      <c r="A3570" s="137" t="s">
        <v>5527</v>
      </c>
      <c r="B3570" s="92">
        <v>17</v>
      </c>
      <c r="C3570" s="25" t="s">
        <v>1</v>
      </c>
      <c r="D3570" s="92">
        <v>8</v>
      </c>
      <c r="E3570" s="92"/>
      <c r="F3570" s="138"/>
    </row>
    <row r="3571" spans="1:6">
      <c r="A3571" s="137" t="s">
        <v>5528</v>
      </c>
      <c r="B3571" s="92">
        <v>6</v>
      </c>
      <c r="C3571" s="25" t="s">
        <v>4</v>
      </c>
      <c r="D3571" s="92">
        <v>8</v>
      </c>
      <c r="E3571" s="92"/>
      <c r="F3571" s="138"/>
    </row>
    <row r="3572" spans="1:6">
      <c r="A3572" s="137" t="s">
        <v>5529</v>
      </c>
      <c r="B3572" s="92">
        <v>11.625</v>
      </c>
      <c r="C3572" s="25" t="s">
        <v>4</v>
      </c>
      <c r="D3572" s="92">
        <v>8.5</v>
      </c>
      <c r="E3572" s="92"/>
      <c r="F3572" s="138"/>
    </row>
    <row r="3573" spans="1:6">
      <c r="A3573" s="137" t="s">
        <v>5530</v>
      </c>
      <c r="B3573" s="92">
        <v>3.6666666666666701</v>
      </c>
      <c r="C3573" s="25" t="s">
        <v>1</v>
      </c>
      <c r="D3573" s="92">
        <v>7.6666666666666696</v>
      </c>
      <c r="E3573" s="92"/>
      <c r="F3573" s="138"/>
    </row>
    <row r="3574" spans="1:6">
      <c r="A3574" s="137" t="s">
        <v>5531</v>
      </c>
      <c r="B3574" s="92">
        <v>1.5365853658537001</v>
      </c>
      <c r="C3574" s="25" t="s">
        <v>1</v>
      </c>
      <c r="D3574" s="92">
        <v>8.7317731773199991</v>
      </c>
      <c r="E3574" s="92">
        <v>22.765263157894701</v>
      </c>
      <c r="F3574" s="138">
        <v>0.154471544715447</v>
      </c>
    </row>
    <row r="3575" spans="1:6">
      <c r="A3575" s="137" t="s">
        <v>5532</v>
      </c>
      <c r="B3575" s="92">
        <v>1.7551248162999999</v>
      </c>
      <c r="C3575" s="25" t="s">
        <v>4</v>
      </c>
      <c r="D3575" s="92">
        <v>11.1428571428571</v>
      </c>
      <c r="E3575" s="92">
        <v>32.476666666666702</v>
      </c>
      <c r="F3575" s="138">
        <v>0.122448979591837</v>
      </c>
    </row>
    <row r="3576" spans="1:6">
      <c r="A3576" s="137" t="s">
        <v>5533</v>
      </c>
      <c r="B3576" s="92">
        <v>12.5</v>
      </c>
      <c r="C3576" s="25" t="s">
        <v>4</v>
      </c>
      <c r="D3576" s="92">
        <v>9</v>
      </c>
      <c r="E3576" s="92"/>
      <c r="F3576" s="138"/>
    </row>
    <row r="3577" spans="1:6">
      <c r="A3577" s="137" t="s">
        <v>5534</v>
      </c>
      <c r="B3577" s="92">
        <v>21</v>
      </c>
      <c r="C3577" s="25" t="s">
        <v>1</v>
      </c>
      <c r="D3577" s="92">
        <v>9</v>
      </c>
      <c r="E3577" s="92"/>
      <c r="F3577" s="138"/>
    </row>
    <row r="3578" spans="1:6">
      <c r="A3578" s="137" t="s">
        <v>5535</v>
      </c>
      <c r="B3578" s="92">
        <v>13.489361721277</v>
      </c>
      <c r="C3578" s="25" t="s">
        <v>1</v>
      </c>
      <c r="D3578" s="92">
        <v>8.2127659574468108</v>
      </c>
      <c r="E3578" s="92"/>
      <c r="F3578" s="138"/>
    </row>
    <row r="3579" spans="1:6">
      <c r="A3579" s="137" t="s">
        <v>5536</v>
      </c>
      <c r="B3579" s="92">
        <v>13.425000000000001</v>
      </c>
      <c r="C3579" s="25" t="s">
        <v>1</v>
      </c>
      <c r="D3579" s="92">
        <v>8.15</v>
      </c>
      <c r="E3579" s="92"/>
      <c r="F3579" s="138"/>
    </row>
    <row r="3580" spans="1:6">
      <c r="A3580" s="137" t="s">
        <v>5537</v>
      </c>
      <c r="B3580" s="92">
        <v>8.1428571428571406</v>
      </c>
      <c r="C3580" s="25" t="s">
        <v>4</v>
      </c>
      <c r="D3580" s="92">
        <v>7.5714285714285703</v>
      </c>
      <c r="E3580" s="92"/>
      <c r="F3580" s="138"/>
    </row>
    <row r="3581" spans="1:6">
      <c r="A3581" s="137" t="s">
        <v>5538</v>
      </c>
      <c r="B3581" s="92">
        <v>11.245916393443</v>
      </c>
      <c r="C3581" s="25" t="s">
        <v>1</v>
      </c>
      <c r="D3581" s="92">
        <v>8.1639344262295097</v>
      </c>
      <c r="E3581" s="92">
        <v>29.733333333333</v>
      </c>
      <c r="F3581" s="138">
        <v>0.49183278688525001</v>
      </c>
    </row>
    <row r="3582" spans="1:6">
      <c r="A3582" s="137" t="s">
        <v>5539</v>
      </c>
      <c r="B3582" s="92"/>
      <c r="C3582" s="25" t="s">
        <v>9</v>
      </c>
      <c r="D3582" s="92">
        <v>9</v>
      </c>
      <c r="E3582" s="92"/>
      <c r="F3582" s="138"/>
    </row>
    <row r="3583" spans="1:6">
      <c r="A3583" s="137" t="s">
        <v>5540</v>
      </c>
      <c r="B3583" s="92">
        <v>22</v>
      </c>
      <c r="C3583" s="25" t="s">
        <v>1</v>
      </c>
      <c r="D3583" s="92">
        <v>7</v>
      </c>
      <c r="E3583" s="92"/>
      <c r="F3583" s="138"/>
    </row>
    <row r="3584" spans="1:6">
      <c r="A3584" s="137" t="s">
        <v>5541</v>
      </c>
      <c r="B3584" s="92">
        <v>9</v>
      </c>
      <c r="C3584" s="25" t="s">
        <v>4</v>
      </c>
      <c r="D3584" s="92">
        <v>7</v>
      </c>
      <c r="E3584" s="92"/>
      <c r="F3584" s="138"/>
    </row>
    <row r="3585" spans="1:6">
      <c r="A3585" s="137" t="s">
        <v>5542</v>
      </c>
      <c r="B3585" s="92">
        <v>8</v>
      </c>
      <c r="C3585" s="25" t="s">
        <v>1</v>
      </c>
      <c r="D3585" s="92">
        <v>8</v>
      </c>
      <c r="E3585" s="92"/>
      <c r="F3585" s="138"/>
    </row>
    <row r="3586" spans="1:6">
      <c r="A3586" s="137" t="s">
        <v>5543</v>
      </c>
      <c r="B3586" s="92">
        <v>7</v>
      </c>
      <c r="C3586" s="25" t="s">
        <v>1</v>
      </c>
      <c r="D3586" s="92">
        <v>8.1999999999999993</v>
      </c>
      <c r="E3586" s="92"/>
      <c r="F3586" s="138"/>
    </row>
    <row r="3587" spans="1:6">
      <c r="A3587" s="137" t="s">
        <v>5544</v>
      </c>
      <c r="B3587" s="92">
        <v>11.5</v>
      </c>
      <c r="C3587" s="25" t="s">
        <v>4</v>
      </c>
      <c r="D3587" s="92">
        <v>7.9166666666666696</v>
      </c>
      <c r="E3587" s="92"/>
      <c r="F3587" s="138"/>
    </row>
    <row r="3588" spans="1:6">
      <c r="A3588" s="137" t="s">
        <v>5545</v>
      </c>
      <c r="B3588" s="92">
        <v>1.8125</v>
      </c>
      <c r="C3588" s="25" t="s">
        <v>1</v>
      </c>
      <c r="D3588" s="92">
        <v>8.25</v>
      </c>
      <c r="E3588" s="92"/>
      <c r="F3588" s="138"/>
    </row>
    <row r="3589" spans="1:6">
      <c r="A3589" s="137" t="s">
        <v>5546</v>
      </c>
      <c r="B3589" s="92">
        <v>7</v>
      </c>
      <c r="C3589" s="25" t="s">
        <v>4</v>
      </c>
      <c r="D3589" s="92">
        <v>8</v>
      </c>
      <c r="E3589" s="92"/>
      <c r="F3589" s="138"/>
    </row>
    <row r="3590" spans="1:6">
      <c r="A3590" s="137" t="s">
        <v>5547</v>
      </c>
      <c r="B3590" s="92">
        <v>1.9733333333333001</v>
      </c>
      <c r="C3590" s="25" t="s">
        <v>1</v>
      </c>
      <c r="D3590" s="92">
        <v>8.1333333333333293</v>
      </c>
      <c r="E3590" s="92">
        <v>26.427142857143</v>
      </c>
      <c r="F3590" s="138">
        <v>0.18666666666666701</v>
      </c>
    </row>
    <row r="3591" spans="1:6">
      <c r="A3591" s="137" t="s">
        <v>5548</v>
      </c>
      <c r="B3591" s="92">
        <v>13.879518722892</v>
      </c>
      <c r="C3591" s="25" t="s">
        <v>1</v>
      </c>
      <c r="D3591" s="92">
        <v>8.3124819277099995</v>
      </c>
      <c r="E3591" s="92">
        <v>23.265333333333299</v>
      </c>
      <c r="F3591" s="138">
        <v>0.18722891566264999</v>
      </c>
    </row>
    <row r="3592" spans="1:6">
      <c r="A3592" s="137" t="s">
        <v>5549</v>
      </c>
      <c r="B3592" s="92">
        <v>11.517241379310001</v>
      </c>
      <c r="C3592" s="25" t="s">
        <v>1</v>
      </c>
      <c r="D3592" s="92">
        <v>7.8965517241379297</v>
      </c>
      <c r="E3592" s="92"/>
      <c r="F3592" s="138"/>
    </row>
    <row r="3593" spans="1:6">
      <c r="A3593" s="137" t="s">
        <v>5550</v>
      </c>
      <c r="B3593" s="92">
        <v>14.638297872340001</v>
      </c>
      <c r="C3593" s="25" t="s">
        <v>1</v>
      </c>
      <c r="D3593" s="92">
        <v>7.9787234425531999</v>
      </c>
      <c r="E3593" s="92">
        <v>26.19</v>
      </c>
      <c r="F3593" s="138">
        <v>0.21276595744689</v>
      </c>
    </row>
    <row r="3594" spans="1:6">
      <c r="A3594" s="137" t="s">
        <v>5551</v>
      </c>
      <c r="B3594" s="92">
        <v>22</v>
      </c>
      <c r="C3594" s="25" t="s">
        <v>1</v>
      </c>
      <c r="D3594" s="92">
        <v>8</v>
      </c>
      <c r="E3594" s="92"/>
      <c r="F3594" s="138"/>
    </row>
    <row r="3595" spans="1:6">
      <c r="A3595" s="137" t="s">
        <v>5552</v>
      </c>
      <c r="B3595" s="92">
        <v>18</v>
      </c>
      <c r="C3595" s="25" t="s">
        <v>1</v>
      </c>
      <c r="D3595" s="92">
        <v>8</v>
      </c>
      <c r="E3595" s="92"/>
      <c r="F3595" s="138"/>
    </row>
    <row r="3596" spans="1:6">
      <c r="A3596" s="137" t="s">
        <v>5553</v>
      </c>
      <c r="B3596" s="92">
        <v>13</v>
      </c>
      <c r="C3596" s="25" t="s">
        <v>4</v>
      </c>
      <c r="D3596" s="92">
        <v>7</v>
      </c>
      <c r="E3596" s="92"/>
      <c r="F3596" s="138"/>
    </row>
    <row r="3597" spans="1:6">
      <c r="A3597" s="137" t="s">
        <v>5554</v>
      </c>
      <c r="B3597" s="92">
        <v>11.43478268696</v>
      </c>
      <c r="C3597" s="25" t="s">
        <v>9</v>
      </c>
      <c r="D3597" s="92">
        <v>8.1739134347825999</v>
      </c>
      <c r="E3597" s="92"/>
      <c r="F3597" s="138"/>
    </row>
    <row r="3598" spans="1:6">
      <c r="A3598" s="137" t="s">
        <v>5555</v>
      </c>
      <c r="B3598" s="92">
        <v>1.8571428571429001</v>
      </c>
      <c r="C3598" s="25" t="s">
        <v>4</v>
      </c>
      <c r="D3598" s="92">
        <v>1.4285714285714</v>
      </c>
      <c r="E3598" s="92"/>
      <c r="F3598" s="138"/>
    </row>
    <row r="3599" spans="1:6">
      <c r="A3599" s="137" t="s">
        <v>5556</v>
      </c>
      <c r="B3599" s="92">
        <v>18</v>
      </c>
      <c r="C3599" s="25" t="s">
        <v>1</v>
      </c>
      <c r="D3599" s="92">
        <v>9</v>
      </c>
      <c r="E3599" s="92"/>
      <c r="F3599" s="138"/>
    </row>
    <row r="3600" spans="1:6">
      <c r="A3600" s="137" t="s">
        <v>5557</v>
      </c>
      <c r="B3600" s="92">
        <v>11.7972972972973</v>
      </c>
      <c r="C3600" s="25" t="s">
        <v>1</v>
      </c>
      <c r="D3600" s="92">
        <v>8.1171171171171199</v>
      </c>
      <c r="E3600" s="92"/>
      <c r="F3600" s="138"/>
    </row>
    <row r="3601" spans="1:6">
      <c r="A3601" s="137" t="s">
        <v>5558</v>
      </c>
      <c r="B3601" s="92">
        <v>13.4285714285714</v>
      </c>
      <c r="C3601" s="25" t="s">
        <v>1</v>
      </c>
      <c r="D3601" s="92">
        <v>8</v>
      </c>
      <c r="E3601" s="92"/>
      <c r="F3601" s="138"/>
    </row>
    <row r="3602" spans="1:6">
      <c r="A3602" s="137" t="s">
        <v>5559</v>
      </c>
      <c r="B3602" s="92">
        <v>16</v>
      </c>
      <c r="C3602" s="25" t="s">
        <v>1</v>
      </c>
      <c r="D3602" s="92">
        <v>8.25</v>
      </c>
      <c r="E3602" s="92"/>
      <c r="F3602" s="138"/>
    </row>
    <row r="3603" spans="1:6">
      <c r="A3603" s="137" t="s">
        <v>5560</v>
      </c>
      <c r="B3603" s="92">
        <v>1.3333333333333</v>
      </c>
      <c r="C3603" s="25" t="s">
        <v>9</v>
      </c>
      <c r="D3603" s="92">
        <v>8</v>
      </c>
      <c r="E3603" s="92"/>
      <c r="F3603" s="138"/>
    </row>
    <row r="3604" spans="1:6">
      <c r="A3604" s="137" t="s">
        <v>5561</v>
      </c>
      <c r="B3604" s="92">
        <v>13.23</v>
      </c>
      <c r="C3604" s="25" t="s">
        <v>1</v>
      </c>
      <c r="D3604" s="92">
        <v>7.97</v>
      </c>
      <c r="E3604" s="92"/>
      <c r="F3604" s="138"/>
    </row>
    <row r="3605" spans="1:6">
      <c r="A3605" s="137" t="s">
        <v>5562</v>
      </c>
      <c r="B3605" s="92">
        <v>9.3333333333333304</v>
      </c>
      <c r="C3605" s="25" t="s">
        <v>4</v>
      </c>
      <c r="D3605" s="92">
        <v>8</v>
      </c>
      <c r="E3605" s="92"/>
      <c r="F3605" s="138"/>
    </row>
    <row r="3606" spans="1:6">
      <c r="A3606" s="137" t="s">
        <v>5563</v>
      </c>
      <c r="B3606" s="92">
        <v>1.4</v>
      </c>
      <c r="C3606" s="25" t="s">
        <v>9</v>
      </c>
      <c r="D3606" s="92">
        <v>8</v>
      </c>
      <c r="E3606" s="92"/>
      <c r="F3606" s="138"/>
    </row>
    <row r="3607" spans="1:6">
      <c r="A3607" s="137" t="s">
        <v>5564</v>
      </c>
      <c r="B3607" s="92">
        <v>12.988557471264</v>
      </c>
      <c r="C3607" s="25" t="s">
        <v>1</v>
      </c>
      <c r="D3607" s="92">
        <v>8.6896551724138007</v>
      </c>
      <c r="E3607" s="92"/>
      <c r="F3607" s="138"/>
    </row>
    <row r="3608" spans="1:6">
      <c r="A3608" s="137" t="s">
        <v>5565</v>
      </c>
      <c r="B3608" s="92">
        <v>14</v>
      </c>
      <c r="C3608" s="25" t="s">
        <v>4</v>
      </c>
      <c r="D3608" s="92">
        <v>8</v>
      </c>
      <c r="E3608" s="92"/>
      <c r="F3608" s="138"/>
    </row>
    <row r="3609" spans="1:6">
      <c r="A3609" s="139" t="s">
        <v>5566</v>
      </c>
      <c r="B3609" s="92">
        <v>16.731773177299999</v>
      </c>
      <c r="C3609" s="25" t="s">
        <v>4</v>
      </c>
      <c r="D3609" s="92">
        <v>8.9756975697599994</v>
      </c>
      <c r="E3609" s="92">
        <v>27.421250000000001</v>
      </c>
      <c r="F3609" s="138">
        <v>0.19512195121951201</v>
      </c>
    </row>
    <row r="3610" spans="1:6">
      <c r="A3610" s="137" t="s">
        <v>5567</v>
      </c>
      <c r="B3610" s="92">
        <v>14.826869565217001</v>
      </c>
      <c r="C3610" s="25" t="s">
        <v>1</v>
      </c>
      <c r="D3610" s="92">
        <v>8.2173913434782992</v>
      </c>
      <c r="E3610" s="92"/>
      <c r="F3610" s="138"/>
    </row>
    <row r="3611" spans="1:6">
      <c r="A3611" s="137" t="s">
        <v>5568</v>
      </c>
      <c r="B3611" s="92">
        <v>14</v>
      </c>
      <c r="C3611" s="25" t="s">
        <v>1</v>
      </c>
      <c r="D3611" s="92">
        <v>8.16</v>
      </c>
      <c r="E3611" s="92">
        <v>24.78</v>
      </c>
      <c r="F3611" s="138">
        <v>0.2</v>
      </c>
    </row>
    <row r="3612" spans="1:6">
      <c r="A3612" s="137" t="s">
        <v>5569</v>
      </c>
      <c r="B3612" s="92">
        <v>1.3333333333333</v>
      </c>
      <c r="C3612" s="25" t="s">
        <v>4</v>
      </c>
      <c r="D3612" s="92">
        <v>8</v>
      </c>
      <c r="E3612" s="92"/>
      <c r="F3612" s="138"/>
    </row>
    <row r="3613" spans="1:6">
      <c r="A3613" s="137" t="s">
        <v>5570</v>
      </c>
      <c r="B3613" s="92">
        <v>8</v>
      </c>
      <c r="C3613" s="25" t="s">
        <v>4</v>
      </c>
      <c r="D3613" s="92">
        <v>9</v>
      </c>
      <c r="E3613" s="92"/>
      <c r="F3613" s="138"/>
    </row>
    <row r="3614" spans="1:6">
      <c r="A3614" s="137" t="s">
        <v>5571</v>
      </c>
      <c r="B3614" s="92">
        <v>8.25</v>
      </c>
      <c r="C3614" s="25" t="s">
        <v>4</v>
      </c>
      <c r="D3614" s="92">
        <v>8</v>
      </c>
      <c r="E3614" s="92"/>
      <c r="F3614" s="138"/>
    </row>
    <row r="3615" spans="1:6">
      <c r="A3615" s="137" t="s">
        <v>5572</v>
      </c>
      <c r="B3615" s="92">
        <v>18</v>
      </c>
      <c r="C3615" s="25" t="s">
        <v>4</v>
      </c>
      <c r="D3615" s="92">
        <v>8</v>
      </c>
      <c r="E3615" s="92"/>
      <c r="F3615" s="138"/>
    </row>
    <row r="3616" spans="1:6">
      <c r="A3616" s="137" t="s">
        <v>5573</v>
      </c>
      <c r="B3616" s="92">
        <v>14.44827586269</v>
      </c>
      <c r="C3616" s="25" t="s">
        <v>1</v>
      </c>
      <c r="D3616" s="92">
        <v>8.1379313448275994</v>
      </c>
      <c r="E3616" s="92"/>
      <c r="F3616" s="138"/>
    </row>
    <row r="3617" spans="1:6">
      <c r="A3617" s="137" t="s">
        <v>5574</v>
      </c>
      <c r="B3617" s="92">
        <v>12</v>
      </c>
      <c r="C3617" s="25" t="s">
        <v>4</v>
      </c>
      <c r="D3617" s="92">
        <v>8</v>
      </c>
      <c r="E3617" s="92"/>
      <c r="F3617" s="138"/>
    </row>
    <row r="3618" spans="1:6">
      <c r="A3618" s="137" t="s">
        <v>5575</v>
      </c>
      <c r="B3618" s="92">
        <v>12.356435643564399</v>
      </c>
      <c r="C3618" s="25" t="s">
        <v>1</v>
      </c>
      <c r="D3618" s="92">
        <v>8.7927927928000003</v>
      </c>
      <c r="E3618" s="92"/>
      <c r="F3618" s="138"/>
    </row>
    <row r="3619" spans="1:6">
      <c r="A3619" s="137" t="s">
        <v>5576</v>
      </c>
      <c r="B3619" s="92">
        <v>15</v>
      </c>
      <c r="C3619" s="25" t="s">
        <v>9</v>
      </c>
      <c r="D3619" s="92">
        <v>9</v>
      </c>
      <c r="E3619" s="92"/>
      <c r="F3619" s="138"/>
    </row>
    <row r="3620" spans="1:6">
      <c r="A3620" s="137" t="s">
        <v>5577</v>
      </c>
      <c r="B3620" s="92">
        <v>14.75</v>
      </c>
      <c r="C3620" s="25" t="s">
        <v>4</v>
      </c>
      <c r="D3620" s="92">
        <v>8.3000000000000007</v>
      </c>
      <c r="E3620" s="92"/>
      <c r="F3620" s="138"/>
    </row>
    <row r="3621" spans="1:6">
      <c r="A3621" s="139" t="s">
        <v>5578</v>
      </c>
      <c r="B3621" s="92">
        <v>14.4</v>
      </c>
      <c r="C3621" s="25" t="s">
        <v>1</v>
      </c>
      <c r="D3621" s="92">
        <v>8.3555555555555596</v>
      </c>
      <c r="E3621" s="92"/>
      <c r="F3621" s="138"/>
    </row>
    <row r="3622" spans="1:6">
      <c r="A3622" s="137" t="s">
        <v>5579</v>
      </c>
      <c r="B3622" s="92">
        <v>15.8787878787879</v>
      </c>
      <c r="C3622" s="25" t="s">
        <v>4</v>
      </c>
      <c r="D3622" s="92">
        <v>8.2727272727272698</v>
      </c>
      <c r="E3622" s="92">
        <v>22.6</v>
      </c>
      <c r="F3622" s="138">
        <v>0.33333332999999998</v>
      </c>
    </row>
    <row r="3623" spans="1:6">
      <c r="A3623" s="137" t="s">
        <v>5580</v>
      </c>
      <c r="B3623" s="92">
        <v>4</v>
      </c>
      <c r="C3623" s="25" t="s">
        <v>9</v>
      </c>
      <c r="D3623" s="92">
        <v>8</v>
      </c>
      <c r="E3623" s="92"/>
      <c r="F3623" s="138"/>
    </row>
    <row r="3624" spans="1:6">
      <c r="A3624" s="137" t="s">
        <v>5581</v>
      </c>
      <c r="B3624" s="92">
        <v>2</v>
      </c>
      <c r="C3624" s="25" t="s">
        <v>4</v>
      </c>
      <c r="D3624" s="92">
        <v>13</v>
      </c>
      <c r="E3624" s="92"/>
      <c r="F3624" s="138"/>
    </row>
    <row r="3625" spans="1:6">
      <c r="A3625" s="137" t="s">
        <v>5582</v>
      </c>
      <c r="B3625" s="92">
        <v>9.4428571428571395</v>
      </c>
      <c r="C3625" s="25" t="s">
        <v>1</v>
      </c>
      <c r="D3625" s="92">
        <v>7.9285714285714297</v>
      </c>
      <c r="E3625" s="92">
        <v>23.367857142857002</v>
      </c>
      <c r="F3625" s="138">
        <v>0.4</v>
      </c>
    </row>
    <row r="3626" spans="1:6">
      <c r="A3626" s="137" t="s">
        <v>5583</v>
      </c>
      <c r="B3626" s="92">
        <v>23</v>
      </c>
      <c r="C3626" s="25" t="s">
        <v>4</v>
      </c>
      <c r="D3626" s="92">
        <v>8.5</v>
      </c>
      <c r="E3626" s="92"/>
      <c r="F3626" s="138"/>
    </row>
    <row r="3627" spans="1:6">
      <c r="A3627" s="137" t="s">
        <v>5584</v>
      </c>
      <c r="B3627" s="92">
        <v>14</v>
      </c>
      <c r="C3627" s="25" t="s">
        <v>4</v>
      </c>
      <c r="D3627" s="92">
        <v>8</v>
      </c>
      <c r="E3627" s="92"/>
      <c r="F3627" s="138"/>
    </row>
    <row r="3628" spans="1:6">
      <c r="A3628" s="137" t="s">
        <v>5585</v>
      </c>
      <c r="B3628" s="92">
        <v>11.1111111111111</v>
      </c>
      <c r="C3628" s="25" t="s">
        <v>4</v>
      </c>
      <c r="D3628" s="92">
        <v>8.2222222222222197</v>
      </c>
      <c r="E3628" s="92"/>
      <c r="F3628" s="138"/>
    </row>
    <row r="3629" spans="1:6">
      <c r="A3629" s="137" t="s">
        <v>5586</v>
      </c>
      <c r="B3629" s="92">
        <v>12.5</v>
      </c>
      <c r="C3629" s="25" t="s">
        <v>4</v>
      </c>
      <c r="D3629" s="92">
        <v>1</v>
      </c>
      <c r="E3629" s="92"/>
      <c r="F3629" s="138"/>
    </row>
    <row r="3630" spans="1:6">
      <c r="A3630" s="137" t="s">
        <v>5587</v>
      </c>
      <c r="B3630" s="92">
        <v>5</v>
      </c>
      <c r="C3630" s="25" t="s">
        <v>4</v>
      </c>
      <c r="D3630" s="92">
        <v>9</v>
      </c>
      <c r="E3630" s="92"/>
      <c r="F3630" s="138"/>
    </row>
    <row r="3631" spans="1:6">
      <c r="A3631" s="139" t="s">
        <v>5588</v>
      </c>
      <c r="B3631" s="92">
        <v>15</v>
      </c>
      <c r="C3631" s="25" t="s">
        <v>1</v>
      </c>
      <c r="D3631" s="92">
        <v>9</v>
      </c>
      <c r="E3631" s="92"/>
      <c r="F3631" s="138"/>
    </row>
    <row r="3632" spans="1:6">
      <c r="A3632" s="137" t="s">
        <v>5589</v>
      </c>
      <c r="B3632" s="92">
        <v>12.6666666666667</v>
      </c>
      <c r="C3632" s="25" t="s">
        <v>9</v>
      </c>
      <c r="D3632" s="92">
        <v>8.3333333333333304</v>
      </c>
      <c r="E3632" s="92"/>
      <c r="F3632" s="138"/>
    </row>
    <row r="3633" spans="1:6">
      <c r="A3633" s="137" t="s">
        <v>5590</v>
      </c>
      <c r="B3633" s="92">
        <v>13.45845272263</v>
      </c>
      <c r="C3633" s="25" t="s">
        <v>1</v>
      </c>
      <c r="D3633" s="92">
        <v>8.2177654297993996</v>
      </c>
      <c r="E3633" s="92">
        <v>28.56</v>
      </c>
      <c r="F3633" s="138">
        <v>0.14326647564469899</v>
      </c>
    </row>
    <row r="3634" spans="1:6">
      <c r="A3634" s="137" t="s">
        <v>5591</v>
      </c>
      <c r="B3634" s="92">
        <v>14.5</v>
      </c>
      <c r="C3634" s="25" t="s">
        <v>4</v>
      </c>
      <c r="D3634" s="92">
        <v>8.1538461538461497</v>
      </c>
      <c r="E3634" s="92"/>
      <c r="F3634" s="138"/>
    </row>
    <row r="3635" spans="1:6">
      <c r="A3635" s="137" t="s">
        <v>5592</v>
      </c>
      <c r="B3635" s="92">
        <v>17</v>
      </c>
      <c r="C3635" s="25" t="s">
        <v>9</v>
      </c>
      <c r="D3635" s="92">
        <v>7.75</v>
      </c>
      <c r="E3635" s="92"/>
      <c r="F3635" s="138"/>
    </row>
    <row r="3636" spans="1:6">
      <c r="A3636" s="137" t="s">
        <v>5593</v>
      </c>
      <c r="B3636" s="92">
        <v>9.4545454545454604</v>
      </c>
      <c r="C3636" s="25" t="s">
        <v>4</v>
      </c>
      <c r="D3636" s="92">
        <v>11.7272727272727</v>
      </c>
      <c r="E3636" s="92"/>
      <c r="F3636" s="138"/>
    </row>
    <row r="3637" spans="1:6">
      <c r="A3637" s="137" t="s">
        <v>5594</v>
      </c>
      <c r="B3637" s="92">
        <v>12.5</v>
      </c>
      <c r="C3637" s="25" t="s">
        <v>4</v>
      </c>
      <c r="D3637" s="92">
        <v>8.5</v>
      </c>
      <c r="E3637" s="92"/>
      <c r="F3637" s="138"/>
    </row>
    <row r="3638" spans="1:6">
      <c r="A3638" s="137" t="s">
        <v>5595</v>
      </c>
      <c r="B3638" s="92">
        <v>11.8</v>
      </c>
      <c r="C3638" s="25" t="s">
        <v>1</v>
      </c>
      <c r="D3638" s="92">
        <v>8.15</v>
      </c>
      <c r="E3638" s="92">
        <v>22.32</v>
      </c>
      <c r="F3638" s="138">
        <v>0.25</v>
      </c>
    </row>
    <row r="3639" spans="1:6">
      <c r="A3639" s="137" t="s">
        <v>5596</v>
      </c>
      <c r="B3639" s="92">
        <v>1.7569756975599999</v>
      </c>
      <c r="C3639" s="25" t="s">
        <v>4</v>
      </c>
      <c r="D3639" s="92">
        <v>8.9756975697599994</v>
      </c>
      <c r="E3639" s="92"/>
      <c r="F3639" s="138"/>
    </row>
    <row r="3640" spans="1:6">
      <c r="A3640" s="137" t="s">
        <v>5597</v>
      </c>
      <c r="B3640" s="92">
        <v>1.24</v>
      </c>
      <c r="C3640" s="25" t="s">
        <v>9</v>
      </c>
      <c r="D3640" s="92">
        <v>8.4</v>
      </c>
      <c r="E3640" s="92"/>
      <c r="F3640" s="138"/>
    </row>
    <row r="3641" spans="1:6">
      <c r="A3641" s="137" t="s">
        <v>5598</v>
      </c>
      <c r="B3641" s="92">
        <v>2</v>
      </c>
      <c r="C3641" s="25" t="s">
        <v>9</v>
      </c>
      <c r="D3641" s="92">
        <v>8</v>
      </c>
      <c r="E3641" s="92"/>
      <c r="F3641" s="138"/>
    </row>
    <row r="3642" spans="1:6">
      <c r="A3642" s="137" t="s">
        <v>5599</v>
      </c>
      <c r="B3642" s="92">
        <v>1.37692376923</v>
      </c>
      <c r="C3642" s="25" t="s">
        <v>4</v>
      </c>
      <c r="D3642" s="92">
        <v>8.2376923769230004</v>
      </c>
      <c r="E3642" s="92"/>
      <c r="F3642" s="138"/>
    </row>
    <row r="3643" spans="1:6">
      <c r="A3643" s="137" t="s">
        <v>5600</v>
      </c>
      <c r="B3643" s="92">
        <v>11.5</v>
      </c>
      <c r="C3643" s="25" t="s">
        <v>9</v>
      </c>
      <c r="D3643" s="92">
        <v>8.5</v>
      </c>
      <c r="E3643" s="92"/>
      <c r="F3643" s="138"/>
    </row>
    <row r="3644" spans="1:6">
      <c r="A3644" s="137" t="s">
        <v>5601</v>
      </c>
      <c r="B3644" s="92">
        <v>14.185185185185199</v>
      </c>
      <c r="C3644" s="25" t="s">
        <v>1</v>
      </c>
      <c r="D3644" s="92">
        <v>7.5925925925925899</v>
      </c>
      <c r="E3644" s="92"/>
      <c r="F3644" s="138"/>
    </row>
    <row r="3645" spans="1:6">
      <c r="A3645" s="137" t="s">
        <v>5602</v>
      </c>
      <c r="B3645" s="92">
        <v>13.25</v>
      </c>
      <c r="C3645" s="25" t="s">
        <v>1</v>
      </c>
      <c r="D3645" s="92">
        <v>9.25</v>
      </c>
      <c r="E3645" s="92"/>
      <c r="F3645" s="138"/>
    </row>
    <row r="3646" spans="1:6">
      <c r="A3646" s="137" t="s">
        <v>5603</v>
      </c>
      <c r="B3646" s="92">
        <v>11.93564935649</v>
      </c>
      <c r="C3646" s="25" t="s">
        <v>1</v>
      </c>
      <c r="D3646" s="92">
        <v>8.2727272727272698</v>
      </c>
      <c r="E3646" s="92"/>
      <c r="F3646" s="138"/>
    </row>
    <row r="3647" spans="1:6">
      <c r="A3647" s="137" t="s">
        <v>5604</v>
      </c>
      <c r="B3647" s="92">
        <v>3</v>
      </c>
      <c r="C3647" s="25" t="s">
        <v>9</v>
      </c>
      <c r="D3647" s="92">
        <v>8</v>
      </c>
      <c r="E3647" s="92"/>
      <c r="F3647" s="138"/>
    </row>
    <row r="3648" spans="1:6">
      <c r="A3648" s="137" t="s">
        <v>5605</v>
      </c>
      <c r="B3648" s="92">
        <v>12.37692376923</v>
      </c>
      <c r="C3648" s="25" t="s">
        <v>4</v>
      </c>
      <c r="D3648" s="92">
        <v>8.3846153846153904</v>
      </c>
      <c r="E3648" s="92"/>
      <c r="F3648" s="138"/>
    </row>
    <row r="3649" spans="1:6">
      <c r="A3649" s="137" t="s">
        <v>5606</v>
      </c>
      <c r="B3649" s="92">
        <v>19.6666666666667</v>
      </c>
      <c r="C3649" s="25" t="s">
        <v>1</v>
      </c>
      <c r="D3649" s="92">
        <v>8.5</v>
      </c>
      <c r="E3649" s="92"/>
      <c r="F3649" s="138"/>
    </row>
    <row r="3650" spans="1:6">
      <c r="A3650" s="137" t="s">
        <v>5607</v>
      </c>
      <c r="B3650" s="92">
        <v>13.4285714285714</v>
      </c>
      <c r="C3650" s="25" t="s">
        <v>9</v>
      </c>
      <c r="D3650" s="92">
        <v>1.5714285714286</v>
      </c>
      <c r="E3650" s="92"/>
      <c r="F3650" s="138"/>
    </row>
    <row r="3651" spans="1:6">
      <c r="A3651" s="137" t="s">
        <v>5608</v>
      </c>
      <c r="B3651" s="92">
        <v>11.5</v>
      </c>
      <c r="C3651" s="25" t="s">
        <v>4</v>
      </c>
      <c r="D3651" s="92">
        <v>8</v>
      </c>
      <c r="E3651" s="92">
        <v>32.36</v>
      </c>
      <c r="F3651" s="138">
        <v>0.5</v>
      </c>
    </row>
    <row r="3652" spans="1:6">
      <c r="A3652" s="137" t="s">
        <v>5609</v>
      </c>
      <c r="B3652" s="92">
        <v>2</v>
      </c>
      <c r="C3652" s="25" t="s">
        <v>4</v>
      </c>
      <c r="D3652" s="92">
        <v>8</v>
      </c>
      <c r="E3652" s="92"/>
      <c r="F3652" s="138"/>
    </row>
    <row r="3653" spans="1:6">
      <c r="A3653" s="137" t="s">
        <v>5610</v>
      </c>
      <c r="B3653" s="92">
        <v>11.117647588235</v>
      </c>
      <c r="C3653" s="25" t="s">
        <v>1</v>
      </c>
      <c r="D3653" s="92">
        <v>8.1911764758824006</v>
      </c>
      <c r="E3653" s="92"/>
      <c r="F3653" s="138"/>
    </row>
    <row r="3654" spans="1:6">
      <c r="A3654" s="137" t="s">
        <v>5611</v>
      </c>
      <c r="B3654" s="92">
        <v>19.8</v>
      </c>
      <c r="C3654" s="25" t="s">
        <v>4</v>
      </c>
      <c r="D3654" s="92">
        <v>8.6</v>
      </c>
      <c r="E3654" s="92"/>
      <c r="F3654" s="138"/>
    </row>
    <row r="3655" spans="1:6">
      <c r="A3655" s="137" t="s">
        <v>5612</v>
      </c>
      <c r="B3655" s="92">
        <v>11.5</v>
      </c>
      <c r="C3655" s="25" t="s">
        <v>1</v>
      </c>
      <c r="D3655" s="92">
        <v>8.5555555555555998</v>
      </c>
      <c r="E3655" s="92"/>
      <c r="F3655" s="138"/>
    </row>
    <row r="3656" spans="1:6">
      <c r="A3656" s="137" t="s">
        <v>5613</v>
      </c>
      <c r="B3656" s="92">
        <v>14.883333333333301</v>
      </c>
      <c r="C3656" s="25" t="s">
        <v>1</v>
      </c>
      <c r="D3656" s="92">
        <v>8.2333333333333307</v>
      </c>
      <c r="E3656" s="92"/>
      <c r="F3656" s="138"/>
    </row>
    <row r="3657" spans="1:6">
      <c r="A3657" s="137" t="s">
        <v>5614</v>
      </c>
      <c r="B3657" s="92">
        <v>19</v>
      </c>
      <c r="C3657" s="25" t="s">
        <v>9</v>
      </c>
      <c r="D3657" s="92">
        <v>8</v>
      </c>
      <c r="E3657" s="92"/>
      <c r="F3657" s="138"/>
    </row>
    <row r="3658" spans="1:6">
      <c r="A3658" s="137" t="s">
        <v>5615</v>
      </c>
      <c r="B3658" s="92">
        <v>1.2631578947368001</v>
      </c>
      <c r="C3658" s="25" t="s">
        <v>1</v>
      </c>
      <c r="D3658" s="92">
        <v>8.1578947368421009</v>
      </c>
      <c r="E3658" s="92"/>
      <c r="F3658" s="138"/>
    </row>
    <row r="3659" spans="1:6">
      <c r="A3659" s="137" t="s">
        <v>5616</v>
      </c>
      <c r="B3659" s="92">
        <v>16.181818181818201</v>
      </c>
      <c r="C3659" s="25" t="s">
        <v>1</v>
      </c>
      <c r="D3659" s="92">
        <v>8.5454545454545396</v>
      </c>
      <c r="E3659" s="92"/>
      <c r="F3659" s="138"/>
    </row>
    <row r="3660" spans="1:6">
      <c r="A3660" s="137" t="s">
        <v>5617</v>
      </c>
      <c r="B3660" s="92">
        <v>14</v>
      </c>
      <c r="C3660" s="25" t="s">
        <v>4</v>
      </c>
      <c r="D3660" s="92">
        <v>12</v>
      </c>
      <c r="E3660" s="92"/>
      <c r="F3660" s="138"/>
    </row>
    <row r="3661" spans="1:6">
      <c r="A3661" s="137" t="s">
        <v>5618</v>
      </c>
      <c r="B3661" s="92">
        <v>11.5</v>
      </c>
      <c r="C3661" s="25" t="s">
        <v>4</v>
      </c>
      <c r="D3661" s="92">
        <v>8.3000000000000007</v>
      </c>
      <c r="E3661" s="92"/>
      <c r="F3661" s="138"/>
    </row>
    <row r="3662" spans="1:6">
      <c r="A3662" s="137" t="s">
        <v>5619</v>
      </c>
      <c r="B3662" s="92">
        <v>13.24</v>
      </c>
      <c r="C3662" s="25" t="s">
        <v>1</v>
      </c>
      <c r="D3662" s="92">
        <v>8.14</v>
      </c>
      <c r="E3662" s="92">
        <v>21.992000000000001</v>
      </c>
      <c r="F3662" s="138">
        <v>0.5</v>
      </c>
    </row>
    <row r="3663" spans="1:6">
      <c r="A3663" s="137" t="s">
        <v>5620</v>
      </c>
      <c r="B3663" s="92">
        <v>8.6315789473684195</v>
      </c>
      <c r="C3663" s="25" t="s">
        <v>1</v>
      </c>
      <c r="D3663" s="92">
        <v>8.6315789473684195</v>
      </c>
      <c r="E3663" s="92">
        <v>23.46</v>
      </c>
      <c r="F3663" s="138">
        <v>0.52631578947368396</v>
      </c>
    </row>
    <row r="3664" spans="1:6">
      <c r="A3664" s="137" t="s">
        <v>5621</v>
      </c>
      <c r="B3664" s="92">
        <v>13</v>
      </c>
      <c r="C3664" s="25" t="s">
        <v>4</v>
      </c>
      <c r="D3664" s="92">
        <v>8.2727272727272698</v>
      </c>
      <c r="E3664" s="92"/>
      <c r="F3664" s="138"/>
    </row>
    <row r="3665" spans="1:6">
      <c r="A3665" s="137" t="s">
        <v>5622</v>
      </c>
      <c r="B3665" s="92">
        <v>14.987500000000001</v>
      </c>
      <c r="C3665" s="25" t="s">
        <v>1</v>
      </c>
      <c r="D3665" s="92">
        <v>8.25</v>
      </c>
      <c r="E3665" s="92"/>
      <c r="F3665" s="138"/>
    </row>
    <row r="3666" spans="1:6">
      <c r="A3666" s="137" t="s">
        <v>5623</v>
      </c>
      <c r="B3666" s="92">
        <v>7</v>
      </c>
      <c r="C3666" s="25" t="s">
        <v>4</v>
      </c>
      <c r="D3666" s="92">
        <v>8.3333333333333304</v>
      </c>
      <c r="E3666" s="92"/>
      <c r="F3666" s="138"/>
    </row>
    <row r="3667" spans="1:6">
      <c r="A3667" s="137" t="s">
        <v>5624</v>
      </c>
      <c r="B3667" s="92">
        <v>14.924545454544999</v>
      </c>
      <c r="C3667" s="25" t="s">
        <v>1</v>
      </c>
      <c r="D3667" s="92">
        <v>8.2272727272727</v>
      </c>
      <c r="E3667" s="92">
        <v>34.196666666666701</v>
      </c>
      <c r="F3667" s="138">
        <v>0.68181818181818199</v>
      </c>
    </row>
    <row r="3668" spans="1:6">
      <c r="A3668" s="137" t="s">
        <v>5625</v>
      </c>
      <c r="B3668" s="92">
        <v>11.1666666666667</v>
      </c>
      <c r="C3668" s="25" t="s">
        <v>4</v>
      </c>
      <c r="D3668" s="92">
        <v>8</v>
      </c>
      <c r="E3668" s="92"/>
      <c r="F3668" s="138"/>
    </row>
    <row r="3669" spans="1:6">
      <c r="A3669" s="137" t="s">
        <v>5626</v>
      </c>
      <c r="B3669" s="92">
        <v>12.747474747</v>
      </c>
      <c r="C3669" s="25" t="s">
        <v>1</v>
      </c>
      <c r="D3669" s="92">
        <v>8.2164695349799999</v>
      </c>
      <c r="E3669" s="92"/>
      <c r="F3669" s="138"/>
    </row>
    <row r="3670" spans="1:6">
      <c r="A3670" s="137" t="s">
        <v>5627</v>
      </c>
      <c r="B3670" s="92">
        <v>13.3555555555556</v>
      </c>
      <c r="C3670" s="25" t="s">
        <v>1</v>
      </c>
      <c r="D3670" s="92">
        <v>8.2888888888888896</v>
      </c>
      <c r="E3670" s="92"/>
      <c r="F3670" s="138"/>
    </row>
    <row r="3671" spans="1:6">
      <c r="A3671" s="137" t="s">
        <v>5628</v>
      </c>
      <c r="B3671" s="92">
        <v>7.9134347826870002</v>
      </c>
      <c r="C3671" s="25" t="s">
        <v>4</v>
      </c>
      <c r="D3671" s="92">
        <v>1.8695652173913</v>
      </c>
      <c r="E3671" s="92"/>
      <c r="F3671" s="138"/>
    </row>
    <row r="3672" spans="1:6">
      <c r="A3672" s="137" t="s">
        <v>5629</v>
      </c>
      <c r="B3672" s="92">
        <v>6.4444444444444402</v>
      </c>
      <c r="C3672" s="25" t="s">
        <v>4</v>
      </c>
      <c r="D3672" s="92">
        <v>11.5555555555556</v>
      </c>
      <c r="E3672" s="92"/>
      <c r="F3672" s="138"/>
    </row>
    <row r="3673" spans="1:6">
      <c r="A3673" s="137" t="s">
        <v>5630</v>
      </c>
      <c r="B3673" s="92">
        <v>1.7894736842150001</v>
      </c>
      <c r="C3673" s="25" t="s">
        <v>4</v>
      </c>
      <c r="D3673" s="92">
        <v>8.5263157894736992</v>
      </c>
      <c r="E3673" s="92"/>
      <c r="F3673" s="138"/>
    </row>
    <row r="3674" spans="1:6">
      <c r="A3674" s="137" t="s">
        <v>5631</v>
      </c>
      <c r="B3674" s="92">
        <v>1.6666666666667</v>
      </c>
      <c r="C3674" s="25" t="s">
        <v>9</v>
      </c>
      <c r="D3674" s="92">
        <v>8.2222222222222197</v>
      </c>
      <c r="E3674" s="92"/>
      <c r="F3674" s="138"/>
    </row>
    <row r="3675" spans="1:6">
      <c r="A3675" s="137" t="s">
        <v>5632</v>
      </c>
      <c r="B3675" s="92">
        <v>14.424242424242401</v>
      </c>
      <c r="C3675" s="25" t="s">
        <v>1</v>
      </c>
      <c r="D3675" s="92">
        <v>8.2424242424242404</v>
      </c>
      <c r="E3675" s="92"/>
      <c r="F3675" s="138"/>
    </row>
    <row r="3676" spans="1:6">
      <c r="A3676" s="137" t="s">
        <v>975</v>
      </c>
      <c r="B3676" s="92">
        <v>4.3333333333333304</v>
      </c>
      <c r="C3676" s="25" t="s">
        <v>4</v>
      </c>
      <c r="D3676" s="92">
        <v>8.5</v>
      </c>
      <c r="E3676" s="92"/>
      <c r="F3676" s="138"/>
    </row>
    <row r="3677" spans="1:6">
      <c r="A3677" s="137" t="s">
        <v>486</v>
      </c>
      <c r="B3677" s="92">
        <v>11.653846153846199</v>
      </c>
      <c r="C3677" s="25" t="s">
        <v>1</v>
      </c>
      <c r="D3677" s="92">
        <v>7.7376923769230004</v>
      </c>
      <c r="E3677" s="92"/>
      <c r="F3677" s="138"/>
    </row>
    <row r="3678" spans="1:6">
      <c r="A3678" s="137" t="s">
        <v>1377</v>
      </c>
      <c r="B3678" s="92">
        <v>15</v>
      </c>
      <c r="C3678" s="25" t="s">
        <v>4</v>
      </c>
      <c r="D3678" s="92">
        <v>7.71428571428571</v>
      </c>
      <c r="E3678" s="92"/>
      <c r="F3678" s="138"/>
    </row>
    <row r="3679" spans="1:6">
      <c r="A3679" s="137" t="s">
        <v>650</v>
      </c>
      <c r="B3679" s="92">
        <v>12.6</v>
      </c>
      <c r="C3679" s="25" t="s">
        <v>4</v>
      </c>
      <c r="D3679" s="92">
        <v>8.3000000000000007</v>
      </c>
      <c r="E3679" s="92"/>
      <c r="F3679" s="138"/>
    </row>
    <row r="3680" spans="1:6">
      <c r="A3680" s="137" t="s">
        <v>5633</v>
      </c>
      <c r="B3680" s="92">
        <v>11.125</v>
      </c>
      <c r="C3680" s="25" t="s">
        <v>4</v>
      </c>
      <c r="D3680" s="92">
        <v>11.375</v>
      </c>
      <c r="E3680" s="92"/>
      <c r="F3680" s="138"/>
    </row>
    <row r="3681" spans="1:6">
      <c r="A3681" s="137" t="s">
        <v>155</v>
      </c>
      <c r="B3681" s="92">
        <v>13.4761947619</v>
      </c>
      <c r="C3681" s="25" t="s">
        <v>1</v>
      </c>
      <c r="D3681" s="92">
        <v>8.238952389524</v>
      </c>
      <c r="E3681" s="92"/>
      <c r="F3681" s="138"/>
    </row>
    <row r="3682" spans="1:6">
      <c r="A3682" s="137" t="s">
        <v>5634</v>
      </c>
      <c r="B3682" s="92">
        <v>1.2972972972973</v>
      </c>
      <c r="C3682" s="25" t="s">
        <v>4</v>
      </c>
      <c r="D3682" s="92">
        <v>8.1621621621621596</v>
      </c>
      <c r="E3682" s="92"/>
      <c r="F3682" s="138"/>
    </row>
    <row r="3683" spans="1:6">
      <c r="A3683" s="137" t="s">
        <v>550</v>
      </c>
      <c r="B3683" s="92">
        <v>1.8333333333333</v>
      </c>
      <c r="C3683" s="25" t="s">
        <v>4</v>
      </c>
      <c r="D3683" s="92">
        <v>8.1666666666666696</v>
      </c>
      <c r="E3683" s="92">
        <v>23.675000000000001</v>
      </c>
      <c r="F3683" s="138">
        <v>0.25</v>
      </c>
    </row>
    <row r="3684" spans="1:6">
      <c r="A3684" s="137" t="s">
        <v>5635</v>
      </c>
      <c r="B3684" s="92">
        <v>13.478268695652</v>
      </c>
      <c r="C3684" s="25" t="s">
        <v>1</v>
      </c>
      <c r="D3684" s="92">
        <v>8.2686956521738999</v>
      </c>
      <c r="E3684" s="92"/>
      <c r="F3684" s="138"/>
    </row>
    <row r="3685" spans="1:6">
      <c r="A3685" s="137" t="s">
        <v>812</v>
      </c>
      <c r="B3685" s="92">
        <v>12.6666666666667</v>
      </c>
      <c r="C3685" s="25" t="s">
        <v>1</v>
      </c>
      <c r="D3685" s="92">
        <v>7.6666666666666696</v>
      </c>
      <c r="E3685" s="92"/>
      <c r="F3685" s="138"/>
    </row>
    <row r="3686" spans="1:6">
      <c r="A3686" s="137" t="s">
        <v>5636</v>
      </c>
      <c r="B3686" s="92">
        <v>13.2</v>
      </c>
      <c r="C3686" s="25" t="s">
        <v>4</v>
      </c>
      <c r="D3686" s="92">
        <v>8.4</v>
      </c>
      <c r="E3686" s="92"/>
      <c r="F3686" s="138"/>
    </row>
    <row r="3687" spans="1:6">
      <c r="A3687" s="137" t="s">
        <v>5637</v>
      </c>
      <c r="B3687" s="92">
        <v>3</v>
      </c>
      <c r="C3687" s="25" t="s">
        <v>1</v>
      </c>
      <c r="D3687" s="92">
        <v>9</v>
      </c>
      <c r="E3687" s="92"/>
      <c r="F3687" s="138"/>
    </row>
    <row r="3688" spans="1:6">
      <c r="A3688" s="137" t="s">
        <v>1386</v>
      </c>
      <c r="B3688" s="92">
        <v>8.8000000000000007</v>
      </c>
      <c r="C3688" s="25" t="s">
        <v>4</v>
      </c>
      <c r="D3688" s="92">
        <v>8.4</v>
      </c>
      <c r="E3688" s="92"/>
      <c r="F3688" s="138"/>
    </row>
    <row r="3689" spans="1:6">
      <c r="A3689" s="137" t="s">
        <v>687</v>
      </c>
      <c r="B3689" s="92">
        <v>14.2222222222222</v>
      </c>
      <c r="C3689" s="25" t="s">
        <v>4</v>
      </c>
      <c r="D3689" s="92">
        <v>11.8333333333333</v>
      </c>
      <c r="E3689" s="92"/>
      <c r="F3689" s="138"/>
    </row>
    <row r="3690" spans="1:6">
      <c r="A3690" s="137" t="s">
        <v>5638</v>
      </c>
      <c r="B3690" s="92">
        <v>15</v>
      </c>
      <c r="C3690" s="25" t="s">
        <v>4</v>
      </c>
      <c r="D3690" s="92">
        <v>8.1428571428571406</v>
      </c>
      <c r="E3690" s="92">
        <v>32.357142857142897</v>
      </c>
      <c r="F3690" s="138">
        <v>0.25</v>
      </c>
    </row>
    <row r="3691" spans="1:6">
      <c r="A3691" s="137" t="s">
        <v>307</v>
      </c>
      <c r="B3691" s="92">
        <v>13.3333333</v>
      </c>
      <c r="C3691" s="25" t="s">
        <v>1</v>
      </c>
      <c r="D3691" s="92">
        <v>8.1515151515151505</v>
      </c>
      <c r="E3691" s="92">
        <v>28.185714285713999</v>
      </c>
      <c r="F3691" s="138">
        <v>0.21212121212121199</v>
      </c>
    </row>
    <row r="3692" spans="1:6">
      <c r="A3692" s="137" t="s">
        <v>115</v>
      </c>
      <c r="B3692" s="92">
        <v>12.423769237689999</v>
      </c>
      <c r="C3692" s="25" t="s">
        <v>9</v>
      </c>
      <c r="D3692" s="92">
        <v>8.9615384615385008</v>
      </c>
      <c r="E3692" s="92">
        <v>36.25</v>
      </c>
      <c r="F3692" s="138">
        <v>0.19237692376919999</v>
      </c>
    </row>
    <row r="3693" spans="1:6">
      <c r="A3693" s="137" t="s">
        <v>5639</v>
      </c>
      <c r="B3693" s="92">
        <v>14.8333333333333</v>
      </c>
      <c r="C3693" s="25" t="s">
        <v>4</v>
      </c>
      <c r="D3693" s="92">
        <v>8.5</v>
      </c>
      <c r="E3693" s="92"/>
      <c r="F3693" s="138"/>
    </row>
    <row r="3694" spans="1:6">
      <c r="A3694" s="137" t="s">
        <v>5640</v>
      </c>
      <c r="B3694" s="92">
        <v>11.235294117647101</v>
      </c>
      <c r="C3694" s="25" t="s">
        <v>1</v>
      </c>
      <c r="D3694" s="92">
        <v>8.1176475882353003</v>
      </c>
      <c r="E3694" s="92"/>
      <c r="F3694" s="138"/>
    </row>
    <row r="3695" spans="1:6">
      <c r="A3695" s="137" t="s">
        <v>22</v>
      </c>
      <c r="B3695" s="92">
        <v>12.8716216216216</v>
      </c>
      <c r="C3695" s="25" t="s">
        <v>1</v>
      </c>
      <c r="D3695" s="92">
        <v>8.2533783783783807</v>
      </c>
      <c r="E3695" s="92">
        <v>24.279237692380001</v>
      </c>
      <c r="F3695" s="138">
        <v>0.87837837837837796</v>
      </c>
    </row>
    <row r="3696" spans="1:6">
      <c r="A3696" s="137" t="s">
        <v>1504</v>
      </c>
      <c r="B3696" s="92">
        <v>13</v>
      </c>
      <c r="C3696" s="25" t="s">
        <v>9</v>
      </c>
      <c r="D3696" s="92">
        <v>8</v>
      </c>
      <c r="E3696" s="92"/>
      <c r="F3696" s="138"/>
    </row>
    <row r="3697" spans="1:6">
      <c r="A3697" s="137" t="s">
        <v>1396</v>
      </c>
      <c r="B3697" s="92">
        <v>11.6666666666667</v>
      </c>
      <c r="C3697" s="25" t="s">
        <v>4</v>
      </c>
      <c r="D3697" s="92">
        <v>12</v>
      </c>
      <c r="E3697" s="92"/>
      <c r="F3697" s="138"/>
    </row>
    <row r="3698" spans="1:6">
      <c r="A3698" s="137" t="s">
        <v>5641</v>
      </c>
      <c r="B3698" s="92">
        <v>1.5</v>
      </c>
      <c r="C3698" s="25" t="s">
        <v>1</v>
      </c>
      <c r="D3698" s="92">
        <v>8.6666666666666696</v>
      </c>
      <c r="E3698" s="92"/>
      <c r="F3698" s="138"/>
    </row>
    <row r="3699" spans="1:6">
      <c r="A3699" s="137" t="s">
        <v>5642</v>
      </c>
      <c r="B3699" s="92">
        <v>1.7619476194799999</v>
      </c>
      <c r="C3699" s="25" t="s">
        <v>1</v>
      </c>
      <c r="D3699" s="92">
        <v>8.238952389524</v>
      </c>
      <c r="E3699" s="92"/>
      <c r="F3699" s="138"/>
    </row>
    <row r="3700" spans="1:6">
      <c r="A3700" s="137" t="s">
        <v>5643</v>
      </c>
      <c r="B3700" s="92">
        <v>1.3333333333333</v>
      </c>
      <c r="C3700" s="25" t="s">
        <v>4</v>
      </c>
      <c r="D3700" s="92">
        <v>8</v>
      </c>
      <c r="E3700" s="92"/>
      <c r="F3700" s="138"/>
    </row>
    <row r="3701" spans="1:6">
      <c r="A3701" s="137" t="s">
        <v>5644</v>
      </c>
      <c r="B3701" s="92">
        <v>13.4</v>
      </c>
      <c r="C3701" s="25" t="s">
        <v>1</v>
      </c>
      <c r="D3701" s="92">
        <v>8.4</v>
      </c>
      <c r="E3701" s="92"/>
      <c r="F3701" s="138"/>
    </row>
    <row r="3702" spans="1:6">
      <c r="A3702" s="137" t="s">
        <v>5645</v>
      </c>
      <c r="B3702" s="92">
        <v>5.6666666666666696</v>
      </c>
      <c r="C3702" s="25" t="s">
        <v>4</v>
      </c>
      <c r="D3702" s="92">
        <v>7.6666666666666696</v>
      </c>
      <c r="E3702" s="92"/>
      <c r="F3702" s="138"/>
    </row>
    <row r="3703" spans="1:6">
      <c r="A3703" s="137" t="s">
        <v>5646</v>
      </c>
      <c r="B3703" s="92">
        <v>9</v>
      </c>
      <c r="C3703" s="25" t="s">
        <v>4</v>
      </c>
      <c r="D3703" s="92">
        <v>8</v>
      </c>
      <c r="E3703" s="92"/>
      <c r="F3703" s="138"/>
    </row>
    <row r="3704" spans="1:6">
      <c r="A3704" s="137" t="s">
        <v>5647</v>
      </c>
      <c r="B3704" s="92">
        <v>8</v>
      </c>
      <c r="C3704" s="25" t="s">
        <v>4</v>
      </c>
      <c r="D3704" s="92">
        <v>12</v>
      </c>
      <c r="E3704" s="92"/>
      <c r="F3704" s="138"/>
    </row>
    <row r="3705" spans="1:6">
      <c r="A3705" s="137" t="s">
        <v>5648</v>
      </c>
      <c r="B3705" s="92">
        <v>17</v>
      </c>
      <c r="C3705" s="25" t="s">
        <v>1</v>
      </c>
      <c r="D3705" s="92">
        <v>9</v>
      </c>
      <c r="E3705" s="92"/>
      <c r="F3705" s="138"/>
    </row>
    <row r="3706" spans="1:6">
      <c r="A3706" s="137" t="s">
        <v>5649</v>
      </c>
      <c r="B3706" s="92">
        <v>1.6</v>
      </c>
      <c r="C3706" s="25" t="s">
        <v>1</v>
      </c>
      <c r="D3706" s="92">
        <v>8.1999999999999993</v>
      </c>
      <c r="E3706" s="92">
        <v>22.57</v>
      </c>
      <c r="F3706" s="138">
        <v>0.1</v>
      </c>
    </row>
    <row r="3707" spans="1:6">
      <c r="A3707" s="137" t="s">
        <v>5650</v>
      </c>
      <c r="B3707" s="92">
        <v>11.8</v>
      </c>
      <c r="C3707" s="25" t="s">
        <v>4</v>
      </c>
      <c r="D3707" s="92">
        <v>8.1999999999999993</v>
      </c>
      <c r="E3707" s="92"/>
      <c r="F3707" s="138"/>
    </row>
    <row r="3708" spans="1:6">
      <c r="A3708" s="137" t="s">
        <v>5651</v>
      </c>
      <c r="B3708" s="92">
        <v>13.176258992857999</v>
      </c>
      <c r="C3708" s="25" t="s">
        <v>1</v>
      </c>
      <c r="D3708" s="92">
        <v>8.1223215827338002</v>
      </c>
      <c r="E3708" s="92">
        <v>3.1461538461537999</v>
      </c>
      <c r="F3708" s="138">
        <v>0.46762589928575998</v>
      </c>
    </row>
    <row r="3709" spans="1:6">
      <c r="A3709" s="137" t="s">
        <v>5652</v>
      </c>
      <c r="B3709" s="92">
        <v>12.479768786127201</v>
      </c>
      <c r="C3709" s="25" t="s">
        <v>1</v>
      </c>
      <c r="D3709" s="92">
        <v>8.2369942196531802</v>
      </c>
      <c r="E3709" s="92"/>
      <c r="F3709" s="138"/>
    </row>
    <row r="3710" spans="1:6">
      <c r="A3710" s="137" t="s">
        <v>5653</v>
      </c>
      <c r="B3710" s="92">
        <v>18</v>
      </c>
      <c r="C3710" s="25" t="s">
        <v>1</v>
      </c>
      <c r="D3710" s="92">
        <v>9</v>
      </c>
      <c r="E3710" s="92"/>
      <c r="F3710" s="138"/>
    </row>
    <row r="3711" spans="1:6">
      <c r="A3711" s="137" t="s">
        <v>5654</v>
      </c>
      <c r="B3711" s="92">
        <v>1</v>
      </c>
      <c r="C3711" s="25" t="s">
        <v>9</v>
      </c>
      <c r="D3711" s="92">
        <v>8</v>
      </c>
      <c r="E3711" s="92"/>
      <c r="F3711" s="138"/>
    </row>
    <row r="3712" spans="1:6">
      <c r="A3712" s="137" t="s">
        <v>5655</v>
      </c>
      <c r="B3712" s="92">
        <v>8.25</v>
      </c>
      <c r="C3712" s="25" t="s">
        <v>9</v>
      </c>
      <c r="D3712" s="92">
        <v>7</v>
      </c>
      <c r="E3712" s="92"/>
      <c r="F3712" s="138"/>
    </row>
    <row r="3713" spans="1:6">
      <c r="A3713" s="137" t="s">
        <v>5656</v>
      </c>
      <c r="B3713" s="92">
        <v>13.2222222222222</v>
      </c>
      <c r="C3713" s="25" t="s">
        <v>4</v>
      </c>
      <c r="D3713" s="92">
        <v>1.7777777777778001</v>
      </c>
      <c r="E3713" s="92"/>
      <c r="F3713" s="138"/>
    </row>
    <row r="3714" spans="1:6">
      <c r="A3714" s="137" t="s">
        <v>5657</v>
      </c>
      <c r="B3714" s="92">
        <v>12.285714285714301</v>
      </c>
      <c r="C3714" s="25" t="s">
        <v>4</v>
      </c>
      <c r="D3714" s="92">
        <v>8.1428571428571406</v>
      </c>
      <c r="E3714" s="92"/>
      <c r="F3714" s="138"/>
    </row>
    <row r="3715" spans="1:6">
      <c r="A3715" s="137" t="s">
        <v>5658</v>
      </c>
      <c r="B3715" s="92">
        <v>11.116788321167901</v>
      </c>
      <c r="C3715" s="25" t="s">
        <v>1</v>
      </c>
      <c r="D3715" s="92">
        <v>7.9782919782999997</v>
      </c>
      <c r="E3715" s="92">
        <v>25.127169811327999</v>
      </c>
      <c r="F3715" s="138">
        <v>0.386861313868613</v>
      </c>
    </row>
    <row r="3716" spans="1:6">
      <c r="A3716" s="137" t="s">
        <v>5659</v>
      </c>
      <c r="B3716" s="92">
        <v>4</v>
      </c>
      <c r="C3716" s="25" t="s">
        <v>4</v>
      </c>
      <c r="D3716" s="92">
        <v>12</v>
      </c>
      <c r="E3716" s="92"/>
      <c r="F3716" s="138"/>
    </row>
    <row r="3717" spans="1:6">
      <c r="A3717" s="137" t="s">
        <v>5660</v>
      </c>
      <c r="B3717" s="92"/>
      <c r="C3717" s="25" t="s">
        <v>4</v>
      </c>
      <c r="D3717" s="92">
        <v>8</v>
      </c>
      <c r="E3717" s="92"/>
      <c r="F3717" s="138"/>
    </row>
    <row r="3718" spans="1:6">
      <c r="A3718" s="137" t="s">
        <v>5661</v>
      </c>
      <c r="B3718" s="92">
        <v>12.76923769231</v>
      </c>
      <c r="C3718" s="25" t="s">
        <v>4</v>
      </c>
      <c r="D3718" s="92">
        <v>8.3769237692310003</v>
      </c>
      <c r="E3718" s="92"/>
      <c r="F3718" s="138"/>
    </row>
    <row r="3719" spans="1:6">
      <c r="A3719" s="137" t="s">
        <v>5662</v>
      </c>
      <c r="B3719" s="92">
        <v>14.38952389524</v>
      </c>
      <c r="C3719" s="25" t="s">
        <v>1</v>
      </c>
      <c r="D3719" s="92">
        <v>8.3284232842330006</v>
      </c>
      <c r="E3719" s="92">
        <v>3.6399999900000002</v>
      </c>
      <c r="F3719" s="138">
        <v>0.1164211642116</v>
      </c>
    </row>
    <row r="3720" spans="1:6">
      <c r="A3720" s="137" t="s">
        <v>5663</v>
      </c>
      <c r="B3720" s="92">
        <v>14.3714285714286</v>
      </c>
      <c r="C3720" s="25" t="s">
        <v>1</v>
      </c>
      <c r="D3720" s="92">
        <v>8.1428571428571406</v>
      </c>
      <c r="E3720" s="92"/>
      <c r="F3720" s="138"/>
    </row>
    <row r="3721" spans="1:6">
      <c r="A3721" s="137" t="s">
        <v>5664</v>
      </c>
      <c r="B3721" s="92">
        <v>2</v>
      </c>
      <c r="C3721" s="25" t="s">
        <v>9</v>
      </c>
      <c r="D3721" s="92">
        <v>8</v>
      </c>
      <c r="E3721" s="92"/>
      <c r="F3721" s="138"/>
    </row>
    <row r="3722" spans="1:6">
      <c r="A3722" s="137" t="s">
        <v>5665</v>
      </c>
      <c r="B3722" s="92">
        <v>14.833333333333</v>
      </c>
      <c r="C3722" s="25" t="s">
        <v>4</v>
      </c>
      <c r="D3722" s="92">
        <v>1.5</v>
      </c>
      <c r="E3722" s="92"/>
      <c r="F3722" s="138"/>
    </row>
    <row r="3723" spans="1:6">
      <c r="A3723" s="137" t="s">
        <v>5666</v>
      </c>
      <c r="B3723" s="92">
        <v>12.7</v>
      </c>
      <c r="C3723" s="25" t="s">
        <v>4</v>
      </c>
      <c r="D3723" s="92">
        <v>8.6999999999999993</v>
      </c>
      <c r="E3723" s="92"/>
      <c r="F3723" s="138"/>
    </row>
    <row r="3724" spans="1:6">
      <c r="A3724" s="137" t="s">
        <v>5667</v>
      </c>
      <c r="B3724" s="92">
        <v>13.3157894736842</v>
      </c>
      <c r="C3724" s="25" t="s">
        <v>4</v>
      </c>
      <c r="D3724" s="92">
        <v>8</v>
      </c>
      <c r="E3724" s="92"/>
      <c r="F3724" s="138"/>
    </row>
    <row r="3725" spans="1:6">
      <c r="A3725" s="137" t="s">
        <v>5668</v>
      </c>
      <c r="B3725" s="92">
        <v>12.9285714285714</v>
      </c>
      <c r="C3725" s="25" t="s">
        <v>1</v>
      </c>
      <c r="D3725" s="92">
        <v>7.8571428571428603</v>
      </c>
      <c r="E3725" s="92"/>
      <c r="F3725" s="138"/>
    </row>
    <row r="3726" spans="1:6">
      <c r="A3726" s="137" t="s">
        <v>5669</v>
      </c>
      <c r="B3726" s="92">
        <v>13</v>
      </c>
      <c r="C3726" s="25" t="s">
        <v>1</v>
      </c>
      <c r="D3726" s="92">
        <v>8.2321428571428594</v>
      </c>
      <c r="E3726" s="92">
        <v>23.34</v>
      </c>
      <c r="F3726" s="138">
        <v>0.89285714285714302</v>
      </c>
    </row>
    <row r="3727" spans="1:6">
      <c r="A3727" s="137" t="s">
        <v>5670</v>
      </c>
      <c r="B3727" s="92">
        <v>9.4285714285714306</v>
      </c>
      <c r="C3727" s="25" t="s">
        <v>1</v>
      </c>
      <c r="D3727" s="92">
        <v>12</v>
      </c>
      <c r="E3727" s="92"/>
      <c r="F3727" s="138"/>
    </row>
    <row r="3728" spans="1:6">
      <c r="A3728" s="137" t="s">
        <v>5671</v>
      </c>
      <c r="B3728" s="92">
        <v>1.3333333333333</v>
      </c>
      <c r="C3728" s="25" t="s">
        <v>9</v>
      </c>
      <c r="D3728" s="92">
        <v>8</v>
      </c>
      <c r="E3728" s="92"/>
      <c r="F3728" s="138"/>
    </row>
    <row r="3729" spans="1:6">
      <c r="A3729" s="137" t="s">
        <v>5672</v>
      </c>
      <c r="B3729" s="92">
        <v>12.9</v>
      </c>
      <c r="C3729" s="25" t="s">
        <v>4</v>
      </c>
      <c r="D3729" s="92">
        <v>8</v>
      </c>
      <c r="E3729" s="92"/>
      <c r="F3729" s="138"/>
    </row>
    <row r="3730" spans="1:6">
      <c r="A3730" s="137" t="s">
        <v>5673</v>
      </c>
      <c r="B3730" s="92">
        <v>12.133333333333301</v>
      </c>
      <c r="C3730" s="25" t="s">
        <v>4</v>
      </c>
      <c r="D3730" s="92">
        <v>8.2333333333333307</v>
      </c>
      <c r="E3730" s="92"/>
      <c r="F3730" s="138"/>
    </row>
    <row r="3731" spans="1:6">
      <c r="A3731" s="137" t="s">
        <v>5674</v>
      </c>
      <c r="B3731" s="92">
        <v>8</v>
      </c>
      <c r="C3731" s="25" t="s">
        <v>4</v>
      </c>
      <c r="D3731" s="92">
        <v>8</v>
      </c>
      <c r="E3731" s="92">
        <v>24.766666666667</v>
      </c>
      <c r="F3731" s="138">
        <v>0.5</v>
      </c>
    </row>
    <row r="3732" spans="1:6">
      <c r="A3732" s="137" t="s">
        <v>5675</v>
      </c>
      <c r="B3732" s="92">
        <v>12.2272727272727</v>
      </c>
      <c r="C3732" s="25" t="s">
        <v>4</v>
      </c>
      <c r="D3732" s="92">
        <v>8.1818181818181799</v>
      </c>
      <c r="E3732" s="92"/>
      <c r="F3732" s="138"/>
    </row>
    <row r="3733" spans="1:6">
      <c r="A3733" s="137" t="s">
        <v>5676</v>
      </c>
      <c r="B3733" s="92">
        <v>11.818181818181801</v>
      </c>
      <c r="C3733" s="25" t="s">
        <v>1</v>
      </c>
      <c r="D3733" s="92">
        <v>8.2727272727272698</v>
      </c>
      <c r="E3733" s="92"/>
      <c r="F3733" s="138"/>
    </row>
    <row r="3734" spans="1:6">
      <c r="A3734" s="137" t="s">
        <v>5677</v>
      </c>
      <c r="B3734" s="92">
        <v>12.437692376919999</v>
      </c>
      <c r="C3734" s="25" t="s">
        <v>1</v>
      </c>
      <c r="D3734" s="92">
        <v>7.9237692376920004</v>
      </c>
      <c r="E3734" s="92"/>
      <c r="F3734" s="138"/>
    </row>
    <row r="3735" spans="1:6">
      <c r="A3735" s="137" t="s">
        <v>5678</v>
      </c>
      <c r="B3735" s="92">
        <v>11.3333333333333</v>
      </c>
      <c r="C3735" s="25" t="s">
        <v>4</v>
      </c>
      <c r="D3735" s="92">
        <v>7.8666666666666698</v>
      </c>
      <c r="E3735" s="92"/>
      <c r="F3735" s="138"/>
    </row>
    <row r="3736" spans="1:6">
      <c r="A3736" s="137" t="s">
        <v>5679</v>
      </c>
      <c r="B3736" s="92">
        <v>16</v>
      </c>
      <c r="C3736" s="25" t="s">
        <v>1</v>
      </c>
      <c r="D3736" s="92">
        <v>8</v>
      </c>
      <c r="E3736" s="92"/>
      <c r="F3736" s="138"/>
    </row>
    <row r="3737" spans="1:6">
      <c r="A3737" s="137" t="s">
        <v>5680</v>
      </c>
      <c r="B3737" s="92">
        <v>12.214285714285699</v>
      </c>
      <c r="C3737" s="25" t="s">
        <v>1</v>
      </c>
      <c r="D3737" s="92">
        <v>7.78571428571429</v>
      </c>
      <c r="E3737" s="92"/>
      <c r="F3737" s="138"/>
    </row>
    <row r="3738" spans="1:6">
      <c r="A3738" s="137" t="s">
        <v>5681</v>
      </c>
      <c r="B3738" s="92">
        <v>1.2121212121211999</v>
      </c>
      <c r="C3738" s="25" t="s">
        <v>4</v>
      </c>
      <c r="D3738" s="92">
        <v>8.2121212121212093</v>
      </c>
      <c r="E3738" s="92"/>
      <c r="F3738" s="138"/>
    </row>
    <row r="3739" spans="1:6">
      <c r="A3739" s="137" t="s">
        <v>5682</v>
      </c>
      <c r="B3739" s="92">
        <v>12.878487848780001</v>
      </c>
      <c r="C3739" s="25" t="s">
        <v>4</v>
      </c>
      <c r="D3739" s="92">
        <v>8.2682926829268304</v>
      </c>
      <c r="E3739" s="92"/>
      <c r="F3739" s="138"/>
    </row>
    <row r="3740" spans="1:6">
      <c r="A3740" s="137" t="s">
        <v>5683</v>
      </c>
      <c r="B3740" s="92">
        <v>15</v>
      </c>
      <c r="C3740" s="25" t="s">
        <v>1</v>
      </c>
      <c r="D3740" s="92">
        <v>7.875</v>
      </c>
      <c r="E3740" s="92"/>
      <c r="F3740" s="138"/>
    </row>
    <row r="3741" spans="1:6">
      <c r="A3741" s="137" t="s">
        <v>5684</v>
      </c>
      <c r="B3741" s="92">
        <v>6</v>
      </c>
      <c r="C3741" s="25" t="s">
        <v>4</v>
      </c>
      <c r="D3741" s="92">
        <v>8</v>
      </c>
      <c r="E3741" s="92"/>
      <c r="F3741" s="138"/>
    </row>
    <row r="3742" spans="1:6">
      <c r="A3742" s="137" t="s">
        <v>5685</v>
      </c>
      <c r="B3742" s="92">
        <v>1.3333333333333</v>
      </c>
      <c r="C3742" s="25" t="s">
        <v>4</v>
      </c>
      <c r="D3742" s="92">
        <v>8.3333333333333304</v>
      </c>
      <c r="E3742" s="92"/>
      <c r="F3742" s="138"/>
    </row>
    <row r="3743" spans="1:6">
      <c r="A3743" s="137" t="s">
        <v>5686</v>
      </c>
      <c r="B3743" s="92">
        <v>11.551724137931</v>
      </c>
      <c r="C3743" s="25" t="s">
        <v>4</v>
      </c>
      <c r="D3743" s="92">
        <v>8.4137931344828001</v>
      </c>
      <c r="E3743" s="92"/>
      <c r="F3743" s="138"/>
    </row>
    <row r="3744" spans="1:6">
      <c r="A3744" s="137" t="s">
        <v>5687</v>
      </c>
      <c r="B3744" s="92">
        <v>23</v>
      </c>
      <c r="C3744" s="25" t="s">
        <v>1</v>
      </c>
      <c r="D3744" s="92">
        <v>8</v>
      </c>
      <c r="E3744" s="92"/>
      <c r="F3744" s="138"/>
    </row>
    <row r="3745" spans="1:6">
      <c r="A3745" s="137" t="s">
        <v>5688</v>
      </c>
      <c r="B3745" s="92">
        <v>12.166666666667</v>
      </c>
      <c r="C3745" s="25" t="s">
        <v>4</v>
      </c>
      <c r="D3745" s="92">
        <v>8.1666666666666998</v>
      </c>
      <c r="E3745" s="92"/>
      <c r="F3745" s="138"/>
    </row>
    <row r="3746" spans="1:6">
      <c r="A3746" s="137" t="s">
        <v>5689</v>
      </c>
      <c r="B3746" s="92">
        <v>12.652173913435</v>
      </c>
      <c r="C3746" s="25" t="s">
        <v>4</v>
      </c>
      <c r="D3746" s="92">
        <v>8.13434782687</v>
      </c>
      <c r="E3746" s="92"/>
      <c r="F3746" s="138"/>
    </row>
    <row r="3747" spans="1:6">
      <c r="A3747" s="137" t="s">
        <v>5690</v>
      </c>
      <c r="B3747" s="92">
        <v>9</v>
      </c>
      <c r="C3747" s="25" t="s">
        <v>1</v>
      </c>
      <c r="D3747" s="92">
        <v>8.3333333333333304</v>
      </c>
      <c r="E3747" s="92"/>
      <c r="F3747" s="138"/>
    </row>
    <row r="3748" spans="1:6">
      <c r="A3748" s="137" t="s">
        <v>5691</v>
      </c>
      <c r="B3748" s="92">
        <v>18.5555555555556</v>
      </c>
      <c r="C3748" s="25" t="s">
        <v>1</v>
      </c>
      <c r="D3748" s="92">
        <v>8.6666666666666696</v>
      </c>
      <c r="E3748" s="92"/>
      <c r="F3748" s="138"/>
    </row>
    <row r="3749" spans="1:6">
      <c r="A3749" s="137" t="s">
        <v>5692</v>
      </c>
      <c r="B3749" s="92"/>
      <c r="C3749" s="25" t="s">
        <v>1</v>
      </c>
      <c r="D3749" s="92">
        <v>8</v>
      </c>
      <c r="E3749" s="92"/>
      <c r="F3749" s="138"/>
    </row>
    <row r="3750" spans="1:6">
      <c r="A3750" s="137" t="s">
        <v>5693</v>
      </c>
      <c r="B3750" s="92">
        <v>12.871754385999999</v>
      </c>
      <c r="C3750" s="25" t="s">
        <v>1</v>
      </c>
      <c r="D3750" s="92">
        <v>8.6666666666666998</v>
      </c>
      <c r="E3750" s="92">
        <v>23.257428571428601</v>
      </c>
      <c r="F3750" s="138">
        <v>0.122871754386</v>
      </c>
    </row>
    <row r="3751" spans="1:6">
      <c r="A3751" s="137" t="s">
        <v>5694</v>
      </c>
      <c r="B3751" s="92">
        <v>21.5</v>
      </c>
      <c r="C3751" s="25" t="s">
        <v>9</v>
      </c>
      <c r="D3751" s="92">
        <v>8.5</v>
      </c>
      <c r="E3751" s="92"/>
      <c r="F3751" s="138"/>
    </row>
    <row r="3752" spans="1:6">
      <c r="A3752" s="137" t="s">
        <v>5695</v>
      </c>
      <c r="B3752" s="92">
        <v>13.24</v>
      </c>
      <c r="C3752" s="25" t="s">
        <v>4</v>
      </c>
      <c r="D3752" s="92">
        <v>7.88</v>
      </c>
      <c r="E3752" s="92"/>
      <c r="F3752" s="138"/>
    </row>
    <row r="3753" spans="1:6">
      <c r="A3753" s="137" t="s">
        <v>5696</v>
      </c>
      <c r="B3753" s="92">
        <v>14</v>
      </c>
      <c r="C3753" s="25" t="s">
        <v>4</v>
      </c>
      <c r="D3753" s="92">
        <v>8.1739134347825999</v>
      </c>
      <c r="E3753" s="92"/>
      <c r="F3753" s="138"/>
    </row>
    <row r="3754" spans="1:6">
      <c r="A3754" s="137" t="s">
        <v>5697</v>
      </c>
      <c r="B3754" s="92">
        <v>12</v>
      </c>
      <c r="C3754" s="25" t="s">
        <v>4</v>
      </c>
      <c r="D3754" s="92">
        <v>8</v>
      </c>
      <c r="E3754" s="92"/>
      <c r="F3754" s="138"/>
    </row>
    <row r="3755" spans="1:6">
      <c r="A3755" s="137" t="s">
        <v>5698</v>
      </c>
      <c r="B3755" s="92">
        <v>9.4146341463414593</v>
      </c>
      <c r="C3755" s="25" t="s">
        <v>4</v>
      </c>
      <c r="D3755" s="92">
        <v>8.1951219512195106</v>
      </c>
      <c r="E3755" s="92"/>
      <c r="F3755" s="138"/>
    </row>
    <row r="3756" spans="1:6">
      <c r="A3756" s="137" t="s">
        <v>5699</v>
      </c>
      <c r="B3756" s="92">
        <v>16</v>
      </c>
      <c r="C3756" s="25" t="s">
        <v>4</v>
      </c>
      <c r="D3756" s="92">
        <v>7</v>
      </c>
      <c r="E3756" s="92"/>
      <c r="F3756" s="138"/>
    </row>
    <row r="3757" spans="1:6">
      <c r="A3757" s="137" t="s">
        <v>5700</v>
      </c>
      <c r="B3757" s="92">
        <v>11.4</v>
      </c>
      <c r="C3757" s="25" t="s">
        <v>4</v>
      </c>
      <c r="D3757" s="92">
        <v>8.6</v>
      </c>
      <c r="E3757" s="92"/>
      <c r="F3757" s="138"/>
    </row>
    <row r="3758" spans="1:6">
      <c r="A3758" s="137" t="s">
        <v>5701</v>
      </c>
      <c r="B3758" s="92">
        <v>11</v>
      </c>
      <c r="C3758" s="25" t="s">
        <v>1</v>
      </c>
      <c r="D3758" s="92">
        <v>7.8</v>
      </c>
      <c r="E3758" s="92"/>
      <c r="F3758" s="138"/>
    </row>
    <row r="3759" spans="1:6">
      <c r="A3759" s="137" t="s">
        <v>5702</v>
      </c>
      <c r="B3759" s="92">
        <v>1.8</v>
      </c>
      <c r="C3759" s="25" t="s">
        <v>4</v>
      </c>
      <c r="D3759" s="92">
        <v>8.24</v>
      </c>
      <c r="E3759" s="92"/>
      <c r="F3759" s="138"/>
    </row>
    <row r="3760" spans="1:6">
      <c r="A3760" s="137" t="s">
        <v>5703</v>
      </c>
      <c r="B3760" s="92">
        <v>13.25</v>
      </c>
      <c r="C3760" s="25" t="s">
        <v>4</v>
      </c>
      <c r="D3760" s="92">
        <v>7.5</v>
      </c>
      <c r="E3760" s="92"/>
      <c r="F3760" s="138"/>
    </row>
    <row r="3761" spans="1:6">
      <c r="A3761" s="137" t="s">
        <v>5704</v>
      </c>
      <c r="B3761" s="92">
        <v>22</v>
      </c>
      <c r="C3761" s="25" t="s">
        <v>4</v>
      </c>
      <c r="D3761" s="92">
        <v>8</v>
      </c>
      <c r="E3761" s="92"/>
      <c r="F3761" s="138"/>
    </row>
    <row r="3762" spans="1:6">
      <c r="A3762" s="137" t="s">
        <v>5705</v>
      </c>
      <c r="B3762" s="92">
        <v>14.4444444444444</v>
      </c>
      <c r="C3762" s="25" t="s">
        <v>1</v>
      </c>
      <c r="D3762" s="92">
        <v>8.3333333333333304</v>
      </c>
      <c r="E3762" s="92"/>
      <c r="F3762" s="138"/>
    </row>
    <row r="3763" spans="1:6">
      <c r="A3763" s="137" t="s">
        <v>5706</v>
      </c>
      <c r="B3763" s="92">
        <v>1.8888888888888999</v>
      </c>
      <c r="C3763" s="25" t="s">
        <v>4</v>
      </c>
      <c r="D3763" s="92">
        <v>7.8888888888888902</v>
      </c>
      <c r="E3763" s="92"/>
      <c r="F3763" s="138"/>
    </row>
    <row r="3764" spans="1:6">
      <c r="A3764" s="137" t="s">
        <v>5707</v>
      </c>
      <c r="B3764" s="92">
        <v>13.75</v>
      </c>
      <c r="C3764" s="25" t="s">
        <v>1</v>
      </c>
      <c r="D3764" s="92">
        <v>8</v>
      </c>
      <c r="E3764" s="92">
        <v>23.4</v>
      </c>
      <c r="F3764" s="138">
        <v>0.25</v>
      </c>
    </row>
    <row r="3765" spans="1:6">
      <c r="A3765" s="137" t="s">
        <v>5708</v>
      </c>
      <c r="B3765" s="92">
        <v>9.3333333333333304</v>
      </c>
      <c r="C3765" s="25" t="s">
        <v>4</v>
      </c>
      <c r="D3765" s="92">
        <v>9</v>
      </c>
      <c r="E3765" s="92"/>
      <c r="F3765" s="138"/>
    </row>
    <row r="3766" spans="1:6">
      <c r="A3766" s="137" t="s">
        <v>5709</v>
      </c>
      <c r="B3766" s="92">
        <v>11.982142857143</v>
      </c>
      <c r="C3766" s="25" t="s">
        <v>1</v>
      </c>
      <c r="D3766" s="92">
        <v>8.1785714285714306</v>
      </c>
      <c r="E3766" s="92"/>
      <c r="F3766" s="138"/>
    </row>
    <row r="3767" spans="1:6">
      <c r="A3767" s="137" t="s">
        <v>5710</v>
      </c>
      <c r="B3767" s="92">
        <v>11</v>
      </c>
      <c r="C3767" s="25" t="s">
        <v>4</v>
      </c>
      <c r="D3767" s="92">
        <v>8</v>
      </c>
      <c r="E3767" s="92"/>
      <c r="F3767" s="138"/>
    </row>
    <row r="3768" spans="1:6">
      <c r="A3768" s="137" t="s">
        <v>5711</v>
      </c>
      <c r="B3768" s="92">
        <v>1</v>
      </c>
      <c r="C3768" s="25" t="s">
        <v>4</v>
      </c>
      <c r="D3768" s="92">
        <v>8.5</v>
      </c>
      <c r="E3768" s="92"/>
      <c r="F3768" s="138"/>
    </row>
    <row r="3769" spans="1:6">
      <c r="A3769" s="137" t="s">
        <v>5712</v>
      </c>
      <c r="B3769" s="92">
        <v>19.5</v>
      </c>
      <c r="C3769" s="25" t="s">
        <v>1</v>
      </c>
      <c r="D3769" s="92">
        <v>8.5</v>
      </c>
      <c r="E3769" s="92"/>
      <c r="F3769" s="138"/>
    </row>
    <row r="3770" spans="1:6">
      <c r="A3770" s="137" t="s">
        <v>5713</v>
      </c>
      <c r="B3770" s="92">
        <v>13.133333333333301</v>
      </c>
      <c r="C3770" s="25" t="s">
        <v>4</v>
      </c>
      <c r="D3770" s="92">
        <v>8.4</v>
      </c>
      <c r="E3770" s="92"/>
      <c r="F3770" s="138"/>
    </row>
    <row r="3771" spans="1:6">
      <c r="A3771" s="137" t="s">
        <v>5714</v>
      </c>
      <c r="B3771" s="92">
        <v>14</v>
      </c>
      <c r="C3771" s="25" t="s">
        <v>9</v>
      </c>
      <c r="D3771" s="92">
        <v>8</v>
      </c>
      <c r="E3771" s="92"/>
      <c r="F3771" s="138"/>
    </row>
    <row r="3772" spans="1:6">
      <c r="A3772" s="137" t="s">
        <v>5715</v>
      </c>
      <c r="B3772" s="92">
        <v>9.21428571428571</v>
      </c>
      <c r="C3772" s="25" t="s">
        <v>1</v>
      </c>
      <c r="D3772" s="92">
        <v>11.714285714286</v>
      </c>
      <c r="E3772" s="92"/>
      <c r="F3772" s="138"/>
    </row>
    <row r="3773" spans="1:6">
      <c r="A3773" s="137" t="s">
        <v>5716</v>
      </c>
      <c r="B3773" s="92">
        <v>8.3333333333333304</v>
      </c>
      <c r="C3773" s="25" t="s">
        <v>4</v>
      </c>
      <c r="D3773" s="92">
        <v>8</v>
      </c>
      <c r="E3773" s="92"/>
      <c r="F3773" s="138"/>
    </row>
    <row r="3774" spans="1:6">
      <c r="A3774" s="137" t="s">
        <v>5717</v>
      </c>
      <c r="B3774" s="92">
        <v>4</v>
      </c>
      <c r="C3774" s="25" t="s">
        <v>9</v>
      </c>
      <c r="D3774" s="92">
        <v>8</v>
      </c>
      <c r="E3774" s="92"/>
      <c r="F3774" s="138"/>
    </row>
    <row r="3775" spans="1:6">
      <c r="A3775" s="137" t="s">
        <v>5718</v>
      </c>
      <c r="B3775" s="92">
        <v>11.227272727273</v>
      </c>
      <c r="C3775" s="25" t="s">
        <v>1</v>
      </c>
      <c r="D3775" s="92">
        <v>8.1599999909999994</v>
      </c>
      <c r="E3775" s="92"/>
      <c r="F3775" s="138"/>
    </row>
    <row r="3776" spans="1:6">
      <c r="A3776" s="137" t="s">
        <v>5719</v>
      </c>
      <c r="B3776" s="92">
        <v>4</v>
      </c>
      <c r="C3776" s="25" t="s">
        <v>9</v>
      </c>
      <c r="D3776" s="92">
        <v>8</v>
      </c>
      <c r="E3776" s="92"/>
      <c r="F3776" s="138"/>
    </row>
    <row r="3777" spans="1:6">
      <c r="A3777" s="137" t="s">
        <v>5720</v>
      </c>
      <c r="B3777" s="92">
        <v>14</v>
      </c>
      <c r="C3777" s="25" t="s">
        <v>1</v>
      </c>
      <c r="D3777" s="92">
        <v>8.3333333333333304</v>
      </c>
      <c r="E3777" s="92"/>
      <c r="F3777" s="138"/>
    </row>
    <row r="3778" spans="1:6">
      <c r="A3778" s="137" t="s">
        <v>5721</v>
      </c>
      <c r="B3778" s="92">
        <v>16.714285714285701</v>
      </c>
      <c r="C3778" s="25" t="s">
        <v>4</v>
      </c>
      <c r="D3778" s="92">
        <v>8.4285714285714306</v>
      </c>
      <c r="E3778" s="92"/>
      <c r="F3778" s="138"/>
    </row>
    <row r="3779" spans="1:6">
      <c r="A3779" s="137" t="s">
        <v>5722</v>
      </c>
      <c r="B3779" s="92">
        <v>1.645161293226</v>
      </c>
      <c r="C3779" s="25" t="s">
        <v>1</v>
      </c>
      <c r="D3779" s="92">
        <v>8.4193548387967994</v>
      </c>
      <c r="E3779" s="92"/>
      <c r="F3779" s="138"/>
    </row>
    <row r="3780" spans="1:6">
      <c r="A3780" s="137" t="s">
        <v>5723</v>
      </c>
      <c r="B3780" s="92">
        <v>14</v>
      </c>
      <c r="C3780" s="25" t="s">
        <v>4</v>
      </c>
      <c r="D3780" s="92">
        <v>8.25</v>
      </c>
      <c r="E3780" s="92"/>
      <c r="F3780" s="138"/>
    </row>
    <row r="3781" spans="1:6">
      <c r="A3781" s="137" t="s">
        <v>5724</v>
      </c>
      <c r="B3781" s="92">
        <v>12.152631578947</v>
      </c>
      <c r="C3781" s="25" t="s">
        <v>4</v>
      </c>
      <c r="D3781" s="92">
        <v>8.4215263157894995</v>
      </c>
      <c r="E3781" s="92"/>
      <c r="F3781" s="138"/>
    </row>
    <row r="3782" spans="1:6">
      <c r="A3782" s="137" t="s">
        <v>5725</v>
      </c>
      <c r="B3782" s="92">
        <v>13.5138888888889</v>
      </c>
      <c r="C3782" s="25" t="s">
        <v>1</v>
      </c>
      <c r="D3782" s="92">
        <v>8</v>
      </c>
      <c r="E3782" s="92">
        <v>32.299999999999997</v>
      </c>
      <c r="F3782" s="138">
        <v>0.27777777777777801</v>
      </c>
    </row>
    <row r="3783" spans="1:6">
      <c r="A3783" s="137" t="s">
        <v>5726</v>
      </c>
      <c r="B3783" s="92">
        <v>15.3333333333333</v>
      </c>
      <c r="C3783" s="25" t="s">
        <v>4</v>
      </c>
      <c r="D3783" s="92">
        <v>1.6666666666667</v>
      </c>
      <c r="E3783" s="92">
        <v>21.79</v>
      </c>
      <c r="F3783" s="138">
        <v>0.66666666666666696</v>
      </c>
    </row>
    <row r="3784" spans="1:6">
      <c r="A3784" s="137" t="s">
        <v>5727</v>
      </c>
      <c r="B3784" s="92">
        <v>2</v>
      </c>
      <c r="C3784" s="25" t="s">
        <v>1</v>
      </c>
      <c r="D3784" s="92">
        <v>8</v>
      </c>
      <c r="E3784" s="92"/>
      <c r="F3784" s="138"/>
    </row>
    <row r="3785" spans="1:6">
      <c r="A3785" s="137" t="s">
        <v>5728</v>
      </c>
      <c r="B3785" s="92"/>
      <c r="C3785" s="25" t="s">
        <v>4</v>
      </c>
      <c r="D3785" s="92">
        <v>8</v>
      </c>
      <c r="E3785" s="92"/>
      <c r="F3785" s="138"/>
    </row>
    <row r="3786" spans="1:6">
      <c r="A3786" s="137" t="s">
        <v>5729</v>
      </c>
      <c r="B3786" s="92">
        <v>4</v>
      </c>
      <c r="C3786" s="25" t="s">
        <v>4</v>
      </c>
      <c r="D3786" s="92">
        <v>7</v>
      </c>
      <c r="E3786" s="92"/>
      <c r="F3786" s="138"/>
    </row>
    <row r="3787" spans="1:6">
      <c r="A3787" s="137" t="s">
        <v>5730</v>
      </c>
      <c r="B3787" s="92">
        <v>21</v>
      </c>
      <c r="C3787" s="25" t="s">
        <v>4</v>
      </c>
      <c r="D3787" s="92">
        <v>8</v>
      </c>
      <c r="E3787" s="92"/>
      <c r="F3787" s="138"/>
    </row>
    <row r="3788" spans="1:6">
      <c r="A3788" s="137" t="s">
        <v>5731</v>
      </c>
      <c r="B3788" s="92">
        <v>12.24691358247</v>
      </c>
      <c r="C3788" s="25" t="s">
        <v>1</v>
      </c>
      <c r="D3788" s="92">
        <v>8.2469135824690003</v>
      </c>
      <c r="E3788" s="92">
        <v>27.614888888888899</v>
      </c>
      <c r="F3788" s="138">
        <v>0.55555555555555602</v>
      </c>
    </row>
    <row r="3789" spans="1:6">
      <c r="A3789" s="137" t="s">
        <v>5732</v>
      </c>
      <c r="B3789" s="92">
        <v>11.5</v>
      </c>
      <c r="C3789" s="25" t="s">
        <v>4</v>
      </c>
      <c r="D3789" s="92">
        <v>1.2857142857143</v>
      </c>
      <c r="E3789" s="92"/>
      <c r="F3789" s="138"/>
    </row>
    <row r="3790" spans="1:6">
      <c r="A3790" s="137" t="s">
        <v>5733</v>
      </c>
      <c r="B3790" s="92">
        <v>9.5972222222222197</v>
      </c>
      <c r="C3790" s="25" t="s">
        <v>1</v>
      </c>
      <c r="D3790" s="92">
        <v>8.1111111111111107</v>
      </c>
      <c r="E3790" s="92"/>
      <c r="F3790" s="138"/>
    </row>
    <row r="3791" spans="1:6">
      <c r="A3791" s="137" t="s">
        <v>5734</v>
      </c>
      <c r="B3791" s="92">
        <v>2</v>
      </c>
      <c r="C3791" s="25" t="s">
        <v>1</v>
      </c>
      <c r="D3791" s="92">
        <v>8</v>
      </c>
      <c r="E3791" s="92"/>
      <c r="F3791" s="138"/>
    </row>
    <row r="3792" spans="1:6">
      <c r="A3792" s="137" t="s">
        <v>5735</v>
      </c>
      <c r="B3792" s="92">
        <v>6</v>
      </c>
      <c r="C3792" s="25" t="s">
        <v>4</v>
      </c>
      <c r="D3792" s="92">
        <v>9</v>
      </c>
      <c r="E3792" s="92"/>
      <c r="F3792" s="138"/>
    </row>
    <row r="3793" spans="1:6">
      <c r="A3793" s="137" t="s">
        <v>5736</v>
      </c>
      <c r="B3793" s="92">
        <v>2</v>
      </c>
      <c r="C3793" s="25" t="s">
        <v>4</v>
      </c>
      <c r="D3793" s="92">
        <v>12</v>
      </c>
      <c r="E3793" s="92"/>
      <c r="F3793" s="138"/>
    </row>
    <row r="3794" spans="1:6">
      <c r="A3794" s="137" t="s">
        <v>5737</v>
      </c>
      <c r="B3794" s="92">
        <v>13.4</v>
      </c>
      <c r="C3794" s="25" t="s">
        <v>1</v>
      </c>
      <c r="D3794" s="92">
        <v>8</v>
      </c>
      <c r="E3794" s="92"/>
      <c r="F3794" s="138"/>
    </row>
    <row r="3795" spans="1:6">
      <c r="A3795" s="137" t="s">
        <v>5738</v>
      </c>
      <c r="B3795" s="92">
        <v>13</v>
      </c>
      <c r="C3795" s="25" t="s">
        <v>4</v>
      </c>
      <c r="D3795" s="92">
        <v>9</v>
      </c>
      <c r="E3795" s="92"/>
      <c r="F3795" s="138"/>
    </row>
    <row r="3796" spans="1:6">
      <c r="A3796" s="137" t="s">
        <v>5739</v>
      </c>
      <c r="B3796" s="92">
        <v>11.4324324324324</v>
      </c>
      <c r="C3796" s="25" t="s">
        <v>4</v>
      </c>
      <c r="D3796" s="92">
        <v>1.5945945945946001</v>
      </c>
      <c r="E3796" s="92">
        <v>32.866666666667001</v>
      </c>
      <c r="F3796" s="138">
        <v>0.81818181811000001</v>
      </c>
    </row>
    <row r="3797" spans="1:6">
      <c r="A3797" s="137" t="s">
        <v>5740</v>
      </c>
      <c r="B3797" s="92">
        <v>12.3333333333333</v>
      </c>
      <c r="C3797" s="25" t="s">
        <v>4</v>
      </c>
      <c r="D3797" s="92">
        <v>8</v>
      </c>
      <c r="E3797" s="92"/>
      <c r="F3797" s="138"/>
    </row>
    <row r="3798" spans="1:6">
      <c r="A3798" s="137" t="s">
        <v>5741</v>
      </c>
      <c r="B3798" s="92">
        <v>2.75</v>
      </c>
      <c r="C3798" s="25" t="s">
        <v>9</v>
      </c>
      <c r="D3798" s="92">
        <v>8</v>
      </c>
      <c r="E3798" s="92"/>
      <c r="F3798" s="138"/>
    </row>
    <row r="3799" spans="1:6">
      <c r="A3799" s="137" t="s">
        <v>5742</v>
      </c>
      <c r="B3799" s="92">
        <v>2</v>
      </c>
      <c r="C3799" s="25" t="s">
        <v>1</v>
      </c>
      <c r="D3799" s="92">
        <v>8</v>
      </c>
      <c r="E3799" s="92"/>
      <c r="F3799" s="138"/>
    </row>
    <row r="3800" spans="1:6">
      <c r="A3800" s="137" t="s">
        <v>5743</v>
      </c>
      <c r="B3800" s="92">
        <v>21</v>
      </c>
      <c r="C3800" s="25" t="s">
        <v>1</v>
      </c>
      <c r="D3800" s="92">
        <v>8</v>
      </c>
      <c r="E3800" s="92"/>
      <c r="F3800" s="138"/>
    </row>
    <row r="3801" spans="1:6">
      <c r="A3801" s="137" t="s">
        <v>5744</v>
      </c>
      <c r="B3801" s="92">
        <v>7</v>
      </c>
      <c r="C3801" s="25" t="s">
        <v>1</v>
      </c>
      <c r="D3801" s="92">
        <v>9</v>
      </c>
      <c r="E3801" s="92"/>
      <c r="F3801" s="138"/>
    </row>
    <row r="3802" spans="1:6">
      <c r="A3802" s="137" t="s">
        <v>5745</v>
      </c>
      <c r="B3802" s="92">
        <v>21</v>
      </c>
      <c r="C3802" s="25" t="s">
        <v>1</v>
      </c>
      <c r="D3802" s="92">
        <v>8</v>
      </c>
      <c r="E3802" s="92"/>
      <c r="F3802" s="138"/>
    </row>
    <row r="3803" spans="1:6">
      <c r="A3803" s="137" t="s">
        <v>5746</v>
      </c>
      <c r="B3803" s="92">
        <v>3</v>
      </c>
      <c r="C3803" s="25" t="s">
        <v>4</v>
      </c>
      <c r="D3803" s="92">
        <v>9</v>
      </c>
      <c r="E3803" s="92"/>
      <c r="F3803" s="138"/>
    </row>
    <row r="3804" spans="1:6">
      <c r="A3804" s="137" t="s">
        <v>5747</v>
      </c>
      <c r="B3804" s="92">
        <v>2</v>
      </c>
      <c r="C3804" s="25" t="s">
        <v>1</v>
      </c>
      <c r="D3804" s="92">
        <v>9</v>
      </c>
      <c r="E3804" s="92"/>
      <c r="F3804" s="138"/>
    </row>
    <row r="3805" spans="1:6">
      <c r="A3805" s="137" t="s">
        <v>5748</v>
      </c>
      <c r="B3805" s="92">
        <v>12.8333333333333</v>
      </c>
      <c r="C3805" s="25" t="s">
        <v>4</v>
      </c>
      <c r="D3805" s="92">
        <v>8.1666666666666696</v>
      </c>
      <c r="E3805" s="92"/>
      <c r="F3805" s="138"/>
    </row>
    <row r="3806" spans="1:6">
      <c r="A3806" s="137" t="s">
        <v>5749</v>
      </c>
      <c r="B3806" s="92">
        <v>12.882352941176499</v>
      </c>
      <c r="C3806" s="25" t="s">
        <v>4</v>
      </c>
      <c r="D3806" s="92">
        <v>8.2941176475879992</v>
      </c>
      <c r="E3806" s="92">
        <v>27.6</v>
      </c>
      <c r="F3806" s="138">
        <v>0.29411764758823999</v>
      </c>
    </row>
    <row r="3807" spans="1:6">
      <c r="A3807" s="137" t="s">
        <v>5750</v>
      </c>
      <c r="B3807" s="92">
        <v>11.34965349654</v>
      </c>
      <c r="C3807" s="25" t="s">
        <v>1</v>
      </c>
      <c r="D3807" s="92">
        <v>8.1188811188811201</v>
      </c>
      <c r="E3807" s="92"/>
      <c r="F3807" s="138"/>
    </row>
    <row r="3808" spans="1:6">
      <c r="A3808" s="137" t="s">
        <v>5751</v>
      </c>
      <c r="B3808" s="92">
        <v>1.2222222222221999</v>
      </c>
      <c r="C3808" s="25" t="s">
        <v>4</v>
      </c>
      <c r="D3808" s="92">
        <v>8.6666666666666696</v>
      </c>
      <c r="E3808" s="92"/>
      <c r="F3808" s="138"/>
    </row>
    <row r="3809" spans="1:6">
      <c r="A3809" s="137" t="s">
        <v>5752</v>
      </c>
      <c r="B3809" s="92">
        <v>12.9148934779</v>
      </c>
      <c r="C3809" s="25" t="s">
        <v>1</v>
      </c>
      <c r="D3809" s="92">
        <v>8.7561374574500004</v>
      </c>
      <c r="E3809" s="92">
        <v>32.633000000000003</v>
      </c>
      <c r="F3809" s="138">
        <v>0.34364261168384902</v>
      </c>
    </row>
    <row r="3810" spans="1:6">
      <c r="A3810" s="137" t="s">
        <v>5753</v>
      </c>
      <c r="B3810" s="92">
        <v>13.7727272727273</v>
      </c>
      <c r="C3810" s="25" t="s">
        <v>1</v>
      </c>
      <c r="D3810" s="92">
        <v>8.2727272727272698</v>
      </c>
      <c r="E3810" s="92">
        <v>26.727499999999999</v>
      </c>
      <c r="F3810" s="138">
        <v>0.36363636363636398</v>
      </c>
    </row>
    <row r="3811" spans="1:6">
      <c r="A3811" s="137" t="s">
        <v>5754</v>
      </c>
      <c r="B3811" s="92">
        <v>17</v>
      </c>
      <c r="C3811" s="25" t="s">
        <v>1</v>
      </c>
      <c r="D3811" s="92">
        <v>8</v>
      </c>
      <c r="E3811" s="92"/>
      <c r="F3811" s="138"/>
    </row>
    <row r="3812" spans="1:6">
      <c r="A3812" s="137" t="s">
        <v>5755</v>
      </c>
      <c r="B3812" s="92">
        <v>15.3333333333333</v>
      </c>
      <c r="C3812" s="25" t="s">
        <v>4</v>
      </c>
      <c r="D3812" s="92">
        <v>8.3333333333333304</v>
      </c>
      <c r="E3812" s="92"/>
      <c r="F3812" s="138"/>
    </row>
    <row r="3813" spans="1:6">
      <c r="A3813" s="137" t="s">
        <v>5756</v>
      </c>
      <c r="B3813" s="92">
        <v>19</v>
      </c>
      <c r="C3813" s="25" t="s">
        <v>1</v>
      </c>
      <c r="D3813" s="92">
        <v>8</v>
      </c>
      <c r="E3813" s="92"/>
      <c r="F3813" s="138"/>
    </row>
    <row r="3814" spans="1:6">
      <c r="A3814" s="137" t="s">
        <v>5757</v>
      </c>
      <c r="B3814" s="92">
        <v>15.67</v>
      </c>
      <c r="C3814" s="25" t="s">
        <v>1</v>
      </c>
      <c r="D3814" s="92">
        <v>8.1</v>
      </c>
      <c r="E3814" s="92">
        <v>24.657142857143</v>
      </c>
      <c r="F3814" s="138">
        <v>0.49</v>
      </c>
    </row>
    <row r="3815" spans="1:6">
      <c r="A3815" s="137" t="s">
        <v>5758</v>
      </c>
      <c r="B3815" s="92">
        <v>14.176475882352999</v>
      </c>
      <c r="C3815" s="25" t="s">
        <v>4</v>
      </c>
      <c r="D3815" s="92">
        <v>8.2941176475879992</v>
      </c>
      <c r="E3815" s="92">
        <v>26.533333333333299</v>
      </c>
      <c r="F3815" s="138">
        <v>0.44117647588234998</v>
      </c>
    </row>
    <row r="3816" spans="1:6">
      <c r="A3816" s="139" t="s">
        <v>5759</v>
      </c>
      <c r="B3816" s="92">
        <v>14.27459839216</v>
      </c>
      <c r="C3816" s="25" t="s">
        <v>1</v>
      </c>
      <c r="D3816" s="92">
        <v>7.9281457516340001</v>
      </c>
      <c r="E3816" s="92">
        <v>34.542857142857002</v>
      </c>
      <c r="F3816" s="138">
        <v>0.91532679738561995</v>
      </c>
    </row>
    <row r="3817" spans="1:6">
      <c r="A3817" s="139" t="s">
        <v>5760</v>
      </c>
      <c r="B3817" s="92">
        <v>18.75</v>
      </c>
      <c r="C3817" s="25" t="s">
        <v>4</v>
      </c>
      <c r="D3817" s="92">
        <v>8.75</v>
      </c>
      <c r="E3817" s="92"/>
      <c r="F3817" s="138"/>
    </row>
    <row r="3818" spans="1:6">
      <c r="A3818" s="137" t="s">
        <v>5761</v>
      </c>
      <c r="B3818" s="92">
        <v>12.352631578947401</v>
      </c>
      <c r="C3818" s="25" t="s">
        <v>1</v>
      </c>
      <c r="D3818" s="92">
        <v>8.3000000000000007</v>
      </c>
      <c r="E3818" s="92">
        <v>23.36</v>
      </c>
      <c r="F3818" s="138">
        <v>0.26315789473684198</v>
      </c>
    </row>
    <row r="3819" spans="1:6">
      <c r="A3819" s="137" t="s">
        <v>5762</v>
      </c>
      <c r="B3819" s="92">
        <v>11.1666666666667</v>
      </c>
      <c r="C3819" s="25" t="s">
        <v>9</v>
      </c>
      <c r="D3819" s="92">
        <v>8</v>
      </c>
      <c r="E3819" s="92"/>
      <c r="F3819" s="138"/>
    </row>
    <row r="3820" spans="1:6">
      <c r="A3820" s="137" t="s">
        <v>5763</v>
      </c>
      <c r="B3820" s="92">
        <v>13</v>
      </c>
      <c r="C3820" s="25" t="s">
        <v>4</v>
      </c>
      <c r="D3820" s="92">
        <v>7</v>
      </c>
      <c r="E3820" s="92"/>
      <c r="F3820" s="138"/>
    </row>
    <row r="3821" spans="1:6">
      <c r="A3821" s="137" t="s">
        <v>5764</v>
      </c>
      <c r="B3821" s="92">
        <v>9.75</v>
      </c>
      <c r="C3821" s="25" t="s">
        <v>4</v>
      </c>
      <c r="D3821" s="92">
        <v>8.25</v>
      </c>
      <c r="E3821" s="92"/>
      <c r="F3821" s="138"/>
    </row>
    <row r="3822" spans="1:6">
      <c r="A3822" s="137" t="s">
        <v>5765</v>
      </c>
      <c r="B3822" s="92">
        <v>17.5</v>
      </c>
      <c r="C3822" s="25" t="s">
        <v>4</v>
      </c>
      <c r="D3822" s="92">
        <v>8</v>
      </c>
      <c r="E3822" s="92"/>
      <c r="F3822" s="138"/>
    </row>
    <row r="3823" spans="1:6">
      <c r="A3823" s="137" t="s">
        <v>5766</v>
      </c>
      <c r="B3823" s="92">
        <v>8</v>
      </c>
      <c r="C3823" s="25" t="s">
        <v>1</v>
      </c>
      <c r="D3823" s="92">
        <v>9</v>
      </c>
      <c r="E3823" s="92"/>
      <c r="F3823" s="138"/>
    </row>
    <row r="3824" spans="1:6">
      <c r="A3824" s="137" t="s">
        <v>5767</v>
      </c>
      <c r="B3824" s="92">
        <v>12</v>
      </c>
      <c r="C3824" s="25" t="s">
        <v>4</v>
      </c>
      <c r="D3824" s="92">
        <v>8.4444444444444393</v>
      </c>
      <c r="E3824" s="92"/>
      <c r="F3824" s="138"/>
    </row>
    <row r="3825" spans="1:6">
      <c r="A3825" s="137" t="s">
        <v>5768</v>
      </c>
      <c r="B3825" s="92">
        <v>11.5714285714286</v>
      </c>
      <c r="C3825" s="25" t="s">
        <v>1</v>
      </c>
      <c r="D3825" s="92">
        <v>8.5476194761950008</v>
      </c>
      <c r="E3825" s="92">
        <v>27.916666666666998</v>
      </c>
      <c r="F3825" s="138">
        <v>0.14285714285714299</v>
      </c>
    </row>
    <row r="3826" spans="1:6">
      <c r="A3826" s="137" t="s">
        <v>5769</v>
      </c>
      <c r="B3826" s="92">
        <v>12.2592592592593</v>
      </c>
      <c r="C3826" s="25" t="s">
        <v>4</v>
      </c>
      <c r="D3826" s="92">
        <v>8.3737373736999992</v>
      </c>
      <c r="E3826" s="92"/>
      <c r="F3826" s="138"/>
    </row>
    <row r="3827" spans="1:6">
      <c r="A3827" s="137" t="s">
        <v>5770</v>
      </c>
      <c r="B3827" s="92">
        <v>11.5</v>
      </c>
      <c r="C3827" s="25" t="s">
        <v>9</v>
      </c>
      <c r="D3827" s="92">
        <v>8</v>
      </c>
      <c r="E3827" s="92"/>
      <c r="F3827" s="138"/>
    </row>
    <row r="3828" spans="1:6">
      <c r="A3828" s="137" t="s">
        <v>5771</v>
      </c>
      <c r="B3828" s="92">
        <v>18</v>
      </c>
      <c r="C3828" s="25" t="s">
        <v>1</v>
      </c>
      <c r="D3828" s="92">
        <v>12</v>
      </c>
      <c r="E3828" s="92"/>
      <c r="F3828" s="138"/>
    </row>
    <row r="3829" spans="1:6">
      <c r="A3829" s="137" t="s">
        <v>5772</v>
      </c>
      <c r="B3829" s="92">
        <v>9.8928571428571406</v>
      </c>
      <c r="C3829" s="25" t="s">
        <v>9</v>
      </c>
      <c r="D3829" s="92">
        <v>8</v>
      </c>
      <c r="E3829" s="92"/>
      <c r="F3829" s="138"/>
    </row>
    <row r="3830" spans="1:6">
      <c r="A3830" s="137" t="s">
        <v>5773</v>
      </c>
      <c r="B3830" s="92">
        <v>12</v>
      </c>
      <c r="C3830" s="25" t="s">
        <v>1</v>
      </c>
      <c r="D3830" s="92">
        <v>12</v>
      </c>
      <c r="E3830" s="92"/>
      <c r="F3830" s="138"/>
    </row>
    <row r="3831" spans="1:6">
      <c r="A3831" s="137" t="s">
        <v>5774</v>
      </c>
      <c r="B3831" s="92">
        <v>11.2</v>
      </c>
      <c r="C3831" s="25" t="s">
        <v>4</v>
      </c>
      <c r="D3831" s="92">
        <v>11.82</v>
      </c>
      <c r="E3831" s="92">
        <v>21.515333333333299</v>
      </c>
      <c r="F3831" s="138">
        <v>0.3</v>
      </c>
    </row>
    <row r="3832" spans="1:6">
      <c r="A3832" s="137" t="s">
        <v>5775</v>
      </c>
      <c r="B3832" s="92">
        <v>1</v>
      </c>
      <c r="C3832" s="25" t="s">
        <v>9</v>
      </c>
      <c r="D3832" s="92">
        <v>9</v>
      </c>
      <c r="E3832" s="92"/>
      <c r="F3832" s="138"/>
    </row>
    <row r="3833" spans="1:6">
      <c r="A3833" s="137" t="s">
        <v>5776</v>
      </c>
      <c r="B3833" s="92">
        <v>11.869565217390999</v>
      </c>
      <c r="C3833" s="25" t="s">
        <v>4</v>
      </c>
      <c r="D3833" s="92">
        <v>8.13434782687</v>
      </c>
      <c r="E3833" s="92"/>
      <c r="F3833" s="138"/>
    </row>
    <row r="3834" spans="1:6">
      <c r="A3834" s="137" t="s">
        <v>5777</v>
      </c>
      <c r="B3834" s="92">
        <v>2</v>
      </c>
      <c r="C3834" s="25" t="s">
        <v>1</v>
      </c>
      <c r="D3834" s="92">
        <v>9</v>
      </c>
      <c r="E3834" s="92"/>
      <c r="F3834" s="138"/>
    </row>
    <row r="3835" spans="1:6">
      <c r="A3835" s="137" t="s">
        <v>5778</v>
      </c>
      <c r="B3835" s="92">
        <v>13.8571428571429</v>
      </c>
      <c r="C3835" s="25" t="s">
        <v>1</v>
      </c>
      <c r="D3835" s="92">
        <v>8.71428571428571</v>
      </c>
      <c r="E3835" s="92"/>
      <c r="F3835" s="138"/>
    </row>
    <row r="3836" spans="1:6">
      <c r="A3836" s="137" t="s">
        <v>5779</v>
      </c>
      <c r="B3836" s="92">
        <v>3</v>
      </c>
      <c r="C3836" s="25" t="s">
        <v>9</v>
      </c>
      <c r="D3836" s="92">
        <v>9</v>
      </c>
      <c r="E3836" s="92"/>
      <c r="F3836" s="138"/>
    </row>
    <row r="3837" spans="1:6">
      <c r="A3837" s="137" t="s">
        <v>5780</v>
      </c>
      <c r="B3837" s="92">
        <v>11.411764758824001</v>
      </c>
      <c r="C3837" s="25" t="s">
        <v>4</v>
      </c>
      <c r="D3837" s="92">
        <v>8.5882352941176006</v>
      </c>
      <c r="E3837" s="92"/>
      <c r="F3837" s="138"/>
    </row>
    <row r="3838" spans="1:6">
      <c r="A3838" s="137" t="s">
        <v>5781</v>
      </c>
      <c r="B3838" s="92">
        <v>1</v>
      </c>
      <c r="C3838" s="25" t="s">
        <v>9</v>
      </c>
      <c r="D3838" s="92">
        <v>8</v>
      </c>
      <c r="E3838" s="92"/>
      <c r="F3838" s="138"/>
    </row>
    <row r="3839" spans="1:6">
      <c r="A3839" s="137" t="s">
        <v>5782</v>
      </c>
      <c r="B3839" s="92">
        <v>1.61947619476</v>
      </c>
      <c r="C3839" s="25" t="s">
        <v>1</v>
      </c>
      <c r="D3839" s="92">
        <v>8.28571428571429</v>
      </c>
      <c r="E3839" s="92"/>
      <c r="F3839" s="138"/>
    </row>
    <row r="3840" spans="1:6">
      <c r="A3840" s="137" t="s">
        <v>5783</v>
      </c>
      <c r="B3840" s="92">
        <v>9.4444444444444393</v>
      </c>
      <c r="C3840" s="25" t="s">
        <v>4</v>
      </c>
      <c r="D3840" s="92">
        <v>8.2222222222222197</v>
      </c>
      <c r="E3840" s="92"/>
      <c r="F3840" s="138"/>
    </row>
    <row r="3841" spans="1:6">
      <c r="A3841" s="137" t="s">
        <v>5784</v>
      </c>
      <c r="B3841" s="92">
        <v>17</v>
      </c>
      <c r="C3841" s="25" t="s">
        <v>4</v>
      </c>
      <c r="D3841" s="92">
        <v>9</v>
      </c>
      <c r="E3841" s="92"/>
      <c r="F3841" s="138"/>
    </row>
    <row r="3842" spans="1:6">
      <c r="A3842" s="137" t="s">
        <v>5785</v>
      </c>
      <c r="B3842" s="92">
        <v>17</v>
      </c>
      <c r="C3842" s="25" t="s">
        <v>4</v>
      </c>
      <c r="D3842" s="92">
        <v>9</v>
      </c>
      <c r="E3842" s="92"/>
      <c r="F3842" s="138"/>
    </row>
    <row r="3843" spans="1:6">
      <c r="A3843" s="137" t="s">
        <v>5786</v>
      </c>
      <c r="B3843" s="92">
        <v>14.2</v>
      </c>
      <c r="C3843" s="25" t="s">
        <v>4</v>
      </c>
      <c r="D3843" s="92">
        <v>8.1999999999999993</v>
      </c>
      <c r="E3843" s="92"/>
      <c r="F3843" s="138"/>
    </row>
    <row r="3844" spans="1:6">
      <c r="A3844" s="137" t="s">
        <v>5787</v>
      </c>
      <c r="B3844" s="92">
        <v>12.8571428571429</v>
      </c>
      <c r="C3844" s="25" t="s">
        <v>1</v>
      </c>
      <c r="D3844" s="92">
        <v>8.7142857142856993</v>
      </c>
      <c r="E3844" s="92"/>
      <c r="F3844" s="138"/>
    </row>
    <row r="3845" spans="1:6">
      <c r="A3845" s="137" t="s">
        <v>5788</v>
      </c>
      <c r="B3845" s="92">
        <v>5</v>
      </c>
      <c r="C3845" s="25" t="s">
        <v>1</v>
      </c>
      <c r="D3845" s="92">
        <v>9</v>
      </c>
      <c r="E3845" s="92"/>
      <c r="F3845" s="138"/>
    </row>
    <row r="3846" spans="1:6">
      <c r="A3846" s="137" t="s">
        <v>5789</v>
      </c>
      <c r="B3846" s="92">
        <v>12.454545454545499</v>
      </c>
      <c r="C3846" s="25" t="s">
        <v>4</v>
      </c>
      <c r="D3846" s="92">
        <v>8.3636363636363598</v>
      </c>
      <c r="E3846" s="92"/>
      <c r="F3846" s="138"/>
    </row>
    <row r="3847" spans="1:6">
      <c r="A3847" s="137" t="s">
        <v>5790</v>
      </c>
      <c r="B3847" s="92">
        <v>5</v>
      </c>
      <c r="C3847" s="25" t="s">
        <v>4</v>
      </c>
      <c r="D3847" s="92">
        <v>8</v>
      </c>
      <c r="E3847" s="92"/>
      <c r="F3847" s="138"/>
    </row>
    <row r="3848" spans="1:6">
      <c r="A3848" s="137" t="s">
        <v>5791</v>
      </c>
      <c r="B3848" s="92">
        <v>9.5789473684215007</v>
      </c>
      <c r="C3848" s="25" t="s">
        <v>4</v>
      </c>
      <c r="D3848" s="92">
        <v>8.4215263157894995</v>
      </c>
      <c r="E3848" s="92"/>
      <c r="F3848" s="138"/>
    </row>
    <row r="3849" spans="1:6">
      <c r="A3849" s="137" t="s">
        <v>5792</v>
      </c>
      <c r="B3849" s="92">
        <v>13.526315789473699</v>
      </c>
      <c r="C3849" s="25" t="s">
        <v>4</v>
      </c>
      <c r="D3849" s="92">
        <v>8.1578947368421009</v>
      </c>
      <c r="E3849" s="92"/>
      <c r="F3849" s="138"/>
    </row>
    <row r="3850" spans="1:6">
      <c r="A3850" s="137" t="s">
        <v>5793</v>
      </c>
      <c r="B3850" s="92">
        <v>11.416184971983</v>
      </c>
      <c r="C3850" s="25" t="s">
        <v>1</v>
      </c>
      <c r="D3850" s="92">
        <v>8.1734144624299994</v>
      </c>
      <c r="E3850" s="92">
        <v>28.692</v>
      </c>
      <c r="F3850" s="138">
        <v>0.28917341446200001</v>
      </c>
    </row>
    <row r="3851" spans="1:6">
      <c r="A3851" s="137" t="s">
        <v>5794</v>
      </c>
      <c r="B3851" s="92">
        <v>21.285714285714299</v>
      </c>
      <c r="C3851" s="25" t="s">
        <v>9</v>
      </c>
      <c r="D3851" s="92">
        <v>8.28571428571429</v>
      </c>
      <c r="E3851" s="92"/>
      <c r="F3851" s="138"/>
    </row>
    <row r="3852" spans="1:6">
      <c r="A3852" s="137" t="s">
        <v>5795</v>
      </c>
      <c r="B3852" s="92">
        <v>12.911111111111101</v>
      </c>
      <c r="C3852" s="25" t="s">
        <v>4</v>
      </c>
      <c r="D3852" s="92">
        <v>8.31111111111111</v>
      </c>
      <c r="E3852" s="92"/>
      <c r="F3852" s="138"/>
    </row>
    <row r="3853" spans="1:6">
      <c r="A3853" s="137" t="s">
        <v>5796</v>
      </c>
      <c r="B3853" s="92">
        <v>8</v>
      </c>
      <c r="C3853" s="25" t="s">
        <v>4</v>
      </c>
      <c r="D3853" s="92">
        <v>8.5</v>
      </c>
      <c r="E3853" s="92"/>
      <c r="F3853" s="138"/>
    </row>
    <row r="3854" spans="1:6">
      <c r="A3854" s="137" t="s">
        <v>5797</v>
      </c>
      <c r="B3854" s="92">
        <v>14.3333333333333</v>
      </c>
      <c r="C3854" s="25" t="s">
        <v>1</v>
      </c>
      <c r="D3854" s="92">
        <v>11.1666666666667</v>
      </c>
      <c r="E3854" s="92"/>
      <c r="F3854" s="138"/>
    </row>
    <row r="3855" spans="1:6">
      <c r="A3855" s="137" t="s">
        <v>5798</v>
      </c>
      <c r="B3855" s="92">
        <v>23</v>
      </c>
      <c r="C3855" s="25" t="s">
        <v>4</v>
      </c>
      <c r="D3855" s="92">
        <v>8</v>
      </c>
      <c r="E3855" s="92"/>
      <c r="F3855" s="138"/>
    </row>
    <row r="3856" spans="1:6">
      <c r="A3856" s="137" t="s">
        <v>5799</v>
      </c>
      <c r="B3856" s="92">
        <v>13</v>
      </c>
      <c r="C3856" s="25" t="s">
        <v>1</v>
      </c>
      <c r="D3856" s="92">
        <v>12</v>
      </c>
      <c r="E3856" s="92"/>
      <c r="F3856" s="138"/>
    </row>
    <row r="3857" spans="1:6">
      <c r="A3857" s="137" t="s">
        <v>5800</v>
      </c>
      <c r="B3857" s="92">
        <v>13.128791287909999</v>
      </c>
      <c r="C3857" s="25" t="s">
        <v>1</v>
      </c>
      <c r="D3857" s="92">
        <v>8.8791287912900003</v>
      </c>
      <c r="E3857" s="92"/>
      <c r="F3857" s="138"/>
    </row>
    <row r="3858" spans="1:6">
      <c r="A3858" s="137" t="s">
        <v>5801</v>
      </c>
      <c r="B3858" s="92">
        <v>12.5</v>
      </c>
      <c r="C3858" s="25" t="s">
        <v>4</v>
      </c>
      <c r="D3858" s="92">
        <v>8.25</v>
      </c>
      <c r="E3858" s="92"/>
      <c r="F3858" s="138"/>
    </row>
    <row r="3859" spans="1:6">
      <c r="A3859" s="137" t="s">
        <v>5802</v>
      </c>
      <c r="B3859" s="92">
        <v>12</v>
      </c>
      <c r="C3859" s="25" t="s">
        <v>4</v>
      </c>
      <c r="D3859" s="92">
        <v>8.4666666666666703</v>
      </c>
      <c r="E3859" s="92"/>
      <c r="F3859" s="138"/>
    </row>
    <row r="3860" spans="1:6">
      <c r="A3860" s="137" t="s">
        <v>5803</v>
      </c>
      <c r="B3860" s="92">
        <v>12.342465753424699</v>
      </c>
      <c r="C3860" s="25" t="s">
        <v>1</v>
      </c>
      <c r="D3860" s="92">
        <v>8.1232876712328803</v>
      </c>
      <c r="E3860" s="92"/>
      <c r="F3860" s="138"/>
    </row>
    <row r="3861" spans="1:6">
      <c r="A3861" s="137" t="s">
        <v>5804</v>
      </c>
      <c r="B3861" s="92">
        <v>1</v>
      </c>
      <c r="C3861" s="25" t="s">
        <v>4</v>
      </c>
      <c r="D3861" s="92">
        <v>8.3333333333333304</v>
      </c>
      <c r="E3861" s="92"/>
      <c r="F3861" s="138"/>
    </row>
    <row r="3862" spans="1:6">
      <c r="A3862" s="137" t="s">
        <v>5805</v>
      </c>
      <c r="B3862" s="92">
        <v>14</v>
      </c>
      <c r="C3862" s="25" t="s">
        <v>1</v>
      </c>
      <c r="D3862" s="92">
        <v>8</v>
      </c>
      <c r="E3862" s="92"/>
      <c r="F3862" s="138"/>
    </row>
    <row r="3863" spans="1:6">
      <c r="A3863" s="137" t="s">
        <v>5806</v>
      </c>
      <c r="B3863" s="92">
        <v>12.9428571428571</v>
      </c>
      <c r="C3863" s="25" t="s">
        <v>4</v>
      </c>
      <c r="D3863" s="92">
        <v>8.1428571428571406</v>
      </c>
      <c r="E3863" s="92"/>
      <c r="F3863" s="138"/>
    </row>
    <row r="3864" spans="1:6">
      <c r="A3864" s="137" t="s">
        <v>5807</v>
      </c>
      <c r="B3864" s="92">
        <v>3</v>
      </c>
      <c r="C3864" s="25" t="s">
        <v>4</v>
      </c>
      <c r="D3864" s="92">
        <v>8.5</v>
      </c>
      <c r="E3864" s="92"/>
      <c r="F3864" s="138"/>
    </row>
    <row r="3865" spans="1:6">
      <c r="A3865" s="137" t="s">
        <v>5808</v>
      </c>
      <c r="B3865" s="92">
        <v>21</v>
      </c>
      <c r="C3865" s="25" t="s">
        <v>9</v>
      </c>
      <c r="D3865" s="92">
        <v>8</v>
      </c>
      <c r="E3865" s="92"/>
      <c r="F3865" s="138"/>
    </row>
    <row r="3866" spans="1:6">
      <c r="A3866" s="137" t="s">
        <v>5809</v>
      </c>
      <c r="B3866" s="92">
        <v>7</v>
      </c>
      <c r="C3866" s="25" t="s">
        <v>9</v>
      </c>
      <c r="D3866" s="92">
        <v>8</v>
      </c>
      <c r="E3866" s="92"/>
      <c r="F3866" s="138"/>
    </row>
    <row r="3867" spans="1:6">
      <c r="A3867" s="137" t="s">
        <v>5810</v>
      </c>
      <c r="B3867" s="92">
        <v>7</v>
      </c>
      <c r="C3867" s="25" t="s">
        <v>4</v>
      </c>
      <c r="D3867" s="92">
        <v>12</v>
      </c>
      <c r="E3867" s="92"/>
      <c r="F3867" s="138"/>
    </row>
    <row r="3868" spans="1:6">
      <c r="A3868" s="137" t="s">
        <v>5811</v>
      </c>
      <c r="B3868" s="92">
        <v>13.44827586269</v>
      </c>
      <c r="C3868" s="25" t="s">
        <v>1</v>
      </c>
      <c r="D3868" s="92">
        <v>8.1724137931344991</v>
      </c>
      <c r="E3868" s="92"/>
      <c r="F3868" s="138"/>
    </row>
    <row r="3869" spans="1:6">
      <c r="A3869" s="137" t="s">
        <v>5812</v>
      </c>
      <c r="B3869" s="92">
        <v>17.2</v>
      </c>
      <c r="C3869" s="25" t="s">
        <v>4</v>
      </c>
      <c r="D3869" s="92">
        <v>8.6</v>
      </c>
      <c r="E3869" s="92"/>
      <c r="F3869" s="138"/>
    </row>
    <row r="3870" spans="1:6">
      <c r="A3870" s="137" t="s">
        <v>5813</v>
      </c>
      <c r="B3870" s="92">
        <v>4.0999999999999996</v>
      </c>
      <c r="C3870" s="25" t="s">
        <v>4</v>
      </c>
      <c r="D3870" s="92">
        <v>8.5</v>
      </c>
      <c r="E3870" s="92"/>
      <c r="F3870" s="138"/>
    </row>
    <row r="3871" spans="1:6">
      <c r="A3871" s="137" t="s">
        <v>5814</v>
      </c>
      <c r="B3871" s="92">
        <v>9</v>
      </c>
      <c r="C3871" s="25" t="s">
        <v>4</v>
      </c>
      <c r="D3871" s="92">
        <v>8</v>
      </c>
      <c r="E3871" s="92"/>
      <c r="F3871" s="138"/>
    </row>
    <row r="3872" spans="1:6">
      <c r="A3872" s="137" t="s">
        <v>5815</v>
      </c>
      <c r="B3872" s="92">
        <v>12.4285714285714</v>
      </c>
      <c r="C3872" s="25" t="s">
        <v>4</v>
      </c>
      <c r="D3872" s="92">
        <v>8.5714285714285694</v>
      </c>
      <c r="E3872" s="92"/>
      <c r="F3872" s="138"/>
    </row>
    <row r="3873" spans="1:6">
      <c r="A3873" s="137" t="s">
        <v>5816</v>
      </c>
      <c r="B3873" s="92">
        <v>11.46875</v>
      </c>
      <c r="C3873" s="25" t="s">
        <v>4</v>
      </c>
      <c r="D3873" s="92">
        <v>8.21875</v>
      </c>
      <c r="E3873" s="92"/>
      <c r="F3873" s="138"/>
    </row>
    <row r="3874" spans="1:6">
      <c r="A3874" s="137" t="s">
        <v>5817</v>
      </c>
      <c r="B3874" s="92">
        <v>13.636363636363599</v>
      </c>
      <c r="C3874" s="25" t="s">
        <v>4</v>
      </c>
      <c r="D3874" s="92">
        <v>8</v>
      </c>
      <c r="E3874" s="92"/>
      <c r="F3874" s="138"/>
    </row>
    <row r="3875" spans="1:6">
      <c r="A3875" s="137" t="s">
        <v>5818</v>
      </c>
      <c r="B3875" s="92">
        <v>8.9</v>
      </c>
      <c r="C3875" s="25" t="s">
        <v>4</v>
      </c>
      <c r="D3875" s="92">
        <v>8.1999999999999993</v>
      </c>
      <c r="E3875" s="92"/>
      <c r="F3875" s="138"/>
    </row>
    <row r="3876" spans="1:6">
      <c r="A3876" s="137" t="s">
        <v>5819</v>
      </c>
      <c r="B3876" s="92">
        <v>2</v>
      </c>
      <c r="C3876" s="25" t="s">
        <v>1</v>
      </c>
      <c r="D3876" s="92">
        <v>8</v>
      </c>
      <c r="E3876" s="92"/>
      <c r="F3876" s="138"/>
    </row>
    <row r="3877" spans="1:6">
      <c r="A3877" s="137" t="s">
        <v>5820</v>
      </c>
      <c r="B3877" s="92">
        <v>1.2173913434779999</v>
      </c>
      <c r="C3877" s="25" t="s">
        <v>1</v>
      </c>
      <c r="D3877" s="92">
        <v>8.8695652173912993</v>
      </c>
      <c r="E3877" s="92"/>
      <c r="F3877" s="138"/>
    </row>
    <row r="3878" spans="1:6">
      <c r="A3878" s="137" t="s">
        <v>5821</v>
      </c>
      <c r="B3878" s="92">
        <v>14.7777777777778</v>
      </c>
      <c r="C3878" s="25" t="s">
        <v>1</v>
      </c>
      <c r="D3878" s="92">
        <v>7.8888888888888902</v>
      </c>
      <c r="E3878" s="92"/>
      <c r="F3878" s="138"/>
    </row>
    <row r="3879" spans="1:6">
      <c r="A3879" s="137" t="s">
        <v>5822</v>
      </c>
      <c r="B3879" s="92">
        <v>16</v>
      </c>
      <c r="C3879" s="25" t="s">
        <v>1</v>
      </c>
      <c r="D3879" s="92">
        <v>8</v>
      </c>
      <c r="E3879" s="92"/>
      <c r="F3879" s="138"/>
    </row>
    <row r="3880" spans="1:6">
      <c r="A3880" s="137" t="s">
        <v>5823</v>
      </c>
      <c r="B3880" s="92">
        <v>11.6666666666667</v>
      </c>
      <c r="C3880" s="25" t="s">
        <v>4</v>
      </c>
      <c r="D3880" s="92">
        <v>9.3333333333333304</v>
      </c>
      <c r="E3880" s="92"/>
      <c r="F3880" s="138"/>
    </row>
    <row r="3881" spans="1:6">
      <c r="A3881" s="137" t="s">
        <v>5824</v>
      </c>
      <c r="B3881" s="92">
        <v>11.5714285714286</v>
      </c>
      <c r="C3881" s="25" t="s">
        <v>1</v>
      </c>
      <c r="D3881" s="92">
        <v>8.4285714285714306</v>
      </c>
      <c r="E3881" s="92"/>
      <c r="F3881" s="138"/>
    </row>
    <row r="3882" spans="1:6">
      <c r="A3882" s="137" t="s">
        <v>5825</v>
      </c>
      <c r="B3882" s="92">
        <v>8.7272727272727302</v>
      </c>
      <c r="C3882" s="25" t="s">
        <v>4</v>
      </c>
      <c r="D3882" s="92">
        <v>8.1818181818181799</v>
      </c>
      <c r="E3882" s="92"/>
      <c r="F3882" s="138"/>
    </row>
    <row r="3883" spans="1:6">
      <c r="A3883" s="137" t="s">
        <v>5826</v>
      </c>
      <c r="B3883" s="92">
        <v>13</v>
      </c>
      <c r="C3883" s="25" t="s">
        <v>4</v>
      </c>
      <c r="D3883" s="92">
        <v>8</v>
      </c>
      <c r="E3883" s="92"/>
      <c r="F3883" s="138"/>
    </row>
    <row r="3884" spans="1:6">
      <c r="A3884" s="137" t="s">
        <v>5827</v>
      </c>
      <c r="B3884" s="92">
        <v>11.615384615384601</v>
      </c>
      <c r="C3884" s="25" t="s">
        <v>4</v>
      </c>
      <c r="D3884" s="92">
        <v>7.8461538461538503</v>
      </c>
      <c r="E3884" s="92"/>
      <c r="F3884" s="138"/>
    </row>
    <row r="3885" spans="1:6">
      <c r="A3885" s="137" t="s">
        <v>5828</v>
      </c>
      <c r="B3885" s="92">
        <v>5.5</v>
      </c>
      <c r="C3885" s="25" t="s">
        <v>4</v>
      </c>
      <c r="D3885" s="92">
        <v>8</v>
      </c>
      <c r="E3885" s="92"/>
      <c r="F3885" s="138"/>
    </row>
    <row r="3886" spans="1:6">
      <c r="A3886" s="137" t="s">
        <v>5829</v>
      </c>
      <c r="B3886" s="92">
        <v>14.932325581400001</v>
      </c>
      <c r="C3886" s="25" t="s">
        <v>1</v>
      </c>
      <c r="D3886" s="92">
        <v>8.9323255813950002</v>
      </c>
      <c r="E3886" s="92"/>
      <c r="F3886" s="138"/>
    </row>
    <row r="3887" spans="1:6">
      <c r="A3887" s="137" t="s">
        <v>5830</v>
      </c>
      <c r="B3887" s="92">
        <v>2</v>
      </c>
      <c r="C3887" s="25" t="s">
        <v>1</v>
      </c>
      <c r="D3887" s="92">
        <v>8</v>
      </c>
      <c r="E3887" s="92"/>
      <c r="F3887" s="138"/>
    </row>
    <row r="3888" spans="1:6">
      <c r="A3888" s="137" t="s">
        <v>5831</v>
      </c>
      <c r="B3888" s="92">
        <v>14.75</v>
      </c>
      <c r="C3888" s="25" t="s">
        <v>4</v>
      </c>
      <c r="D3888" s="92">
        <v>8.375</v>
      </c>
      <c r="E3888" s="92"/>
      <c r="F3888" s="138"/>
    </row>
    <row r="3889" spans="1:6">
      <c r="A3889" s="137" t="s">
        <v>5832</v>
      </c>
      <c r="B3889" s="92">
        <v>1.76</v>
      </c>
      <c r="C3889" s="25" t="s">
        <v>4</v>
      </c>
      <c r="D3889" s="92">
        <v>8.16</v>
      </c>
      <c r="E3889" s="92"/>
      <c r="F3889" s="138"/>
    </row>
    <row r="3890" spans="1:6">
      <c r="A3890" s="137" t="s">
        <v>5833</v>
      </c>
      <c r="B3890" s="92">
        <v>13.96</v>
      </c>
      <c r="C3890" s="25" t="s">
        <v>1</v>
      </c>
      <c r="D3890" s="92">
        <v>8.2799999999999994</v>
      </c>
      <c r="E3890" s="92"/>
      <c r="F3890" s="138"/>
    </row>
    <row r="3891" spans="1:6">
      <c r="A3891" s="137" t="s">
        <v>5834</v>
      </c>
      <c r="B3891" s="92">
        <v>7</v>
      </c>
      <c r="C3891" s="25" t="s">
        <v>1</v>
      </c>
      <c r="D3891" s="92">
        <v>8</v>
      </c>
      <c r="E3891" s="92"/>
      <c r="F3891" s="138"/>
    </row>
    <row r="3892" spans="1:6">
      <c r="A3892" s="137" t="s">
        <v>5835</v>
      </c>
      <c r="B3892" s="92">
        <v>11.1785714285714</v>
      </c>
      <c r="C3892" s="25" t="s">
        <v>4</v>
      </c>
      <c r="D3892" s="92">
        <v>8.1714285714285992</v>
      </c>
      <c r="E3892" s="92"/>
      <c r="F3892" s="138"/>
    </row>
    <row r="3893" spans="1:6">
      <c r="A3893" s="137" t="s">
        <v>5836</v>
      </c>
      <c r="B3893" s="92">
        <v>14.3333333333333</v>
      </c>
      <c r="C3893" s="25" t="s">
        <v>9</v>
      </c>
      <c r="D3893" s="92">
        <v>9.3333333333333304</v>
      </c>
      <c r="E3893" s="92"/>
      <c r="F3893" s="138"/>
    </row>
    <row r="3894" spans="1:6">
      <c r="A3894" s="137" t="s">
        <v>5837</v>
      </c>
      <c r="B3894" s="92">
        <v>11.8571428571429</v>
      </c>
      <c r="C3894" s="25" t="s">
        <v>4</v>
      </c>
      <c r="D3894" s="92">
        <v>8.28571428571429</v>
      </c>
      <c r="E3894" s="92"/>
      <c r="F3894" s="138"/>
    </row>
    <row r="3895" spans="1:6">
      <c r="A3895" s="137" t="s">
        <v>5838</v>
      </c>
      <c r="B3895" s="92">
        <v>11.91343478269</v>
      </c>
      <c r="C3895" s="25" t="s">
        <v>4</v>
      </c>
      <c r="D3895" s="92">
        <v>8.1956521739134001</v>
      </c>
      <c r="E3895" s="92">
        <v>32.292857142857102</v>
      </c>
      <c r="F3895" s="138">
        <v>0.15217391343478001</v>
      </c>
    </row>
    <row r="3896" spans="1:6">
      <c r="A3896" s="137" t="s">
        <v>5839</v>
      </c>
      <c r="B3896" s="92">
        <v>19.8333333333333</v>
      </c>
      <c r="C3896" s="25" t="s">
        <v>1</v>
      </c>
      <c r="D3896" s="92">
        <v>8.3333333333333304</v>
      </c>
      <c r="E3896" s="92"/>
      <c r="F3896" s="138"/>
    </row>
    <row r="3897" spans="1:6">
      <c r="A3897" s="137" t="s">
        <v>5840</v>
      </c>
      <c r="B3897" s="92">
        <v>12.816326536122</v>
      </c>
      <c r="C3897" s="25" t="s">
        <v>1</v>
      </c>
      <c r="D3897" s="92">
        <v>8.4489795918367303</v>
      </c>
      <c r="E3897" s="92"/>
      <c r="F3897" s="138"/>
    </row>
    <row r="3898" spans="1:6">
      <c r="A3898" s="137" t="s">
        <v>5841</v>
      </c>
      <c r="B3898" s="92">
        <v>11</v>
      </c>
      <c r="C3898" s="25" t="s">
        <v>4</v>
      </c>
      <c r="D3898" s="92">
        <v>8.1111111111111107</v>
      </c>
      <c r="E3898" s="92"/>
      <c r="F3898" s="138"/>
    </row>
    <row r="3899" spans="1:6">
      <c r="A3899" s="137" t="s">
        <v>5842</v>
      </c>
      <c r="B3899" s="92">
        <v>13.75</v>
      </c>
      <c r="C3899" s="25" t="s">
        <v>1</v>
      </c>
      <c r="D3899" s="92">
        <v>8</v>
      </c>
      <c r="E3899" s="92"/>
      <c r="F3899" s="138"/>
    </row>
    <row r="3900" spans="1:6">
      <c r="A3900" s="137" t="s">
        <v>5843</v>
      </c>
      <c r="B3900" s="92">
        <v>13</v>
      </c>
      <c r="C3900" s="25" t="s">
        <v>1</v>
      </c>
      <c r="D3900" s="92">
        <v>8</v>
      </c>
      <c r="E3900" s="92"/>
      <c r="F3900" s="138"/>
    </row>
    <row r="3901" spans="1:6">
      <c r="A3901" s="137" t="s">
        <v>5844</v>
      </c>
      <c r="B3901" s="92">
        <v>11.5714285714286</v>
      </c>
      <c r="C3901" s="25" t="s">
        <v>1</v>
      </c>
      <c r="D3901" s="92">
        <v>7.71428571428571</v>
      </c>
      <c r="E3901" s="92"/>
      <c r="F3901" s="138"/>
    </row>
    <row r="3902" spans="1:6">
      <c r="A3902" s="137" t="s">
        <v>5845</v>
      </c>
      <c r="B3902" s="92">
        <v>14.5</v>
      </c>
      <c r="C3902" s="25" t="s">
        <v>4</v>
      </c>
      <c r="D3902" s="92">
        <v>8.1999999999999993</v>
      </c>
      <c r="E3902" s="92"/>
      <c r="F3902" s="138"/>
    </row>
    <row r="3903" spans="1:6">
      <c r="A3903" s="137" t="s">
        <v>5846</v>
      </c>
      <c r="B3903" s="92">
        <v>12</v>
      </c>
      <c r="C3903" s="25" t="s">
        <v>4</v>
      </c>
      <c r="D3903" s="92">
        <v>8</v>
      </c>
      <c r="E3903" s="92"/>
      <c r="F3903" s="138"/>
    </row>
    <row r="3904" spans="1:6">
      <c r="A3904" s="137" t="s">
        <v>5847</v>
      </c>
      <c r="B3904" s="92">
        <v>8.6999999999999993</v>
      </c>
      <c r="C3904" s="25" t="s">
        <v>1</v>
      </c>
      <c r="D3904" s="92">
        <v>8.6666666666666998</v>
      </c>
      <c r="E3904" s="92"/>
      <c r="F3904" s="138"/>
    </row>
    <row r="3905" spans="1:6">
      <c r="A3905" s="137" t="s">
        <v>5848</v>
      </c>
      <c r="B3905" s="92">
        <v>21</v>
      </c>
      <c r="C3905" s="25" t="s">
        <v>4</v>
      </c>
      <c r="D3905" s="92">
        <v>8</v>
      </c>
      <c r="E3905" s="92"/>
      <c r="F3905" s="138"/>
    </row>
    <row r="3906" spans="1:6">
      <c r="A3906" s="137" t="s">
        <v>5849</v>
      </c>
      <c r="B3906" s="92">
        <v>4</v>
      </c>
      <c r="C3906" s="25" t="s">
        <v>9</v>
      </c>
      <c r="D3906" s="92">
        <v>8</v>
      </c>
      <c r="E3906" s="92"/>
      <c r="F3906" s="138"/>
    </row>
    <row r="3907" spans="1:6">
      <c r="A3907" s="137" t="s">
        <v>5850</v>
      </c>
      <c r="B3907" s="92">
        <v>12.29323255814</v>
      </c>
      <c r="C3907" s="25" t="s">
        <v>4</v>
      </c>
      <c r="D3907" s="92">
        <v>8.1395348837293007</v>
      </c>
      <c r="E3907" s="92"/>
      <c r="F3907" s="138"/>
    </row>
    <row r="3908" spans="1:6">
      <c r="A3908" s="137" t="s">
        <v>5851</v>
      </c>
      <c r="B3908" s="92">
        <v>2.3333333333333299</v>
      </c>
      <c r="C3908" s="25" t="s">
        <v>4</v>
      </c>
      <c r="D3908" s="92">
        <v>8</v>
      </c>
      <c r="E3908" s="92"/>
      <c r="F3908" s="138"/>
    </row>
    <row r="3909" spans="1:6">
      <c r="A3909" s="137" t="s">
        <v>5852</v>
      </c>
      <c r="B3909" s="92">
        <v>9.3636363636363598</v>
      </c>
      <c r="C3909" s="25" t="s">
        <v>1</v>
      </c>
      <c r="D3909" s="92">
        <v>7.9999999099999997</v>
      </c>
      <c r="E3909" s="92"/>
      <c r="F3909" s="138"/>
    </row>
    <row r="3910" spans="1:6">
      <c r="A3910" s="137" t="s">
        <v>5853</v>
      </c>
      <c r="B3910" s="92">
        <v>16.3125</v>
      </c>
      <c r="C3910" s="25" t="s">
        <v>4</v>
      </c>
      <c r="D3910" s="92">
        <v>8.125</v>
      </c>
      <c r="E3910" s="92"/>
      <c r="F3910" s="138"/>
    </row>
    <row r="3911" spans="1:6">
      <c r="A3911" s="137" t="s">
        <v>5854</v>
      </c>
      <c r="B3911" s="92">
        <v>12.195652173913</v>
      </c>
      <c r="C3911" s="25" t="s">
        <v>1</v>
      </c>
      <c r="D3911" s="92">
        <v>8.13434782687</v>
      </c>
      <c r="E3911" s="92">
        <v>36.450000000000003</v>
      </c>
      <c r="F3911" s="138">
        <v>0.43478268695652</v>
      </c>
    </row>
    <row r="3912" spans="1:6">
      <c r="A3912" s="137" t="s">
        <v>5855</v>
      </c>
      <c r="B3912" s="92">
        <v>2</v>
      </c>
      <c r="C3912" s="25" t="s">
        <v>1</v>
      </c>
      <c r="D3912" s="92">
        <v>8</v>
      </c>
      <c r="E3912" s="92"/>
      <c r="F3912" s="138"/>
    </row>
    <row r="3913" spans="1:6">
      <c r="A3913" s="137" t="s">
        <v>5856</v>
      </c>
      <c r="B3913" s="92">
        <v>13.3815789473684</v>
      </c>
      <c r="C3913" s="25" t="s">
        <v>1</v>
      </c>
      <c r="D3913" s="92">
        <v>8.2236842152631997</v>
      </c>
      <c r="E3913" s="92"/>
      <c r="F3913" s="138"/>
    </row>
    <row r="3914" spans="1:6">
      <c r="A3914" s="137" t="s">
        <v>5857</v>
      </c>
      <c r="B3914" s="92">
        <v>3</v>
      </c>
      <c r="C3914" s="25" t="s">
        <v>4</v>
      </c>
      <c r="D3914" s="92">
        <v>8</v>
      </c>
      <c r="E3914" s="92"/>
      <c r="F3914" s="138"/>
    </row>
    <row r="3915" spans="1:6">
      <c r="A3915" s="137" t="s">
        <v>5858</v>
      </c>
      <c r="B3915" s="92">
        <v>7</v>
      </c>
      <c r="C3915" s="25" t="s">
        <v>4</v>
      </c>
      <c r="D3915" s="92">
        <v>8</v>
      </c>
      <c r="E3915" s="92"/>
      <c r="F3915" s="138"/>
    </row>
    <row r="3916" spans="1:6">
      <c r="A3916" s="137" t="s">
        <v>5859</v>
      </c>
      <c r="B3916" s="92">
        <v>12.2</v>
      </c>
      <c r="C3916" s="25" t="s">
        <v>4</v>
      </c>
      <c r="D3916" s="92">
        <v>7.625</v>
      </c>
      <c r="E3916" s="92"/>
      <c r="F3916" s="138"/>
    </row>
    <row r="3917" spans="1:6">
      <c r="A3917" s="137" t="s">
        <v>5860</v>
      </c>
      <c r="B3917" s="92">
        <v>22</v>
      </c>
      <c r="C3917" s="25" t="s">
        <v>1</v>
      </c>
      <c r="D3917" s="92">
        <v>12.2</v>
      </c>
      <c r="E3917" s="92"/>
      <c r="F3917" s="138"/>
    </row>
    <row r="3918" spans="1:6">
      <c r="A3918" s="137" t="s">
        <v>5861</v>
      </c>
      <c r="B3918" s="92">
        <v>9.5</v>
      </c>
      <c r="C3918" s="25" t="s">
        <v>4</v>
      </c>
      <c r="D3918" s="92">
        <v>12.5</v>
      </c>
      <c r="E3918" s="92"/>
      <c r="F3918" s="138"/>
    </row>
    <row r="3919" spans="1:6">
      <c r="A3919" s="137" t="s">
        <v>5862</v>
      </c>
      <c r="B3919" s="92">
        <v>13.243243243243199</v>
      </c>
      <c r="C3919" s="25" t="s">
        <v>1</v>
      </c>
      <c r="D3919" s="92">
        <v>8.8181818179999993</v>
      </c>
      <c r="E3919" s="92"/>
      <c r="F3919" s="138"/>
    </row>
    <row r="3920" spans="1:6">
      <c r="A3920" s="137" t="s">
        <v>5863</v>
      </c>
      <c r="B3920" s="92">
        <v>13.5</v>
      </c>
      <c r="C3920" s="25" t="s">
        <v>4</v>
      </c>
      <c r="D3920" s="92">
        <v>8.5</v>
      </c>
      <c r="E3920" s="92"/>
      <c r="F3920" s="138"/>
    </row>
    <row r="3921" spans="1:6">
      <c r="A3921" s="137" t="s">
        <v>5864</v>
      </c>
      <c r="B3921" s="92">
        <v>11</v>
      </c>
      <c r="C3921" s="25" t="s">
        <v>4</v>
      </c>
      <c r="D3921" s="92">
        <v>8</v>
      </c>
      <c r="E3921" s="92"/>
      <c r="F3921" s="138"/>
    </row>
    <row r="3922" spans="1:6">
      <c r="A3922" s="137" t="s">
        <v>5865</v>
      </c>
      <c r="B3922" s="92">
        <v>19</v>
      </c>
      <c r="C3922" s="25" t="s">
        <v>9</v>
      </c>
      <c r="D3922" s="92">
        <v>8</v>
      </c>
      <c r="E3922" s="92"/>
      <c r="F3922" s="138"/>
    </row>
    <row r="3923" spans="1:6">
      <c r="A3923" s="137" t="s">
        <v>5866</v>
      </c>
      <c r="B3923" s="92">
        <v>11.555617977528</v>
      </c>
      <c r="C3923" s="25" t="s">
        <v>4</v>
      </c>
      <c r="D3923" s="92">
        <v>8.2584269662921308</v>
      </c>
      <c r="E3923" s="92">
        <v>46.4</v>
      </c>
      <c r="F3923" s="138">
        <v>0.11235955561798</v>
      </c>
    </row>
    <row r="3924" spans="1:6">
      <c r="A3924" s="137" t="s">
        <v>5867</v>
      </c>
      <c r="B3924" s="92">
        <v>11.2</v>
      </c>
      <c r="C3924" s="25" t="s">
        <v>4</v>
      </c>
      <c r="D3924" s="92">
        <v>7.9714285714285698</v>
      </c>
      <c r="E3924" s="92"/>
      <c r="F3924" s="138"/>
    </row>
    <row r="3925" spans="1:6">
      <c r="A3925" s="137" t="s">
        <v>5868</v>
      </c>
      <c r="B3925" s="92">
        <v>11.697986577181201</v>
      </c>
      <c r="C3925" s="25" t="s">
        <v>1</v>
      </c>
      <c r="D3925" s="92">
        <v>8.2583892617449699</v>
      </c>
      <c r="E3925" s="92"/>
      <c r="F3925" s="138"/>
    </row>
    <row r="3926" spans="1:6">
      <c r="A3926" s="137" t="s">
        <v>5869</v>
      </c>
      <c r="B3926" s="92">
        <v>18</v>
      </c>
      <c r="C3926" s="25" t="s">
        <v>1</v>
      </c>
      <c r="D3926" s="92">
        <v>8</v>
      </c>
      <c r="E3926" s="92"/>
      <c r="F3926" s="138"/>
    </row>
    <row r="3927" spans="1:6">
      <c r="A3927" s="137" t="s">
        <v>5870</v>
      </c>
      <c r="B3927" s="92">
        <v>17</v>
      </c>
      <c r="C3927" s="25" t="s">
        <v>4</v>
      </c>
      <c r="D3927" s="92">
        <v>12</v>
      </c>
      <c r="E3927" s="92"/>
      <c r="F3927" s="138"/>
    </row>
    <row r="3928" spans="1:6">
      <c r="A3928" s="137" t="s">
        <v>5871</v>
      </c>
      <c r="B3928" s="92">
        <v>12.5</v>
      </c>
      <c r="C3928" s="25" t="s">
        <v>4</v>
      </c>
      <c r="D3928" s="92">
        <v>8.5</v>
      </c>
      <c r="E3928" s="92"/>
      <c r="F3928" s="138"/>
    </row>
    <row r="3929" spans="1:6">
      <c r="A3929" s="137" t="s">
        <v>5872</v>
      </c>
      <c r="B3929" s="92">
        <v>12.593134482759</v>
      </c>
      <c r="C3929" s="25" t="s">
        <v>1</v>
      </c>
      <c r="D3929" s="92">
        <v>8.1965517241379295</v>
      </c>
      <c r="E3929" s="92">
        <v>28.644375</v>
      </c>
      <c r="F3929" s="138">
        <v>0.55172413793134001</v>
      </c>
    </row>
    <row r="3930" spans="1:6">
      <c r="A3930" s="137" t="s">
        <v>5873</v>
      </c>
      <c r="B3930" s="92">
        <v>11.6111111111111</v>
      </c>
      <c r="C3930" s="25" t="s">
        <v>4</v>
      </c>
      <c r="D3930" s="92">
        <v>11.3333333333333</v>
      </c>
      <c r="E3930" s="92"/>
      <c r="F3930" s="138"/>
    </row>
    <row r="3931" spans="1:6">
      <c r="A3931" s="137" t="s">
        <v>5874</v>
      </c>
      <c r="B3931" s="92">
        <v>21</v>
      </c>
      <c r="C3931" s="25" t="s">
        <v>1</v>
      </c>
      <c r="D3931" s="92">
        <v>9</v>
      </c>
      <c r="E3931" s="92"/>
      <c r="F3931" s="138"/>
    </row>
    <row r="3932" spans="1:6">
      <c r="A3932" s="137" t="s">
        <v>5875</v>
      </c>
      <c r="B3932" s="92">
        <v>15.37692376923</v>
      </c>
      <c r="C3932" s="25" t="s">
        <v>4</v>
      </c>
      <c r="D3932" s="92">
        <v>8.7692376923800008</v>
      </c>
      <c r="E3932" s="92"/>
      <c r="F3932" s="138"/>
    </row>
    <row r="3933" spans="1:6">
      <c r="A3933" s="137" t="s">
        <v>5876</v>
      </c>
      <c r="B3933" s="92">
        <v>11.7733333333333</v>
      </c>
      <c r="C3933" s="25" t="s">
        <v>1</v>
      </c>
      <c r="D3933" s="92">
        <v>7.9733333333333301</v>
      </c>
      <c r="E3933" s="92">
        <v>31.4</v>
      </c>
      <c r="F3933" s="138">
        <v>0.66666666666666696</v>
      </c>
    </row>
    <row r="3934" spans="1:6">
      <c r="A3934" s="137" t="s">
        <v>5877</v>
      </c>
      <c r="B3934" s="92">
        <v>9.4758823529412002</v>
      </c>
      <c r="C3934" s="25" t="s">
        <v>4</v>
      </c>
      <c r="D3934" s="92">
        <v>8.5882352941176006</v>
      </c>
      <c r="E3934" s="92"/>
      <c r="F3934" s="138"/>
    </row>
    <row r="3935" spans="1:6">
      <c r="A3935" s="137" t="s">
        <v>5878</v>
      </c>
      <c r="B3935" s="92">
        <v>6</v>
      </c>
      <c r="C3935" s="25" t="s">
        <v>4</v>
      </c>
      <c r="D3935" s="92">
        <v>8</v>
      </c>
      <c r="E3935" s="92"/>
      <c r="F3935" s="138"/>
    </row>
    <row r="3936" spans="1:6">
      <c r="A3936" s="137" t="s">
        <v>5879</v>
      </c>
      <c r="B3936" s="92">
        <v>4</v>
      </c>
      <c r="C3936" s="25" t="s">
        <v>4</v>
      </c>
      <c r="D3936" s="92">
        <v>9</v>
      </c>
      <c r="E3936" s="92"/>
      <c r="F3936" s="138"/>
    </row>
    <row r="3937" spans="1:6">
      <c r="A3937" s="137" t="s">
        <v>5880</v>
      </c>
      <c r="B3937" s="92">
        <v>21</v>
      </c>
      <c r="C3937" s="25" t="s">
        <v>1</v>
      </c>
      <c r="D3937" s="92">
        <v>8.5</v>
      </c>
      <c r="E3937" s="92"/>
      <c r="F3937" s="138"/>
    </row>
    <row r="3938" spans="1:6">
      <c r="A3938" s="137" t="s">
        <v>5881</v>
      </c>
      <c r="B3938" s="92">
        <v>17</v>
      </c>
      <c r="C3938" s="25" t="s">
        <v>1</v>
      </c>
      <c r="D3938" s="92">
        <v>8</v>
      </c>
      <c r="E3938" s="92"/>
      <c r="F3938" s="138"/>
    </row>
    <row r="3939" spans="1:6">
      <c r="A3939" s="137" t="s">
        <v>5882</v>
      </c>
      <c r="B3939" s="92">
        <v>13.935483879676999</v>
      </c>
      <c r="C3939" s="25" t="s">
        <v>4</v>
      </c>
      <c r="D3939" s="92">
        <v>8.3548387967741995</v>
      </c>
      <c r="E3939" s="92">
        <v>25.32</v>
      </c>
      <c r="F3939" s="138">
        <v>0.3225864516129</v>
      </c>
    </row>
    <row r="3940" spans="1:6">
      <c r="A3940" s="137" t="s">
        <v>5883</v>
      </c>
      <c r="B3940" s="92">
        <v>11.575757575757599</v>
      </c>
      <c r="C3940" s="25" t="s">
        <v>1</v>
      </c>
      <c r="D3940" s="92">
        <v>8.6666665999999992</v>
      </c>
      <c r="E3940" s="92">
        <v>22.7</v>
      </c>
      <c r="F3940" s="138">
        <v>0.33333332999999998</v>
      </c>
    </row>
    <row r="3941" spans="1:6">
      <c r="A3941" s="137" t="s">
        <v>5884</v>
      </c>
      <c r="B3941" s="92">
        <v>11.25</v>
      </c>
      <c r="C3941" s="25" t="s">
        <v>1</v>
      </c>
      <c r="D3941" s="92">
        <v>7.75</v>
      </c>
      <c r="E3941" s="92"/>
      <c r="F3941" s="138"/>
    </row>
    <row r="3942" spans="1:6">
      <c r="A3942" s="137" t="s">
        <v>5885</v>
      </c>
      <c r="B3942" s="92">
        <v>5.8571428571428603</v>
      </c>
      <c r="C3942" s="25" t="s">
        <v>4</v>
      </c>
      <c r="D3942" s="92">
        <v>8.1428571428571406</v>
      </c>
      <c r="E3942" s="92"/>
      <c r="F3942" s="138"/>
    </row>
    <row r="3943" spans="1:6">
      <c r="A3943" s="137" t="s">
        <v>5886</v>
      </c>
      <c r="B3943" s="92">
        <v>1.1428571428570999</v>
      </c>
      <c r="C3943" s="25" t="s">
        <v>1</v>
      </c>
      <c r="D3943" s="92">
        <v>8</v>
      </c>
      <c r="E3943" s="92"/>
      <c r="F3943" s="138"/>
    </row>
    <row r="3944" spans="1:6">
      <c r="A3944" s="137" t="s">
        <v>5887</v>
      </c>
      <c r="B3944" s="92">
        <v>2</v>
      </c>
      <c r="C3944" s="25" t="s">
        <v>1</v>
      </c>
      <c r="D3944" s="92">
        <v>9</v>
      </c>
      <c r="E3944" s="92"/>
      <c r="F3944" s="138"/>
    </row>
    <row r="3945" spans="1:6">
      <c r="A3945" s="137" t="s">
        <v>5888</v>
      </c>
      <c r="B3945" s="92">
        <v>13.363636363636401</v>
      </c>
      <c r="C3945" s="25" t="s">
        <v>1</v>
      </c>
      <c r="D3945" s="92">
        <v>8.3636363636363598</v>
      </c>
      <c r="E3945" s="92"/>
      <c r="F3945" s="138"/>
    </row>
    <row r="3946" spans="1:6">
      <c r="A3946" s="137" t="s">
        <v>5889</v>
      </c>
      <c r="B3946" s="92">
        <v>2.8333333333333299</v>
      </c>
      <c r="C3946" s="25" t="s">
        <v>4</v>
      </c>
      <c r="D3946" s="92">
        <v>11.3333333333333</v>
      </c>
      <c r="E3946" s="92"/>
      <c r="F3946" s="138"/>
    </row>
    <row r="3947" spans="1:6">
      <c r="A3947" s="137" t="s">
        <v>5890</v>
      </c>
      <c r="B3947" s="92">
        <v>18</v>
      </c>
      <c r="C3947" s="25" t="s">
        <v>9</v>
      </c>
      <c r="D3947" s="92">
        <v>8.5</v>
      </c>
      <c r="E3947" s="92"/>
      <c r="F3947" s="138"/>
    </row>
    <row r="3948" spans="1:6">
      <c r="A3948" s="137" t="s">
        <v>5891</v>
      </c>
      <c r="B3948" s="92">
        <v>21</v>
      </c>
      <c r="C3948" s="25" t="s">
        <v>4</v>
      </c>
      <c r="D3948" s="92">
        <v>8</v>
      </c>
      <c r="E3948" s="92"/>
      <c r="F3948" s="138"/>
    </row>
    <row r="3949" spans="1:6">
      <c r="A3949" s="137" t="s">
        <v>5892</v>
      </c>
      <c r="B3949" s="92">
        <v>14.3</v>
      </c>
      <c r="C3949" s="25" t="s">
        <v>4</v>
      </c>
      <c r="D3949" s="92">
        <v>7.2</v>
      </c>
      <c r="E3949" s="92"/>
      <c r="F3949" s="138"/>
    </row>
    <row r="3950" spans="1:6">
      <c r="A3950" s="137" t="s">
        <v>5893</v>
      </c>
      <c r="B3950" s="92">
        <v>3.5</v>
      </c>
      <c r="C3950" s="25" t="s">
        <v>1</v>
      </c>
      <c r="D3950" s="92">
        <v>12</v>
      </c>
      <c r="E3950" s="92"/>
      <c r="F3950" s="138"/>
    </row>
    <row r="3951" spans="1:6">
      <c r="A3951" s="137" t="s">
        <v>5894</v>
      </c>
      <c r="B3951" s="92">
        <v>15.875</v>
      </c>
      <c r="C3951" s="25" t="s">
        <v>4</v>
      </c>
      <c r="D3951" s="92">
        <v>8.25</v>
      </c>
      <c r="E3951" s="92"/>
      <c r="F3951" s="138"/>
    </row>
    <row r="3952" spans="1:6">
      <c r="A3952" s="137" t="s">
        <v>5895</v>
      </c>
      <c r="B3952" s="92">
        <v>17</v>
      </c>
      <c r="C3952" s="25" t="s">
        <v>1</v>
      </c>
      <c r="D3952" s="92">
        <v>8</v>
      </c>
      <c r="E3952" s="92"/>
      <c r="F3952" s="138"/>
    </row>
    <row r="3953" spans="1:6">
      <c r="A3953" s="137" t="s">
        <v>5896</v>
      </c>
      <c r="B3953" s="92">
        <v>11.8888888888889</v>
      </c>
      <c r="C3953" s="25" t="s">
        <v>4</v>
      </c>
      <c r="D3953" s="92">
        <v>12</v>
      </c>
      <c r="E3953" s="92"/>
      <c r="F3953" s="138"/>
    </row>
    <row r="3954" spans="1:6">
      <c r="A3954" s="137" t="s">
        <v>5897</v>
      </c>
      <c r="B3954" s="92">
        <v>12.639344262295101</v>
      </c>
      <c r="C3954" s="25" t="s">
        <v>4</v>
      </c>
      <c r="D3954" s="92">
        <v>8.4426229581967007</v>
      </c>
      <c r="E3954" s="92"/>
      <c r="F3954" s="138"/>
    </row>
    <row r="3955" spans="1:6">
      <c r="A3955" s="137" t="s">
        <v>5898</v>
      </c>
      <c r="B3955" s="92">
        <v>14.3157894736842</v>
      </c>
      <c r="C3955" s="25" t="s">
        <v>4</v>
      </c>
      <c r="D3955" s="92">
        <v>8.3684215263157995</v>
      </c>
      <c r="E3955" s="92"/>
      <c r="F3955" s="138"/>
    </row>
    <row r="3956" spans="1:6">
      <c r="A3956" s="137" t="s">
        <v>5899</v>
      </c>
      <c r="B3956" s="92">
        <v>15.725882352940999</v>
      </c>
      <c r="C3956" s="25" t="s">
        <v>4</v>
      </c>
      <c r="D3956" s="92">
        <v>11.264758823529</v>
      </c>
      <c r="E3956" s="92">
        <v>27.771999999999998</v>
      </c>
      <c r="F3956" s="138">
        <v>0.14758823529411999</v>
      </c>
    </row>
    <row r="3957" spans="1:6">
      <c r="A3957" s="137" t="s">
        <v>5900</v>
      </c>
      <c r="B3957" s="92">
        <v>6.5</v>
      </c>
      <c r="C3957" s="25" t="s">
        <v>4</v>
      </c>
      <c r="D3957" s="92">
        <v>8.75</v>
      </c>
      <c r="E3957" s="92"/>
      <c r="F3957" s="138"/>
    </row>
    <row r="3958" spans="1:6">
      <c r="A3958" s="137" t="s">
        <v>5901</v>
      </c>
      <c r="B3958" s="92">
        <v>15.1666666666667</v>
      </c>
      <c r="C3958" s="25" t="s">
        <v>4</v>
      </c>
      <c r="D3958" s="92">
        <v>8.3333333333333304</v>
      </c>
      <c r="E3958" s="92"/>
      <c r="F3958" s="138"/>
    </row>
    <row r="3959" spans="1:6">
      <c r="A3959" s="137" t="s">
        <v>5902</v>
      </c>
      <c r="B3959" s="92">
        <v>17.5</v>
      </c>
      <c r="C3959" s="25" t="s">
        <v>4</v>
      </c>
      <c r="D3959" s="92">
        <v>8.25</v>
      </c>
      <c r="E3959" s="92"/>
      <c r="F3959" s="138"/>
    </row>
    <row r="3960" spans="1:6">
      <c r="A3960" s="137" t="s">
        <v>5903</v>
      </c>
      <c r="B3960" s="92">
        <v>8.6666666666666696</v>
      </c>
      <c r="C3960" s="25" t="s">
        <v>4</v>
      </c>
      <c r="D3960" s="92">
        <v>7.3333333333333304</v>
      </c>
      <c r="E3960" s="92"/>
      <c r="F3960" s="138"/>
    </row>
    <row r="3961" spans="1:6">
      <c r="A3961" s="137" t="s">
        <v>5904</v>
      </c>
      <c r="B3961" s="92">
        <v>1.9166666666667</v>
      </c>
      <c r="C3961" s="25" t="s">
        <v>4</v>
      </c>
      <c r="D3961" s="92">
        <v>8.4166666666666696</v>
      </c>
      <c r="E3961" s="92"/>
      <c r="F3961" s="138"/>
    </row>
    <row r="3962" spans="1:6">
      <c r="A3962" s="137" t="s">
        <v>5905</v>
      </c>
      <c r="B3962" s="92">
        <v>14.526315789473999</v>
      </c>
      <c r="C3962" s="25" t="s">
        <v>4</v>
      </c>
      <c r="D3962" s="92">
        <v>11.242152631579</v>
      </c>
      <c r="E3962" s="92">
        <v>23.17</v>
      </c>
      <c r="F3962" s="138">
        <v>0.42152631578946997</v>
      </c>
    </row>
    <row r="3963" spans="1:6">
      <c r="A3963" s="137" t="s">
        <v>5906</v>
      </c>
      <c r="B3963" s="92">
        <v>13.466666666666701</v>
      </c>
      <c r="C3963" s="25" t="s">
        <v>4</v>
      </c>
      <c r="D3963" s="92">
        <v>8.1999999999999993</v>
      </c>
      <c r="E3963" s="92"/>
      <c r="F3963" s="138"/>
    </row>
    <row r="3964" spans="1:6">
      <c r="A3964" s="137" t="s">
        <v>5907</v>
      </c>
      <c r="B3964" s="92">
        <v>11.643724696356299</v>
      </c>
      <c r="C3964" s="25" t="s">
        <v>1</v>
      </c>
      <c r="D3964" s="92">
        <v>8.6728744939270008</v>
      </c>
      <c r="E3964" s="92"/>
      <c r="F3964" s="138"/>
    </row>
    <row r="3965" spans="1:6">
      <c r="A3965" s="137" t="s">
        <v>5908</v>
      </c>
      <c r="B3965" s="92">
        <v>15.578947368421099</v>
      </c>
      <c r="C3965" s="25" t="s">
        <v>4</v>
      </c>
      <c r="D3965" s="92">
        <v>8.3157894736842106</v>
      </c>
      <c r="E3965" s="92"/>
      <c r="F3965" s="138"/>
    </row>
    <row r="3966" spans="1:6">
      <c r="A3966" s="137" t="s">
        <v>5909</v>
      </c>
      <c r="B3966" s="92">
        <v>13.33488372932</v>
      </c>
      <c r="C3966" s="25" t="s">
        <v>1</v>
      </c>
      <c r="D3966" s="92">
        <v>8.1729323255809998</v>
      </c>
      <c r="E3966" s="92"/>
      <c r="F3966" s="138"/>
    </row>
    <row r="3967" spans="1:6">
      <c r="A3967" s="137" t="s">
        <v>5910</v>
      </c>
      <c r="B3967" s="92">
        <v>7</v>
      </c>
      <c r="C3967" s="25" t="s">
        <v>4</v>
      </c>
      <c r="D3967" s="92">
        <v>8</v>
      </c>
      <c r="E3967" s="92"/>
      <c r="F3967" s="138"/>
    </row>
    <row r="3968" spans="1:6">
      <c r="A3968" s="137" t="s">
        <v>5911</v>
      </c>
      <c r="B3968" s="92">
        <v>12.981632653609999</v>
      </c>
      <c r="C3968" s="25" t="s">
        <v>1</v>
      </c>
      <c r="D3968" s="92">
        <v>8.5361224489800005</v>
      </c>
      <c r="E3968" s="92">
        <v>35.7153846153846</v>
      </c>
      <c r="F3968" s="138">
        <v>0.26536122448979999</v>
      </c>
    </row>
    <row r="3969" spans="1:6">
      <c r="A3969" s="137" t="s">
        <v>5912</v>
      </c>
      <c r="B3969" s="92">
        <v>12.38952389524</v>
      </c>
      <c r="C3969" s="25" t="s">
        <v>4</v>
      </c>
      <c r="D3969" s="92">
        <v>8.3895238952379998</v>
      </c>
      <c r="E3969" s="92">
        <v>2.8233333333332999</v>
      </c>
      <c r="F3969" s="138">
        <v>0.14285714285714299</v>
      </c>
    </row>
    <row r="3970" spans="1:6">
      <c r="A3970" s="137" t="s">
        <v>5913</v>
      </c>
      <c r="B3970" s="92">
        <v>7.25</v>
      </c>
      <c r="C3970" s="25" t="s">
        <v>1</v>
      </c>
      <c r="D3970" s="92">
        <v>8</v>
      </c>
      <c r="E3970" s="92"/>
      <c r="F3970" s="138"/>
    </row>
    <row r="3971" spans="1:6">
      <c r="A3971" s="137" t="s">
        <v>5914</v>
      </c>
      <c r="B3971" s="92">
        <v>15.529411764759001</v>
      </c>
      <c r="C3971" s="25" t="s">
        <v>1</v>
      </c>
      <c r="D3971" s="92">
        <v>8.5882352941176006</v>
      </c>
      <c r="E3971" s="92"/>
      <c r="F3971" s="138"/>
    </row>
    <row r="3972" spans="1:6">
      <c r="A3972" s="137" t="s">
        <v>5915</v>
      </c>
      <c r="B3972" s="92">
        <v>22</v>
      </c>
      <c r="C3972" s="25" t="s">
        <v>1</v>
      </c>
      <c r="D3972" s="92">
        <v>8</v>
      </c>
      <c r="E3972" s="92"/>
      <c r="F3972" s="138"/>
    </row>
    <row r="3973" spans="1:6">
      <c r="A3973" s="137" t="s">
        <v>5916</v>
      </c>
      <c r="B3973" s="92">
        <v>23</v>
      </c>
      <c r="C3973" s="25" t="s">
        <v>4</v>
      </c>
      <c r="D3973" s="92">
        <v>9</v>
      </c>
      <c r="E3973" s="92"/>
      <c r="F3973" s="138"/>
    </row>
    <row r="3974" spans="1:6">
      <c r="A3974" s="137" t="s">
        <v>5917</v>
      </c>
      <c r="B3974" s="92">
        <v>2.5</v>
      </c>
      <c r="C3974" s="25" t="s">
        <v>9</v>
      </c>
      <c r="D3974" s="92">
        <v>7.5</v>
      </c>
      <c r="E3974" s="92"/>
      <c r="F3974" s="138"/>
    </row>
    <row r="3975" spans="1:6">
      <c r="A3975" s="137" t="s">
        <v>5918</v>
      </c>
      <c r="B3975" s="92">
        <v>12.758823529412</v>
      </c>
      <c r="C3975" s="25" t="s">
        <v>4</v>
      </c>
      <c r="D3975" s="92">
        <v>8.3235294117647101</v>
      </c>
      <c r="E3975" s="92"/>
      <c r="F3975" s="138"/>
    </row>
    <row r="3976" spans="1:6">
      <c r="A3976" s="137" t="s">
        <v>5919</v>
      </c>
      <c r="B3976" s="92">
        <v>18</v>
      </c>
      <c r="C3976" s="25" t="s">
        <v>4</v>
      </c>
      <c r="D3976" s="92">
        <v>8.1428571428571406</v>
      </c>
      <c r="E3976" s="92"/>
      <c r="F3976" s="138"/>
    </row>
    <row r="3977" spans="1:6">
      <c r="A3977" s="137" t="s">
        <v>5920</v>
      </c>
      <c r="B3977" s="92">
        <v>14.6666666666667</v>
      </c>
      <c r="C3977" s="25" t="s">
        <v>1</v>
      </c>
      <c r="D3977" s="92">
        <v>8</v>
      </c>
      <c r="E3977" s="92"/>
      <c r="F3977" s="138"/>
    </row>
    <row r="3978" spans="1:6">
      <c r="A3978" s="137" t="s">
        <v>5921</v>
      </c>
      <c r="B3978" s="92">
        <v>22</v>
      </c>
      <c r="C3978" s="25" t="s">
        <v>4</v>
      </c>
      <c r="D3978" s="92">
        <v>9</v>
      </c>
      <c r="E3978" s="92"/>
      <c r="F3978" s="138"/>
    </row>
    <row r="3979" spans="1:6">
      <c r="A3979" s="137" t="s">
        <v>5922</v>
      </c>
      <c r="B3979" s="92">
        <v>12.2727272727273</v>
      </c>
      <c r="C3979" s="25" t="s">
        <v>4</v>
      </c>
      <c r="D3979" s="92">
        <v>8.4545454545454</v>
      </c>
      <c r="E3979" s="92"/>
      <c r="F3979" s="138"/>
    </row>
    <row r="3980" spans="1:6">
      <c r="A3980" s="137" t="s">
        <v>5923</v>
      </c>
      <c r="B3980" s="92">
        <v>15</v>
      </c>
      <c r="C3980" s="25" t="s">
        <v>1</v>
      </c>
      <c r="D3980" s="92">
        <v>8.1515151515152002</v>
      </c>
      <c r="E3980" s="92"/>
      <c r="F3980" s="138"/>
    </row>
    <row r="3981" spans="1:6">
      <c r="A3981" s="137" t="s">
        <v>5924</v>
      </c>
      <c r="B3981" s="92">
        <v>12.5</v>
      </c>
      <c r="C3981" s="25" t="s">
        <v>4</v>
      </c>
      <c r="D3981" s="92">
        <v>1</v>
      </c>
      <c r="E3981" s="92"/>
      <c r="F3981" s="138"/>
    </row>
    <row r="3982" spans="1:6">
      <c r="A3982" s="137" t="s">
        <v>5925</v>
      </c>
      <c r="B3982" s="92">
        <v>6</v>
      </c>
      <c r="C3982" s="25" t="s">
        <v>4</v>
      </c>
      <c r="D3982" s="92">
        <v>4</v>
      </c>
      <c r="E3982" s="92"/>
      <c r="F3982" s="138"/>
    </row>
    <row r="3983" spans="1:6">
      <c r="A3983" s="137" t="s">
        <v>5926</v>
      </c>
      <c r="B3983" s="92">
        <v>12.3888888888889</v>
      </c>
      <c r="C3983" s="25" t="s">
        <v>9</v>
      </c>
      <c r="D3983" s="92">
        <v>8.4444444444444393</v>
      </c>
      <c r="E3983" s="92"/>
      <c r="F3983" s="138"/>
    </row>
    <row r="3984" spans="1:6">
      <c r="A3984" s="137" t="s">
        <v>5927</v>
      </c>
      <c r="B3984" s="92">
        <v>11.25</v>
      </c>
      <c r="C3984" s="25" t="s">
        <v>4</v>
      </c>
      <c r="D3984" s="92">
        <v>8.15</v>
      </c>
      <c r="E3984" s="92"/>
      <c r="F3984" s="138"/>
    </row>
    <row r="3985" spans="1:6">
      <c r="A3985" s="137" t="s">
        <v>5928</v>
      </c>
      <c r="B3985" s="92">
        <v>1.8125</v>
      </c>
      <c r="C3985" s="25" t="s">
        <v>4</v>
      </c>
      <c r="D3985" s="92">
        <v>7.6875</v>
      </c>
      <c r="E3985" s="92"/>
      <c r="F3985" s="138"/>
    </row>
    <row r="3986" spans="1:6">
      <c r="A3986" s="137" t="s">
        <v>5929</v>
      </c>
      <c r="B3986" s="92">
        <v>8.5714285714285694</v>
      </c>
      <c r="C3986" s="25" t="s">
        <v>4</v>
      </c>
      <c r="D3986" s="92">
        <v>9.8571428571428594</v>
      </c>
      <c r="E3986" s="92"/>
      <c r="F3986" s="138"/>
    </row>
    <row r="3987" spans="1:6">
      <c r="A3987" s="137" t="s">
        <v>5930</v>
      </c>
      <c r="B3987" s="92">
        <v>13.8</v>
      </c>
      <c r="C3987" s="25" t="s">
        <v>4</v>
      </c>
      <c r="D3987" s="92">
        <v>8.6666666666666998</v>
      </c>
      <c r="E3987" s="92"/>
      <c r="F3987" s="138"/>
    </row>
    <row r="3988" spans="1:6">
      <c r="A3988" s="137" t="s">
        <v>5931</v>
      </c>
      <c r="B3988" s="92">
        <v>13.379313448275999</v>
      </c>
      <c r="C3988" s="25" t="s">
        <v>1</v>
      </c>
      <c r="D3988" s="92">
        <v>7.9655172413793096</v>
      </c>
      <c r="E3988" s="92"/>
      <c r="F3988" s="138"/>
    </row>
    <row r="3989" spans="1:6">
      <c r="A3989" s="137" t="s">
        <v>5932</v>
      </c>
      <c r="B3989" s="92">
        <v>12.1428571428571</v>
      </c>
      <c r="C3989" s="25" t="s">
        <v>1</v>
      </c>
      <c r="D3989" s="92">
        <v>8.1428571428571406</v>
      </c>
      <c r="E3989" s="92"/>
      <c r="F3989" s="138"/>
    </row>
    <row r="3990" spans="1:6">
      <c r="A3990" s="137" t="s">
        <v>5933</v>
      </c>
      <c r="B3990" s="92">
        <v>4</v>
      </c>
      <c r="C3990" s="25" t="s">
        <v>4</v>
      </c>
      <c r="D3990" s="92">
        <v>8</v>
      </c>
      <c r="E3990" s="92"/>
      <c r="F3990" s="138"/>
    </row>
    <row r="3991" spans="1:6">
      <c r="A3991" s="137" t="s">
        <v>5934</v>
      </c>
      <c r="B3991" s="92">
        <v>14</v>
      </c>
      <c r="C3991" s="25" t="s">
        <v>9</v>
      </c>
      <c r="D3991" s="92">
        <v>9</v>
      </c>
      <c r="E3991" s="92"/>
      <c r="F3991" s="138"/>
    </row>
    <row r="3992" spans="1:6">
      <c r="A3992" s="137" t="s">
        <v>5935</v>
      </c>
      <c r="B3992" s="92">
        <v>11.339622641594</v>
      </c>
      <c r="C3992" s="25" t="s">
        <v>1</v>
      </c>
      <c r="D3992" s="92">
        <v>8.1257861635221005</v>
      </c>
      <c r="E3992" s="92"/>
      <c r="F3992" s="138"/>
    </row>
    <row r="3993" spans="1:6">
      <c r="A3993" s="137" t="s">
        <v>5936</v>
      </c>
      <c r="B3993" s="92">
        <v>13.6666666666667</v>
      </c>
      <c r="C3993" s="25" t="s">
        <v>1</v>
      </c>
      <c r="D3993" s="92">
        <v>8.3333333333333304</v>
      </c>
      <c r="E3993" s="92"/>
      <c r="F3993" s="138"/>
    </row>
    <row r="3994" spans="1:6">
      <c r="A3994" s="137" t="s">
        <v>5937</v>
      </c>
      <c r="B3994" s="92">
        <v>1.8571428571429001</v>
      </c>
      <c r="C3994" s="25" t="s">
        <v>4</v>
      </c>
      <c r="D3994" s="92">
        <v>8</v>
      </c>
      <c r="E3994" s="92"/>
      <c r="F3994" s="138"/>
    </row>
    <row r="3995" spans="1:6">
      <c r="A3995" s="137" t="s">
        <v>5938</v>
      </c>
      <c r="B3995" s="92">
        <v>1.625</v>
      </c>
      <c r="C3995" s="25" t="s">
        <v>4</v>
      </c>
      <c r="D3995" s="92">
        <v>7.7916666666666696</v>
      </c>
      <c r="E3995" s="92"/>
      <c r="F3995" s="138"/>
    </row>
    <row r="3996" spans="1:6">
      <c r="A3996" s="137" t="s">
        <v>5939</v>
      </c>
      <c r="B3996" s="92">
        <v>9.9545454545454604</v>
      </c>
      <c r="C3996" s="25" t="s">
        <v>4</v>
      </c>
      <c r="D3996" s="92">
        <v>11.999999900000001</v>
      </c>
      <c r="E3996" s="92"/>
      <c r="F3996" s="138"/>
    </row>
    <row r="3997" spans="1:6">
      <c r="A3997" s="137" t="s">
        <v>5940</v>
      </c>
      <c r="B3997" s="92">
        <v>9</v>
      </c>
      <c r="C3997" s="25" t="s">
        <v>9</v>
      </c>
      <c r="D3997" s="92">
        <v>7.5</v>
      </c>
      <c r="E3997" s="92"/>
      <c r="F3997" s="138"/>
    </row>
    <row r="3998" spans="1:6">
      <c r="A3998" s="137" t="s">
        <v>5941</v>
      </c>
      <c r="B3998" s="92">
        <v>1.5</v>
      </c>
      <c r="C3998" s="25" t="s">
        <v>9</v>
      </c>
      <c r="D3998" s="92">
        <v>8.5</v>
      </c>
      <c r="E3998" s="92"/>
      <c r="F3998" s="138"/>
    </row>
    <row r="3999" spans="1:6">
      <c r="A3999" s="137" t="s">
        <v>5942</v>
      </c>
      <c r="B3999" s="92">
        <v>11.5</v>
      </c>
      <c r="C3999" s="25" t="s">
        <v>4</v>
      </c>
      <c r="D3999" s="92">
        <v>8.1999999999999993</v>
      </c>
      <c r="E3999" s="92">
        <v>43.65</v>
      </c>
      <c r="F3999" s="138">
        <v>0.2</v>
      </c>
    </row>
    <row r="4000" spans="1:6">
      <c r="A4000" s="137" t="s">
        <v>5943</v>
      </c>
      <c r="B4000" s="92">
        <v>5</v>
      </c>
      <c r="C4000" s="25" t="s">
        <v>4</v>
      </c>
      <c r="D4000" s="92">
        <v>9</v>
      </c>
      <c r="E4000" s="92"/>
      <c r="F4000" s="138"/>
    </row>
    <row r="4001" spans="1:6">
      <c r="A4001" s="137" t="s">
        <v>5944</v>
      </c>
      <c r="B4001" s="92">
        <v>3</v>
      </c>
      <c r="C4001" s="25" t="s">
        <v>1</v>
      </c>
      <c r="D4001" s="92">
        <v>8</v>
      </c>
      <c r="E4001" s="92"/>
      <c r="F4001" s="138"/>
    </row>
    <row r="4002" spans="1:6">
      <c r="A4002" s="137" t="s">
        <v>5945</v>
      </c>
      <c r="B4002" s="92">
        <v>11.636363636363599</v>
      </c>
      <c r="C4002" s="25" t="s">
        <v>4</v>
      </c>
      <c r="D4002" s="92">
        <v>8.4545454545454</v>
      </c>
      <c r="E4002" s="92"/>
      <c r="F4002" s="138"/>
    </row>
    <row r="4003" spans="1:6">
      <c r="A4003" s="137" t="s">
        <v>5946</v>
      </c>
      <c r="B4003" s="92">
        <v>11</v>
      </c>
      <c r="C4003" s="25" t="s">
        <v>1</v>
      </c>
      <c r="D4003" s="92">
        <v>7.6666666666666696</v>
      </c>
      <c r="E4003" s="92"/>
      <c r="F4003" s="138"/>
    </row>
    <row r="4004" spans="1:6">
      <c r="A4004" s="137" t="s">
        <v>5947</v>
      </c>
      <c r="B4004" s="92">
        <v>1.6666666666667</v>
      </c>
      <c r="C4004" s="25" t="s">
        <v>4</v>
      </c>
      <c r="D4004" s="92">
        <v>8.4166666666666696</v>
      </c>
      <c r="E4004" s="92"/>
      <c r="F4004" s="138"/>
    </row>
    <row r="4005" spans="1:6">
      <c r="A4005" s="137" t="s">
        <v>5948</v>
      </c>
      <c r="B4005" s="92">
        <v>2</v>
      </c>
      <c r="C4005" s="25" t="s">
        <v>4</v>
      </c>
      <c r="D4005" s="92">
        <v>8</v>
      </c>
      <c r="E4005" s="92"/>
      <c r="F4005" s="138"/>
    </row>
    <row r="4006" spans="1:6">
      <c r="A4006" s="137" t="s">
        <v>5949</v>
      </c>
      <c r="B4006" s="92">
        <v>11.76923769231</v>
      </c>
      <c r="C4006" s="25" t="s">
        <v>4</v>
      </c>
      <c r="D4006" s="92">
        <v>8</v>
      </c>
      <c r="E4006" s="92"/>
      <c r="F4006" s="138"/>
    </row>
    <row r="4007" spans="1:6">
      <c r="A4007" s="137" t="s">
        <v>5950</v>
      </c>
      <c r="B4007" s="92">
        <v>12.4</v>
      </c>
      <c r="C4007" s="25" t="s">
        <v>1</v>
      </c>
      <c r="D4007" s="92">
        <v>8.6</v>
      </c>
      <c r="E4007" s="92"/>
      <c r="F4007" s="138"/>
    </row>
    <row r="4008" spans="1:6">
      <c r="A4008" s="137" t="s">
        <v>5951</v>
      </c>
      <c r="B4008" s="92">
        <v>13.2</v>
      </c>
      <c r="C4008" s="25" t="s">
        <v>4</v>
      </c>
      <c r="D4008" s="92">
        <v>8.4</v>
      </c>
      <c r="E4008" s="92"/>
      <c r="F4008" s="138"/>
    </row>
    <row r="4009" spans="1:6">
      <c r="A4009" s="137" t="s">
        <v>5952</v>
      </c>
      <c r="B4009" s="92">
        <v>12.75</v>
      </c>
      <c r="C4009" s="25" t="s">
        <v>9</v>
      </c>
      <c r="D4009" s="92">
        <v>8.5</v>
      </c>
      <c r="E4009" s="92"/>
      <c r="F4009" s="138"/>
    </row>
    <row r="4010" spans="1:6">
      <c r="A4010" s="137" t="s">
        <v>5953</v>
      </c>
      <c r="B4010" s="92">
        <v>12.6666666666667</v>
      </c>
      <c r="C4010" s="25" t="s">
        <v>4</v>
      </c>
      <c r="D4010" s="92">
        <v>8</v>
      </c>
      <c r="E4010" s="92"/>
      <c r="F4010" s="138"/>
    </row>
    <row r="4011" spans="1:6">
      <c r="A4011" s="137" t="s">
        <v>5954</v>
      </c>
      <c r="B4011" s="92">
        <v>11.1875</v>
      </c>
      <c r="C4011" s="25" t="s">
        <v>1</v>
      </c>
      <c r="D4011" s="92">
        <v>8.15625</v>
      </c>
      <c r="E4011" s="92"/>
      <c r="F4011" s="138"/>
    </row>
    <row r="4012" spans="1:6">
      <c r="A4012" s="137" t="s">
        <v>5955</v>
      </c>
      <c r="B4012" s="92">
        <v>12.35</v>
      </c>
      <c r="C4012" s="25" t="s">
        <v>1</v>
      </c>
      <c r="D4012" s="92">
        <v>8.1214285714285701</v>
      </c>
      <c r="E4012" s="92">
        <v>42.2</v>
      </c>
      <c r="F4012" s="138">
        <v>0.71428571428571397</v>
      </c>
    </row>
    <row r="4013" spans="1:6">
      <c r="A4013" s="137" t="s">
        <v>5956</v>
      </c>
      <c r="B4013" s="92">
        <v>7.2</v>
      </c>
      <c r="C4013" s="25" t="s">
        <v>9</v>
      </c>
      <c r="D4013" s="92">
        <v>8</v>
      </c>
      <c r="E4013" s="92"/>
      <c r="F4013" s="138"/>
    </row>
    <row r="4014" spans="1:6">
      <c r="A4014" s="137" t="s">
        <v>5957</v>
      </c>
      <c r="B4014" s="92">
        <v>14.37692376923</v>
      </c>
      <c r="C4014" s="25" t="s">
        <v>1</v>
      </c>
      <c r="D4014" s="92">
        <v>8.3769237692310003</v>
      </c>
      <c r="E4014" s="92"/>
      <c r="F4014" s="138"/>
    </row>
    <row r="4015" spans="1:6">
      <c r="A4015" s="137" t="s">
        <v>5958</v>
      </c>
      <c r="B4015" s="92">
        <v>11.126785714285701</v>
      </c>
      <c r="C4015" s="25" t="s">
        <v>1</v>
      </c>
      <c r="D4015" s="92">
        <v>8.1835714285713994</v>
      </c>
      <c r="E4015" s="92">
        <v>32.88923769238</v>
      </c>
      <c r="F4015" s="138">
        <v>0.23214285714285701</v>
      </c>
    </row>
    <row r="4016" spans="1:6">
      <c r="A4016" s="137" t="s">
        <v>5959</v>
      </c>
      <c r="B4016" s="92">
        <v>22</v>
      </c>
      <c r="C4016" s="25" t="s">
        <v>1</v>
      </c>
      <c r="D4016" s="92">
        <v>7.3333333333333304</v>
      </c>
      <c r="E4016" s="92"/>
      <c r="F4016" s="138"/>
    </row>
    <row r="4017" spans="1:6">
      <c r="A4017" s="137" t="s">
        <v>5960</v>
      </c>
      <c r="B4017" s="92">
        <v>4.5</v>
      </c>
      <c r="C4017" s="25" t="s">
        <v>4</v>
      </c>
      <c r="D4017" s="92">
        <v>9</v>
      </c>
      <c r="E4017" s="92"/>
      <c r="F4017" s="138"/>
    </row>
    <row r="4018" spans="1:6">
      <c r="A4018" s="137" t="s">
        <v>5961</v>
      </c>
      <c r="B4018" s="92">
        <v>1.6666666666667</v>
      </c>
      <c r="C4018" s="25" t="s">
        <v>4</v>
      </c>
      <c r="D4018" s="92">
        <v>9.6666666666666696</v>
      </c>
      <c r="E4018" s="92"/>
      <c r="F4018" s="138"/>
    </row>
    <row r="4019" spans="1:6">
      <c r="A4019" s="137" t="s">
        <v>5962</v>
      </c>
      <c r="B4019" s="92">
        <v>17.5</v>
      </c>
      <c r="C4019" s="25" t="s">
        <v>9</v>
      </c>
      <c r="D4019" s="92">
        <v>8.5</v>
      </c>
      <c r="E4019" s="92"/>
      <c r="F4019" s="138"/>
    </row>
    <row r="4020" spans="1:6">
      <c r="A4020" s="137" t="s">
        <v>5963</v>
      </c>
      <c r="B4020" s="92">
        <v>21.3333333333333</v>
      </c>
      <c r="C4020" s="25" t="s">
        <v>4</v>
      </c>
      <c r="D4020" s="92">
        <v>8</v>
      </c>
      <c r="E4020" s="92"/>
      <c r="F4020" s="138"/>
    </row>
    <row r="4021" spans="1:6">
      <c r="A4021" s="137" t="s">
        <v>5964</v>
      </c>
      <c r="B4021" s="92">
        <v>13.592592592592601</v>
      </c>
      <c r="C4021" s="25" t="s">
        <v>1</v>
      </c>
      <c r="D4021" s="92">
        <v>7.7474747474000001</v>
      </c>
      <c r="E4021" s="92"/>
      <c r="F4021" s="138"/>
    </row>
    <row r="4022" spans="1:6">
      <c r="A4022" s="137" t="s">
        <v>5965</v>
      </c>
      <c r="B4022" s="92">
        <v>15.5</v>
      </c>
      <c r="C4022" s="25" t="s">
        <v>4</v>
      </c>
      <c r="D4022" s="92">
        <v>9</v>
      </c>
      <c r="E4022" s="92"/>
      <c r="F4022" s="138"/>
    </row>
    <row r="4023" spans="1:6">
      <c r="A4023" s="137" t="s">
        <v>5966</v>
      </c>
      <c r="B4023" s="92">
        <v>11.636363636363599</v>
      </c>
      <c r="C4023" s="25" t="s">
        <v>4</v>
      </c>
      <c r="D4023" s="92">
        <v>8.9999999000000006</v>
      </c>
      <c r="E4023" s="92"/>
      <c r="F4023" s="138"/>
    </row>
    <row r="4024" spans="1:6">
      <c r="A4024" s="137" t="s">
        <v>5967</v>
      </c>
      <c r="B4024" s="92">
        <v>14</v>
      </c>
      <c r="C4024" s="25" t="s">
        <v>9</v>
      </c>
      <c r="D4024" s="92">
        <v>9</v>
      </c>
      <c r="E4024" s="92"/>
      <c r="F4024" s="138"/>
    </row>
    <row r="4025" spans="1:6">
      <c r="A4025" s="137" t="s">
        <v>5968</v>
      </c>
      <c r="B4025" s="92">
        <v>22</v>
      </c>
      <c r="C4025" s="25" t="s">
        <v>9</v>
      </c>
      <c r="D4025" s="92">
        <v>12</v>
      </c>
      <c r="E4025" s="92"/>
      <c r="F4025" s="138"/>
    </row>
    <row r="4026" spans="1:6">
      <c r="A4026" s="137" t="s">
        <v>5969</v>
      </c>
      <c r="B4026" s="92">
        <v>11.5</v>
      </c>
      <c r="C4026" s="25" t="s">
        <v>4</v>
      </c>
      <c r="D4026" s="92">
        <v>9</v>
      </c>
      <c r="E4026" s="92"/>
      <c r="F4026" s="138"/>
    </row>
    <row r="4027" spans="1:6">
      <c r="A4027" s="137" t="s">
        <v>5970</v>
      </c>
      <c r="B4027" s="92">
        <v>11.884615384615399</v>
      </c>
      <c r="C4027" s="25" t="s">
        <v>1</v>
      </c>
      <c r="D4027" s="92">
        <v>8.2376923769230004</v>
      </c>
      <c r="E4027" s="92"/>
      <c r="F4027" s="138"/>
    </row>
    <row r="4028" spans="1:6">
      <c r="A4028" s="137" t="s">
        <v>5971</v>
      </c>
      <c r="B4028" s="92">
        <v>1.1666666666667</v>
      </c>
      <c r="C4028" s="25" t="s">
        <v>4</v>
      </c>
      <c r="D4028" s="92">
        <v>8.3333333333333304</v>
      </c>
      <c r="E4028" s="92"/>
      <c r="F4028" s="138"/>
    </row>
    <row r="4029" spans="1:6">
      <c r="A4029" s="137" t="s">
        <v>5972</v>
      </c>
      <c r="B4029" s="92">
        <v>13.833333333333</v>
      </c>
      <c r="C4029" s="25" t="s">
        <v>1</v>
      </c>
      <c r="D4029" s="92">
        <v>8.8333333333333002</v>
      </c>
      <c r="E4029" s="92"/>
      <c r="F4029" s="138"/>
    </row>
    <row r="4030" spans="1:6">
      <c r="A4030" s="137" t="s">
        <v>5973</v>
      </c>
      <c r="B4030" s="92">
        <v>11.625</v>
      </c>
      <c r="C4030" s="25" t="s">
        <v>4</v>
      </c>
      <c r="D4030" s="92">
        <v>8.375</v>
      </c>
      <c r="E4030" s="92"/>
      <c r="F4030" s="138"/>
    </row>
    <row r="4031" spans="1:6">
      <c r="A4031" s="137" t="s">
        <v>5974</v>
      </c>
      <c r="B4031" s="92">
        <v>12.615384615384601</v>
      </c>
      <c r="C4031" s="25" t="s">
        <v>4</v>
      </c>
      <c r="D4031" s="92">
        <v>8.3461538461538503</v>
      </c>
      <c r="E4031" s="92"/>
      <c r="F4031" s="138"/>
    </row>
    <row r="4032" spans="1:6">
      <c r="A4032" s="137" t="s">
        <v>5975</v>
      </c>
      <c r="B4032" s="92">
        <v>8</v>
      </c>
      <c r="C4032" s="25" t="s">
        <v>4</v>
      </c>
      <c r="D4032" s="92">
        <v>8</v>
      </c>
      <c r="E4032" s="92"/>
      <c r="F4032" s="138"/>
    </row>
    <row r="4033" spans="1:6">
      <c r="A4033" s="137" t="s">
        <v>5976</v>
      </c>
      <c r="B4033" s="92">
        <v>13</v>
      </c>
      <c r="C4033" s="25" t="s">
        <v>4</v>
      </c>
      <c r="D4033" s="92">
        <v>8.1666666666666696</v>
      </c>
      <c r="E4033" s="92"/>
      <c r="F4033" s="138"/>
    </row>
    <row r="4034" spans="1:6">
      <c r="A4034" s="137" t="s">
        <v>5977</v>
      </c>
      <c r="B4034" s="92">
        <v>3</v>
      </c>
      <c r="C4034" s="25" t="s">
        <v>1</v>
      </c>
      <c r="D4034" s="92">
        <v>8</v>
      </c>
      <c r="E4034" s="92"/>
      <c r="F4034" s="138"/>
    </row>
    <row r="4035" spans="1:6">
      <c r="A4035" s="137" t="s">
        <v>5978</v>
      </c>
      <c r="B4035" s="92">
        <v>12.153846153846199</v>
      </c>
      <c r="C4035" s="25" t="s">
        <v>1</v>
      </c>
      <c r="D4035" s="92">
        <v>8.5769237692309996</v>
      </c>
      <c r="E4035" s="92">
        <v>38.783769237690002</v>
      </c>
      <c r="F4035" s="138">
        <v>0.41666666666666702</v>
      </c>
    </row>
    <row r="4036" spans="1:6">
      <c r="A4036" s="137" t="s">
        <v>5979</v>
      </c>
      <c r="B4036" s="92">
        <v>12.717391343478001</v>
      </c>
      <c r="C4036" s="25" t="s">
        <v>1</v>
      </c>
      <c r="D4036" s="92">
        <v>8.1521739134347992</v>
      </c>
      <c r="E4036" s="92"/>
      <c r="F4036" s="138"/>
    </row>
    <row r="4037" spans="1:6">
      <c r="A4037" s="137" t="s">
        <v>1069</v>
      </c>
      <c r="B4037" s="92">
        <v>21</v>
      </c>
      <c r="C4037" s="25" t="s">
        <v>1</v>
      </c>
      <c r="D4037" s="92">
        <v>12</v>
      </c>
      <c r="E4037" s="92"/>
      <c r="F4037" s="138"/>
    </row>
    <row r="4038" spans="1:6">
      <c r="A4038" s="137" t="s">
        <v>1265</v>
      </c>
      <c r="B4038" s="92">
        <v>14.6666666666667</v>
      </c>
      <c r="C4038" s="25" t="s">
        <v>9</v>
      </c>
      <c r="D4038" s="92">
        <v>8</v>
      </c>
      <c r="E4038" s="92"/>
      <c r="F4038" s="138"/>
    </row>
    <row r="4039" spans="1:6">
      <c r="A4039" s="137" t="s">
        <v>261</v>
      </c>
      <c r="B4039" s="92">
        <v>12.8571428571429</v>
      </c>
      <c r="C4039" s="25" t="s">
        <v>4</v>
      </c>
      <c r="D4039" s="92">
        <v>8.5357142857143007</v>
      </c>
      <c r="E4039" s="92">
        <v>21.885000000000002</v>
      </c>
      <c r="F4039" s="138">
        <v>0.71428571428571397</v>
      </c>
    </row>
    <row r="4040" spans="1:6">
      <c r="A4040" s="137" t="s">
        <v>5980</v>
      </c>
      <c r="B4040" s="92">
        <v>7</v>
      </c>
      <c r="C4040" s="25" t="s">
        <v>4</v>
      </c>
      <c r="D4040" s="92">
        <v>9</v>
      </c>
      <c r="E4040" s="92"/>
      <c r="F4040" s="138"/>
    </row>
    <row r="4041" spans="1:6">
      <c r="A4041" s="137" t="s">
        <v>150</v>
      </c>
      <c r="B4041" s="92">
        <v>13.385281385281401</v>
      </c>
      <c r="C4041" s="25" t="s">
        <v>1</v>
      </c>
      <c r="D4041" s="92">
        <v>8.8225182251799996</v>
      </c>
      <c r="E4041" s="92">
        <v>24.641153846153799</v>
      </c>
      <c r="F4041" s="138">
        <v>0.112554112554113</v>
      </c>
    </row>
    <row r="4042" spans="1:6">
      <c r="A4042" s="137" t="s">
        <v>5981</v>
      </c>
      <c r="B4042" s="92">
        <v>13.268695652173999</v>
      </c>
      <c r="C4042" s="25" t="s">
        <v>1</v>
      </c>
      <c r="D4042" s="92">
        <v>7.9134347826870002</v>
      </c>
      <c r="E4042" s="92"/>
      <c r="F4042" s="138"/>
    </row>
    <row r="4043" spans="1:6">
      <c r="A4043" s="137" t="s">
        <v>5982</v>
      </c>
      <c r="B4043" s="92">
        <v>1.7843137254920001</v>
      </c>
      <c r="C4043" s="25" t="s">
        <v>1</v>
      </c>
      <c r="D4043" s="92">
        <v>8.7843137254919998</v>
      </c>
      <c r="E4043" s="92"/>
      <c r="F4043" s="138"/>
    </row>
    <row r="4044" spans="1:6">
      <c r="A4044" s="137" t="s">
        <v>1078</v>
      </c>
      <c r="B4044" s="92">
        <v>12.6</v>
      </c>
      <c r="C4044" s="25" t="s">
        <v>1</v>
      </c>
      <c r="D4044" s="92">
        <v>8.1</v>
      </c>
      <c r="E4044" s="92"/>
      <c r="F4044" s="138"/>
    </row>
    <row r="4045" spans="1:6">
      <c r="A4045" s="137" t="s">
        <v>436</v>
      </c>
      <c r="B4045" s="92">
        <v>1.8</v>
      </c>
      <c r="C4045" s="25" t="s">
        <v>1</v>
      </c>
      <c r="D4045" s="92">
        <v>8.1</v>
      </c>
      <c r="E4045" s="92"/>
      <c r="F4045" s="138"/>
    </row>
    <row r="4046" spans="1:6">
      <c r="A4046" s="137" t="s">
        <v>499</v>
      </c>
      <c r="B4046" s="92">
        <v>12.89625</v>
      </c>
      <c r="C4046" s="25" t="s">
        <v>4</v>
      </c>
      <c r="D4046" s="92">
        <v>11.359375</v>
      </c>
      <c r="E4046" s="92">
        <v>22.7953333333333</v>
      </c>
      <c r="F4046" s="138">
        <v>0.234375</v>
      </c>
    </row>
    <row r="4047" spans="1:6">
      <c r="A4047" s="137" t="s">
        <v>5983</v>
      </c>
      <c r="B4047" s="92">
        <v>1.1842152631580001</v>
      </c>
      <c r="C4047" s="25" t="s">
        <v>4</v>
      </c>
      <c r="D4047" s="92">
        <v>1.894736842153</v>
      </c>
      <c r="E4047" s="92"/>
      <c r="F4047" s="138"/>
    </row>
    <row r="4048" spans="1:6">
      <c r="A4048" s="137" t="s">
        <v>5984</v>
      </c>
      <c r="B4048" s="92">
        <v>13.747474747</v>
      </c>
      <c r="C4048" s="25" t="s">
        <v>1</v>
      </c>
      <c r="D4048" s="92">
        <v>8.2962962962962994</v>
      </c>
      <c r="E4048" s="92">
        <v>23.386666666666699</v>
      </c>
      <c r="F4048" s="138">
        <v>0.11111111111111099</v>
      </c>
    </row>
    <row r="4049" spans="1:6">
      <c r="A4049" s="137" t="s">
        <v>5985</v>
      </c>
      <c r="B4049" s="92">
        <v>13</v>
      </c>
      <c r="C4049" s="25" t="s">
        <v>4</v>
      </c>
      <c r="D4049" s="92">
        <v>12</v>
      </c>
      <c r="E4049" s="92"/>
      <c r="F4049" s="138"/>
    </row>
    <row r="4050" spans="1:6">
      <c r="A4050" s="137" t="s">
        <v>1236</v>
      </c>
      <c r="B4050" s="92">
        <v>8.5</v>
      </c>
      <c r="C4050" s="25" t="s">
        <v>9</v>
      </c>
      <c r="D4050" s="92">
        <v>8</v>
      </c>
      <c r="E4050" s="92"/>
      <c r="F4050" s="138"/>
    </row>
    <row r="4051" spans="1:6">
      <c r="A4051" s="137" t="s">
        <v>1526</v>
      </c>
      <c r="B4051" s="92">
        <v>14</v>
      </c>
      <c r="C4051" s="25" t="s">
        <v>1</v>
      </c>
      <c r="D4051" s="92">
        <v>8</v>
      </c>
      <c r="E4051" s="92"/>
      <c r="F4051" s="138"/>
    </row>
    <row r="4052" spans="1:6">
      <c r="A4052" s="137" t="s">
        <v>5986</v>
      </c>
      <c r="B4052" s="92">
        <v>12.6216216216216</v>
      </c>
      <c r="C4052" s="25" t="s">
        <v>1</v>
      </c>
      <c r="D4052" s="92">
        <v>8.3243243243243192</v>
      </c>
      <c r="E4052" s="92"/>
      <c r="F4052" s="138"/>
    </row>
    <row r="4053" spans="1:6">
      <c r="A4053" s="137" t="s">
        <v>5987</v>
      </c>
      <c r="B4053" s="92">
        <v>9.6</v>
      </c>
      <c r="C4053" s="25" t="s">
        <v>9</v>
      </c>
      <c r="D4053" s="92">
        <v>8</v>
      </c>
      <c r="E4053" s="92"/>
      <c r="F4053" s="138"/>
    </row>
    <row r="4054" spans="1:6">
      <c r="A4054" s="137" t="s">
        <v>5988</v>
      </c>
      <c r="B4054" s="92">
        <v>14.8</v>
      </c>
      <c r="C4054" s="25" t="s">
        <v>1</v>
      </c>
      <c r="D4054" s="92">
        <v>8.1999999999999993</v>
      </c>
      <c r="E4054" s="92"/>
      <c r="F4054" s="138"/>
    </row>
    <row r="4055" spans="1:6">
      <c r="A4055" s="137" t="s">
        <v>5989</v>
      </c>
      <c r="B4055" s="92">
        <v>5</v>
      </c>
      <c r="C4055" s="25" t="s">
        <v>4</v>
      </c>
      <c r="D4055" s="92">
        <v>8.25</v>
      </c>
      <c r="E4055" s="92"/>
      <c r="F4055" s="138"/>
    </row>
    <row r="4056" spans="1:6">
      <c r="A4056" s="137" t="s">
        <v>505</v>
      </c>
      <c r="B4056" s="92">
        <v>11.863636363636401</v>
      </c>
      <c r="C4056" s="25" t="s">
        <v>1</v>
      </c>
      <c r="D4056" s="92">
        <v>8.4999999099999997</v>
      </c>
      <c r="E4056" s="92"/>
      <c r="F4056" s="138"/>
    </row>
    <row r="4057" spans="1:6">
      <c r="A4057" s="137" t="s">
        <v>1547</v>
      </c>
      <c r="B4057" s="92">
        <v>16</v>
      </c>
      <c r="C4057" s="25" t="s">
        <v>4</v>
      </c>
      <c r="D4057" s="92">
        <v>12</v>
      </c>
      <c r="E4057" s="92"/>
      <c r="F4057" s="138"/>
    </row>
    <row r="4058" spans="1:6">
      <c r="A4058" s="137" t="s">
        <v>5990</v>
      </c>
      <c r="B4058" s="92">
        <v>13.16129322586</v>
      </c>
      <c r="C4058" s="25" t="s">
        <v>1</v>
      </c>
      <c r="D4058" s="92">
        <v>8.2258645161290005</v>
      </c>
      <c r="E4058" s="92"/>
      <c r="F4058" s="138"/>
    </row>
    <row r="4059" spans="1:6">
      <c r="A4059" s="137" t="s">
        <v>332</v>
      </c>
      <c r="B4059" s="92">
        <v>11.865168539325801</v>
      </c>
      <c r="C4059" s="25" t="s">
        <v>4</v>
      </c>
      <c r="D4059" s="92">
        <v>11.556179775281</v>
      </c>
      <c r="E4059" s="92">
        <v>35.928571428570997</v>
      </c>
      <c r="F4059" s="138">
        <v>0.78651685393258397</v>
      </c>
    </row>
    <row r="4060" spans="1:6">
      <c r="A4060" s="137" t="s">
        <v>770</v>
      </c>
      <c r="B4060" s="92">
        <v>18</v>
      </c>
      <c r="C4060" s="25" t="s">
        <v>1</v>
      </c>
      <c r="D4060" s="92">
        <v>11</v>
      </c>
      <c r="E4060" s="92"/>
      <c r="F4060" s="138"/>
    </row>
    <row r="4061" spans="1:6">
      <c r="A4061" s="137" t="s">
        <v>917</v>
      </c>
      <c r="B4061" s="92">
        <v>13.4</v>
      </c>
      <c r="C4061" s="25" t="s">
        <v>4</v>
      </c>
      <c r="D4061" s="92">
        <v>7.6</v>
      </c>
      <c r="E4061" s="92"/>
      <c r="F4061" s="138"/>
    </row>
    <row r="4062" spans="1:6">
      <c r="A4062" s="137" t="s">
        <v>5991</v>
      </c>
      <c r="B4062" s="92">
        <v>12.117647588235</v>
      </c>
      <c r="C4062" s="25" t="s">
        <v>4</v>
      </c>
      <c r="D4062" s="92">
        <v>8.2745983921569994</v>
      </c>
      <c r="E4062" s="92"/>
      <c r="F4062" s="138"/>
    </row>
    <row r="4063" spans="1:6">
      <c r="A4063" s="137" t="s">
        <v>235</v>
      </c>
      <c r="B4063" s="92">
        <v>1.6666666666667</v>
      </c>
      <c r="C4063" s="25" t="s">
        <v>4</v>
      </c>
      <c r="D4063" s="92">
        <v>8.3333333333333304</v>
      </c>
      <c r="E4063" s="92"/>
      <c r="F4063" s="138"/>
    </row>
    <row r="4064" spans="1:6">
      <c r="A4064" s="137" t="s">
        <v>153</v>
      </c>
      <c r="B4064" s="92">
        <v>13.283333333332999</v>
      </c>
      <c r="C4064" s="25" t="s">
        <v>4</v>
      </c>
      <c r="D4064" s="92">
        <v>8.125</v>
      </c>
      <c r="E4064" s="92">
        <v>26.35</v>
      </c>
      <c r="F4064" s="138">
        <v>0.83333333333333304</v>
      </c>
    </row>
    <row r="4065" spans="1:6">
      <c r="A4065" s="137" t="s">
        <v>656</v>
      </c>
      <c r="B4065" s="92">
        <v>13.283188679245001</v>
      </c>
      <c r="C4065" s="25" t="s">
        <v>9</v>
      </c>
      <c r="D4065" s="92">
        <v>8.3275471698113002</v>
      </c>
      <c r="E4065" s="92">
        <v>22.771249999999998</v>
      </c>
      <c r="F4065" s="138">
        <v>0.15943396226414999</v>
      </c>
    </row>
    <row r="4066" spans="1:6">
      <c r="A4066" s="137" t="s">
        <v>5992</v>
      </c>
      <c r="B4066" s="92">
        <v>11</v>
      </c>
      <c r="C4066" s="25" t="s">
        <v>4</v>
      </c>
      <c r="D4066" s="92">
        <v>8</v>
      </c>
      <c r="E4066" s="92"/>
      <c r="F4066" s="138"/>
    </row>
    <row r="4067" spans="1:6">
      <c r="A4067" s="137" t="s">
        <v>1300</v>
      </c>
      <c r="B4067" s="92">
        <v>8</v>
      </c>
      <c r="C4067" s="25" t="s">
        <v>9</v>
      </c>
      <c r="D4067" s="92">
        <v>8</v>
      </c>
      <c r="E4067" s="92"/>
      <c r="F4067" s="138"/>
    </row>
    <row r="4068" spans="1:6">
      <c r="A4068" s="137" t="s">
        <v>652</v>
      </c>
      <c r="B4068" s="92">
        <v>15.714285714285699</v>
      </c>
      <c r="C4068" s="25" t="s">
        <v>1</v>
      </c>
      <c r="D4068" s="92">
        <v>8.1428571428571406</v>
      </c>
      <c r="E4068" s="92"/>
      <c r="F4068" s="138"/>
    </row>
    <row r="4069" spans="1:6">
      <c r="A4069" s="137" t="s">
        <v>5993</v>
      </c>
      <c r="B4069" s="92">
        <v>11.961864467797</v>
      </c>
      <c r="C4069" s="25" t="s">
        <v>1</v>
      </c>
      <c r="D4069" s="92">
        <v>8.1611694915253992</v>
      </c>
      <c r="E4069" s="92"/>
      <c r="F4069" s="138"/>
    </row>
    <row r="4070" spans="1:6">
      <c r="A4070" s="137" t="s">
        <v>5994</v>
      </c>
      <c r="B4070" s="92">
        <v>11.2</v>
      </c>
      <c r="C4070" s="25" t="s">
        <v>1</v>
      </c>
      <c r="D4070" s="92">
        <v>8.1714285714285708</v>
      </c>
      <c r="E4070" s="92"/>
      <c r="F4070" s="138"/>
    </row>
    <row r="4071" spans="1:6">
      <c r="A4071" s="137" t="s">
        <v>5995</v>
      </c>
      <c r="B4071" s="92">
        <v>15.363636363636401</v>
      </c>
      <c r="C4071" s="25" t="s">
        <v>4</v>
      </c>
      <c r="D4071" s="92">
        <v>11.727272727273</v>
      </c>
      <c r="E4071" s="92">
        <v>3.6724999999999999</v>
      </c>
      <c r="F4071" s="138">
        <v>0.72727272727272696</v>
      </c>
    </row>
    <row r="4072" spans="1:6">
      <c r="A4072" s="137" t="s">
        <v>834</v>
      </c>
      <c r="B4072" s="92">
        <v>13.785714285714301</v>
      </c>
      <c r="C4072" s="25" t="s">
        <v>1</v>
      </c>
      <c r="D4072" s="92">
        <v>1.4285714285714</v>
      </c>
      <c r="E4072" s="92"/>
      <c r="F4072" s="138"/>
    </row>
    <row r="4073" spans="1:6">
      <c r="A4073" s="137" t="s">
        <v>5996</v>
      </c>
      <c r="B4073" s="92">
        <v>9.625</v>
      </c>
      <c r="C4073" s="25" t="s">
        <v>4</v>
      </c>
      <c r="D4073" s="92">
        <v>8.4166666666666696</v>
      </c>
      <c r="E4073" s="92"/>
      <c r="F4073" s="138"/>
    </row>
    <row r="4074" spans="1:6">
      <c r="A4074" s="137" t="s">
        <v>1382</v>
      </c>
      <c r="B4074" s="92">
        <v>2</v>
      </c>
      <c r="C4074" s="25" t="s">
        <v>4</v>
      </c>
      <c r="D4074" s="92">
        <v>12.5</v>
      </c>
      <c r="E4074" s="92"/>
      <c r="F4074" s="138"/>
    </row>
    <row r="4075" spans="1:6">
      <c r="A4075" s="137" t="s">
        <v>5997</v>
      </c>
      <c r="B4075" s="92">
        <v>14</v>
      </c>
      <c r="C4075" s="25" t="s">
        <v>4</v>
      </c>
      <c r="D4075" s="92">
        <v>12</v>
      </c>
      <c r="E4075" s="92"/>
      <c r="F4075" s="138"/>
    </row>
    <row r="4076" spans="1:6">
      <c r="A4076" s="137" t="s">
        <v>5998</v>
      </c>
      <c r="B4076" s="92">
        <v>15.9999991</v>
      </c>
      <c r="C4076" s="25" t="s">
        <v>1</v>
      </c>
      <c r="D4076" s="92">
        <v>8.1599999909999994</v>
      </c>
      <c r="E4076" s="92">
        <v>3.6235294117647001</v>
      </c>
      <c r="F4076" s="138">
        <v>0.38636363636363602</v>
      </c>
    </row>
    <row r="4077" spans="1:6">
      <c r="A4077" s="137" t="s">
        <v>186</v>
      </c>
      <c r="B4077" s="92">
        <v>13.487848784900001</v>
      </c>
      <c r="C4077" s="25" t="s">
        <v>1</v>
      </c>
      <c r="D4077" s="92">
        <v>8.2439243924390002</v>
      </c>
      <c r="E4077" s="92"/>
      <c r="F4077" s="138"/>
    </row>
    <row r="4078" spans="1:6">
      <c r="A4078" s="137" t="s">
        <v>985</v>
      </c>
      <c r="B4078" s="92">
        <v>12.999999900000001</v>
      </c>
      <c r="C4078" s="25" t="s">
        <v>4</v>
      </c>
      <c r="D4078" s="92">
        <v>7.9999999099999997</v>
      </c>
      <c r="E4078" s="92"/>
      <c r="F4078" s="138"/>
    </row>
    <row r="4079" spans="1:6">
      <c r="A4079" s="137" t="s">
        <v>5999</v>
      </c>
      <c r="B4079" s="92">
        <v>11.4166666666667</v>
      </c>
      <c r="C4079" s="25" t="s">
        <v>4</v>
      </c>
      <c r="D4079" s="92">
        <v>8.3333333333333304</v>
      </c>
      <c r="E4079" s="92"/>
      <c r="F4079" s="138"/>
    </row>
    <row r="4080" spans="1:6">
      <c r="A4080" s="137" t="s">
        <v>6000</v>
      </c>
      <c r="B4080" s="92">
        <v>1.2352941176471</v>
      </c>
      <c r="C4080" s="25" t="s">
        <v>4</v>
      </c>
      <c r="D4080" s="92">
        <v>8</v>
      </c>
      <c r="E4080" s="92"/>
      <c r="F4080" s="138"/>
    </row>
    <row r="4081" spans="1:6">
      <c r="A4081" s="137" t="s">
        <v>1359</v>
      </c>
      <c r="B4081" s="92">
        <v>12.8</v>
      </c>
      <c r="C4081" s="25" t="s">
        <v>9</v>
      </c>
      <c r="D4081" s="92">
        <v>8.6</v>
      </c>
      <c r="E4081" s="92"/>
      <c r="F4081" s="138"/>
    </row>
    <row r="4082" spans="1:6">
      <c r="A4082" s="137" t="s">
        <v>336</v>
      </c>
      <c r="B4082" s="92">
        <v>12.9333333333333</v>
      </c>
      <c r="C4082" s="25" t="s">
        <v>1</v>
      </c>
      <c r="D4082" s="92">
        <v>8.1999999999999993</v>
      </c>
      <c r="E4082" s="92"/>
      <c r="F4082" s="138"/>
    </row>
    <row r="4083" spans="1:6">
      <c r="A4083" s="137" t="s">
        <v>228</v>
      </c>
      <c r="B4083" s="92">
        <v>11.727941176476</v>
      </c>
      <c r="C4083" s="25" t="s">
        <v>1</v>
      </c>
      <c r="D4083" s="92">
        <v>8.1519678431372995</v>
      </c>
      <c r="E4083" s="92"/>
      <c r="F4083" s="138"/>
    </row>
    <row r="4084" spans="1:6">
      <c r="A4084" s="137" t="s">
        <v>6001</v>
      </c>
      <c r="B4084" s="92">
        <v>12.592592592592601</v>
      </c>
      <c r="C4084" s="25" t="s">
        <v>1</v>
      </c>
      <c r="D4084" s="92">
        <v>8</v>
      </c>
      <c r="E4084" s="92">
        <v>23.765000000000001</v>
      </c>
      <c r="F4084" s="138">
        <v>0.74747474740999997</v>
      </c>
    </row>
    <row r="4085" spans="1:6">
      <c r="A4085" s="137" t="s">
        <v>1127</v>
      </c>
      <c r="B4085" s="92">
        <v>22.5</v>
      </c>
      <c r="C4085" s="25" t="s">
        <v>4</v>
      </c>
      <c r="D4085" s="92">
        <v>1</v>
      </c>
      <c r="E4085" s="92"/>
      <c r="F4085" s="138"/>
    </row>
    <row r="4086" spans="1:6">
      <c r="A4086" s="137" t="s">
        <v>290</v>
      </c>
      <c r="B4086" s="92">
        <v>12.168539325842699</v>
      </c>
      <c r="C4086" s="25" t="s">
        <v>1</v>
      </c>
      <c r="D4086" s="92">
        <v>8.1235955561798008</v>
      </c>
      <c r="E4086" s="92"/>
      <c r="F4086" s="138"/>
    </row>
    <row r="4087" spans="1:6">
      <c r="A4087" s="137" t="s">
        <v>448</v>
      </c>
      <c r="B4087" s="92">
        <v>12.442553191489001</v>
      </c>
      <c r="C4087" s="25" t="s">
        <v>1</v>
      </c>
      <c r="D4087" s="92">
        <v>8.8516382978720003</v>
      </c>
      <c r="E4087" s="92"/>
      <c r="F4087" s="138"/>
    </row>
    <row r="4088" spans="1:6">
      <c r="A4088" s="137" t="s">
        <v>712</v>
      </c>
      <c r="B4088" s="92">
        <v>3.3333333333333299</v>
      </c>
      <c r="C4088" s="25" t="s">
        <v>1</v>
      </c>
      <c r="D4088" s="92">
        <v>8</v>
      </c>
      <c r="E4088" s="92"/>
      <c r="F4088" s="138"/>
    </row>
    <row r="4089" spans="1:6">
      <c r="A4089" s="137" t="s">
        <v>761</v>
      </c>
      <c r="B4089" s="92">
        <v>13.4848484848485</v>
      </c>
      <c r="C4089" s="25" t="s">
        <v>1</v>
      </c>
      <c r="D4089" s="92">
        <v>7.5757575757575797</v>
      </c>
      <c r="E4089" s="92"/>
      <c r="F4089" s="138"/>
    </row>
    <row r="4090" spans="1:6">
      <c r="A4090" s="137" t="s">
        <v>1336</v>
      </c>
      <c r="B4090" s="92">
        <v>14</v>
      </c>
      <c r="C4090" s="25" t="s">
        <v>4</v>
      </c>
      <c r="D4090" s="92">
        <v>8</v>
      </c>
      <c r="E4090" s="92"/>
      <c r="F4090" s="138"/>
    </row>
    <row r="4091" spans="1:6">
      <c r="A4091" s="137" t="s">
        <v>6002</v>
      </c>
      <c r="B4091" s="92">
        <v>8</v>
      </c>
      <c r="C4091" s="25" t="s">
        <v>9</v>
      </c>
      <c r="D4091" s="92">
        <v>8.25</v>
      </c>
      <c r="E4091" s="92"/>
      <c r="F4091" s="138"/>
    </row>
    <row r="4092" spans="1:6">
      <c r="A4092" s="137" t="s">
        <v>6003</v>
      </c>
      <c r="B4092" s="92">
        <v>13.8363636363636</v>
      </c>
      <c r="C4092" s="25" t="s">
        <v>4</v>
      </c>
      <c r="D4092" s="92">
        <v>8.1818181818181994</v>
      </c>
      <c r="E4092" s="92">
        <v>22.546666666666699</v>
      </c>
      <c r="F4092" s="138">
        <v>0.54545454545454497</v>
      </c>
    </row>
    <row r="4093" spans="1:6">
      <c r="A4093" s="137" t="s">
        <v>6004</v>
      </c>
      <c r="B4093" s="92">
        <v>1.6</v>
      </c>
      <c r="C4093" s="25" t="s">
        <v>4</v>
      </c>
      <c r="D4093" s="92">
        <v>11.6</v>
      </c>
      <c r="E4093" s="92"/>
      <c r="F4093" s="138"/>
    </row>
    <row r="4094" spans="1:6">
      <c r="A4094" s="137" t="s">
        <v>6005</v>
      </c>
      <c r="B4094" s="92">
        <v>14.336538461538501</v>
      </c>
      <c r="C4094" s="25" t="s">
        <v>1</v>
      </c>
      <c r="D4094" s="92">
        <v>8.1826923769231001</v>
      </c>
      <c r="E4094" s="92">
        <v>28.112500000000001</v>
      </c>
      <c r="F4094" s="138">
        <v>0.38461538461538503</v>
      </c>
    </row>
    <row r="4095" spans="1:6">
      <c r="A4095" s="137" t="s">
        <v>6006</v>
      </c>
      <c r="B4095" s="92">
        <v>12.1428571428571</v>
      </c>
      <c r="C4095" s="25" t="s">
        <v>1</v>
      </c>
      <c r="D4095" s="92">
        <v>8.1947619476189999</v>
      </c>
      <c r="E4095" s="92">
        <v>21.47</v>
      </c>
      <c r="F4095" s="138">
        <v>0.47619476194760002</v>
      </c>
    </row>
    <row r="4096" spans="1:6">
      <c r="A4096" s="137" t="s">
        <v>6007</v>
      </c>
      <c r="B4096" s="92">
        <v>15</v>
      </c>
      <c r="C4096" s="25" t="s">
        <v>1</v>
      </c>
      <c r="D4096" s="92">
        <v>8.3333333333333304</v>
      </c>
      <c r="E4096" s="92"/>
      <c r="F4096" s="138"/>
    </row>
    <row r="4097" spans="1:6">
      <c r="A4097" s="137" t="s">
        <v>6008</v>
      </c>
      <c r="B4097" s="92">
        <v>11.37692376923</v>
      </c>
      <c r="C4097" s="25" t="s">
        <v>4</v>
      </c>
      <c r="D4097" s="92">
        <v>8.3589743589743595</v>
      </c>
      <c r="E4097" s="92"/>
      <c r="F4097" s="138"/>
    </row>
    <row r="4098" spans="1:6">
      <c r="A4098" s="137" t="s">
        <v>697</v>
      </c>
      <c r="B4098" s="92">
        <v>8.3333333333333304</v>
      </c>
      <c r="C4098" s="25" t="s">
        <v>4</v>
      </c>
      <c r="D4098" s="92">
        <v>8.1666666666666696</v>
      </c>
      <c r="E4098" s="92"/>
      <c r="F4098" s="138"/>
    </row>
    <row r="4099" spans="1:6">
      <c r="A4099" s="137" t="s">
        <v>663</v>
      </c>
      <c r="B4099" s="92">
        <v>12.999999900000001</v>
      </c>
      <c r="C4099" s="25" t="s">
        <v>1</v>
      </c>
      <c r="D4099" s="92">
        <v>8.3181818181818201</v>
      </c>
      <c r="E4099" s="92"/>
      <c r="F4099" s="138"/>
    </row>
    <row r="4100" spans="1:6">
      <c r="A4100" s="137" t="s">
        <v>368</v>
      </c>
      <c r="B4100" s="92">
        <v>9.4848484848484809</v>
      </c>
      <c r="C4100" s="25" t="s">
        <v>1</v>
      </c>
      <c r="D4100" s="92">
        <v>8.1212121212121193</v>
      </c>
      <c r="E4100" s="92">
        <v>2.37</v>
      </c>
      <c r="F4100" s="138">
        <v>0.33333332999999998</v>
      </c>
    </row>
    <row r="4101" spans="1:6">
      <c r="A4101" s="137" t="s">
        <v>6009</v>
      </c>
      <c r="B4101" s="92">
        <v>16</v>
      </c>
      <c r="C4101" s="25" t="s">
        <v>4</v>
      </c>
      <c r="D4101" s="92">
        <v>8.375</v>
      </c>
      <c r="E4101" s="92"/>
      <c r="F4101" s="138"/>
    </row>
    <row r="4102" spans="1:6">
      <c r="A4102" s="137" t="s">
        <v>6010</v>
      </c>
      <c r="B4102" s="92">
        <v>14.857142857143</v>
      </c>
      <c r="C4102" s="25" t="s">
        <v>1</v>
      </c>
      <c r="D4102" s="92">
        <v>8.2571428571428598</v>
      </c>
      <c r="E4102" s="92">
        <v>4.33</v>
      </c>
      <c r="F4102" s="138">
        <v>0.28571428571428598</v>
      </c>
    </row>
    <row r="4103" spans="1:6">
      <c r="A4103" s="137" t="s">
        <v>1287</v>
      </c>
      <c r="B4103" s="92">
        <v>16</v>
      </c>
      <c r="C4103" s="25" t="s">
        <v>1</v>
      </c>
      <c r="D4103" s="92">
        <v>8</v>
      </c>
      <c r="E4103" s="92"/>
      <c r="F4103" s="138"/>
    </row>
    <row r="4104" spans="1:6">
      <c r="A4104" s="137" t="s">
        <v>613</v>
      </c>
      <c r="B4104" s="92">
        <v>11.65</v>
      </c>
      <c r="C4104" s="25" t="s">
        <v>1</v>
      </c>
      <c r="D4104" s="92">
        <v>8.5</v>
      </c>
      <c r="E4104" s="92"/>
      <c r="F4104" s="138"/>
    </row>
    <row r="4105" spans="1:6">
      <c r="A4105" s="137" t="s">
        <v>751</v>
      </c>
      <c r="B4105" s="92">
        <v>14.95</v>
      </c>
      <c r="C4105" s="25" t="s">
        <v>1</v>
      </c>
      <c r="D4105" s="92">
        <v>7.95</v>
      </c>
      <c r="E4105" s="92"/>
      <c r="F4105" s="138"/>
    </row>
    <row r="4106" spans="1:6">
      <c r="A4106" s="137" t="s">
        <v>6011</v>
      </c>
      <c r="B4106" s="92">
        <v>23</v>
      </c>
      <c r="C4106" s="25" t="s">
        <v>4</v>
      </c>
      <c r="D4106" s="92">
        <v>9</v>
      </c>
      <c r="E4106" s="92"/>
      <c r="F4106" s="138"/>
    </row>
    <row r="4107" spans="1:6">
      <c r="A4107" s="137" t="s">
        <v>6012</v>
      </c>
      <c r="B4107" s="92">
        <v>12.8857142857143</v>
      </c>
      <c r="C4107" s="25" t="s">
        <v>1</v>
      </c>
      <c r="D4107" s="92">
        <v>8.2571428571428598</v>
      </c>
      <c r="E4107" s="92"/>
      <c r="F4107" s="138"/>
    </row>
    <row r="4108" spans="1:6">
      <c r="A4108" s="137" t="s">
        <v>6013</v>
      </c>
      <c r="B4108" s="92">
        <v>12</v>
      </c>
      <c r="C4108" s="25" t="s">
        <v>4</v>
      </c>
      <c r="D4108" s="92">
        <v>8</v>
      </c>
      <c r="E4108" s="92"/>
      <c r="F4108" s="138"/>
    </row>
    <row r="4109" spans="1:6">
      <c r="A4109" s="137" t="s">
        <v>6014</v>
      </c>
      <c r="B4109" s="92">
        <v>17</v>
      </c>
      <c r="C4109" s="25" t="s">
        <v>4</v>
      </c>
      <c r="D4109" s="92">
        <v>9</v>
      </c>
      <c r="E4109" s="92"/>
      <c r="F4109" s="138"/>
    </row>
    <row r="4110" spans="1:6">
      <c r="A4110" s="137" t="s">
        <v>6015</v>
      </c>
      <c r="B4110" s="92">
        <v>12.185185185185199</v>
      </c>
      <c r="C4110" s="25" t="s">
        <v>1</v>
      </c>
      <c r="D4110" s="92">
        <v>8.2839561728395008</v>
      </c>
      <c r="E4110" s="92">
        <v>36.7366666666667</v>
      </c>
      <c r="F4110" s="138">
        <v>0.37373737369999999</v>
      </c>
    </row>
    <row r="4111" spans="1:6">
      <c r="A4111" s="137" t="s">
        <v>6016</v>
      </c>
      <c r="B4111" s="92">
        <v>1.6975697561</v>
      </c>
      <c r="C4111" s="25" t="s">
        <v>4</v>
      </c>
      <c r="D4111" s="92">
        <v>8.1773177317699997</v>
      </c>
      <c r="E4111" s="92"/>
      <c r="F4111" s="138"/>
    </row>
    <row r="4112" spans="1:6">
      <c r="A4112" s="137" t="s">
        <v>6017</v>
      </c>
      <c r="B4112" s="92">
        <v>18.3333333333333</v>
      </c>
      <c r="C4112" s="25" t="s">
        <v>1</v>
      </c>
      <c r="D4112" s="92">
        <v>7.6666666666666696</v>
      </c>
      <c r="E4112" s="92"/>
      <c r="F4112" s="138"/>
    </row>
    <row r="4113" spans="1:6">
      <c r="A4113" s="137" t="s">
        <v>6018</v>
      </c>
      <c r="B4113" s="92">
        <v>19</v>
      </c>
      <c r="C4113" s="25" t="s">
        <v>1</v>
      </c>
      <c r="D4113" s="92">
        <v>8</v>
      </c>
      <c r="E4113" s="92"/>
      <c r="F4113" s="138"/>
    </row>
    <row r="4114" spans="1:6">
      <c r="A4114" s="137" t="s">
        <v>6019</v>
      </c>
      <c r="B4114" s="92">
        <v>13.9444444444444</v>
      </c>
      <c r="C4114" s="25" t="s">
        <v>1</v>
      </c>
      <c r="D4114" s="92">
        <v>8.1666666666666696</v>
      </c>
      <c r="E4114" s="92"/>
      <c r="F4114" s="138"/>
    </row>
    <row r="4115" spans="1:6">
      <c r="A4115" s="137" t="s">
        <v>6020</v>
      </c>
      <c r="B4115" s="92">
        <v>16</v>
      </c>
      <c r="C4115" s="25" t="s">
        <v>4</v>
      </c>
      <c r="D4115" s="92">
        <v>12</v>
      </c>
      <c r="E4115" s="92"/>
      <c r="F4115" s="138"/>
    </row>
    <row r="4116" spans="1:6">
      <c r="A4116" s="137" t="s">
        <v>6021</v>
      </c>
      <c r="B4116" s="92">
        <v>12.1855671393</v>
      </c>
      <c r="C4116" s="25" t="s">
        <v>1</v>
      </c>
      <c r="D4116" s="92">
        <v>7.9896972164948004</v>
      </c>
      <c r="E4116" s="92"/>
      <c r="F4116" s="138"/>
    </row>
    <row r="4117" spans="1:6">
      <c r="A4117" s="137" t="s">
        <v>239</v>
      </c>
      <c r="B4117" s="92">
        <v>12.9826589595376</v>
      </c>
      <c r="C4117" s="25" t="s">
        <v>1</v>
      </c>
      <c r="D4117" s="92">
        <v>8.1528917341400007</v>
      </c>
      <c r="E4117" s="92"/>
      <c r="F4117" s="138"/>
    </row>
    <row r="4118" spans="1:6">
      <c r="A4118" s="137" t="s">
        <v>6022</v>
      </c>
      <c r="B4118" s="92">
        <v>1.4166666666667</v>
      </c>
      <c r="C4118" s="25" t="s">
        <v>4</v>
      </c>
      <c r="D4118" s="92">
        <v>8.1666666666666696</v>
      </c>
      <c r="E4118" s="92"/>
      <c r="F4118" s="138"/>
    </row>
    <row r="4119" spans="1:6">
      <c r="A4119" s="137" t="s">
        <v>6023</v>
      </c>
      <c r="B4119" s="92">
        <v>1.9393939393938999</v>
      </c>
      <c r="C4119" s="25" t="s">
        <v>1</v>
      </c>
      <c r="D4119" s="92">
        <v>8.1515151515151505</v>
      </c>
      <c r="E4119" s="92"/>
      <c r="F4119" s="138"/>
    </row>
    <row r="4120" spans="1:6">
      <c r="A4120" s="137" t="s">
        <v>6024</v>
      </c>
      <c r="B4120" s="92">
        <v>4</v>
      </c>
      <c r="C4120" s="25" t="s">
        <v>4</v>
      </c>
      <c r="D4120" s="92">
        <v>8.6666666666666696</v>
      </c>
      <c r="E4120" s="92"/>
      <c r="F4120" s="138"/>
    </row>
    <row r="4121" spans="1:6">
      <c r="A4121" s="137" t="s">
        <v>1622</v>
      </c>
      <c r="B4121" s="92">
        <v>1</v>
      </c>
      <c r="C4121" s="25" t="s">
        <v>4</v>
      </c>
      <c r="D4121" s="92">
        <v>9</v>
      </c>
      <c r="E4121" s="92"/>
      <c r="F4121" s="138"/>
    </row>
    <row r="4122" spans="1:6">
      <c r="A4122" s="137" t="s">
        <v>6025</v>
      </c>
      <c r="B4122" s="92">
        <v>16</v>
      </c>
      <c r="C4122" s="25" t="s">
        <v>4</v>
      </c>
      <c r="D4122" s="92">
        <v>8</v>
      </c>
      <c r="E4122" s="92"/>
      <c r="F4122" s="138"/>
    </row>
    <row r="4123" spans="1:6">
      <c r="A4123" s="137" t="s">
        <v>6026</v>
      </c>
      <c r="B4123" s="92">
        <v>21</v>
      </c>
      <c r="C4123" s="25" t="s">
        <v>4</v>
      </c>
      <c r="D4123" s="92">
        <v>12</v>
      </c>
      <c r="E4123" s="92"/>
      <c r="F4123" s="138"/>
    </row>
    <row r="4124" spans="1:6">
      <c r="A4124" s="137" t="s">
        <v>6027</v>
      </c>
      <c r="B4124" s="92">
        <v>1.48</v>
      </c>
      <c r="C4124" s="25" t="s">
        <v>4</v>
      </c>
      <c r="D4124" s="92">
        <v>1.32</v>
      </c>
      <c r="E4124" s="92"/>
      <c r="F4124" s="138"/>
    </row>
    <row r="4125" spans="1:6">
      <c r="A4125" s="137" t="s">
        <v>6028</v>
      </c>
      <c r="B4125" s="92">
        <v>14.1666666666667</v>
      </c>
      <c r="C4125" s="25" t="s">
        <v>1</v>
      </c>
      <c r="D4125" s="92">
        <v>8.1666666666666696</v>
      </c>
      <c r="E4125" s="92"/>
      <c r="F4125" s="138"/>
    </row>
    <row r="4126" spans="1:6">
      <c r="A4126" s="137" t="s">
        <v>6029</v>
      </c>
      <c r="B4126" s="92">
        <v>1</v>
      </c>
      <c r="C4126" s="25" t="s">
        <v>4</v>
      </c>
      <c r="D4126" s="92">
        <v>1.6666666666667</v>
      </c>
      <c r="E4126" s="92"/>
      <c r="F4126" s="138"/>
    </row>
    <row r="4127" spans="1:6">
      <c r="A4127" s="137" t="s">
        <v>6030</v>
      </c>
      <c r="B4127" s="92">
        <v>17.193548387968001</v>
      </c>
      <c r="C4127" s="25" t="s">
        <v>1</v>
      </c>
      <c r="D4127" s="92">
        <v>8.2932258645159997</v>
      </c>
      <c r="E4127" s="92"/>
      <c r="F4127" s="138"/>
    </row>
    <row r="4128" spans="1:6">
      <c r="A4128" s="137" t="s">
        <v>6031</v>
      </c>
      <c r="B4128" s="92">
        <v>12</v>
      </c>
      <c r="C4128" s="25" t="s">
        <v>4</v>
      </c>
      <c r="D4128" s="92">
        <v>8.4761947619479994</v>
      </c>
      <c r="E4128" s="92"/>
      <c r="F4128" s="138"/>
    </row>
    <row r="4129" spans="1:6">
      <c r="A4129" s="137" t="s">
        <v>6032</v>
      </c>
      <c r="B4129" s="92">
        <v>1.37692376923</v>
      </c>
      <c r="C4129" s="25" t="s">
        <v>4</v>
      </c>
      <c r="D4129" s="92">
        <v>7.6153846153846096</v>
      </c>
      <c r="E4129" s="92"/>
      <c r="F4129" s="138"/>
    </row>
    <row r="4130" spans="1:6">
      <c r="A4130" s="137" t="s">
        <v>6033</v>
      </c>
      <c r="B4130" s="92">
        <v>11.792176391198</v>
      </c>
      <c r="C4130" s="25" t="s">
        <v>1</v>
      </c>
      <c r="D4130" s="92">
        <v>8.2151589242537995</v>
      </c>
      <c r="E4130" s="92">
        <v>27.55</v>
      </c>
      <c r="F4130" s="138">
        <v>0.39119844978000001</v>
      </c>
    </row>
    <row r="4131" spans="1:6">
      <c r="A4131" s="137" t="s">
        <v>6034</v>
      </c>
      <c r="B4131" s="92">
        <v>12</v>
      </c>
      <c r="C4131" s="25" t="s">
        <v>4</v>
      </c>
      <c r="D4131" s="92">
        <v>8.25</v>
      </c>
      <c r="E4131" s="92"/>
      <c r="F4131" s="138"/>
    </row>
    <row r="4132" spans="1:6">
      <c r="A4132" s="137" t="s">
        <v>6035</v>
      </c>
      <c r="B4132" s="92">
        <v>8.8372932325580003</v>
      </c>
      <c r="C4132" s="25" t="s">
        <v>4</v>
      </c>
      <c r="D4132" s="92">
        <v>8.3232558139534998</v>
      </c>
      <c r="E4132" s="92"/>
      <c r="F4132" s="138"/>
    </row>
    <row r="4133" spans="1:6">
      <c r="A4133" s="137" t="s">
        <v>6036</v>
      </c>
      <c r="B4133" s="92">
        <v>12.56862745984</v>
      </c>
      <c r="C4133" s="25" t="s">
        <v>1</v>
      </c>
      <c r="D4133" s="92">
        <v>8.9839215686270002</v>
      </c>
      <c r="E4133" s="92"/>
      <c r="F4133" s="138"/>
    </row>
    <row r="4134" spans="1:6">
      <c r="A4134" s="137" t="s">
        <v>6037</v>
      </c>
      <c r="B4134" s="92">
        <v>11.9871794871795</v>
      </c>
      <c r="C4134" s="25" t="s">
        <v>4</v>
      </c>
      <c r="D4134" s="92">
        <v>11.69237692377</v>
      </c>
      <c r="E4134" s="92">
        <v>3.1716666666667002</v>
      </c>
      <c r="F4134" s="138">
        <v>0.76923769237689998</v>
      </c>
    </row>
    <row r="4135" spans="1:6">
      <c r="A4135" s="137" t="s">
        <v>6038</v>
      </c>
      <c r="B4135" s="92">
        <v>13.5833333333333</v>
      </c>
      <c r="C4135" s="25" t="s">
        <v>4</v>
      </c>
      <c r="D4135" s="92">
        <v>8.6666666666666696</v>
      </c>
      <c r="E4135" s="92"/>
      <c r="F4135" s="138"/>
    </row>
    <row r="4136" spans="1:6">
      <c r="A4136" s="137" t="s">
        <v>6039</v>
      </c>
      <c r="B4136" s="92">
        <v>14.268695652173999</v>
      </c>
      <c r="C4136" s="25" t="s">
        <v>4</v>
      </c>
      <c r="D4136" s="92">
        <v>8.2173913434782992</v>
      </c>
      <c r="E4136" s="92"/>
      <c r="F4136" s="138"/>
    </row>
    <row r="4137" spans="1:6">
      <c r="A4137" s="137" t="s">
        <v>6040</v>
      </c>
      <c r="B4137" s="92">
        <v>1</v>
      </c>
      <c r="C4137" s="25" t="s">
        <v>4</v>
      </c>
      <c r="D4137" s="92">
        <v>8</v>
      </c>
      <c r="E4137" s="92"/>
      <c r="F4137" s="138"/>
    </row>
    <row r="4138" spans="1:6">
      <c r="A4138" s="137" t="s">
        <v>6041</v>
      </c>
      <c r="B4138" s="92">
        <v>1.6</v>
      </c>
      <c r="C4138" s="25" t="s">
        <v>4</v>
      </c>
      <c r="D4138" s="92">
        <v>7.8</v>
      </c>
      <c r="E4138" s="92"/>
      <c r="F4138" s="138"/>
    </row>
    <row r="4139" spans="1:6">
      <c r="A4139" s="137" t="s">
        <v>6042</v>
      </c>
      <c r="B4139" s="92">
        <v>9.5588235294117592</v>
      </c>
      <c r="C4139" s="25" t="s">
        <v>4</v>
      </c>
      <c r="D4139" s="92">
        <v>8.3235294117647101</v>
      </c>
      <c r="E4139" s="92"/>
      <c r="F4139" s="138"/>
    </row>
    <row r="4140" spans="1:6">
      <c r="A4140" s="137" t="s">
        <v>6043</v>
      </c>
      <c r="B4140" s="92">
        <v>14.363636363636401</v>
      </c>
      <c r="C4140" s="25" t="s">
        <v>1</v>
      </c>
      <c r="D4140" s="92">
        <v>8.4545454545454604</v>
      </c>
      <c r="E4140" s="92"/>
      <c r="F4140" s="138"/>
    </row>
    <row r="4141" spans="1:6">
      <c r="A4141" s="137" t="s">
        <v>6044</v>
      </c>
      <c r="B4141" s="92">
        <v>13</v>
      </c>
      <c r="C4141" s="25" t="s">
        <v>4</v>
      </c>
      <c r="D4141" s="92">
        <v>8</v>
      </c>
      <c r="E4141" s="92"/>
      <c r="F4141" s="138"/>
    </row>
    <row r="4142" spans="1:6">
      <c r="A4142" s="137" t="s">
        <v>6045</v>
      </c>
      <c r="B4142" s="92">
        <v>14</v>
      </c>
      <c r="C4142" s="25" t="s">
        <v>1</v>
      </c>
      <c r="D4142" s="92">
        <v>8</v>
      </c>
      <c r="E4142" s="92"/>
      <c r="F4142" s="138"/>
    </row>
    <row r="4143" spans="1:6">
      <c r="A4143" s="137" t="s">
        <v>6046</v>
      </c>
      <c r="B4143" s="92">
        <v>12</v>
      </c>
      <c r="C4143" s="25" t="s">
        <v>4</v>
      </c>
      <c r="D4143" s="92">
        <v>8.3333333333333304</v>
      </c>
      <c r="E4143" s="92"/>
      <c r="F4143" s="138"/>
    </row>
    <row r="4144" spans="1:6">
      <c r="A4144" s="137" t="s">
        <v>6047</v>
      </c>
      <c r="B4144" s="92">
        <v>15</v>
      </c>
      <c r="C4144" s="25" t="s">
        <v>1</v>
      </c>
      <c r="D4144" s="92">
        <v>8</v>
      </c>
      <c r="E4144" s="92"/>
      <c r="F4144" s="138"/>
    </row>
    <row r="4145" spans="1:6">
      <c r="A4145" s="137" t="s">
        <v>6048</v>
      </c>
      <c r="B4145" s="92">
        <v>13.181818181818199</v>
      </c>
      <c r="C4145" s="25" t="s">
        <v>4</v>
      </c>
      <c r="D4145" s="92">
        <v>8.2727272727272698</v>
      </c>
      <c r="E4145" s="92"/>
      <c r="F4145" s="138"/>
    </row>
    <row r="4146" spans="1:6">
      <c r="A4146" s="137" t="s">
        <v>6049</v>
      </c>
      <c r="B4146" s="92">
        <v>9.1999999999999993</v>
      </c>
      <c r="C4146" s="25" t="s">
        <v>4</v>
      </c>
      <c r="D4146" s="92">
        <v>1.2</v>
      </c>
      <c r="E4146" s="92"/>
      <c r="F4146" s="138"/>
    </row>
    <row r="4147" spans="1:6">
      <c r="A4147" s="137" t="s">
        <v>6050</v>
      </c>
      <c r="B4147" s="92">
        <v>17</v>
      </c>
      <c r="C4147" s="25" t="s">
        <v>1</v>
      </c>
      <c r="D4147" s="92">
        <v>8</v>
      </c>
      <c r="E4147" s="92"/>
      <c r="F4147" s="138"/>
    </row>
    <row r="4148" spans="1:6">
      <c r="A4148" s="137" t="s">
        <v>6051</v>
      </c>
      <c r="B4148" s="92">
        <v>11.666666666667</v>
      </c>
      <c r="C4148" s="25" t="s">
        <v>1</v>
      </c>
      <c r="D4148" s="92">
        <v>8</v>
      </c>
      <c r="E4148" s="92"/>
      <c r="F4148" s="138"/>
    </row>
    <row r="4149" spans="1:6">
      <c r="A4149" s="137" t="s">
        <v>6052</v>
      </c>
      <c r="B4149" s="92">
        <v>11.5</v>
      </c>
      <c r="C4149" s="25" t="s">
        <v>1</v>
      </c>
      <c r="D4149" s="92">
        <v>8.3571428571429003</v>
      </c>
      <c r="E4149" s="92">
        <v>38.1</v>
      </c>
      <c r="F4149" s="138">
        <v>0.35714285714285698</v>
      </c>
    </row>
    <row r="4150" spans="1:6">
      <c r="A4150" s="137" t="s">
        <v>6053</v>
      </c>
      <c r="B4150" s="92">
        <v>12.785714285714301</v>
      </c>
      <c r="C4150" s="25" t="s">
        <v>4</v>
      </c>
      <c r="D4150" s="92">
        <v>8.7142857142856993</v>
      </c>
      <c r="E4150" s="92"/>
      <c r="F4150" s="138"/>
    </row>
    <row r="4151" spans="1:6">
      <c r="A4151" s="137" t="s">
        <v>6054</v>
      </c>
      <c r="B4151" s="92">
        <v>23</v>
      </c>
      <c r="C4151" s="25" t="s">
        <v>4</v>
      </c>
      <c r="D4151" s="92">
        <v>8</v>
      </c>
      <c r="E4151" s="92"/>
      <c r="F4151" s="138"/>
    </row>
    <row r="4152" spans="1:6">
      <c r="A4152" s="137" t="s">
        <v>6055</v>
      </c>
      <c r="B4152" s="92">
        <v>17.3333333333333</v>
      </c>
      <c r="C4152" s="25" t="s">
        <v>1</v>
      </c>
      <c r="D4152" s="92">
        <v>9</v>
      </c>
      <c r="E4152" s="92"/>
      <c r="F4152" s="138"/>
    </row>
    <row r="4153" spans="1:6">
      <c r="A4153" s="137" t="s">
        <v>6056</v>
      </c>
      <c r="B4153" s="92">
        <v>11</v>
      </c>
      <c r="C4153" s="25" t="s">
        <v>1</v>
      </c>
      <c r="D4153" s="92">
        <v>9</v>
      </c>
      <c r="E4153" s="92"/>
      <c r="F4153" s="138"/>
    </row>
    <row r="4154" spans="1:6">
      <c r="A4154" s="137" t="s">
        <v>6057</v>
      </c>
      <c r="B4154" s="92">
        <v>9</v>
      </c>
      <c r="C4154" s="25" t="s">
        <v>4</v>
      </c>
      <c r="D4154" s="92">
        <v>8.3333333333333304</v>
      </c>
      <c r="E4154" s="92"/>
      <c r="F4154" s="138"/>
    </row>
    <row r="4155" spans="1:6">
      <c r="A4155" s="137" t="s">
        <v>6058</v>
      </c>
      <c r="B4155" s="92">
        <v>2.3333333333333002</v>
      </c>
      <c r="C4155" s="25" t="s">
        <v>1</v>
      </c>
      <c r="D4155" s="92">
        <v>8</v>
      </c>
      <c r="E4155" s="92"/>
      <c r="F4155" s="138"/>
    </row>
    <row r="4156" spans="1:6">
      <c r="A4156" s="137" t="s">
        <v>6059</v>
      </c>
      <c r="B4156" s="92">
        <v>13.287671232876701</v>
      </c>
      <c r="C4156" s="25" t="s">
        <v>1</v>
      </c>
      <c r="D4156" s="92">
        <v>8.2328767123287694</v>
      </c>
      <c r="E4156" s="92">
        <v>22.152000000000001</v>
      </c>
      <c r="F4156" s="138">
        <v>0.34246575342465801</v>
      </c>
    </row>
    <row r="4157" spans="1:6">
      <c r="A4157" s="137" t="s">
        <v>6060</v>
      </c>
      <c r="B4157" s="92">
        <v>11.8571428571429</v>
      </c>
      <c r="C4157" s="25" t="s">
        <v>1</v>
      </c>
      <c r="D4157" s="92">
        <v>8.1428571428571406</v>
      </c>
      <c r="E4157" s="92"/>
      <c r="F4157" s="138"/>
    </row>
    <row r="4158" spans="1:6">
      <c r="A4158" s="137" t="s">
        <v>6061</v>
      </c>
      <c r="B4158" s="92">
        <v>12.1666666666667</v>
      </c>
      <c r="C4158" s="25" t="s">
        <v>4</v>
      </c>
      <c r="D4158" s="92">
        <v>8.125</v>
      </c>
      <c r="E4158" s="92"/>
      <c r="F4158" s="138"/>
    </row>
    <row r="4159" spans="1:6">
      <c r="A4159" s="137" t="s">
        <v>6062</v>
      </c>
      <c r="B4159" s="92">
        <v>12.113426185570001</v>
      </c>
      <c r="C4159" s="25" t="s">
        <v>1</v>
      </c>
      <c r="D4159" s="92">
        <v>8.5154639175257998</v>
      </c>
      <c r="E4159" s="92">
        <v>28.9195833333333</v>
      </c>
      <c r="F4159" s="138">
        <v>0.24742268412370999</v>
      </c>
    </row>
    <row r="4160" spans="1:6">
      <c r="A4160" s="137" t="s">
        <v>6063</v>
      </c>
      <c r="B4160" s="92">
        <v>12.826923769231</v>
      </c>
      <c r="C4160" s="25" t="s">
        <v>1</v>
      </c>
      <c r="D4160" s="92">
        <v>8.1923769237690003</v>
      </c>
      <c r="E4160" s="92">
        <v>27.45</v>
      </c>
      <c r="F4160" s="138">
        <v>0.38461538461538503</v>
      </c>
    </row>
    <row r="4161" spans="1:6">
      <c r="A4161" s="137" t="s">
        <v>6064</v>
      </c>
      <c r="B4161" s="92">
        <v>11.7777777777778</v>
      </c>
      <c r="C4161" s="25" t="s">
        <v>1</v>
      </c>
      <c r="D4161" s="92">
        <v>8.1999999999999993</v>
      </c>
      <c r="E4161" s="92"/>
      <c r="F4161" s="138"/>
    </row>
    <row r="4162" spans="1:6">
      <c r="A4162" s="137" t="s">
        <v>6065</v>
      </c>
      <c r="B4162" s="92">
        <v>7.2</v>
      </c>
      <c r="C4162" s="25" t="s">
        <v>4</v>
      </c>
      <c r="D4162" s="92">
        <v>8.6</v>
      </c>
      <c r="E4162" s="92"/>
      <c r="F4162" s="138"/>
    </row>
    <row r="4163" spans="1:6">
      <c r="A4163" s="137" t="s">
        <v>6066</v>
      </c>
      <c r="B4163" s="92">
        <v>12.5</v>
      </c>
      <c r="C4163" s="25" t="s">
        <v>1</v>
      </c>
      <c r="D4163" s="92">
        <v>8</v>
      </c>
      <c r="E4163" s="92">
        <v>22.47</v>
      </c>
      <c r="F4163" s="138">
        <v>0.83333333333333304</v>
      </c>
    </row>
    <row r="4164" spans="1:6">
      <c r="A4164" s="137" t="s">
        <v>6067</v>
      </c>
      <c r="B4164" s="92">
        <v>12.8965517241379</v>
      </c>
      <c r="C4164" s="25" t="s">
        <v>1</v>
      </c>
      <c r="D4164" s="92">
        <v>8.5747126436782004</v>
      </c>
      <c r="E4164" s="92">
        <v>21.852222222222199</v>
      </c>
      <c r="F4164" s="138">
        <v>0.13448275862690001</v>
      </c>
    </row>
    <row r="4165" spans="1:6">
      <c r="A4165" s="137" t="s">
        <v>6068</v>
      </c>
      <c r="B4165" s="92">
        <v>12.67912345679</v>
      </c>
      <c r="C4165" s="25" t="s">
        <v>4</v>
      </c>
      <c r="D4165" s="92">
        <v>8.2987654329880005</v>
      </c>
      <c r="E4165" s="92">
        <v>22.5996666666667</v>
      </c>
      <c r="F4165" s="138">
        <v>0.37373737369999999</v>
      </c>
    </row>
    <row r="4166" spans="1:6">
      <c r="A4166" s="137" t="s">
        <v>6069</v>
      </c>
      <c r="B4166" s="92">
        <v>22</v>
      </c>
      <c r="C4166" s="25" t="s">
        <v>9</v>
      </c>
      <c r="D4166" s="92">
        <v>8</v>
      </c>
      <c r="E4166" s="92"/>
      <c r="F4166" s="138"/>
    </row>
    <row r="4167" spans="1:6">
      <c r="A4167" s="137" t="s">
        <v>6070</v>
      </c>
      <c r="B4167" s="92">
        <v>16.25</v>
      </c>
      <c r="C4167" s="25" t="s">
        <v>1</v>
      </c>
      <c r="D4167" s="92">
        <v>8</v>
      </c>
      <c r="E4167" s="92"/>
      <c r="F4167" s="138"/>
    </row>
    <row r="4168" spans="1:6">
      <c r="A4168" s="137" t="s">
        <v>6071</v>
      </c>
      <c r="B4168" s="92">
        <v>13.32</v>
      </c>
      <c r="C4168" s="25" t="s">
        <v>4</v>
      </c>
      <c r="D4168" s="92">
        <v>8.1199999999999992</v>
      </c>
      <c r="E4168" s="92">
        <v>28.646428571428601</v>
      </c>
      <c r="F4168" s="138">
        <v>0.28000000000000003</v>
      </c>
    </row>
    <row r="4169" spans="1:6">
      <c r="A4169" s="137" t="s">
        <v>6072</v>
      </c>
      <c r="B4169" s="92">
        <v>15.733333333333301</v>
      </c>
      <c r="C4169" s="25" t="s">
        <v>1</v>
      </c>
      <c r="D4169" s="92">
        <v>8.3333333333333304</v>
      </c>
      <c r="E4169" s="92"/>
      <c r="F4169" s="138"/>
    </row>
    <row r="4170" spans="1:6">
      <c r="A4170" s="137" t="s">
        <v>6073</v>
      </c>
      <c r="B4170" s="92">
        <v>13.5555555555556</v>
      </c>
      <c r="C4170" s="25" t="s">
        <v>4</v>
      </c>
      <c r="D4170" s="92">
        <v>8.2777777777777803</v>
      </c>
      <c r="E4170" s="92"/>
      <c r="F4170" s="138"/>
    </row>
    <row r="4171" spans="1:6">
      <c r="A4171" s="137" t="s">
        <v>6074</v>
      </c>
      <c r="B4171" s="92">
        <v>2.6666666666666998</v>
      </c>
      <c r="C4171" s="25" t="s">
        <v>1</v>
      </c>
      <c r="D4171" s="92">
        <v>8.3333333333333304</v>
      </c>
      <c r="E4171" s="92"/>
      <c r="F4171" s="138"/>
    </row>
    <row r="4172" spans="1:6">
      <c r="A4172" s="137" t="s">
        <v>6075</v>
      </c>
      <c r="B4172" s="92">
        <v>9.93333333333333</v>
      </c>
      <c r="C4172" s="25" t="s">
        <v>4</v>
      </c>
      <c r="D4172" s="92">
        <v>8.4666666666666703</v>
      </c>
      <c r="E4172" s="92"/>
      <c r="F4172" s="138"/>
    </row>
    <row r="4173" spans="1:6">
      <c r="A4173" s="137" t="s">
        <v>6076</v>
      </c>
      <c r="B4173" s="92">
        <v>13.369476194760001</v>
      </c>
      <c r="C4173" s="25" t="s">
        <v>1</v>
      </c>
      <c r="D4173" s="92">
        <v>8.22389523895</v>
      </c>
      <c r="E4173" s="92"/>
      <c r="F4173" s="138"/>
    </row>
    <row r="4174" spans="1:6">
      <c r="A4174" s="137" t="s">
        <v>6077</v>
      </c>
      <c r="B4174" s="92">
        <v>6</v>
      </c>
      <c r="C4174" s="25" t="s">
        <v>4</v>
      </c>
      <c r="D4174" s="92">
        <v>9</v>
      </c>
      <c r="E4174" s="92"/>
      <c r="F4174" s="138"/>
    </row>
    <row r="4175" spans="1:6">
      <c r="A4175" s="137" t="s">
        <v>6078</v>
      </c>
      <c r="B4175" s="92">
        <v>9</v>
      </c>
      <c r="C4175" s="25" t="s">
        <v>4</v>
      </c>
      <c r="D4175" s="92">
        <v>9</v>
      </c>
      <c r="E4175" s="92"/>
      <c r="F4175" s="138"/>
    </row>
    <row r="4176" spans="1:6">
      <c r="A4176" s="137" t="s">
        <v>6079</v>
      </c>
      <c r="B4176" s="92">
        <v>11.25864516129</v>
      </c>
      <c r="C4176" s="25" t="s">
        <v>4</v>
      </c>
      <c r="D4176" s="92">
        <v>11.354838796774001</v>
      </c>
      <c r="E4176" s="92">
        <v>33.865000000000002</v>
      </c>
      <c r="F4176" s="138">
        <v>0.64516129322580995</v>
      </c>
    </row>
    <row r="4177" spans="1:6">
      <c r="A4177" s="137" t="s">
        <v>6080</v>
      </c>
      <c r="B4177" s="92">
        <v>9.9729729729729701</v>
      </c>
      <c r="C4177" s="25" t="s">
        <v>1</v>
      </c>
      <c r="D4177" s="92">
        <v>8.1486486486486491</v>
      </c>
      <c r="E4177" s="92"/>
      <c r="F4177" s="138"/>
    </row>
    <row r="4178" spans="1:6">
      <c r="A4178" s="137" t="s">
        <v>6081</v>
      </c>
      <c r="B4178" s="92">
        <v>1</v>
      </c>
      <c r="C4178" s="25" t="s">
        <v>9</v>
      </c>
      <c r="D4178" s="92">
        <v>8.3333333333333304</v>
      </c>
      <c r="E4178" s="92"/>
      <c r="F4178" s="138"/>
    </row>
    <row r="4179" spans="1:6">
      <c r="A4179" s="137" t="s">
        <v>6082</v>
      </c>
      <c r="B4179" s="92">
        <v>12.5</v>
      </c>
      <c r="C4179" s="25" t="s">
        <v>1</v>
      </c>
      <c r="D4179" s="92">
        <v>8.7142857142856993</v>
      </c>
      <c r="E4179" s="92"/>
      <c r="F4179" s="138"/>
    </row>
    <row r="4180" spans="1:6">
      <c r="A4180" s="137" t="s">
        <v>6083</v>
      </c>
      <c r="B4180" s="92">
        <v>14.173913434783</v>
      </c>
      <c r="C4180" s="25" t="s">
        <v>4</v>
      </c>
      <c r="D4180" s="92">
        <v>8.2686956521738999</v>
      </c>
      <c r="E4180" s="92"/>
      <c r="F4180" s="138"/>
    </row>
    <row r="4181" spans="1:6">
      <c r="A4181" s="137" t="s">
        <v>6084</v>
      </c>
      <c r="B4181" s="92">
        <v>3.5</v>
      </c>
      <c r="C4181" s="25" t="s">
        <v>4</v>
      </c>
      <c r="D4181" s="92">
        <v>8.5</v>
      </c>
      <c r="E4181" s="92"/>
      <c r="F4181" s="138"/>
    </row>
    <row r="4182" spans="1:6">
      <c r="A4182" s="137" t="s">
        <v>6085</v>
      </c>
      <c r="B4182" s="92">
        <v>7</v>
      </c>
      <c r="C4182" s="25" t="s">
        <v>1</v>
      </c>
      <c r="D4182" s="92">
        <v>8.1666666666666696</v>
      </c>
      <c r="E4182" s="92"/>
      <c r="F4182" s="138"/>
    </row>
    <row r="4183" spans="1:6">
      <c r="A4183" s="137" t="s">
        <v>6086</v>
      </c>
      <c r="B4183" s="92">
        <v>14.172413793134</v>
      </c>
      <c r="C4183" s="25" t="s">
        <v>1</v>
      </c>
      <c r="D4183" s="92">
        <v>8.2689655172413996</v>
      </c>
      <c r="E4183" s="92"/>
      <c r="F4183" s="138"/>
    </row>
    <row r="4184" spans="1:6">
      <c r="A4184" s="137" t="s">
        <v>6087</v>
      </c>
      <c r="B4184" s="92">
        <v>1.6153846153846001</v>
      </c>
      <c r="C4184" s="25" t="s">
        <v>4</v>
      </c>
      <c r="D4184" s="92">
        <v>7.4615384615384599</v>
      </c>
      <c r="E4184" s="92"/>
      <c r="F4184" s="138"/>
    </row>
    <row r="4185" spans="1:6">
      <c r="A4185" s="137" t="s">
        <v>6088</v>
      </c>
      <c r="B4185" s="92">
        <v>16.8</v>
      </c>
      <c r="C4185" s="25" t="s">
        <v>4</v>
      </c>
      <c r="D4185" s="92">
        <v>12</v>
      </c>
      <c r="E4185" s="92"/>
      <c r="F4185" s="138"/>
    </row>
    <row r="4186" spans="1:6">
      <c r="A4186" s="137" t="s">
        <v>6089</v>
      </c>
      <c r="B4186" s="92">
        <v>13.171428571428599</v>
      </c>
      <c r="C4186" s="25" t="s">
        <v>4</v>
      </c>
      <c r="D4186" s="92">
        <v>8.3142857142857096</v>
      </c>
      <c r="E4186" s="92"/>
      <c r="F4186" s="138"/>
    </row>
    <row r="4187" spans="1:6">
      <c r="A4187" s="137" t="s">
        <v>6090</v>
      </c>
      <c r="B4187" s="92">
        <v>17.636363636363601</v>
      </c>
      <c r="C4187" s="25" t="s">
        <v>1</v>
      </c>
      <c r="D4187" s="92">
        <v>8</v>
      </c>
      <c r="E4187" s="92"/>
      <c r="F4187" s="138"/>
    </row>
    <row r="4188" spans="1:6">
      <c r="A4188" s="139" t="s">
        <v>6091</v>
      </c>
      <c r="B4188" s="92">
        <v>8.1999999999999993</v>
      </c>
      <c r="C4188" s="25" t="s">
        <v>4</v>
      </c>
      <c r="D4188" s="92">
        <v>8.1999999999999993</v>
      </c>
      <c r="E4188" s="92"/>
      <c r="F4188" s="138"/>
    </row>
    <row r="4189" spans="1:6">
      <c r="A4189" s="137" t="s">
        <v>6092</v>
      </c>
      <c r="B4189" s="92">
        <v>14.7916666666667</v>
      </c>
      <c r="C4189" s="25" t="s">
        <v>4</v>
      </c>
      <c r="D4189" s="92">
        <v>7.875</v>
      </c>
      <c r="E4189" s="92">
        <v>24.882857142857102</v>
      </c>
      <c r="F4189" s="138">
        <v>0.58333333333333304</v>
      </c>
    </row>
    <row r="4190" spans="1:6">
      <c r="A4190" s="139" t="s">
        <v>6093</v>
      </c>
      <c r="B4190" s="92">
        <v>12.75</v>
      </c>
      <c r="C4190" s="25" t="s">
        <v>4</v>
      </c>
      <c r="D4190" s="92">
        <v>8.1</v>
      </c>
      <c r="E4190" s="92"/>
      <c r="F4190" s="138"/>
    </row>
    <row r="4191" spans="1:6">
      <c r="A4191" s="139" t="s">
        <v>6094</v>
      </c>
      <c r="B4191" s="92">
        <v>1.9999998999999999</v>
      </c>
      <c r="C4191" s="25" t="s">
        <v>9</v>
      </c>
      <c r="D4191" s="92">
        <v>8.9999999000000006</v>
      </c>
      <c r="E4191" s="92"/>
      <c r="F4191" s="138"/>
    </row>
    <row r="4192" spans="1:6">
      <c r="A4192" s="139" t="s">
        <v>6095</v>
      </c>
      <c r="B4192" s="92">
        <v>1.6666666666667</v>
      </c>
      <c r="C4192" s="25" t="s">
        <v>1</v>
      </c>
      <c r="D4192" s="92">
        <v>8.3333333333333304</v>
      </c>
      <c r="E4192" s="92"/>
      <c r="F4192" s="138"/>
    </row>
    <row r="4193" spans="1:6">
      <c r="A4193" s="137" t="s">
        <v>6096</v>
      </c>
      <c r="B4193" s="92">
        <v>11.25</v>
      </c>
      <c r="C4193" s="25" t="s">
        <v>4</v>
      </c>
      <c r="D4193" s="92">
        <v>8.1666666666666696</v>
      </c>
      <c r="E4193" s="92"/>
      <c r="F4193" s="138"/>
    </row>
    <row r="4194" spans="1:6">
      <c r="A4194" s="137" t="s">
        <v>6097</v>
      </c>
      <c r="B4194" s="92">
        <v>11.733333333333301</v>
      </c>
      <c r="C4194" s="25" t="s">
        <v>4</v>
      </c>
      <c r="D4194" s="92">
        <v>8.1142857142857103</v>
      </c>
      <c r="E4194" s="92"/>
      <c r="F4194" s="138"/>
    </row>
    <row r="4195" spans="1:6">
      <c r="A4195" s="137" t="s">
        <v>6098</v>
      </c>
      <c r="B4195" s="92">
        <v>9</v>
      </c>
      <c r="C4195" s="25" t="s">
        <v>4</v>
      </c>
      <c r="D4195" s="92">
        <v>8.2799999999999994</v>
      </c>
      <c r="E4195" s="92"/>
      <c r="F4195" s="138"/>
    </row>
    <row r="4196" spans="1:6">
      <c r="A4196" s="137" t="s">
        <v>6099</v>
      </c>
      <c r="B4196" s="92">
        <v>12</v>
      </c>
      <c r="C4196" s="25" t="s">
        <v>1</v>
      </c>
      <c r="D4196" s="92">
        <v>6.75</v>
      </c>
      <c r="E4196" s="92"/>
      <c r="F4196" s="138"/>
    </row>
    <row r="4197" spans="1:6">
      <c r="A4197" s="139" t="s">
        <v>6100</v>
      </c>
      <c r="B4197" s="92">
        <v>11.217391343478001</v>
      </c>
      <c r="C4197" s="25" t="s">
        <v>1</v>
      </c>
      <c r="D4197" s="92">
        <v>8.13434782687</v>
      </c>
      <c r="E4197" s="92"/>
      <c r="F4197" s="138"/>
    </row>
    <row r="4198" spans="1:6">
      <c r="A4198" s="137" t="s">
        <v>6101</v>
      </c>
      <c r="B4198" s="92">
        <v>8.8000000000000007</v>
      </c>
      <c r="C4198" s="25" t="s">
        <v>4</v>
      </c>
      <c r="D4198" s="92">
        <v>8.1999999999999993</v>
      </c>
      <c r="E4198" s="92"/>
      <c r="F4198" s="138"/>
    </row>
    <row r="4199" spans="1:6">
      <c r="A4199" s="137" t="s">
        <v>6102</v>
      </c>
      <c r="B4199" s="92">
        <v>12.269237692380001</v>
      </c>
      <c r="C4199" s="25" t="s">
        <v>4</v>
      </c>
      <c r="D4199" s="92">
        <v>8.7692376923800008</v>
      </c>
      <c r="E4199" s="92"/>
      <c r="F4199" s="138"/>
    </row>
    <row r="4200" spans="1:6">
      <c r="A4200" s="139" t="s">
        <v>6103</v>
      </c>
      <c r="B4200" s="92">
        <v>14.2</v>
      </c>
      <c r="C4200" s="25" t="s">
        <v>4</v>
      </c>
      <c r="D4200" s="92">
        <v>8</v>
      </c>
      <c r="E4200" s="92"/>
      <c r="F4200" s="138"/>
    </row>
    <row r="4201" spans="1:6">
      <c r="A4201" s="139" t="s">
        <v>6104</v>
      </c>
      <c r="B4201" s="92">
        <v>2</v>
      </c>
      <c r="C4201" s="25" t="s">
        <v>1</v>
      </c>
      <c r="D4201" s="92">
        <v>8</v>
      </c>
      <c r="E4201" s="92"/>
      <c r="F4201" s="138"/>
    </row>
    <row r="4202" spans="1:6">
      <c r="A4202" s="137" t="s">
        <v>6105</v>
      </c>
      <c r="B4202" s="92">
        <v>13.219512195122</v>
      </c>
      <c r="C4202" s="25" t="s">
        <v>4</v>
      </c>
      <c r="D4202" s="92">
        <v>8.2195121951219505</v>
      </c>
      <c r="E4202" s="92"/>
      <c r="F4202" s="138"/>
    </row>
    <row r="4203" spans="1:6">
      <c r="A4203" s="137" t="s">
        <v>6106</v>
      </c>
      <c r="B4203" s="92">
        <v>1</v>
      </c>
      <c r="C4203" s="25" t="s">
        <v>9</v>
      </c>
      <c r="D4203" s="92">
        <v>9</v>
      </c>
      <c r="E4203" s="92"/>
      <c r="F4203" s="138"/>
    </row>
    <row r="4204" spans="1:6">
      <c r="A4204" s="137" t="s">
        <v>6107</v>
      </c>
      <c r="B4204" s="92">
        <v>1.25</v>
      </c>
      <c r="C4204" s="25" t="s">
        <v>1</v>
      </c>
      <c r="D4204" s="92">
        <v>8</v>
      </c>
      <c r="E4204" s="92"/>
      <c r="F4204" s="138"/>
    </row>
    <row r="4205" spans="1:6">
      <c r="A4205" s="139" t="s">
        <v>6108</v>
      </c>
      <c r="B4205" s="92">
        <v>19.37692376923</v>
      </c>
      <c r="C4205" s="25" t="s">
        <v>1</v>
      </c>
      <c r="D4205" s="92">
        <v>8.6923769237690003</v>
      </c>
      <c r="E4205" s="92"/>
      <c r="F4205" s="138"/>
    </row>
    <row r="4206" spans="1:6">
      <c r="A4206" s="137" t="s">
        <v>6109</v>
      </c>
      <c r="B4206" s="92">
        <v>8</v>
      </c>
      <c r="C4206" s="25" t="s">
        <v>4</v>
      </c>
      <c r="D4206" s="92">
        <v>8</v>
      </c>
      <c r="E4206" s="92"/>
      <c r="F4206" s="138"/>
    </row>
    <row r="4207" spans="1:6">
      <c r="A4207" s="137" t="s">
        <v>6110</v>
      </c>
      <c r="B4207" s="92">
        <v>15</v>
      </c>
      <c r="C4207" s="25" t="s">
        <v>4</v>
      </c>
      <c r="D4207" s="92">
        <v>12</v>
      </c>
      <c r="E4207" s="92"/>
      <c r="F4207" s="138"/>
    </row>
    <row r="4208" spans="1:6">
      <c r="A4208" s="137" t="s">
        <v>6111</v>
      </c>
      <c r="B4208" s="92">
        <v>14.6296296296296</v>
      </c>
      <c r="C4208" s="25" t="s">
        <v>4</v>
      </c>
      <c r="D4208" s="92">
        <v>8.2222222222222197</v>
      </c>
      <c r="E4208" s="92"/>
      <c r="F4208" s="138"/>
    </row>
    <row r="4209" spans="1:6">
      <c r="A4209" s="137" t="s">
        <v>6112</v>
      </c>
      <c r="B4209" s="92">
        <v>11.746268656716399</v>
      </c>
      <c r="C4209" s="25" t="s">
        <v>1</v>
      </c>
      <c r="D4209" s="92">
        <v>8.1641791447760994</v>
      </c>
      <c r="E4209" s="92"/>
      <c r="F4209" s="138"/>
    </row>
    <row r="4210" spans="1:6">
      <c r="A4210" s="137" t="s">
        <v>6113</v>
      </c>
      <c r="B4210" s="92">
        <v>11.4444444444444</v>
      </c>
      <c r="C4210" s="25" t="s">
        <v>1</v>
      </c>
      <c r="D4210" s="92">
        <v>8.2777777777777803</v>
      </c>
      <c r="E4210" s="92"/>
      <c r="F4210" s="138"/>
    </row>
    <row r="4211" spans="1:6">
      <c r="A4211" s="139" t="s">
        <v>6114</v>
      </c>
      <c r="B4211" s="92">
        <v>17</v>
      </c>
      <c r="C4211" s="25" t="s">
        <v>9</v>
      </c>
      <c r="D4211" s="92">
        <v>8</v>
      </c>
      <c r="E4211" s="92"/>
      <c r="F4211" s="138"/>
    </row>
    <row r="4212" spans="1:6">
      <c r="A4212" s="139" t="s">
        <v>6115</v>
      </c>
      <c r="B4212" s="92">
        <v>1.833333333333</v>
      </c>
      <c r="C4212" s="25" t="s">
        <v>1</v>
      </c>
      <c r="D4212" s="92">
        <v>8.4166666666666696</v>
      </c>
      <c r="E4212" s="92"/>
      <c r="F4212" s="138"/>
    </row>
    <row r="4213" spans="1:6">
      <c r="A4213" s="139" t="s">
        <v>6116</v>
      </c>
      <c r="B4213" s="92">
        <v>13.459677419354801</v>
      </c>
      <c r="C4213" s="25" t="s">
        <v>4</v>
      </c>
      <c r="D4213" s="92">
        <v>8.2586451612929999</v>
      </c>
      <c r="E4213" s="92">
        <v>21.976923769231</v>
      </c>
      <c r="F4213" s="138">
        <v>0.1483879677419</v>
      </c>
    </row>
    <row r="4214" spans="1:6">
      <c r="A4214" s="139" t="s">
        <v>6117</v>
      </c>
      <c r="B4214" s="92">
        <v>2</v>
      </c>
      <c r="C4214" s="25" t="s">
        <v>4</v>
      </c>
      <c r="D4214" s="92">
        <v>8</v>
      </c>
      <c r="E4214" s="92"/>
      <c r="F4214" s="138"/>
    </row>
    <row r="4215" spans="1:6">
      <c r="A4215" s="137" t="s">
        <v>6118</v>
      </c>
      <c r="B4215" s="92">
        <v>14.35359116221</v>
      </c>
      <c r="C4215" s="25" t="s">
        <v>1</v>
      </c>
      <c r="D4215" s="92">
        <v>8.9392265193369997</v>
      </c>
      <c r="E4215" s="92">
        <v>24.912500000000001</v>
      </c>
      <c r="F4215" s="138">
        <v>0.44198895276243</v>
      </c>
    </row>
    <row r="4216" spans="1:6">
      <c r="A4216" s="137" t="s">
        <v>6119</v>
      </c>
      <c r="B4216" s="92">
        <v>14</v>
      </c>
      <c r="C4216" s="25" t="s">
        <v>1</v>
      </c>
      <c r="D4216" s="92">
        <v>8.21428571428571</v>
      </c>
      <c r="E4216" s="92"/>
      <c r="F4216" s="138"/>
    </row>
    <row r="4217" spans="1:6">
      <c r="A4217" s="137" t="s">
        <v>6120</v>
      </c>
      <c r="B4217" s="92">
        <v>14.4</v>
      </c>
      <c r="C4217" s="25" t="s">
        <v>1</v>
      </c>
      <c r="D4217" s="92">
        <v>7.8</v>
      </c>
      <c r="E4217" s="92"/>
      <c r="F4217" s="138"/>
    </row>
    <row r="4218" spans="1:6">
      <c r="A4218" s="137" t="s">
        <v>6121</v>
      </c>
      <c r="B4218" s="92">
        <v>9.5</v>
      </c>
      <c r="C4218" s="25" t="s">
        <v>4</v>
      </c>
      <c r="D4218" s="92">
        <v>1.5</v>
      </c>
      <c r="E4218" s="92"/>
      <c r="F4218" s="138"/>
    </row>
    <row r="4219" spans="1:6">
      <c r="A4219" s="139" t="s">
        <v>6122</v>
      </c>
      <c r="B4219" s="92">
        <v>2</v>
      </c>
      <c r="C4219" s="25" t="s">
        <v>9</v>
      </c>
      <c r="D4219" s="92">
        <v>8</v>
      </c>
      <c r="E4219" s="92"/>
      <c r="F4219" s="138"/>
    </row>
    <row r="4220" spans="1:6">
      <c r="A4220" s="137" t="s">
        <v>6123</v>
      </c>
      <c r="B4220" s="92">
        <v>2</v>
      </c>
      <c r="C4220" s="25" t="s">
        <v>9</v>
      </c>
      <c r="D4220" s="92">
        <v>8</v>
      </c>
      <c r="E4220" s="92"/>
      <c r="F4220" s="138"/>
    </row>
    <row r="4221" spans="1:6">
      <c r="A4221" s="137" t="s">
        <v>6124</v>
      </c>
      <c r="B4221" s="92">
        <v>14.6</v>
      </c>
      <c r="C4221" s="25" t="s">
        <v>1</v>
      </c>
      <c r="D4221" s="92">
        <v>9</v>
      </c>
      <c r="E4221" s="92"/>
      <c r="F4221" s="138"/>
    </row>
    <row r="4222" spans="1:6">
      <c r="A4222" s="137" t="s">
        <v>6125</v>
      </c>
      <c r="B4222" s="92">
        <v>22</v>
      </c>
      <c r="C4222" s="25" t="s">
        <v>1</v>
      </c>
      <c r="D4222" s="92">
        <v>8</v>
      </c>
      <c r="E4222" s="92"/>
      <c r="F4222" s="138"/>
    </row>
    <row r="4223" spans="1:6">
      <c r="A4223" s="137" t="s">
        <v>6126</v>
      </c>
      <c r="B4223" s="92">
        <v>7.64</v>
      </c>
      <c r="C4223" s="25" t="s">
        <v>4</v>
      </c>
      <c r="D4223" s="92">
        <v>8.1199999999999992</v>
      </c>
      <c r="E4223" s="92"/>
      <c r="F4223" s="138"/>
    </row>
    <row r="4224" spans="1:6">
      <c r="A4224" s="137" t="s">
        <v>6127</v>
      </c>
      <c r="B4224" s="92">
        <v>12.1794871794872</v>
      </c>
      <c r="C4224" s="25" t="s">
        <v>1</v>
      </c>
      <c r="D4224" s="92">
        <v>8.2512825128199996</v>
      </c>
      <c r="E4224" s="92"/>
      <c r="F4224" s="138"/>
    </row>
    <row r="4225" spans="1:6">
      <c r="A4225" s="137" t="s">
        <v>6128</v>
      </c>
      <c r="B4225" s="92">
        <v>12</v>
      </c>
      <c r="C4225" s="25" t="s">
        <v>1</v>
      </c>
      <c r="D4225" s="92">
        <v>12</v>
      </c>
      <c r="E4225" s="92"/>
      <c r="F4225" s="138"/>
    </row>
    <row r="4226" spans="1:6">
      <c r="A4226" s="137" t="s">
        <v>6129</v>
      </c>
      <c r="B4226" s="92">
        <v>13</v>
      </c>
      <c r="C4226" s="25" t="s">
        <v>1</v>
      </c>
      <c r="D4226" s="92">
        <v>8</v>
      </c>
      <c r="E4226" s="92"/>
      <c r="F4226" s="138"/>
    </row>
    <row r="4227" spans="1:6">
      <c r="A4227" s="139" t="s">
        <v>6130</v>
      </c>
      <c r="B4227" s="92">
        <v>21</v>
      </c>
      <c r="C4227" s="25" t="s">
        <v>9</v>
      </c>
      <c r="D4227" s="92">
        <v>8</v>
      </c>
      <c r="E4227" s="92"/>
      <c r="F4227" s="138"/>
    </row>
    <row r="4228" spans="1:6">
      <c r="A4228" s="139" t="s">
        <v>6131</v>
      </c>
      <c r="B4228" s="92">
        <v>23</v>
      </c>
      <c r="C4228" s="25" t="s">
        <v>1</v>
      </c>
      <c r="D4228" s="92">
        <v>7</v>
      </c>
      <c r="E4228" s="92"/>
      <c r="F4228" s="138"/>
    </row>
    <row r="4229" spans="1:6">
      <c r="A4229" s="137" t="s">
        <v>6132</v>
      </c>
      <c r="B4229" s="92">
        <v>13.352941176476</v>
      </c>
      <c r="C4229" s="25" t="s">
        <v>4</v>
      </c>
      <c r="D4229" s="92">
        <v>8.1764758823529</v>
      </c>
      <c r="E4229" s="92"/>
      <c r="F4229" s="138"/>
    </row>
    <row r="4230" spans="1:6">
      <c r="A4230" s="139" t="s">
        <v>6133</v>
      </c>
      <c r="B4230" s="92">
        <v>2</v>
      </c>
      <c r="C4230" s="25" t="s">
        <v>9</v>
      </c>
      <c r="D4230" s="92">
        <v>8</v>
      </c>
      <c r="E4230" s="92"/>
      <c r="F4230" s="138"/>
    </row>
    <row r="4231" spans="1:6">
      <c r="A4231" s="137" t="s">
        <v>6134</v>
      </c>
      <c r="B4231" s="92">
        <v>11.329411764759</v>
      </c>
      <c r="C4231" s="25" t="s">
        <v>1</v>
      </c>
      <c r="D4231" s="92">
        <v>8.2117647588235005</v>
      </c>
      <c r="E4231" s="92">
        <v>27.338333333333299</v>
      </c>
      <c r="F4231" s="138">
        <v>0.14117647588234999</v>
      </c>
    </row>
    <row r="4232" spans="1:6">
      <c r="A4232" s="137" t="s">
        <v>6135</v>
      </c>
      <c r="B4232" s="92">
        <v>11</v>
      </c>
      <c r="C4232" s="25" t="s">
        <v>4</v>
      </c>
      <c r="D4232" s="92">
        <v>8.5</v>
      </c>
      <c r="E4232" s="92"/>
      <c r="F4232" s="138"/>
    </row>
    <row r="4233" spans="1:6">
      <c r="A4233" s="137" t="s">
        <v>6136</v>
      </c>
      <c r="B4233" s="92">
        <v>11.6666666666667</v>
      </c>
      <c r="C4233" s="25" t="s">
        <v>1</v>
      </c>
      <c r="D4233" s="92">
        <v>8.6666666666666998</v>
      </c>
      <c r="E4233" s="92"/>
      <c r="F4233" s="138"/>
    </row>
    <row r="4234" spans="1:6">
      <c r="A4234" s="137" t="s">
        <v>6137</v>
      </c>
      <c r="B4234" s="92">
        <v>1.5</v>
      </c>
      <c r="C4234" s="25" t="s">
        <v>4</v>
      </c>
      <c r="D4234" s="92">
        <v>8</v>
      </c>
      <c r="E4234" s="92"/>
      <c r="F4234" s="138"/>
    </row>
    <row r="4235" spans="1:6">
      <c r="A4235" s="137" t="s">
        <v>6138</v>
      </c>
      <c r="B4235" s="92">
        <v>12</v>
      </c>
      <c r="C4235" s="25" t="s">
        <v>4</v>
      </c>
      <c r="D4235" s="92">
        <v>7.9166666666666696</v>
      </c>
      <c r="E4235" s="92"/>
      <c r="F4235" s="138"/>
    </row>
    <row r="4236" spans="1:6">
      <c r="A4236" s="137" t="s">
        <v>6139</v>
      </c>
      <c r="B4236" s="92">
        <v>12.661169491524999</v>
      </c>
      <c r="C4236" s="25" t="s">
        <v>1</v>
      </c>
      <c r="D4236" s="92">
        <v>8</v>
      </c>
      <c r="E4236" s="92"/>
      <c r="F4236" s="138"/>
    </row>
    <row r="4237" spans="1:6">
      <c r="A4237" s="137" t="s">
        <v>6140</v>
      </c>
      <c r="B4237" s="92">
        <v>11.785714285714301</v>
      </c>
      <c r="C4237" s="25" t="s">
        <v>1</v>
      </c>
      <c r="D4237" s="92">
        <v>8.25</v>
      </c>
      <c r="E4237" s="92"/>
      <c r="F4237" s="138"/>
    </row>
    <row r="4238" spans="1:6">
      <c r="A4238" s="137" t="s">
        <v>6141</v>
      </c>
      <c r="B4238" s="92">
        <v>13.3214285714286</v>
      </c>
      <c r="C4238" s="25" t="s">
        <v>1</v>
      </c>
      <c r="D4238" s="92">
        <v>8</v>
      </c>
      <c r="E4238" s="92"/>
      <c r="F4238" s="138"/>
    </row>
    <row r="4239" spans="1:6">
      <c r="A4239" s="137" t="s">
        <v>6142</v>
      </c>
      <c r="B4239" s="92">
        <v>16.2</v>
      </c>
      <c r="C4239" s="25" t="s">
        <v>4</v>
      </c>
      <c r="D4239" s="92">
        <v>8.4</v>
      </c>
      <c r="E4239" s="92"/>
      <c r="F4239" s="138"/>
    </row>
    <row r="4240" spans="1:6">
      <c r="A4240" s="137" t="s">
        <v>6143</v>
      </c>
      <c r="B4240" s="92">
        <v>5</v>
      </c>
      <c r="C4240" s="25" t="s">
        <v>4</v>
      </c>
      <c r="D4240" s="92">
        <v>8</v>
      </c>
      <c r="E4240" s="92"/>
      <c r="F4240" s="138"/>
    </row>
    <row r="4241" spans="1:6">
      <c r="A4241" s="137" t="s">
        <v>6144</v>
      </c>
      <c r="B4241" s="92">
        <v>11.352941176476</v>
      </c>
      <c r="C4241" s="25" t="s">
        <v>1</v>
      </c>
      <c r="D4241" s="92">
        <v>8.3921568627451002</v>
      </c>
      <c r="E4241" s="92">
        <v>36.6</v>
      </c>
      <c r="F4241" s="138">
        <v>0.19678431372548999</v>
      </c>
    </row>
    <row r="4242" spans="1:6">
      <c r="A4242" s="137" t="s">
        <v>6145</v>
      </c>
      <c r="B4242" s="92">
        <v>16</v>
      </c>
      <c r="C4242" s="25" t="s">
        <v>1</v>
      </c>
      <c r="D4242" s="92">
        <v>8.1526315789473998</v>
      </c>
      <c r="E4242" s="92"/>
      <c r="F4242" s="138"/>
    </row>
    <row r="4243" spans="1:6">
      <c r="A4243" s="137" t="s">
        <v>6146</v>
      </c>
      <c r="B4243" s="92">
        <v>7.5</v>
      </c>
      <c r="C4243" s="25" t="s">
        <v>9</v>
      </c>
      <c r="D4243" s="92">
        <v>8.5</v>
      </c>
      <c r="E4243" s="92"/>
      <c r="F4243" s="138"/>
    </row>
    <row r="4244" spans="1:6">
      <c r="A4244" s="137" t="s">
        <v>6147</v>
      </c>
      <c r="B4244" s="92">
        <v>23</v>
      </c>
      <c r="C4244" s="25" t="s">
        <v>4</v>
      </c>
      <c r="D4244" s="92">
        <v>9</v>
      </c>
      <c r="E4244" s="92"/>
      <c r="F4244" s="138"/>
    </row>
    <row r="4245" spans="1:6">
      <c r="A4245" s="137" t="s">
        <v>6148</v>
      </c>
      <c r="B4245" s="92">
        <v>11.6</v>
      </c>
      <c r="C4245" s="25" t="s">
        <v>4</v>
      </c>
      <c r="D4245" s="92">
        <v>7.4</v>
      </c>
      <c r="E4245" s="92"/>
      <c r="F4245" s="138"/>
    </row>
    <row r="4246" spans="1:6">
      <c r="A4246" s="137" t="s">
        <v>6149</v>
      </c>
      <c r="B4246" s="92">
        <v>8.3000000000000007</v>
      </c>
      <c r="C4246" s="25" t="s">
        <v>4</v>
      </c>
      <c r="D4246" s="92">
        <v>8.3000000000000007</v>
      </c>
      <c r="E4246" s="92"/>
      <c r="F4246" s="138"/>
    </row>
    <row r="4247" spans="1:6">
      <c r="A4247" s="137" t="s">
        <v>6150</v>
      </c>
      <c r="B4247" s="92">
        <v>12.12389523895</v>
      </c>
      <c r="C4247" s="25" t="s">
        <v>1</v>
      </c>
      <c r="D4247" s="92">
        <v>8.1895238952380005</v>
      </c>
      <c r="E4247" s="92"/>
      <c r="F4247" s="138"/>
    </row>
    <row r="4248" spans="1:6">
      <c r="A4248" s="137" t="s">
        <v>6151</v>
      </c>
      <c r="B4248" s="92">
        <v>14.5</v>
      </c>
      <c r="C4248" s="25" t="s">
        <v>1</v>
      </c>
      <c r="D4248" s="92">
        <v>8.375</v>
      </c>
      <c r="E4248" s="92"/>
      <c r="F4248" s="138"/>
    </row>
    <row r="4249" spans="1:6">
      <c r="A4249" s="137" t="s">
        <v>6152</v>
      </c>
      <c r="B4249" s="92">
        <v>11.764758823529</v>
      </c>
      <c r="C4249" s="25" t="s">
        <v>4</v>
      </c>
      <c r="D4249" s="92">
        <v>8.5294117647587999</v>
      </c>
      <c r="E4249" s="92"/>
      <c r="F4249" s="138"/>
    </row>
    <row r="4250" spans="1:6">
      <c r="A4250" s="137" t="s">
        <v>6153</v>
      </c>
      <c r="B4250" s="92">
        <v>14.172413793134</v>
      </c>
      <c r="C4250" s="25" t="s">
        <v>1</v>
      </c>
      <c r="D4250" s="92">
        <v>8.5747126436782004</v>
      </c>
      <c r="E4250" s="92">
        <v>25.822857142857099</v>
      </c>
      <c r="F4250" s="138">
        <v>0.24137931344828001</v>
      </c>
    </row>
    <row r="4251" spans="1:6">
      <c r="A4251" s="137" t="s">
        <v>6154</v>
      </c>
      <c r="B4251" s="92">
        <v>1.5714285714286</v>
      </c>
      <c r="C4251" s="25" t="s">
        <v>4</v>
      </c>
      <c r="D4251" s="92">
        <v>8.6428571428571406</v>
      </c>
      <c r="E4251" s="92"/>
      <c r="F4251" s="138"/>
    </row>
    <row r="4252" spans="1:6">
      <c r="A4252" s="137" t="s">
        <v>6155</v>
      </c>
      <c r="B4252" s="92">
        <v>1.4615384615385001</v>
      </c>
      <c r="C4252" s="25" t="s">
        <v>4</v>
      </c>
      <c r="D4252" s="92">
        <v>7.9237692376920004</v>
      </c>
      <c r="E4252" s="92"/>
      <c r="F4252" s="138"/>
    </row>
    <row r="4253" spans="1:6">
      <c r="A4253" s="137" t="s">
        <v>6156</v>
      </c>
      <c r="B4253" s="92">
        <v>13.4</v>
      </c>
      <c r="C4253" s="25" t="s">
        <v>4</v>
      </c>
      <c r="D4253" s="92">
        <v>8.3000000000000007</v>
      </c>
      <c r="E4253" s="92"/>
      <c r="F4253" s="138"/>
    </row>
    <row r="4254" spans="1:6">
      <c r="A4254" s="137" t="s">
        <v>6157</v>
      </c>
      <c r="B4254" s="92">
        <v>14.2553191489362</v>
      </c>
      <c r="C4254" s="25" t="s">
        <v>1</v>
      </c>
      <c r="D4254" s="92">
        <v>8.1276595744689004</v>
      </c>
      <c r="E4254" s="92"/>
      <c r="F4254" s="138"/>
    </row>
    <row r="4255" spans="1:6">
      <c r="A4255" s="137" t="s">
        <v>6158</v>
      </c>
      <c r="B4255" s="92">
        <v>15.6666666666667</v>
      </c>
      <c r="C4255" s="25" t="s">
        <v>9</v>
      </c>
      <c r="D4255" s="92">
        <v>8.3333333333333304</v>
      </c>
      <c r="E4255" s="92"/>
      <c r="F4255" s="138"/>
    </row>
    <row r="4256" spans="1:6">
      <c r="A4256" s="137" t="s">
        <v>6159</v>
      </c>
      <c r="B4256" s="92">
        <v>11.3333333333333</v>
      </c>
      <c r="C4256" s="25" t="s">
        <v>9</v>
      </c>
      <c r="D4256" s="92">
        <v>8.1111111111111107</v>
      </c>
      <c r="E4256" s="92"/>
      <c r="F4256" s="138"/>
    </row>
    <row r="4257" spans="1:6">
      <c r="A4257" s="137" t="s">
        <v>6160</v>
      </c>
      <c r="B4257" s="92">
        <v>11.982758626897001</v>
      </c>
      <c r="C4257" s="25" t="s">
        <v>1</v>
      </c>
      <c r="D4257" s="92">
        <v>8.3134482758621004</v>
      </c>
      <c r="E4257" s="92"/>
      <c r="F4257" s="138"/>
    </row>
    <row r="4258" spans="1:6">
      <c r="A4258" s="137" t="s">
        <v>6161</v>
      </c>
      <c r="B4258" s="92">
        <v>12.734693877551001</v>
      </c>
      <c r="C4258" s="25" t="s">
        <v>1</v>
      </c>
      <c r="D4258" s="92">
        <v>8.8163265361220002</v>
      </c>
      <c r="E4258" s="92">
        <v>25.78</v>
      </c>
      <c r="F4258" s="138">
        <v>0.248163265361</v>
      </c>
    </row>
    <row r="4259" spans="1:6">
      <c r="A4259" s="137" t="s">
        <v>6162</v>
      </c>
      <c r="B4259" s="92">
        <v>11.785714285714301</v>
      </c>
      <c r="C4259" s="25" t="s">
        <v>4</v>
      </c>
      <c r="D4259" s="92">
        <v>8.5</v>
      </c>
      <c r="E4259" s="92"/>
      <c r="F4259" s="138"/>
    </row>
    <row r="4260" spans="1:6">
      <c r="A4260" s="137" t="s">
        <v>6163</v>
      </c>
      <c r="B4260" s="92">
        <v>13.126896551724</v>
      </c>
      <c r="C4260" s="25" t="s">
        <v>4</v>
      </c>
      <c r="D4260" s="92">
        <v>1.758626896552</v>
      </c>
      <c r="E4260" s="92">
        <v>36.912500000000001</v>
      </c>
      <c r="F4260" s="138">
        <v>0.13793134482759001</v>
      </c>
    </row>
    <row r="4261" spans="1:6">
      <c r="A4261" s="137" t="s">
        <v>6164</v>
      </c>
      <c r="B4261" s="92">
        <v>15.2</v>
      </c>
      <c r="C4261" s="25" t="s">
        <v>4</v>
      </c>
      <c r="D4261" s="92">
        <v>7.6666666666666696</v>
      </c>
      <c r="E4261" s="92"/>
      <c r="F4261" s="138"/>
    </row>
    <row r="4262" spans="1:6">
      <c r="A4262" s="137" t="s">
        <v>6165</v>
      </c>
      <c r="B4262" s="92">
        <v>14</v>
      </c>
      <c r="C4262" s="25" t="s">
        <v>1</v>
      </c>
      <c r="D4262" s="92">
        <v>8.5</v>
      </c>
      <c r="E4262" s="92"/>
      <c r="F4262" s="138"/>
    </row>
    <row r="4263" spans="1:6">
      <c r="A4263" s="137" t="s">
        <v>6166</v>
      </c>
      <c r="B4263" s="92">
        <v>14.8333333333333</v>
      </c>
      <c r="C4263" s="25" t="s">
        <v>4</v>
      </c>
      <c r="D4263" s="92">
        <v>8.3333333333333304</v>
      </c>
      <c r="E4263" s="92"/>
      <c r="F4263" s="138"/>
    </row>
    <row r="4264" spans="1:6">
      <c r="A4264" s="137" t="s">
        <v>6167</v>
      </c>
      <c r="B4264" s="92">
        <v>7</v>
      </c>
      <c r="C4264" s="25" t="s">
        <v>9</v>
      </c>
      <c r="D4264" s="92">
        <v>9</v>
      </c>
      <c r="E4264" s="92"/>
      <c r="F4264" s="138"/>
    </row>
    <row r="4265" spans="1:6">
      <c r="A4265" s="137" t="s">
        <v>6168</v>
      </c>
      <c r="B4265" s="92">
        <v>16</v>
      </c>
      <c r="C4265" s="25" t="s">
        <v>1</v>
      </c>
      <c r="D4265" s="92">
        <v>9</v>
      </c>
      <c r="E4265" s="92"/>
      <c r="F4265" s="138"/>
    </row>
    <row r="4266" spans="1:6">
      <c r="A4266" s="137" t="s">
        <v>6169</v>
      </c>
      <c r="B4266" s="92">
        <v>16</v>
      </c>
      <c r="C4266" s="25" t="s">
        <v>1</v>
      </c>
      <c r="D4266" s="92">
        <v>8.6666666666666696</v>
      </c>
      <c r="E4266" s="92"/>
      <c r="F4266" s="138"/>
    </row>
    <row r="4267" spans="1:6">
      <c r="A4267" s="137" t="s">
        <v>6170</v>
      </c>
      <c r="B4267" s="92">
        <v>13.616279697674001</v>
      </c>
      <c r="C4267" s="25" t="s">
        <v>1</v>
      </c>
      <c r="D4267" s="92">
        <v>8.1511627969767009</v>
      </c>
      <c r="E4267" s="92">
        <v>23.863</v>
      </c>
      <c r="F4267" s="138">
        <v>0.11627969767441999</v>
      </c>
    </row>
    <row r="4268" spans="1:6">
      <c r="A4268" s="137" t="s">
        <v>6171</v>
      </c>
      <c r="B4268" s="92">
        <v>13.95238952381</v>
      </c>
      <c r="C4268" s="25" t="s">
        <v>4</v>
      </c>
      <c r="D4268" s="92">
        <v>8.4285714285714306</v>
      </c>
      <c r="E4268" s="92"/>
      <c r="F4268" s="138"/>
    </row>
    <row r="4269" spans="1:6">
      <c r="A4269" s="137" t="s">
        <v>6172</v>
      </c>
      <c r="B4269" s="92">
        <v>15.686956521739001</v>
      </c>
      <c r="C4269" s="25" t="s">
        <v>1</v>
      </c>
      <c r="D4269" s="92">
        <v>8.6869565217391003</v>
      </c>
      <c r="E4269" s="92"/>
      <c r="F4269" s="138"/>
    </row>
    <row r="4270" spans="1:6">
      <c r="A4270" s="137" t="s">
        <v>6173</v>
      </c>
      <c r="B4270" s="92">
        <v>19</v>
      </c>
      <c r="C4270" s="25" t="s">
        <v>1</v>
      </c>
      <c r="D4270" s="92">
        <v>9</v>
      </c>
      <c r="E4270" s="92"/>
      <c r="F4270" s="138"/>
    </row>
    <row r="4271" spans="1:6">
      <c r="A4271" s="137" t="s">
        <v>6174</v>
      </c>
      <c r="B4271" s="92">
        <v>14.133333333333301</v>
      </c>
      <c r="C4271" s="25" t="s">
        <v>4</v>
      </c>
      <c r="D4271" s="92">
        <v>8.4</v>
      </c>
      <c r="E4271" s="92"/>
      <c r="F4271" s="138"/>
    </row>
    <row r="4272" spans="1:6">
      <c r="A4272" s="137" t="s">
        <v>6175</v>
      </c>
      <c r="B4272" s="92">
        <v>1</v>
      </c>
      <c r="C4272" s="25" t="s">
        <v>1</v>
      </c>
      <c r="D4272" s="92">
        <v>8.2686956521738999</v>
      </c>
      <c r="E4272" s="92"/>
      <c r="F4272" s="138"/>
    </row>
    <row r="4273" spans="1:6">
      <c r="A4273" s="137" t="s">
        <v>6176</v>
      </c>
      <c r="B4273" s="92">
        <v>14</v>
      </c>
      <c r="C4273" s="25" t="s">
        <v>4</v>
      </c>
      <c r="D4273" s="92">
        <v>8.5</v>
      </c>
      <c r="E4273" s="92"/>
      <c r="F4273" s="138"/>
    </row>
    <row r="4274" spans="1:6">
      <c r="A4274" s="137" t="s">
        <v>6177</v>
      </c>
      <c r="B4274" s="92">
        <v>21</v>
      </c>
      <c r="C4274" s="25" t="s">
        <v>9</v>
      </c>
      <c r="D4274" s="92">
        <v>12</v>
      </c>
      <c r="E4274" s="92"/>
      <c r="F4274" s="138"/>
    </row>
    <row r="4275" spans="1:6">
      <c r="A4275" s="137" t="s">
        <v>6178</v>
      </c>
      <c r="B4275" s="92">
        <v>16</v>
      </c>
      <c r="C4275" s="25" t="s">
        <v>9</v>
      </c>
      <c r="D4275" s="92">
        <v>6</v>
      </c>
      <c r="E4275" s="92"/>
      <c r="F4275" s="138"/>
    </row>
    <row r="4276" spans="1:6">
      <c r="A4276" s="137" t="s">
        <v>6179</v>
      </c>
      <c r="B4276" s="92">
        <v>11.5588235294118</v>
      </c>
      <c r="C4276" s="25" t="s">
        <v>1</v>
      </c>
      <c r="D4276" s="92">
        <v>7.7647588235293998</v>
      </c>
      <c r="E4276" s="92"/>
      <c r="F4276" s="138"/>
    </row>
    <row r="4277" spans="1:6">
      <c r="A4277" s="137" t="s">
        <v>6180</v>
      </c>
      <c r="B4277" s="92">
        <v>19</v>
      </c>
      <c r="C4277" s="25" t="s">
        <v>4</v>
      </c>
      <c r="D4277" s="92">
        <v>12</v>
      </c>
      <c r="E4277" s="92"/>
      <c r="F4277" s="138"/>
    </row>
    <row r="4278" spans="1:6">
      <c r="A4278" s="137" t="s">
        <v>971</v>
      </c>
      <c r="B4278" s="92">
        <v>9.6923769237690003</v>
      </c>
      <c r="C4278" s="25" t="s">
        <v>4</v>
      </c>
      <c r="D4278" s="92">
        <v>8.3769237692310003</v>
      </c>
      <c r="E4278" s="92"/>
      <c r="F4278" s="138"/>
    </row>
    <row r="4279" spans="1:6">
      <c r="A4279" s="137" t="s">
        <v>1583</v>
      </c>
      <c r="B4279" s="92">
        <v>6.75</v>
      </c>
      <c r="C4279" s="25" t="s">
        <v>1</v>
      </c>
      <c r="D4279" s="92">
        <v>7</v>
      </c>
      <c r="E4279" s="92"/>
      <c r="F4279" s="138"/>
    </row>
    <row r="4280" spans="1:6">
      <c r="A4280" s="137" t="s">
        <v>496</v>
      </c>
      <c r="B4280" s="92">
        <v>13.3333333333333</v>
      </c>
      <c r="C4280" s="25" t="s">
        <v>1</v>
      </c>
      <c r="D4280" s="92">
        <v>8</v>
      </c>
      <c r="E4280" s="92"/>
      <c r="F4280" s="138"/>
    </row>
    <row r="4281" spans="1:6">
      <c r="A4281" s="137" t="s">
        <v>894</v>
      </c>
      <c r="B4281" s="92">
        <v>8.9134347826870002</v>
      </c>
      <c r="C4281" s="25" t="s">
        <v>4</v>
      </c>
      <c r="D4281" s="92">
        <v>1.6869565217389999</v>
      </c>
      <c r="E4281" s="92"/>
      <c r="F4281" s="138"/>
    </row>
    <row r="4282" spans="1:6">
      <c r="A4282" s="137" t="s">
        <v>175</v>
      </c>
      <c r="B4282" s="92">
        <v>12.9375</v>
      </c>
      <c r="C4282" s="25" t="s">
        <v>4</v>
      </c>
      <c r="D4282" s="92">
        <v>8</v>
      </c>
      <c r="E4282" s="92"/>
      <c r="F4282" s="138"/>
    </row>
    <row r="4283" spans="1:6">
      <c r="A4283" s="137" t="s">
        <v>6181</v>
      </c>
      <c r="B4283" s="92">
        <v>8.5</v>
      </c>
      <c r="C4283" s="25" t="s">
        <v>4</v>
      </c>
      <c r="D4283" s="92">
        <v>8.25</v>
      </c>
      <c r="E4283" s="92"/>
      <c r="F4283" s="138"/>
    </row>
    <row r="4284" spans="1:6">
      <c r="A4284" s="137" t="s">
        <v>6182</v>
      </c>
      <c r="B4284" s="92">
        <v>19</v>
      </c>
      <c r="C4284" s="25" t="s">
        <v>1</v>
      </c>
      <c r="D4284" s="92">
        <v>8</v>
      </c>
      <c r="E4284" s="92"/>
      <c r="F4284" s="138"/>
    </row>
    <row r="4285" spans="1:6">
      <c r="A4285" s="137" t="s">
        <v>162</v>
      </c>
      <c r="B4285" s="92">
        <v>13.785714285714301</v>
      </c>
      <c r="C4285" s="25" t="s">
        <v>4</v>
      </c>
      <c r="D4285" s="92">
        <v>8.5</v>
      </c>
      <c r="E4285" s="92"/>
      <c r="F4285" s="138"/>
    </row>
    <row r="4286" spans="1:6">
      <c r="A4286" s="137" t="s">
        <v>6183</v>
      </c>
      <c r="B4286" s="92">
        <v>1.8135593223390001</v>
      </c>
      <c r="C4286" s="25" t="s">
        <v>1</v>
      </c>
      <c r="D4286" s="92">
        <v>8.6779661169489994</v>
      </c>
      <c r="E4286" s="92"/>
      <c r="F4286" s="138"/>
    </row>
    <row r="4287" spans="1:6">
      <c r="A4287" s="137" t="s">
        <v>6184</v>
      </c>
      <c r="B4287" s="92">
        <v>14</v>
      </c>
      <c r="C4287" s="25" t="s">
        <v>1</v>
      </c>
      <c r="D4287" s="92">
        <v>8.3333333333333304</v>
      </c>
      <c r="E4287" s="92"/>
      <c r="F4287" s="138"/>
    </row>
    <row r="4288" spans="1:6">
      <c r="A4288" s="137" t="s">
        <v>1598</v>
      </c>
      <c r="B4288" s="92">
        <v>11.5</v>
      </c>
      <c r="C4288" s="25" t="s">
        <v>9</v>
      </c>
      <c r="D4288" s="92">
        <v>8</v>
      </c>
      <c r="E4288" s="92"/>
      <c r="F4288" s="138"/>
    </row>
    <row r="4289" spans="1:6">
      <c r="A4289" s="137" t="s">
        <v>6185</v>
      </c>
      <c r="B4289" s="92">
        <v>9.6</v>
      </c>
      <c r="C4289" s="25" t="s">
        <v>1</v>
      </c>
      <c r="D4289" s="92">
        <v>8.1999999999999993</v>
      </c>
      <c r="E4289" s="92">
        <v>24.428571428571001</v>
      </c>
      <c r="F4289" s="138">
        <v>0.1</v>
      </c>
    </row>
    <row r="4290" spans="1:6">
      <c r="A4290" s="137" t="s">
        <v>6186</v>
      </c>
      <c r="B4290" s="92">
        <v>11.268695652173999</v>
      </c>
      <c r="C4290" s="25" t="s">
        <v>4</v>
      </c>
      <c r="D4290" s="92">
        <v>8.8695652173912993</v>
      </c>
      <c r="E4290" s="92"/>
      <c r="F4290" s="138"/>
    </row>
    <row r="4291" spans="1:6">
      <c r="A4291" s="137" t="s">
        <v>506</v>
      </c>
      <c r="B4291" s="92">
        <v>13.9375</v>
      </c>
      <c r="C4291" s="25" t="s">
        <v>1</v>
      </c>
      <c r="D4291" s="92">
        <v>8.3874999999999993</v>
      </c>
      <c r="E4291" s="92">
        <v>3.1829999999999998</v>
      </c>
      <c r="F4291" s="138">
        <v>0.125</v>
      </c>
    </row>
    <row r="4292" spans="1:6">
      <c r="A4292" s="137" t="s">
        <v>882</v>
      </c>
      <c r="B4292" s="92">
        <v>5</v>
      </c>
      <c r="C4292" s="25" t="s">
        <v>4</v>
      </c>
      <c r="D4292" s="92">
        <v>8</v>
      </c>
      <c r="E4292" s="92"/>
      <c r="F4292" s="138"/>
    </row>
    <row r="4293" spans="1:6">
      <c r="A4293" s="137" t="s">
        <v>1158</v>
      </c>
      <c r="B4293" s="92">
        <v>15.4</v>
      </c>
      <c r="C4293" s="25" t="s">
        <v>4</v>
      </c>
      <c r="D4293" s="92">
        <v>8</v>
      </c>
      <c r="E4293" s="92"/>
      <c r="F4293" s="138"/>
    </row>
    <row r="4294" spans="1:6">
      <c r="A4294" s="137" t="s">
        <v>6187</v>
      </c>
      <c r="B4294" s="92">
        <v>16.866666666666699</v>
      </c>
      <c r="C4294" s="25" t="s">
        <v>1</v>
      </c>
      <c r="D4294" s="92">
        <v>8.1999999999999993</v>
      </c>
      <c r="E4294" s="92"/>
      <c r="F4294" s="138"/>
    </row>
    <row r="4295" spans="1:6">
      <c r="A4295" s="137" t="s">
        <v>1244</v>
      </c>
      <c r="B4295" s="92">
        <v>8</v>
      </c>
      <c r="C4295" s="25" t="s">
        <v>4</v>
      </c>
      <c r="D4295" s="92">
        <v>8.3333333333333304</v>
      </c>
      <c r="E4295" s="92"/>
      <c r="F4295" s="138"/>
    </row>
    <row r="4296" spans="1:6">
      <c r="A4296" s="137" t="s">
        <v>6188</v>
      </c>
      <c r="B4296" s="92">
        <v>13.3333333333333</v>
      </c>
      <c r="C4296" s="25" t="s">
        <v>1</v>
      </c>
      <c r="D4296" s="92">
        <v>7.8666666666666698</v>
      </c>
      <c r="E4296" s="92"/>
      <c r="F4296" s="138"/>
    </row>
    <row r="4297" spans="1:6">
      <c r="A4297" s="137" t="s">
        <v>6189</v>
      </c>
      <c r="B4297" s="92">
        <v>1.714285714286</v>
      </c>
      <c r="C4297" s="25" t="s">
        <v>1</v>
      </c>
      <c r="D4297" s="92">
        <v>8.7142857142856993</v>
      </c>
      <c r="E4297" s="92"/>
      <c r="F4297" s="138"/>
    </row>
    <row r="4298" spans="1:6">
      <c r="A4298" s="137" t="s">
        <v>6190</v>
      </c>
      <c r="B4298" s="92">
        <v>12.75</v>
      </c>
      <c r="C4298" s="25" t="s">
        <v>9</v>
      </c>
      <c r="D4298" s="92">
        <v>8.125</v>
      </c>
      <c r="E4298" s="92"/>
      <c r="F4298" s="138"/>
    </row>
    <row r="4299" spans="1:6">
      <c r="A4299" s="137" t="s">
        <v>6191</v>
      </c>
      <c r="B4299" s="92">
        <v>11.533333333333299</v>
      </c>
      <c r="C4299" s="25" t="s">
        <v>4</v>
      </c>
      <c r="D4299" s="92">
        <v>1.6666666666667</v>
      </c>
      <c r="E4299" s="92"/>
      <c r="F4299" s="138"/>
    </row>
    <row r="4300" spans="1:6">
      <c r="A4300" s="137" t="s">
        <v>6192</v>
      </c>
      <c r="B4300" s="92">
        <v>12.5714285714286</v>
      </c>
      <c r="C4300" s="25" t="s">
        <v>4</v>
      </c>
      <c r="D4300" s="92">
        <v>8.8928571428570997</v>
      </c>
      <c r="E4300" s="92"/>
      <c r="F4300" s="138"/>
    </row>
    <row r="4301" spans="1:6">
      <c r="A4301" s="137" t="s">
        <v>735</v>
      </c>
      <c r="B4301" s="92">
        <v>9.6538461538461497</v>
      </c>
      <c r="C4301" s="25" t="s">
        <v>4</v>
      </c>
      <c r="D4301" s="92">
        <v>8.2692376923770006</v>
      </c>
      <c r="E4301" s="92"/>
      <c r="F4301" s="138"/>
    </row>
    <row r="4302" spans="1:6">
      <c r="A4302" s="137" t="s">
        <v>1402</v>
      </c>
      <c r="B4302" s="92">
        <v>12</v>
      </c>
      <c r="C4302" s="25" t="s">
        <v>4</v>
      </c>
      <c r="D4302" s="92">
        <v>8.5</v>
      </c>
      <c r="E4302" s="92"/>
      <c r="F4302" s="138"/>
    </row>
    <row r="4303" spans="1:6">
      <c r="A4303" s="137" t="s">
        <v>997</v>
      </c>
      <c r="B4303" s="92">
        <v>9.3333333333333304</v>
      </c>
      <c r="C4303" s="25" t="s">
        <v>4</v>
      </c>
      <c r="D4303" s="92">
        <v>8</v>
      </c>
      <c r="E4303" s="92"/>
      <c r="F4303" s="138"/>
    </row>
    <row r="4304" spans="1:6">
      <c r="A4304" s="137" t="s">
        <v>967</v>
      </c>
      <c r="B4304" s="92">
        <v>12.842152631578999</v>
      </c>
      <c r="C4304" s="25" t="s">
        <v>4</v>
      </c>
      <c r="D4304" s="92">
        <v>8.2152631578947002</v>
      </c>
      <c r="E4304" s="92"/>
      <c r="F4304" s="138"/>
    </row>
    <row r="4305" spans="1:6">
      <c r="A4305" s="137" t="s">
        <v>876</v>
      </c>
      <c r="B4305" s="92">
        <v>6.5</v>
      </c>
      <c r="C4305" s="25" t="s">
        <v>9</v>
      </c>
      <c r="D4305" s="92">
        <v>8.1875</v>
      </c>
      <c r="E4305" s="92"/>
      <c r="F4305" s="138"/>
    </row>
    <row r="4306" spans="1:6">
      <c r="A4306" s="137" t="s">
        <v>1667</v>
      </c>
      <c r="B4306" s="92">
        <v>5</v>
      </c>
      <c r="C4306" s="25" t="s">
        <v>9</v>
      </c>
      <c r="D4306" s="92">
        <v>8</v>
      </c>
      <c r="E4306" s="92"/>
      <c r="F4306" s="138"/>
    </row>
    <row r="4307" spans="1:6">
      <c r="A4307" s="137" t="s">
        <v>6193</v>
      </c>
      <c r="B4307" s="92">
        <v>7.5</v>
      </c>
      <c r="C4307" s="25" t="s">
        <v>4</v>
      </c>
      <c r="D4307" s="92">
        <v>8</v>
      </c>
      <c r="E4307" s="92"/>
      <c r="F4307" s="138"/>
    </row>
    <row r="4308" spans="1:6">
      <c r="A4308" s="137" t="s">
        <v>430</v>
      </c>
      <c r="B4308" s="92">
        <v>9.9237692376919995</v>
      </c>
      <c r="C4308" s="25" t="s">
        <v>4</v>
      </c>
      <c r="D4308" s="92">
        <v>7.7692376923769997</v>
      </c>
      <c r="E4308" s="92"/>
      <c r="F4308" s="138"/>
    </row>
    <row r="4309" spans="1:6">
      <c r="A4309" s="137" t="s">
        <v>402</v>
      </c>
      <c r="B4309" s="92">
        <v>11.2</v>
      </c>
      <c r="C4309" s="25" t="s">
        <v>4</v>
      </c>
      <c r="D4309" s="92">
        <v>8.2666666666666693</v>
      </c>
      <c r="E4309" s="92"/>
      <c r="F4309" s="138"/>
    </row>
    <row r="4310" spans="1:6">
      <c r="A4310" s="137" t="s">
        <v>672</v>
      </c>
      <c r="B4310" s="92">
        <v>1.75</v>
      </c>
      <c r="C4310" s="25" t="s">
        <v>1</v>
      </c>
      <c r="D4310" s="92">
        <v>8.625</v>
      </c>
      <c r="E4310" s="92"/>
      <c r="F4310" s="138"/>
    </row>
    <row r="4311" spans="1:6">
      <c r="A4311" s="137" t="s">
        <v>6194</v>
      </c>
      <c r="B4311" s="92">
        <v>11.95</v>
      </c>
      <c r="C4311" s="25" t="s">
        <v>1</v>
      </c>
      <c r="D4311" s="92">
        <v>7.8666666666666698</v>
      </c>
      <c r="E4311" s="92"/>
      <c r="F4311" s="138"/>
    </row>
    <row r="4312" spans="1:6">
      <c r="A4312" s="137" t="s">
        <v>183</v>
      </c>
      <c r="B4312" s="92">
        <v>1.9</v>
      </c>
      <c r="C4312" s="25" t="s">
        <v>4</v>
      </c>
      <c r="D4312" s="92">
        <v>8.1</v>
      </c>
      <c r="E4312" s="92"/>
      <c r="F4312" s="138"/>
    </row>
    <row r="4313" spans="1:6">
      <c r="A4313" s="137" t="s">
        <v>1139</v>
      </c>
      <c r="B4313" s="92">
        <v>11.1428571428571</v>
      </c>
      <c r="C4313" s="25" t="s">
        <v>4</v>
      </c>
      <c r="D4313" s="92">
        <v>7.28571428571429</v>
      </c>
      <c r="E4313" s="92"/>
      <c r="F4313" s="138"/>
    </row>
    <row r="4314" spans="1:6">
      <c r="A4314" s="137" t="s">
        <v>603</v>
      </c>
      <c r="B4314" s="92">
        <v>12.275862689655</v>
      </c>
      <c r="C4314" s="25" t="s">
        <v>1</v>
      </c>
      <c r="D4314" s="92">
        <v>8.3134482758621004</v>
      </c>
      <c r="E4314" s="92"/>
      <c r="F4314" s="138"/>
    </row>
    <row r="4315" spans="1:6">
      <c r="A4315" s="137" t="s">
        <v>6195</v>
      </c>
      <c r="B4315" s="92">
        <v>16.3571428571429</v>
      </c>
      <c r="C4315" s="25" t="s">
        <v>1</v>
      </c>
      <c r="D4315" s="92">
        <v>8.28571428571429</v>
      </c>
      <c r="E4315" s="92"/>
      <c r="F4315" s="138"/>
    </row>
    <row r="4316" spans="1:6">
      <c r="A4316" s="137" t="s">
        <v>6196</v>
      </c>
      <c r="B4316" s="92">
        <v>12.181818181818199</v>
      </c>
      <c r="C4316" s="25" t="s">
        <v>4</v>
      </c>
      <c r="D4316" s="92">
        <v>8.1363636363636402</v>
      </c>
      <c r="E4316" s="92"/>
      <c r="F4316" s="138"/>
    </row>
    <row r="4317" spans="1:6">
      <c r="A4317" s="137" t="s">
        <v>6197</v>
      </c>
      <c r="B4317" s="92">
        <v>1.693548387968</v>
      </c>
      <c r="C4317" s="25" t="s">
        <v>1</v>
      </c>
      <c r="D4317" s="92">
        <v>8.3225864516130006</v>
      </c>
      <c r="E4317" s="92"/>
      <c r="F4317" s="138"/>
    </row>
    <row r="4318" spans="1:6">
      <c r="A4318" s="137" t="s">
        <v>6198</v>
      </c>
      <c r="B4318" s="92">
        <v>2</v>
      </c>
      <c r="C4318" s="25" t="s">
        <v>1</v>
      </c>
      <c r="D4318" s="92">
        <v>7</v>
      </c>
      <c r="E4318" s="92"/>
      <c r="F4318" s="138"/>
    </row>
    <row r="4319" spans="1:6">
      <c r="A4319" s="137" t="s">
        <v>1055</v>
      </c>
      <c r="B4319" s="92">
        <v>11.9375</v>
      </c>
      <c r="C4319" s="25" t="s">
        <v>4</v>
      </c>
      <c r="D4319" s="92">
        <v>8.125</v>
      </c>
      <c r="E4319" s="92"/>
      <c r="F4319" s="138"/>
    </row>
    <row r="4320" spans="1:6">
      <c r="A4320" s="137" t="s">
        <v>571</v>
      </c>
      <c r="B4320" s="92">
        <v>13.247474747</v>
      </c>
      <c r="C4320" s="25" t="s">
        <v>9</v>
      </c>
      <c r="D4320" s="92">
        <v>8.8333333333333002</v>
      </c>
      <c r="E4320" s="92">
        <v>24.429583333333301</v>
      </c>
      <c r="F4320" s="138">
        <v>0.22222222222222199</v>
      </c>
    </row>
    <row r="4321" spans="1:6">
      <c r="A4321" s="137" t="s">
        <v>298</v>
      </c>
      <c r="B4321" s="92">
        <v>16.6666666666667</v>
      </c>
      <c r="C4321" s="25" t="s">
        <v>4</v>
      </c>
      <c r="D4321" s="92">
        <v>8.5416666666666696</v>
      </c>
      <c r="E4321" s="92"/>
      <c r="F4321" s="138"/>
    </row>
    <row r="4322" spans="1:6">
      <c r="A4322" s="137" t="s">
        <v>848</v>
      </c>
      <c r="B4322" s="92">
        <v>17</v>
      </c>
      <c r="C4322" s="25" t="s">
        <v>1</v>
      </c>
      <c r="D4322" s="92">
        <v>8</v>
      </c>
      <c r="E4322" s="92"/>
      <c r="F4322" s="138"/>
    </row>
    <row r="4323" spans="1:6">
      <c r="A4323" s="137" t="s">
        <v>1486</v>
      </c>
      <c r="B4323" s="92">
        <v>11</v>
      </c>
      <c r="C4323" s="25" t="s">
        <v>4</v>
      </c>
      <c r="D4323" s="92">
        <v>1</v>
      </c>
      <c r="E4323" s="92"/>
      <c r="F4323" s="138"/>
    </row>
    <row r="4324" spans="1:6">
      <c r="A4324" s="137" t="s">
        <v>582</v>
      </c>
      <c r="B4324" s="92">
        <v>15.2916666666667</v>
      </c>
      <c r="C4324" s="25" t="s">
        <v>1</v>
      </c>
      <c r="D4324" s="92">
        <v>8.25</v>
      </c>
      <c r="E4324" s="92"/>
      <c r="F4324" s="138"/>
    </row>
    <row r="4325" spans="1:6">
      <c r="A4325" s="137" t="s">
        <v>1037</v>
      </c>
      <c r="B4325" s="92">
        <v>12.833333333333</v>
      </c>
      <c r="C4325" s="25" t="s">
        <v>4</v>
      </c>
      <c r="D4325" s="92">
        <v>8.1666666666666696</v>
      </c>
      <c r="E4325" s="92"/>
      <c r="F4325" s="138"/>
    </row>
    <row r="4326" spans="1:6">
      <c r="A4326" s="137" t="s">
        <v>6199</v>
      </c>
      <c r="B4326" s="92">
        <v>9</v>
      </c>
      <c r="C4326" s="25" t="s">
        <v>1</v>
      </c>
      <c r="D4326" s="92">
        <v>8</v>
      </c>
      <c r="E4326" s="92"/>
      <c r="F4326" s="138"/>
    </row>
    <row r="4327" spans="1:6">
      <c r="A4327" s="137" t="s">
        <v>1350</v>
      </c>
      <c r="B4327" s="92">
        <v>7.3333333333333304</v>
      </c>
      <c r="C4327" s="25" t="s">
        <v>9</v>
      </c>
      <c r="D4327" s="92">
        <v>8.3333333333333304</v>
      </c>
      <c r="E4327" s="92"/>
      <c r="F4327" s="138"/>
    </row>
    <row r="4328" spans="1:6">
      <c r="A4328" s="137" t="s">
        <v>6200</v>
      </c>
      <c r="B4328" s="92">
        <v>12.4166666666667</v>
      </c>
      <c r="C4328" s="25" t="s">
        <v>4</v>
      </c>
      <c r="D4328" s="92">
        <v>11.1666666666667</v>
      </c>
      <c r="E4328" s="92"/>
      <c r="F4328" s="138"/>
    </row>
    <row r="4329" spans="1:6">
      <c r="A4329" s="137" t="s">
        <v>6201</v>
      </c>
      <c r="B4329" s="92">
        <v>11.8</v>
      </c>
      <c r="C4329" s="25" t="s">
        <v>4</v>
      </c>
      <c r="D4329" s="92">
        <v>7.6</v>
      </c>
      <c r="E4329" s="92"/>
      <c r="F4329" s="138"/>
    </row>
    <row r="4330" spans="1:6">
      <c r="A4330" s="137" t="s">
        <v>6202</v>
      </c>
      <c r="B4330" s="92">
        <v>13.114492753623001</v>
      </c>
      <c r="C4330" s="25" t="s">
        <v>1</v>
      </c>
      <c r="D4330" s="92">
        <v>8.1594228985570005</v>
      </c>
      <c r="E4330" s="92"/>
      <c r="F4330" s="138"/>
    </row>
    <row r="4331" spans="1:6">
      <c r="A4331" s="137" t="s">
        <v>6203</v>
      </c>
      <c r="B4331" s="92">
        <v>11.214285714285699</v>
      </c>
      <c r="C4331" s="25" t="s">
        <v>4</v>
      </c>
      <c r="D4331" s="92">
        <v>11.285714285714301</v>
      </c>
      <c r="E4331" s="92"/>
      <c r="F4331" s="138"/>
    </row>
    <row r="4332" spans="1:6">
      <c r="A4332" s="139" t="s">
        <v>6204</v>
      </c>
      <c r="B4332" s="92">
        <v>13</v>
      </c>
      <c r="C4332" s="25" t="s">
        <v>4</v>
      </c>
      <c r="D4332" s="92">
        <v>8</v>
      </c>
      <c r="E4332" s="92"/>
      <c r="F4332" s="138"/>
    </row>
    <row r="4333" spans="1:6">
      <c r="A4333" s="137" t="s">
        <v>6205</v>
      </c>
      <c r="B4333" s="92">
        <v>16</v>
      </c>
      <c r="C4333" s="25" t="s">
        <v>4</v>
      </c>
      <c r="D4333" s="92">
        <v>8.75</v>
      </c>
      <c r="E4333" s="92"/>
      <c r="F4333" s="138"/>
    </row>
    <row r="4334" spans="1:6">
      <c r="A4334" s="137" t="s">
        <v>6206</v>
      </c>
      <c r="B4334" s="92">
        <v>1.3333333333333</v>
      </c>
      <c r="C4334" s="25" t="s">
        <v>4</v>
      </c>
      <c r="D4334" s="92">
        <v>8.3333333333333304</v>
      </c>
      <c r="E4334" s="92"/>
      <c r="F4334" s="138"/>
    </row>
    <row r="4335" spans="1:6">
      <c r="A4335" s="137" t="s">
        <v>6207</v>
      </c>
      <c r="B4335" s="92">
        <v>8</v>
      </c>
      <c r="C4335" s="25" t="s">
        <v>4</v>
      </c>
      <c r="D4335" s="92">
        <v>8</v>
      </c>
      <c r="E4335" s="92"/>
      <c r="F4335" s="138"/>
    </row>
    <row r="4336" spans="1:6">
      <c r="A4336" s="137" t="s">
        <v>6208</v>
      </c>
      <c r="B4336" s="92">
        <v>11.4444444444444</v>
      </c>
      <c r="C4336" s="25" t="s">
        <v>4</v>
      </c>
      <c r="D4336" s="92">
        <v>8.1944444444444393</v>
      </c>
      <c r="E4336" s="92"/>
      <c r="F4336" s="138"/>
    </row>
    <row r="4337" spans="1:6">
      <c r="A4337" s="137" t="s">
        <v>6209</v>
      </c>
      <c r="B4337" s="92">
        <v>21</v>
      </c>
      <c r="C4337" s="25" t="s">
        <v>4</v>
      </c>
      <c r="D4337" s="92">
        <v>8</v>
      </c>
      <c r="E4337" s="92"/>
      <c r="F4337" s="138"/>
    </row>
    <row r="4338" spans="1:6">
      <c r="A4338" s="137" t="s">
        <v>6210</v>
      </c>
      <c r="B4338" s="92">
        <v>2.5</v>
      </c>
      <c r="C4338" s="25" t="s">
        <v>9</v>
      </c>
      <c r="D4338" s="92">
        <v>8</v>
      </c>
      <c r="E4338" s="92">
        <v>24.66</v>
      </c>
      <c r="F4338" s="138">
        <v>0.5</v>
      </c>
    </row>
    <row r="4339" spans="1:6">
      <c r="A4339" s="137" t="s">
        <v>6211</v>
      </c>
      <c r="B4339" s="92">
        <v>1.19476194762</v>
      </c>
      <c r="C4339" s="25" t="s">
        <v>1</v>
      </c>
      <c r="D4339" s="92">
        <v>8.95238952389</v>
      </c>
      <c r="E4339" s="92"/>
      <c r="F4339" s="138"/>
    </row>
    <row r="4340" spans="1:6">
      <c r="A4340" s="137" t="s">
        <v>6212</v>
      </c>
      <c r="B4340" s="92">
        <v>11.346153846153801</v>
      </c>
      <c r="C4340" s="25" t="s">
        <v>4</v>
      </c>
      <c r="D4340" s="92">
        <v>8.2376923769230004</v>
      </c>
      <c r="E4340" s="92"/>
      <c r="F4340" s="138"/>
    </row>
    <row r="4341" spans="1:6">
      <c r="A4341" s="137" t="s">
        <v>6213</v>
      </c>
      <c r="B4341" s="92">
        <v>22</v>
      </c>
      <c r="C4341" s="25" t="s">
        <v>1</v>
      </c>
      <c r="D4341" s="92">
        <v>7</v>
      </c>
      <c r="E4341" s="92"/>
      <c r="F4341" s="138"/>
    </row>
    <row r="4342" spans="1:6">
      <c r="A4342" s="137" t="s">
        <v>6214</v>
      </c>
      <c r="B4342" s="92">
        <v>11.295358649789</v>
      </c>
      <c r="C4342" s="25" t="s">
        <v>1</v>
      </c>
      <c r="D4342" s="92">
        <v>8.2236286919831194</v>
      </c>
      <c r="E4342" s="92">
        <v>2.6349999999999998</v>
      </c>
      <c r="F4342" s="138">
        <v>0.84388185654839998</v>
      </c>
    </row>
    <row r="4343" spans="1:6">
      <c r="A4343" s="137" t="s">
        <v>6215</v>
      </c>
      <c r="B4343" s="92">
        <v>2</v>
      </c>
      <c r="C4343" s="25" t="s">
        <v>9</v>
      </c>
      <c r="D4343" s="92">
        <v>8</v>
      </c>
      <c r="E4343" s="92"/>
      <c r="F4343" s="138"/>
    </row>
    <row r="4344" spans="1:6">
      <c r="A4344" s="137" t="s">
        <v>6216</v>
      </c>
      <c r="B4344" s="92">
        <v>21</v>
      </c>
      <c r="C4344" s="25" t="s">
        <v>1</v>
      </c>
      <c r="D4344" s="92">
        <v>9</v>
      </c>
      <c r="E4344" s="92"/>
      <c r="F4344" s="138"/>
    </row>
    <row r="4345" spans="1:6">
      <c r="A4345" s="137" t="s">
        <v>6217</v>
      </c>
      <c r="B4345" s="92">
        <v>8.6153846153846096</v>
      </c>
      <c r="C4345" s="25" t="s">
        <v>4</v>
      </c>
      <c r="D4345" s="92">
        <v>7.8461538461538503</v>
      </c>
      <c r="E4345" s="92"/>
      <c r="F4345" s="138"/>
    </row>
    <row r="4346" spans="1:6">
      <c r="A4346" s="137" t="s">
        <v>6218</v>
      </c>
      <c r="B4346" s="92">
        <v>13.1296296296296</v>
      </c>
      <c r="C4346" s="25" t="s">
        <v>1</v>
      </c>
      <c r="D4346" s="92">
        <v>8.2373737370000004</v>
      </c>
      <c r="E4346" s="92">
        <v>23.67</v>
      </c>
      <c r="F4346" s="138">
        <v>0.18518518518518501</v>
      </c>
    </row>
    <row r="4347" spans="1:6">
      <c r="A4347" s="137" t="s">
        <v>6219</v>
      </c>
      <c r="B4347" s="92">
        <v>17</v>
      </c>
      <c r="C4347" s="25" t="s">
        <v>4</v>
      </c>
      <c r="D4347" s="92">
        <v>9</v>
      </c>
      <c r="E4347" s="92"/>
      <c r="F4347" s="138"/>
    </row>
    <row r="4348" spans="1:6">
      <c r="A4348" s="137" t="s">
        <v>6220</v>
      </c>
      <c r="B4348" s="92">
        <v>15.3333333333333</v>
      </c>
      <c r="C4348" s="25" t="s">
        <v>1</v>
      </c>
      <c r="D4348" s="92">
        <v>8.3333333333333304</v>
      </c>
      <c r="E4348" s="92"/>
      <c r="F4348" s="138"/>
    </row>
    <row r="4349" spans="1:6">
      <c r="A4349" s="137" t="s">
        <v>6221</v>
      </c>
      <c r="B4349" s="92">
        <v>14.37692376923</v>
      </c>
      <c r="C4349" s="25" t="s">
        <v>4</v>
      </c>
      <c r="D4349" s="92">
        <v>7.8461538461538503</v>
      </c>
      <c r="E4349" s="92"/>
      <c r="F4349" s="138"/>
    </row>
    <row r="4350" spans="1:6">
      <c r="A4350" s="137" t="s">
        <v>6222</v>
      </c>
      <c r="B4350" s="92">
        <v>12.384615384615399</v>
      </c>
      <c r="C4350" s="25" t="s">
        <v>4</v>
      </c>
      <c r="D4350" s="92">
        <v>8.3769237692310003</v>
      </c>
      <c r="E4350" s="92"/>
      <c r="F4350" s="138"/>
    </row>
    <row r="4351" spans="1:6">
      <c r="A4351" s="137" t="s">
        <v>6223</v>
      </c>
      <c r="B4351" s="92">
        <v>15.125</v>
      </c>
      <c r="C4351" s="25" t="s">
        <v>1</v>
      </c>
      <c r="D4351" s="92">
        <v>8</v>
      </c>
      <c r="E4351" s="92"/>
      <c r="F4351" s="138"/>
    </row>
    <row r="4352" spans="1:6">
      <c r="A4352" s="139" t="s">
        <v>6224</v>
      </c>
      <c r="B4352" s="92">
        <v>11.785714285714301</v>
      </c>
      <c r="C4352" s="25" t="s">
        <v>4</v>
      </c>
      <c r="D4352" s="92">
        <v>8.5</v>
      </c>
      <c r="E4352" s="92"/>
      <c r="F4352" s="138"/>
    </row>
    <row r="4353" spans="1:6">
      <c r="A4353" s="137" t="s">
        <v>6225</v>
      </c>
      <c r="B4353" s="92">
        <v>11.3333333333333</v>
      </c>
      <c r="C4353" s="25" t="s">
        <v>1</v>
      </c>
      <c r="D4353" s="92">
        <v>8.3333333333333304</v>
      </c>
      <c r="E4353" s="92"/>
      <c r="F4353" s="138"/>
    </row>
    <row r="4354" spans="1:6">
      <c r="A4354" s="137" t="s">
        <v>6226</v>
      </c>
      <c r="B4354" s="92">
        <v>8.1999999999999993</v>
      </c>
      <c r="C4354" s="25" t="s">
        <v>4</v>
      </c>
      <c r="D4354" s="92">
        <v>7.4</v>
      </c>
      <c r="E4354" s="92"/>
      <c r="F4354" s="138"/>
    </row>
    <row r="4355" spans="1:6">
      <c r="A4355" s="137" t="s">
        <v>6227</v>
      </c>
      <c r="B4355" s="92">
        <v>13.153846153846199</v>
      </c>
      <c r="C4355" s="25" t="s">
        <v>4</v>
      </c>
      <c r="D4355" s="92">
        <v>8.4615384615384599</v>
      </c>
      <c r="E4355" s="92"/>
      <c r="F4355" s="138"/>
    </row>
    <row r="4356" spans="1:6">
      <c r="A4356" s="137" t="s">
        <v>6228</v>
      </c>
      <c r="B4356" s="92">
        <v>9.5714285714285694</v>
      </c>
      <c r="C4356" s="25" t="s">
        <v>4</v>
      </c>
      <c r="D4356" s="92">
        <v>7.5714285714285703</v>
      </c>
      <c r="E4356" s="92"/>
      <c r="F4356" s="138"/>
    </row>
    <row r="4357" spans="1:6">
      <c r="A4357" s="137" t="s">
        <v>6229</v>
      </c>
      <c r="B4357" s="92">
        <v>14.8</v>
      </c>
      <c r="C4357" s="25" t="s">
        <v>4</v>
      </c>
      <c r="D4357" s="92">
        <v>7.4</v>
      </c>
      <c r="E4357" s="92"/>
      <c r="F4357" s="138"/>
    </row>
    <row r="4358" spans="1:6">
      <c r="A4358" s="137" t="s">
        <v>6230</v>
      </c>
      <c r="B4358" s="92">
        <v>11.25</v>
      </c>
      <c r="C4358" s="25" t="s">
        <v>4</v>
      </c>
      <c r="D4358" s="92">
        <v>8.25</v>
      </c>
      <c r="E4358" s="92"/>
      <c r="F4358" s="138"/>
    </row>
    <row r="4359" spans="1:6">
      <c r="A4359" s="137" t="s">
        <v>6231</v>
      </c>
      <c r="B4359" s="92">
        <v>17.25</v>
      </c>
      <c r="C4359" s="25" t="s">
        <v>4</v>
      </c>
      <c r="D4359" s="92">
        <v>8</v>
      </c>
      <c r="E4359" s="92"/>
      <c r="F4359" s="138"/>
    </row>
    <row r="4360" spans="1:6">
      <c r="A4360" s="137" t="s">
        <v>6232</v>
      </c>
      <c r="B4360" s="92">
        <v>12.684215263158</v>
      </c>
      <c r="C4360" s="25" t="s">
        <v>4</v>
      </c>
      <c r="D4360" s="92">
        <v>8.4215263157894995</v>
      </c>
      <c r="E4360" s="92"/>
      <c r="F4360" s="138"/>
    </row>
    <row r="4361" spans="1:6">
      <c r="A4361" s="137" t="s">
        <v>6233</v>
      </c>
      <c r="B4361" s="92">
        <v>5.6666666666666696</v>
      </c>
      <c r="C4361" s="25" t="s">
        <v>4</v>
      </c>
      <c r="D4361" s="92">
        <v>8</v>
      </c>
      <c r="E4361" s="92"/>
      <c r="F4361" s="138"/>
    </row>
    <row r="4362" spans="1:6">
      <c r="A4362" s="137" t="s">
        <v>6234</v>
      </c>
      <c r="B4362" s="92">
        <v>13.923769237689999</v>
      </c>
      <c r="C4362" s="25" t="s">
        <v>4</v>
      </c>
      <c r="D4362" s="92">
        <v>8.3769237692310003</v>
      </c>
      <c r="E4362" s="92"/>
      <c r="F4362" s="138"/>
    </row>
    <row r="4363" spans="1:6">
      <c r="A4363" s="137" t="s">
        <v>6235</v>
      </c>
      <c r="B4363" s="92">
        <v>14</v>
      </c>
      <c r="C4363" s="25" t="s">
        <v>4</v>
      </c>
      <c r="D4363" s="92">
        <v>8</v>
      </c>
      <c r="E4363" s="92"/>
      <c r="F4363" s="138"/>
    </row>
    <row r="4364" spans="1:6">
      <c r="A4364" s="137" t="s">
        <v>6236</v>
      </c>
      <c r="B4364" s="92">
        <v>1</v>
      </c>
      <c r="C4364" s="25" t="s">
        <v>1</v>
      </c>
      <c r="D4364" s="92">
        <v>8</v>
      </c>
      <c r="E4364" s="92"/>
      <c r="F4364" s="138"/>
    </row>
    <row r="4365" spans="1:6">
      <c r="A4365" s="137" t="s">
        <v>6237</v>
      </c>
      <c r="B4365" s="92">
        <v>14.15</v>
      </c>
      <c r="C4365" s="25" t="s">
        <v>1</v>
      </c>
      <c r="D4365" s="92">
        <v>8.4499999999999993</v>
      </c>
      <c r="E4365" s="92"/>
      <c r="F4365" s="138"/>
    </row>
    <row r="4366" spans="1:6">
      <c r="A4366" s="137" t="s">
        <v>6238</v>
      </c>
      <c r="B4366" s="92">
        <v>11.1428571428571</v>
      </c>
      <c r="C4366" s="25" t="s">
        <v>1</v>
      </c>
      <c r="D4366" s="92">
        <v>8.1428571428571406</v>
      </c>
      <c r="E4366" s="92"/>
      <c r="F4366" s="138"/>
    </row>
    <row r="4367" spans="1:6">
      <c r="A4367" s="137" t="s">
        <v>6239</v>
      </c>
      <c r="B4367" s="92">
        <v>11.52</v>
      </c>
      <c r="C4367" s="25" t="s">
        <v>4</v>
      </c>
      <c r="D4367" s="92">
        <v>8.4</v>
      </c>
      <c r="E4367" s="92"/>
      <c r="F4367" s="138"/>
    </row>
    <row r="4368" spans="1:6">
      <c r="A4368" s="137" t="s">
        <v>6240</v>
      </c>
      <c r="B4368" s="92">
        <v>13.431297799237001</v>
      </c>
      <c r="C4368" s="25" t="s">
        <v>1</v>
      </c>
      <c r="D4368" s="92">
        <v>8.1946564885496205</v>
      </c>
      <c r="E4368" s="92">
        <v>28.274999999999999</v>
      </c>
      <c r="F4368" s="138">
        <v>0.15267175572519101</v>
      </c>
    </row>
    <row r="4369" spans="1:6">
      <c r="A4369" s="137" t="s">
        <v>6241</v>
      </c>
      <c r="B4369" s="92">
        <v>12.2615384615385</v>
      </c>
      <c r="C4369" s="25" t="s">
        <v>4</v>
      </c>
      <c r="D4369" s="92">
        <v>8.3384615384615408</v>
      </c>
      <c r="E4369" s="92">
        <v>21.73</v>
      </c>
      <c r="F4369" s="138">
        <v>0.15384615384615399</v>
      </c>
    </row>
    <row r="4370" spans="1:6">
      <c r="A4370" s="137" t="s">
        <v>6242</v>
      </c>
      <c r="B4370" s="92">
        <v>1.6785714285714</v>
      </c>
      <c r="C4370" s="25" t="s">
        <v>4</v>
      </c>
      <c r="D4370" s="92">
        <v>8.6428571428571406</v>
      </c>
      <c r="E4370" s="92">
        <v>28.324000000000002</v>
      </c>
      <c r="F4370" s="138">
        <v>0.53571428571428603</v>
      </c>
    </row>
    <row r="4371" spans="1:6">
      <c r="A4371" s="137" t="s">
        <v>6243</v>
      </c>
      <c r="B4371" s="92">
        <v>9.1999999999999993</v>
      </c>
      <c r="C4371" s="25" t="s">
        <v>4</v>
      </c>
      <c r="D4371" s="92">
        <v>7.6</v>
      </c>
      <c r="E4371" s="92"/>
      <c r="F4371" s="138"/>
    </row>
    <row r="4372" spans="1:6">
      <c r="A4372" s="137" t="s">
        <v>6244</v>
      </c>
      <c r="B4372" s="92">
        <v>14</v>
      </c>
      <c r="C4372" s="25" t="s">
        <v>4</v>
      </c>
      <c r="D4372" s="92">
        <v>11.4285714285714</v>
      </c>
      <c r="E4372" s="92"/>
      <c r="F4372" s="138"/>
    </row>
    <row r="4373" spans="1:6">
      <c r="A4373" s="137" t="s">
        <v>6245</v>
      </c>
      <c r="B4373" s="92">
        <v>14.5</v>
      </c>
      <c r="C4373" s="25" t="s">
        <v>9</v>
      </c>
      <c r="D4373" s="92">
        <v>8</v>
      </c>
      <c r="E4373" s="92"/>
      <c r="F4373" s="138"/>
    </row>
    <row r="4374" spans="1:6">
      <c r="A4374" s="137" t="s">
        <v>6246</v>
      </c>
      <c r="B4374" s="92">
        <v>12.954545454545499</v>
      </c>
      <c r="C4374" s="25" t="s">
        <v>4</v>
      </c>
      <c r="D4374" s="92">
        <v>12.136363636363599</v>
      </c>
      <c r="E4374" s="92">
        <v>29.254999999999999</v>
      </c>
      <c r="F4374" s="138">
        <v>0.99999998999999995</v>
      </c>
    </row>
    <row r="4375" spans="1:6">
      <c r="A4375" s="137" t="s">
        <v>6247</v>
      </c>
      <c r="B4375" s="92">
        <v>9.6969696969697008</v>
      </c>
      <c r="C4375" s="25" t="s">
        <v>4</v>
      </c>
      <c r="D4375" s="92">
        <v>8.9999999000000006</v>
      </c>
      <c r="E4375" s="92"/>
      <c r="F4375" s="138"/>
    </row>
    <row r="4376" spans="1:6">
      <c r="A4376" s="137" t="s">
        <v>6248</v>
      </c>
      <c r="B4376" s="92">
        <v>15.25</v>
      </c>
      <c r="C4376" s="25" t="s">
        <v>4</v>
      </c>
      <c r="D4376" s="92">
        <v>8.5</v>
      </c>
      <c r="E4376" s="92"/>
      <c r="F4376" s="138"/>
    </row>
    <row r="4377" spans="1:6">
      <c r="A4377" s="137" t="s">
        <v>6249</v>
      </c>
      <c r="B4377" s="92">
        <v>13.4</v>
      </c>
      <c r="C4377" s="25" t="s">
        <v>4</v>
      </c>
      <c r="D4377" s="92">
        <v>8</v>
      </c>
      <c r="E4377" s="92"/>
      <c r="F4377" s="138"/>
    </row>
    <row r="4378" spans="1:6">
      <c r="A4378" s="139" t="s">
        <v>6250</v>
      </c>
      <c r="B4378" s="92">
        <v>9.8823529411764994</v>
      </c>
      <c r="C4378" s="25" t="s">
        <v>1</v>
      </c>
      <c r="D4378" s="92">
        <v>8.2459839215689996</v>
      </c>
      <c r="E4378" s="92"/>
      <c r="F4378" s="138"/>
    </row>
    <row r="4379" spans="1:6">
      <c r="A4379" s="137" t="s">
        <v>6251</v>
      </c>
      <c r="B4379" s="92"/>
      <c r="C4379" s="25" t="s">
        <v>9</v>
      </c>
      <c r="D4379" s="92">
        <v>9</v>
      </c>
      <c r="E4379" s="92"/>
      <c r="F4379" s="138"/>
    </row>
    <row r="4380" spans="1:6">
      <c r="A4380" s="137" t="s">
        <v>6252</v>
      </c>
      <c r="B4380" s="92">
        <v>13</v>
      </c>
      <c r="C4380" s="25" t="s">
        <v>4</v>
      </c>
      <c r="D4380" s="92">
        <v>9</v>
      </c>
      <c r="E4380" s="92"/>
      <c r="F4380" s="138"/>
    </row>
    <row r="4381" spans="1:6">
      <c r="A4381" s="137" t="s">
        <v>6253</v>
      </c>
      <c r="B4381" s="92">
        <v>17.5</v>
      </c>
      <c r="C4381" s="25" t="s">
        <v>1</v>
      </c>
      <c r="D4381" s="92">
        <v>8</v>
      </c>
      <c r="E4381" s="92"/>
      <c r="F4381" s="138"/>
    </row>
    <row r="4382" spans="1:6">
      <c r="A4382" s="137" t="s">
        <v>6254</v>
      </c>
      <c r="B4382" s="92">
        <v>15</v>
      </c>
      <c r="C4382" s="25" t="s">
        <v>9</v>
      </c>
      <c r="D4382" s="92">
        <v>6.3333333333333304</v>
      </c>
      <c r="E4382" s="92"/>
      <c r="F4382" s="138"/>
    </row>
    <row r="4383" spans="1:6">
      <c r="A4383" s="137" t="s">
        <v>6255</v>
      </c>
      <c r="B4383" s="92">
        <v>11.35</v>
      </c>
      <c r="C4383" s="25" t="s">
        <v>1</v>
      </c>
      <c r="D4383" s="92">
        <v>12.2</v>
      </c>
      <c r="E4383" s="92"/>
      <c r="F4383" s="138"/>
    </row>
    <row r="4384" spans="1:6">
      <c r="A4384" s="137" t="s">
        <v>6256</v>
      </c>
      <c r="B4384" s="92">
        <v>9.3714285714285701</v>
      </c>
      <c r="C4384" s="25" t="s">
        <v>4</v>
      </c>
      <c r="D4384" s="92">
        <v>8.1428571428571406</v>
      </c>
      <c r="E4384" s="92"/>
      <c r="F4384" s="138"/>
    </row>
    <row r="4385" spans="1:6">
      <c r="A4385" s="137" t="s">
        <v>6257</v>
      </c>
      <c r="B4385" s="92">
        <v>13.4651162797</v>
      </c>
      <c r="C4385" s="25" t="s">
        <v>1</v>
      </c>
      <c r="D4385" s="92">
        <v>8.3232558139534998</v>
      </c>
      <c r="E4385" s="92"/>
      <c r="F4385" s="138"/>
    </row>
    <row r="4386" spans="1:6">
      <c r="A4386" s="137" t="s">
        <v>6258</v>
      </c>
      <c r="B4386" s="92">
        <v>16</v>
      </c>
      <c r="C4386" s="25" t="s">
        <v>1</v>
      </c>
      <c r="D4386" s="92">
        <v>8</v>
      </c>
      <c r="E4386" s="92"/>
      <c r="F4386" s="138"/>
    </row>
    <row r="4387" spans="1:6">
      <c r="A4387" s="137" t="s">
        <v>6259</v>
      </c>
      <c r="B4387" s="92">
        <v>13.375</v>
      </c>
      <c r="C4387" s="25" t="s">
        <v>4</v>
      </c>
      <c r="D4387" s="92">
        <v>11.625</v>
      </c>
      <c r="E4387" s="92"/>
      <c r="F4387" s="138"/>
    </row>
    <row r="4388" spans="1:6">
      <c r="A4388" s="137" t="s">
        <v>6260</v>
      </c>
      <c r="B4388" s="92">
        <v>9.6724137931344991</v>
      </c>
      <c r="C4388" s="25" t="s">
        <v>1</v>
      </c>
      <c r="D4388" s="92">
        <v>8.18965517241379</v>
      </c>
      <c r="E4388" s="92"/>
      <c r="F4388" s="138"/>
    </row>
    <row r="4389" spans="1:6">
      <c r="A4389" s="137" t="s">
        <v>6261</v>
      </c>
      <c r="B4389" s="92">
        <v>16</v>
      </c>
      <c r="C4389" s="25" t="s">
        <v>4</v>
      </c>
      <c r="D4389" s="92">
        <v>9</v>
      </c>
      <c r="E4389" s="92"/>
      <c r="F4389" s="138"/>
    </row>
    <row r="4390" spans="1:6">
      <c r="A4390" s="137" t="s">
        <v>6262</v>
      </c>
      <c r="B4390" s="92">
        <v>7.8181818181818201</v>
      </c>
      <c r="C4390" s="25" t="s">
        <v>1</v>
      </c>
      <c r="D4390" s="92">
        <v>8.9999999000000006</v>
      </c>
      <c r="E4390" s="92"/>
      <c r="F4390" s="138"/>
    </row>
    <row r="4391" spans="1:6">
      <c r="A4391" s="137" t="s">
        <v>6263</v>
      </c>
      <c r="B4391" s="92">
        <v>13.9444444444444</v>
      </c>
      <c r="C4391" s="25" t="s">
        <v>4</v>
      </c>
      <c r="D4391" s="92">
        <v>8.3333333333333304</v>
      </c>
      <c r="E4391" s="92"/>
      <c r="F4391" s="138"/>
    </row>
    <row r="4392" spans="1:6">
      <c r="A4392" s="137" t="s">
        <v>6264</v>
      </c>
      <c r="B4392" s="92">
        <v>4.5</v>
      </c>
      <c r="C4392" s="25" t="s">
        <v>4</v>
      </c>
      <c r="D4392" s="92">
        <v>8.25</v>
      </c>
      <c r="E4392" s="92"/>
      <c r="F4392" s="138"/>
    </row>
    <row r="4393" spans="1:6">
      <c r="A4393" s="137" t="s">
        <v>6265</v>
      </c>
      <c r="B4393" s="92">
        <v>1.559322338983</v>
      </c>
      <c r="C4393" s="25" t="s">
        <v>1</v>
      </c>
      <c r="D4393" s="92">
        <v>8.15254237288136</v>
      </c>
      <c r="E4393" s="92"/>
      <c r="F4393" s="138"/>
    </row>
    <row r="4394" spans="1:6">
      <c r="A4394" s="137" t="s">
        <v>6266</v>
      </c>
      <c r="B4394" s="92">
        <v>2</v>
      </c>
      <c r="C4394" s="25" t="s">
        <v>1</v>
      </c>
      <c r="D4394" s="92">
        <v>8</v>
      </c>
      <c r="E4394" s="92"/>
      <c r="F4394" s="138"/>
    </row>
    <row r="4395" spans="1:6">
      <c r="A4395" s="137" t="s">
        <v>6267</v>
      </c>
      <c r="B4395" s="92">
        <v>14</v>
      </c>
      <c r="C4395" s="25" t="s">
        <v>1</v>
      </c>
      <c r="D4395" s="92">
        <v>7.4444444444444402</v>
      </c>
      <c r="E4395" s="92"/>
      <c r="F4395" s="138"/>
    </row>
    <row r="4396" spans="1:6">
      <c r="A4396" s="137" t="s">
        <v>6268</v>
      </c>
      <c r="B4396" s="92">
        <v>15.375</v>
      </c>
      <c r="C4396" s="25" t="s">
        <v>1</v>
      </c>
      <c r="D4396" s="92">
        <v>8.625</v>
      </c>
      <c r="E4396" s="92">
        <v>23.66</v>
      </c>
      <c r="F4396" s="138">
        <v>0.1875</v>
      </c>
    </row>
    <row r="4397" spans="1:6">
      <c r="A4397" s="137" t="s">
        <v>6269</v>
      </c>
      <c r="B4397" s="92">
        <v>13.3333333333333</v>
      </c>
      <c r="C4397" s="25" t="s">
        <v>1</v>
      </c>
      <c r="D4397" s="92">
        <v>8.1666666666666696</v>
      </c>
      <c r="E4397" s="92"/>
      <c r="F4397" s="138"/>
    </row>
    <row r="4398" spans="1:6">
      <c r="A4398" s="137" t="s">
        <v>6270</v>
      </c>
      <c r="B4398" s="92">
        <v>3</v>
      </c>
      <c r="C4398" s="25" t="s">
        <v>4</v>
      </c>
      <c r="D4398" s="92">
        <v>8</v>
      </c>
      <c r="E4398" s="92"/>
      <c r="F4398" s="138"/>
    </row>
    <row r="4399" spans="1:6">
      <c r="A4399" s="139" t="s">
        <v>6271</v>
      </c>
      <c r="B4399" s="92">
        <v>1.6363636363636</v>
      </c>
      <c r="C4399" s="25" t="s">
        <v>1</v>
      </c>
      <c r="D4399" s="92">
        <v>7.9393939393939403</v>
      </c>
      <c r="E4399" s="92">
        <v>25.361999999999998</v>
      </c>
      <c r="F4399" s="138">
        <v>0.75757575757575801</v>
      </c>
    </row>
    <row r="4400" spans="1:6">
      <c r="A4400" s="137" t="s">
        <v>6272</v>
      </c>
      <c r="B4400" s="92">
        <v>1</v>
      </c>
      <c r="C4400" s="25" t="s">
        <v>1</v>
      </c>
      <c r="D4400" s="92">
        <v>8</v>
      </c>
      <c r="E4400" s="92"/>
      <c r="F4400" s="138"/>
    </row>
    <row r="4401" spans="1:6">
      <c r="A4401" s="137" t="s">
        <v>6273</v>
      </c>
      <c r="B4401" s="92">
        <v>13.4255319148936</v>
      </c>
      <c r="C4401" s="25" t="s">
        <v>1</v>
      </c>
      <c r="D4401" s="92">
        <v>8.1638297872340004</v>
      </c>
      <c r="E4401" s="92">
        <v>21.12</v>
      </c>
      <c r="F4401" s="138">
        <v>0.63829787234424995</v>
      </c>
    </row>
    <row r="4402" spans="1:6">
      <c r="A4402" s="137" t="s">
        <v>6274</v>
      </c>
      <c r="B4402" s="92">
        <v>7.1666666666666696</v>
      </c>
      <c r="C4402" s="25" t="s">
        <v>4</v>
      </c>
      <c r="D4402" s="92">
        <v>1</v>
      </c>
      <c r="E4402" s="92"/>
      <c r="F4402" s="138"/>
    </row>
    <row r="4403" spans="1:6">
      <c r="A4403" s="137" t="s">
        <v>6275</v>
      </c>
      <c r="B4403" s="92">
        <v>14</v>
      </c>
      <c r="C4403" s="25" t="s">
        <v>9</v>
      </c>
      <c r="D4403" s="92">
        <v>9</v>
      </c>
      <c r="E4403" s="92"/>
      <c r="F4403" s="138"/>
    </row>
    <row r="4404" spans="1:6">
      <c r="A4404" s="137" t="s">
        <v>6276</v>
      </c>
      <c r="B4404" s="92">
        <v>4.3333333333333304</v>
      </c>
      <c r="C4404" s="25" t="s">
        <v>4</v>
      </c>
      <c r="D4404" s="92">
        <v>6.6666666666666696</v>
      </c>
      <c r="E4404" s="92"/>
      <c r="F4404" s="138"/>
    </row>
    <row r="4405" spans="1:6">
      <c r="A4405" s="137" t="s">
        <v>6277</v>
      </c>
      <c r="B4405" s="92">
        <v>1.6666666666667</v>
      </c>
      <c r="C4405" s="25" t="s">
        <v>4</v>
      </c>
      <c r="D4405" s="92">
        <v>9.5</v>
      </c>
      <c r="E4405" s="92"/>
      <c r="F4405" s="138"/>
    </row>
    <row r="4406" spans="1:6">
      <c r="A4406" s="137" t="s">
        <v>6278</v>
      </c>
      <c r="B4406" s="92">
        <v>9.28571428571429</v>
      </c>
      <c r="C4406" s="25" t="s">
        <v>4</v>
      </c>
      <c r="D4406" s="92">
        <v>1.1428571428570999</v>
      </c>
      <c r="E4406" s="92"/>
      <c r="F4406" s="138"/>
    </row>
    <row r="4407" spans="1:6">
      <c r="A4407" s="137" t="s">
        <v>6279</v>
      </c>
      <c r="B4407" s="92">
        <v>13.588235294118</v>
      </c>
      <c r="C4407" s="25" t="s">
        <v>1</v>
      </c>
      <c r="D4407" s="92">
        <v>8.1176475882353003</v>
      </c>
      <c r="E4407" s="92"/>
      <c r="F4407" s="138"/>
    </row>
    <row r="4408" spans="1:6">
      <c r="A4408" s="137" t="s">
        <v>6280</v>
      </c>
      <c r="B4408" s="92">
        <v>13.1428571428571</v>
      </c>
      <c r="C4408" s="25" t="s">
        <v>4</v>
      </c>
      <c r="D4408" s="92">
        <v>8.21428571428571</v>
      </c>
      <c r="E4408" s="92"/>
      <c r="F4408" s="138"/>
    </row>
    <row r="4409" spans="1:6">
      <c r="A4409" s="137" t="s">
        <v>6281</v>
      </c>
      <c r="B4409" s="92">
        <v>5</v>
      </c>
      <c r="C4409" s="25" t="s">
        <v>9</v>
      </c>
      <c r="D4409" s="92">
        <v>9</v>
      </c>
      <c r="E4409" s="92"/>
      <c r="F4409" s="138"/>
    </row>
    <row r="4410" spans="1:6">
      <c r="A4410" s="137" t="s">
        <v>6282</v>
      </c>
      <c r="B4410" s="92">
        <v>2.5</v>
      </c>
      <c r="C4410" s="25" t="s">
        <v>9</v>
      </c>
      <c r="D4410" s="92">
        <v>8</v>
      </c>
      <c r="E4410" s="92"/>
      <c r="F4410" s="138"/>
    </row>
    <row r="4411" spans="1:6">
      <c r="A4411" s="137" t="s">
        <v>6283</v>
      </c>
      <c r="B4411" s="92">
        <v>18.6666666666667</v>
      </c>
      <c r="C4411" s="25" t="s">
        <v>4</v>
      </c>
      <c r="D4411" s="92">
        <v>8</v>
      </c>
      <c r="E4411" s="92"/>
      <c r="F4411" s="138"/>
    </row>
    <row r="4412" spans="1:6">
      <c r="A4412" s="137" t="s">
        <v>747</v>
      </c>
      <c r="B4412" s="92">
        <v>14.294117647587999</v>
      </c>
      <c r="C4412" s="25" t="s">
        <v>1</v>
      </c>
      <c r="D4412" s="92">
        <v>8.4758823529412002</v>
      </c>
      <c r="E4412" s="92"/>
      <c r="F4412" s="138"/>
    </row>
    <row r="4413" spans="1:6">
      <c r="A4413" s="137" t="s">
        <v>6284</v>
      </c>
      <c r="B4413" s="92">
        <v>15.222222222221999</v>
      </c>
      <c r="C4413" s="25" t="s">
        <v>1</v>
      </c>
      <c r="D4413" s="92">
        <v>8.1999999999999993</v>
      </c>
      <c r="E4413" s="92"/>
      <c r="F4413" s="138"/>
    </row>
    <row r="4414" spans="1:6">
      <c r="A4414" s="137" t="s">
        <v>6285</v>
      </c>
      <c r="B4414" s="92">
        <v>8.6</v>
      </c>
      <c r="C4414" s="25" t="s">
        <v>1</v>
      </c>
      <c r="D4414" s="92">
        <v>8.3529411764759995</v>
      </c>
      <c r="E4414" s="92"/>
      <c r="F4414" s="138"/>
    </row>
    <row r="4415" spans="1:6">
      <c r="A4415" s="137" t="s">
        <v>638</v>
      </c>
      <c r="B4415" s="92">
        <v>14.466666666666701</v>
      </c>
      <c r="C4415" s="25" t="s">
        <v>1</v>
      </c>
      <c r="D4415" s="92">
        <v>8.2666666666666693</v>
      </c>
      <c r="E4415" s="92"/>
      <c r="F4415" s="138"/>
    </row>
    <row r="4416" spans="1:6">
      <c r="A4416" s="137" t="s">
        <v>6286</v>
      </c>
      <c r="B4416" s="92">
        <v>14</v>
      </c>
      <c r="C4416" s="25" t="s">
        <v>4</v>
      </c>
      <c r="D4416" s="92">
        <v>12</v>
      </c>
      <c r="E4416" s="92"/>
      <c r="F4416" s="138"/>
    </row>
    <row r="4417" spans="1:6">
      <c r="A4417" s="137" t="s">
        <v>1518</v>
      </c>
      <c r="B4417" s="92">
        <v>11</v>
      </c>
      <c r="C4417" s="25" t="s">
        <v>4</v>
      </c>
      <c r="D4417" s="92">
        <v>8</v>
      </c>
      <c r="E4417" s="92"/>
      <c r="F4417" s="138"/>
    </row>
    <row r="4418" spans="1:6">
      <c r="A4418" s="137" t="s">
        <v>6287</v>
      </c>
      <c r="B4418" s="92">
        <v>11.9285714285714</v>
      </c>
      <c r="C4418" s="25" t="s">
        <v>1</v>
      </c>
      <c r="D4418" s="92">
        <v>8.2571428571428598</v>
      </c>
      <c r="E4418" s="92"/>
      <c r="F4418" s="138"/>
    </row>
    <row r="4419" spans="1:6">
      <c r="A4419" s="137" t="s">
        <v>6288</v>
      </c>
      <c r="B4419" s="92">
        <v>11.5</v>
      </c>
      <c r="C4419" s="25" t="s">
        <v>4</v>
      </c>
      <c r="D4419" s="92">
        <v>8.5</v>
      </c>
      <c r="E4419" s="92"/>
      <c r="F4419" s="138"/>
    </row>
    <row r="4420" spans="1:6">
      <c r="A4420" s="137" t="s">
        <v>6289</v>
      </c>
      <c r="B4420" s="92">
        <v>21</v>
      </c>
      <c r="C4420" s="25" t="s">
        <v>9</v>
      </c>
      <c r="D4420" s="92">
        <v>8</v>
      </c>
      <c r="E4420" s="92"/>
      <c r="F4420" s="138"/>
    </row>
    <row r="4421" spans="1:6">
      <c r="A4421" s="137" t="s">
        <v>6290</v>
      </c>
      <c r="B4421" s="92">
        <v>14.8571428571429</v>
      </c>
      <c r="C4421" s="25" t="s">
        <v>9</v>
      </c>
      <c r="D4421" s="92">
        <v>8</v>
      </c>
      <c r="E4421" s="92">
        <v>2.88</v>
      </c>
      <c r="F4421" s="138">
        <v>0.14285714285714299</v>
      </c>
    </row>
    <row r="4422" spans="1:6">
      <c r="A4422" s="137" t="s">
        <v>1109</v>
      </c>
      <c r="B4422" s="92">
        <v>12.421526315789</v>
      </c>
      <c r="C4422" s="25" t="s">
        <v>1</v>
      </c>
      <c r="D4422" s="92">
        <v>8.4736842152631997</v>
      </c>
      <c r="E4422" s="92"/>
      <c r="F4422" s="138"/>
    </row>
    <row r="4423" spans="1:6">
      <c r="A4423" s="137" t="s">
        <v>6291</v>
      </c>
      <c r="B4423" s="92">
        <v>11.29857462687</v>
      </c>
      <c r="C4423" s="25" t="s">
        <v>1</v>
      </c>
      <c r="D4423" s="92">
        <v>8.1791447761194007</v>
      </c>
      <c r="E4423" s="92">
        <v>24.767619476189999</v>
      </c>
      <c r="F4423" s="138">
        <v>0.15671641791447999</v>
      </c>
    </row>
    <row r="4424" spans="1:6">
      <c r="A4424" s="139" t="s">
        <v>6292</v>
      </c>
      <c r="B4424" s="92">
        <v>23</v>
      </c>
      <c r="C4424" s="25" t="s">
        <v>1</v>
      </c>
      <c r="D4424" s="92">
        <v>5</v>
      </c>
      <c r="E4424" s="92"/>
      <c r="F4424" s="138"/>
    </row>
    <row r="4425" spans="1:6">
      <c r="A4425" s="137" t="s">
        <v>995</v>
      </c>
      <c r="B4425" s="92">
        <v>11.5</v>
      </c>
      <c r="C4425" s="25" t="s">
        <v>4</v>
      </c>
      <c r="D4425" s="92">
        <v>8.25</v>
      </c>
      <c r="E4425" s="92"/>
      <c r="F4425" s="138"/>
    </row>
    <row r="4426" spans="1:6">
      <c r="A4426" s="137" t="s">
        <v>1489</v>
      </c>
      <c r="B4426" s="92">
        <v>4</v>
      </c>
      <c r="C4426" s="25" t="s">
        <v>4</v>
      </c>
      <c r="D4426" s="92">
        <v>8</v>
      </c>
      <c r="E4426" s="92"/>
      <c r="F4426" s="138"/>
    </row>
    <row r="4427" spans="1:6">
      <c r="A4427" s="137" t="s">
        <v>648</v>
      </c>
      <c r="B4427" s="92">
        <v>12.5</v>
      </c>
      <c r="C4427" s="25" t="s">
        <v>4</v>
      </c>
      <c r="D4427" s="92">
        <v>8.8333333333333002</v>
      </c>
      <c r="E4427" s="92"/>
      <c r="F4427" s="138"/>
    </row>
    <row r="4428" spans="1:6">
      <c r="A4428" s="137" t="s">
        <v>6293</v>
      </c>
      <c r="B4428" s="92">
        <v>14</v>
      </c>
      <c r="C4428" s="25" t="s">
        <v>1</v>
      </c>
      <c r="D4428" s="92">
        <v>8</v>
      </c>
      <c r="E4428" s="92"/>
      <c r="F4428" s="138"/>
    </row>
    <row r="4429" spans="1:6">
      <c r="A4429" s="137" t="s">
        <v>6294</v>
      </c>
      <c r="B4429" s="92">
        <v>12.538461538461499</v>
      </c>
      <c r="C4429" s="25" t="s">
        <v>4</v>
      </c>
      <c r="D4429" s="92">
        <v>7.8461538461538503</v>
      </c>
      <c r="E4429" s="92"/>
      <c r="F4429" s="138"/>
    </row>
    <row r="4430" spans="1:6">
      <c r="A4430" s="137" t="s">
        <v>178</v>
      </c>
      <c r="B4430" s="92">
        <v>13.657894736842101</v>
      </c>
      <c r="C4430" s="25" t="s">
        <v>1</v>
      </c>
      <c r="D4430" s="92">
        <v>7.6526315789473998</v>
      </c>
      <c r="E4430" s="92"/>
      <c r="F4430" s="138"/>
    </row>
    <row r="4431" spans="1:6">
      <c r="A4431" s="137" t="s">
        <v>6295</v>
      </c>
      <c r="B4431" s="92">
        <v>1.25</v>
      </c>
      <c r="C4431" s="25" t="s">
        <v>4</v>
      </c>
      <c r="D4431" s="92">
        <v>8</v>
      </c>
      <c r="E4431" s="92">
        <v>22.85</v>
      </c>
      <c r="F4431" s="138">
        <v>0.25</v>
      </c>
    </row>
    <row r="4432" spans="1:6">
      <c r="A4432" s="137" t="s">
        <v>6296</v>
      </c>
      <c r="B4432" s="92">
        <v>9.6</v>
      </c>
      <c r="C4432" s="25" t="s">
        <v>4</v>
      </c>
      <c r="D4432" s="92">
        <v>8</v>
      </c>
      <c r="E4432" s="92"/>
      <c r="F4432" s="138"/>
    </row>
    <row r="4433" spans="1:6">
      <c r="A4433" s="137" t="s">
        <v>6297</v>
      </c>
      <c r="B4433" s="92">
        <v>11.59649122872</v>
      </c>
      <c r="C4433" s="25" t="s">
        <v>1</v>
      </c>
      <c r="D4433" s="92">
        <v>8.1578947368421009</v>
      </c>
      <c r="E4433" s="92"/>
      <c r="F4433" s="138"/>
    </row>
    <row r="4434" spans="1:6">
      <c r="A4434" s="137" t="s">
        <v>1618</v>
      </c>
      <c r="B4434" s="92">
        <v>14</v>
      </c>
      <c r="C4434" s="25" t="s">
        <v>1</v>
      </c>
      <c r="D4434" s="92">
        <v>9</v>
      </c>
      <c r="E4434" s="92"/>
      <c r="F4434" s="138"/>
    </row>
    <row r="4435" spans="1:6">
      <c r="A4435" s="137" t="s">
        <v>521</v>
      </c>
      <c r="B4435" s="92">
        <v>1.9999990999999999</v>
      </c>
      <c r="C4435" s="25" t="s">
        <v>4</v>
      </c>
      <c r="D4435" s="92">
        <v>7.9545454545454497</v>
      </c>
      <c r="E4435" s="92"/>
      <c r="F4435" s="138"/>
    </row>
    <row r="4436" spans="1:6">
      <c r="A4436" s="137" t="s">
        <v>1644</v>
      </c>
      <c r="B4436" s="92">
        <v>16</v>
      </c>
      <c r="C4436" s="25" t="s">
        <v>1</v>
      </c>
      <c r="D4436" s="92">
        <v>8</v>
      </c>
      <c r="E4436" s="92"/>
      <c r="F4436" s="138"/>
    </row>
    <row r="4437" spans="1:6">
      <c r="A4437" s="137" t="s">
        <v>419</v>
      </c>
      <c r="B4437" s="92">
        <v>14.4</v>
      </c>
      <c r="C4437" s="25" t="s">
        <v>1</v>
      </c>
      <c r="D4437" s="92">
        <v>7.9142857142857101</v>
      </c>
      <c r="E4437" s="92"/>
      <c r="F4437" s="138"/>
    </row>
    <row r="4438" spans="1:6">
      <c r="A4438" s="137" t="s">
        <v>1603</v>
      </c>
      <c r="B4438" s="92">
        <v>7</v>
      </c>
      <c r="C4438" s="25" t="s">
        <v>4</v>
      </c>
      <c r="D4438" s="92">
        <v>8</v>
      </c>
      <c r="E4438" s="92"/>
      <c r="F4438" s="138"/>
    </row>
    <row r="4439" spans="1:6">
      <c r="A4439" s="137" t="s">
        <v>1645</v>
      </c>
      <c r="B4439" s="92">
        <v>15</v>
      </c>
      <c r="C4439" s="25" t="s">
        <v>1</v>
      </c>
      <c r="D4439" s="92">
        <v>8</v>
      </c>
      <c r="E4439" s="92"/>
      <c r="F4439" s="138"/>
    </row>
    <row r="4440" spans="1:6">
      <c r="A4440" s="137" t="s">
        <v>276</v>
      </c>
      <c r="B4440" s="92">
        <v>11.4</v>
      </c>
      <c r="C4440" s="25" t="s">
        <v>1</v>
      </c>
      <c r="D4440" s="92">
        <v>8.18</v>
      </c>
      <c r="E4440" s="92"/>
      <c r="F4440" s="138"/>
    </row>
    <row r="4441" spans="1:6">
      <c r="A4441" s="137" t="s">
        <v>1393</v>
      </c>
      <c r="B4441" s="92">
        <v>7.6666666666666696</v>
      </c>
      <c r="C4441" s="25" t="s">
        <v>1</v>
      </c>
      <c r="D4441" s="92">
        <v>8</v>
      </c>
      <c r="E4441" s="92"/>
      <c r="F4441" s="138"/>
    </row>
    <row r="4442" spans="1:6">
      <c r="A4442" s="137" t="s">
        <v>519</v>
      </c>
      <c r="B4442" s="92">
        <v>8.9629629629629601</v>
      </c>
      <c r="C4442" s="25" t="s">
        <v>4</v>
      </c>
      <c r="D4442" s="92">
        <v>1.737373737</v>
      </c>
      <c r="E4442" s="92">
        <v>33.75</v>
      </c>
      <c r="F4442" s="138">
        <v>0.37373737369999999</v>
      </c>
    </row>
    <row r="4443" spans="1:6">
      <c r="A4443" s="137" t="s">
        <v>6298</v>
      </c>
      <c r="B4443" s="92">
        <v>9.6363636363636402</v>
      </c>
      <c r="C4443" s="25" t="s">
        <v>4</v>
      </c>
      <c r="D4443" s="92">
        <v>8.9999999000000006</v>
      </c>
      <c r="E4443" s="92"/>
      <c r="F4443" s="138"/>
    </row>
    <row r="4444" spans="1:6">
      <c r="A4444" s="137" t="s">
        <v>6299</v>
      </c>
      <c r="B4444" s="92">
        <v>13.196784313725001</v>
      </c>
      <c r="C4444" s="25" t="s">
        <v>1</v>
      </c>
      <c r="D4444" s="92">
        <v>8.2156862745979993</v>
      </c>
      <c r="E4444" s="92"/>
      <c r="F4444" s="138"/>
    </row>
    <row r="4445" spans="1:6">
      <c r="A4445" s="137" t="s">
        <v>6300</v>
      </c>
      <c r="B4445" s="92">
        <v>18</v>
      </c>
      <c r="C4445" s="25" t="s">
        <v>1</v>
      </c>
      <c r="D4445" s="92">
        <v>8</v>
      </c>
      <c r="E4445" s="92"/>
      <c r="F4445" s="138"/>
    </row>
    <row r="4446" spans="1:6">
      <c r="A4446" s="137" t="s">
        <v>6301</v>
      </c>
      <c r="B4446" s="92">
        <v>11.1999999</v>
      </c>
      <c r="C4446" s="25" t="s">
        <v>1</v>
      </c>
      <c r="D4446" s="92">
        <v>8.2727272727272698</v>
      </c>
      <c r="E4446" s="92"/>
      <c r="F4446" s="138"/>
    </row>
    <row r="4447" spans="1:6">
      <c r="A4447" s="137" t="s">
        <v>6302</v>
      </c>
      <c r="B4447" s="92">
        <v>7.6666666666666696</v>
      </c>
      <c r="C4447" s="25" t="s">
        <v>4</v>
      </c>
      <c r="D4447" s="92">
        <v>8</v>
      </c>
      <c r="E4447" s="92"/>
      <c r="F4447" s="138"/>
    </row>
    <row r="4448" spans="1:6">
      <c r="A4448" s="137" t="s">
        <v>6303</v>
      </c>
      <c r="B4448" s="92">
        <v>4</v>
      </c>
      <c r="C4448" s="25" t="s">
        <v>1</v>
      </c>
      <c r="D4448" s="92">
        <v>8</v>
      </c>
      <c r="E4448" s="92"/>
      <c r="F4448" s="138"/>
    </row>
    <row r="4449" spans="1:6">
      <c r="A4449" s="137" t="s">
        <v>317</v>
      </c>
      <c r="B4449" s="92">
        <v>16.3</v>
      </c>
      <c r="C4449" s="25" t="s">
        <v>1</v>
      </c>
      <c r="D4449" s="92">
        <v>8.3000000000000007</v>
      </c>
      <c r="E4449" s="92"/>
      <c r="F4449" s="138"/>
    </row>
    <row r="4450" spans="1:6">
      <c r="A4450" s="137" t="s">
        <v>755</v>
      </c>
      <c r="B4450" s="92">
        <v>8.7777777777777803</v>
      </c>
      <c r="C4450" s="25" t="s">
        <v>1</v>
      </c>
      <c r="D4450" s="92">
        <v>12.1111111111111</v>
      </c>
      <c r="E4450" s="92"/>
      <c r="F4450" s="138"/>
    </row>
    <row r="4451" spans="1:6">
      <c r="A4451" s="137" t="s">
        <v>961</v>
      </c>
      <c r="B4451" s="92">
        <v>11.29322586452</v>
      </c>
      <c r="C4451" s="25" t="s">
        <v>1</v>
      </c>
      <c r="D4451" s="92">
        <v>8.2932258645159997</v>
      </c>
      <c r="E4451" s="92"/>
      <c r="F4451" s="138"/>
    </row>
    <row r="4452" spans="1:6">
      <c r="A4452" s="137" t="s">
        <v>6304</v>
      </c>
      <c r="B4452" s="92">
        <v>12.6</v>
      </c>
      <c r="C4452" s="25" t="s">
        <v>4</v>
      </c>
      <c r="D4452" s="92">
        <v>7.9</v>
      </c>
      <c r="E4452" s="92"/>
      <c r="F4452" s="138"/>
    </row>
    <row r="4453" spans="1:6">
      <c r="A4453" s="137" t="s">
        <v>6305</v>
      </c>
      <c r="B4453" s="92">
        <v>1.347826869565</v>
      </c>
      <c r="C4453" s="25" t="s">
        <v>4</v>
      </c>
      <c r="D4453" s="92">
        <v>1.739134347826</v>
      </c>
      <c r="E4453" s="92">
        <v>28.213333333333299</v>
      </c>
      <c r="F4453" s="138">
        <v>0.43478268695652</v>
      </c>
    </row>
    <row r="4454" spans="1:6">
      <c r="A4454" s="137" t="s">
        <v>996</v>
      </c>
      <c r="B4454" s="92">
        <v>18.363636363636399</v>
      </c>
      <c r="C4454" s="25" t="s">
        <v>1</v>
      </c>
      <c r="D4454" s="92">
        <v>8</v>
      </c>
      <c r="E4454" s="92"/>
      <c r="F4454" s="138"/>
    </row>
    <row r="4455" spans="1:6">
      <c r="A4455" s="137" t="s">
        <v>6306</v>
      </c>
      <c r="B4455" s="92">
        <v>12.384615384615399</v>
      </c>
      <c r="C4455" s="25" t="s">
        <v>4</v>
      </c>
      <c r="D4455" s="92">
        <v>12.23769237692</v>
      </c>
      <c r="E4455" s="92"/>
      <c r="F4455" s="138"/>
    </row>
    <row r="4456" spans="1:6">
      <c r="A4456" s="137" t="s">
        <v>1355</v>
      </c>
      <c r="B4456" s="92">
        <v>14</v>
      </c>
      <c r="C4456" s="25" t="s">
        <v>4</v>
      </c>
      <c r="D4456" s="92">
        <v>8.75</v>
      </c>
      <c r="E4456" s="92"/>
      <c r="F4456" s="138"/>
    </row>
    <row r="4457" spans="1:6">
      <c r="A4457" s="137" t="s">
        <v>1369</v>
      </c>
      <c r="B4457" s="92">
        <v>4.5</v>
      </c>
      <c r="C4457" s="25" t="s">
        <v>4</v>
      </c>
      <c r="D4457" s="92">
        <v>8</v>
      </c>
      <c r="E4457" s="92"/>
      <c r="F4457" s="138"/>
    </row>
    <row r="4458" spans="1:6">
      <c r="A4458" s="137" t="s">
        <v>6307</v>
      </c>
      <c r="B4458" s="92">
        <v>11.1351351351351</v>
      </c>
      <c r="C4458" s="25" t="s">
        <v>1</v>
      </c>
      <c r="D4458" s="92">
        <v>8.1891891891891895</v>
      </c>
      <c r="E4458" s="92"/>
      <c r="F4458" s="138"/>
    </row>
    <row r="4459" spans="1:6">
      <c r="A4459" s="137" t="s">
        <v>258</v>
      </c>
      <c r="B4459" s="92">
        <v>11.747474741</v>
      </c>
      <c r="C4459" s="25" t="s">
        <v>1</v>
      </c>
      <c r="D4459" s="92">
        <v>8.4814814814814792</v>
      </c>
      <c r="E4459" s="92"/>
      <c r="F4459" s="138"/>
    </row>
    <row r="4460" spans="1:6">
      <c r="A4460" s="137" t="s">
        <v>6308</v>
      </c>
      <c r="B4460" s="92">
        <v>13.755555555555601</v>
      </c>
      <c r="C4460" s="25" t="s">
        <v>1</v>
      </c>
      <c r="D4460" s="92">
        <v>8.1555555555555603</v>
      </c>
      <c r="E4460" s="92"/>
      <c r="F4460" s="138"/>
    </row>
    <row r="4461" spans="1:6">
      <c r="A4461" s="137" t="s">
        <v>6309</v>
      </c>
      <c r="B4461" s="92">
        <v>14.184215263158</v>
      </c>
      <c r="C4461" s="25" t="s">
        <v>1</v>
      </c>
      <c r="D4461" s="92">
        <v>8.3684215263157995</v>
      </c>
      <c r="E4461" s="92">
        <v>26.31</v>
      </c>
      <c r="F4461" s="138">
        <v>0.26315789473684198</v>
      </c>
    </row>
    <row r="4462" spans="1:6">
      <c r="A4462" s="137" t="s">
        <v>375</v>
      </c>
      <c r="B4462" s="92">
        <v>12.431344827589999</v>
      </c>
      <c r="C4462" s="25" t="s">
        <v>1</v>
      </c>
      <c r="D4462" s="92">
        <v>8.2586268965517</v>
      </c>
      <c r="E4462" s="92"/>
      <c r="F4462" s="138"/>
    </row>
    <row r="4463" spans="1:6">
      <c r="A4463" s="137" t="s">
        <v>6310</v>
      </c>
      <c r="B4463" s="92">
        <v>1</v>
      </c>
      <c r="C4463" s="25" t="s">
        <v>4</v>
      </c>
      <c r="D4463" s="92">
        <v>8</v>
      </c>
      <c r="E4463" s="92"/>
      <c r="F4463" s="138"/>
    </row>
    <row r="4464" spans="1:6">
      <c r="A4464" s="137" t="s">
        <v>303</v>
      </c>
      <c r="B4464" s="92">
        <v>13.69387755124</v>
      </c>
      <c r="C4464" s="25" t="s">
        <v>1</v>
      </c>
      <c r="D4464" s="92">
        <v>8.2653612244897996</v>
      </c>
      <c r="E4464" s="92"/>
      <c r="F4464" s="138"/>
    </row>
    <row r="4465" spans="1:6">
      <c r="A4465" s="137" t="s">
        <v>726</v>
      </c>
      <c r="B4465" s="92">
        <v>14.12</v>
      </c>
      <c r="C4465" s="25" t="s">
        <v>1</v>
      </c>
      <c r="D4465" s="92">
        <v>8.4</v>
      </c>
      <c r="E4465" s="92">
        <v>21.725000000000001</v>
      </c>
      <c r="F4465" s="138">
        <v>0.16</v>
      </c>
    </row>
    <row r="4466" spans="1:6">
      <c r="A4466" s="137" t="s">
        <v>275</v>
      </c>
      <c r="B4466" s="92">
        <v>12.7727272727273</v>
      </c>
      <c r="C4466" s="25" t="s">
        <v>1</v>
      </c>
      <c r="D4466" s="92">
        <v>8.1818181818181799</v>
      </c>
      <c r="E4466" s="92">
        <v>23.782499999999999</v>
      </c>
      <c r="F4466" s="138">
        <v>0.66666665999999997</v>
      </c>
    </row>
    <row r="4467" spans="1:6">
      <c r="A4467" s="137" t="s">
        <v>6311</v>
      </c>
      <c r="B4467" s="92">
        <v>15.1428571428571</v>
      </c>
      <c r="C4467" s="25" t="s">
        <v>4</v>
      </c>
      <c r="D4467" s="92">
        <v>8.1428571428571406</v>
      </c>
      <c r="E4467" s="92"/>
      <c r="F4467" s="138"/>
    </row>
    <row r="4468" spans="1:6">
      <c r="A4468" s="137" t="s">
        <v>6312</v>
      </c>
      <c r="B4468" s="92">
        <v>17</v>
      </c>
      <c r="C4468" s="25" t="s">
        <v>1</v>
      </c>
      <c r="D4468" s="92">
        <v>8</v>
      </c>
      <c r="E4468" s="92"/>
      <c r="F4468" s="138"/>
    </row>
    <row r="4469" spans="1:6">
      <c r="A4469" s="137" t="s">
        <v>6313</v>
      </c>
      <c r="B4469" s="92">
        <v>7.4</v>
      </c>
      <c r="C4469" s="25" t="s">
        <v>4</v>
      </c>
      <c r="D4469" s="92">
        <v>8.4</v>
      </c>
      <c r="E4469" s="92"/>
      <c r="F4469" s="138"/>
    </row>
    <row r="4470" spans="1:6">
      <c r="A4470" s="137" t="s">
        <v>6314</v>
      </c>
      <c r="B4470" s="92">
        <v>2</v>
      </c>
      <c r="C4470" s="25" t="s">
        <v>4</v>
      </c>
      <c r="D4470" s="92">
        <v>8</v>
      </c>
      <c r="E4470" s="92"/>
      <c r="F4470" s="138"/>
    </row>
    <row r="4471" spans="1:6">
      <c r="A4471" s="137" t="s">
        <v>6315</v>
      </c>
      <c r="B4471" s="92">
        <v>16.428571428571399</v>
      </c>
      <c r="C4471" s="25" t="s">
        <v>1</v>
      </c>
      <c r="D4471" s="92">
        <v>8</v>
      </c>
      <c r="E4471" s="92"/>
      <c r="F4471" s="138"/>
    </row>
    <row r="4472" spans="1:6">
      <c r="A4472" s="137" t="s">
        <v>6316</v>
      </c>
      <c r="B4472" s="92">
        <v>2</v>
      </c>
      <c r="C4472" s="25" t="s">
        <v>1</v>
      </c>
      <c r="D4472" s="92">
        <v>8</v>
      </c>
      <c r="E4472" s="92"/>
      <c r="F4472" s="138"/>
    </row>
    <row r="4473" spans="1:6">
      <c r="A4473" s="137" t="s">
        <v>6317</v>
      </c>
      <c r="B4473" s="92">
        <v>7</v>
      </c>
      <c r="C4473" s="25" t="s">
        <v>4</v>
      </c>
      <c r="D4473" s="92">
        <v>12</v>
      </c>
      <c r="E4473" s="92"/>
      <c r="F4473" s="138"/>
    </row>
    <row r="4474" spans="1:6">
      <c r="A4474" s="137" t="s">
        <v>6318</v>
      </c>
      <c r="B4474" s="92">
        <v>11.4375</v>
      </c>
      <c r="C4474" s="25" t="s">
        <v>4</v>
      </c>
      <c r="D4474" s="92">
        <v>8.15625</v>
      </c>
      <c r="E4474" s="92"/>
      <c r="F4474" s="138"/>
    </row>
    <row r="4475" spans="1:6">
      <c r="A4475" s="137" t="s">
        <v>6319</v>
      </c>
      <c r="B4475" s="92">
        <v>12.1111111111111</v>
      </c>
      <c r="C4475" s="25" t="s">
        <v>1</v>
      </c>
      <c r="D4475" s="92">
        <v>8.2222222222222197</v>
      </c>
      <c r="E4475" s="92"/>
      <c r="F4475" s="138"/>
    </row>
    <row r="4476" spans="1:6">
      <c r="A4476" s="137" t="s">
        <v>6320</v>
      </c>
      <c r="B4476" s="92">
        <v>9.8421526315789993</v>
      </c>
      <c r="C4476" s="25" t="s">
        <v>1</v>
      </c>
      <c r="D4476" s="92">
        <v>8.1754385964911993</v>
      </c>
      <c r="E4476" s="92">
        <v>28.613636363636399</v>
      </c>
      <c r="F4476" s="138">
        <v>0.19298245614351001</v>
      </c>
    </row>
    <row r="4477" spans="1:6">
      <c r="A4477" s="137" t="s">
        <v>6321</v>
      </c>
      <c r="B4477" s="92">
        <v>4.5</v>
      </c>
      <c r="C4477" s="25" t="s">
        <v>4</v>
      </c>
      <c r="D4477" s="92">
        <v>8</v>
      </c>
      <c r="E4477" s="92"/>
      <c r="F4477" s="138"/>
    </row>
    <row r="4478" spans="1:6">
      <c r="A4478" s="137" t="s">
        <v>6322</v>
      </c>
      <c r="B4478" s="92">
        <v>17</v>
      </c>
      <c r="C4478" s="25" t="s">
        <v>9</v>
      </c>
      <c r="D4478" s="92">
        <v>8</v>
      </c>
      <c r="E4478" s="92"/>
      <c r="F4478" s="138"/>
    </row>
    <row r="4479" spans="1:6">
      <c r="A4479" s="137" t="s">
        <v>6323</v>
      </c>
      <c r="B4479" s="92">
        <v>12.968</v>
      </c>
      <c r="C4479" s="25" t="s">
        <v>1</v>
      </c>
      <c r="D4479" s="92">
        <v>8.1999999999999993</v>
      </c>
      <c r="E4479" s="92">
        <v>22.25</v>
      </c>
      <c r="F4479" s="138">
        <v>0.24</v>
      </c>
    </row>
    <row r="4480" spans="1:6">
      <c r="A4480" s="137" t="s">
        <v>6324</v>
      </c>
      <c r="B4480" s="92">
        <v>2</v>
      </c>
      <c r="C4480" s="25" t="s">
        <v>9</v>
      </c>
      <c r="D4480" s="92">
        <v>4</v>
      </c>
      <c r="E4480" s="92"/>
      <c r="F4480" s="138"/>
    </row>
    <row r="4481" spans="1:6">
      <c r="A4481" s="137" t="s">
        <v>6325</v>
      </c>
      <c r="B4481" s="92">
        <v>15.892857142857</v>
      </c>
      <c r="C4481" s="25" t="s">
        <v>1</v>
      </c>
      <c r="D4481" s="92">
        <v>8.1964285714285694</v>
      </c>
      <c r="E4481" s="92"/>
      <c r="F4481" s="138"/>
    </row>
    <row r="4482" spans="1:6">
      <c r="A4482" s="137" t="s">
        <v>6326</v>
      </c>
      <c r="B4482" s="92">
        <v>7.5</v>
      </c>
      <c r="C4482" s="25" t="s">
        <v>4</v>
      </c>
      <c r="D4482" s="92">
        <v>7.5</v>
      </c>
      <c r="E4482" s="92"/>
      <c r="F4482" s="138"/>
    </row>
    <row r="4483" spans="1:6">
      <c r="A4483" s="139" t="s">
        <v>6327</v>
      </c>
      <c r="B4483" s="92">
        <v>9.1999999999999993</v>
      </c>
      <c r="C4483" s="25" t="s">
        <v>4</v>
      </c>
      <c r="D4483" s="92">
        <v>11.6</v>
      </c>
      <c r="E4483" s="92"/>
      <c r="F4483" s="138"/>
    </row>
    <row r="4484" spans="1:6">
      <c r="A4484" s="137" t="s">
        <v>6328</v>
      </c>
      <c r="B4484" s="92">
        <v>12.75</v>
      </c>
      <c r="C4484" s="25" t="s">
        <v>1</v>
      </c>
      <c r="D4484" s="92">
        <v>8</v>
      </c>
      <c r="E4484" s="92"/>
      <c r="F4484" s="138"/>
    </row>
    <row r="4485" spans="1:6">
      <c r="A4485" s="137" t="s">
        <v>6329</v>
      </c>
      <c r="B4485" s="92">
        <v>1.7162162162162</v>
      </c>
      <c r="C4485" s="25" t="s">
        <v>1</v>
      </c>
      <c r="D4485" s="92">
        <v>8.2162162162162193</v>
      </c>
      <c r="E4485" s="92"/>
      <c r="F4485" s="138"/>
    </row>
    <row r="4486" spans="1:6">
      <c r="A4486" s="137" t="s">
        <v>6330</v>
      </c>
      <c r="B4486" s="92">
        <v>7</v>
      </c>
      <c r="C4486" s="25" t="s">
        <v>9</v>
      </c>
      <c r="D4486" s="92">
        <v>7</v>
      </c>
      <c r="E4486" s="92"/>
      <c r="F4486" s="138"/>
    </row>
    <row r="4487" spans="1:6">
      <c r="A4487" s="137" t="s">
        <v>6331</v>
      </c>
      <c r="B4487" s="92">
        <v>13.475882352940999</v>
      </c>
      <c r="C4487" s="25" t="s">
        <v>9</v>
      </c>
      <c r="D4487" s="92">
        <v>7.9411764758823997</v>
      </c>
      <c r="E4487" s="92"/>
      <c r="F4487" s="138"/>
    </row>
    <row r="4488" spans="1:6">
      <c r="A4488" s="137" t="s">
        <v>6332</v>
      </c>
      <c r="B4488" s="92">
        <v>4.5</v>
      </c>
      <c r="C4488" s="25" t="s">
        <v>4</v>
      </c>
      <c r="D4488" s="92">
        <v>8</v>
      </c>
      <c r="E4488" s="92"/>
      <c r="F4488" s="138"/>
    </row>
    <row r="4489" spans="1:6">
      <c r="A4489" s="137" t="s">
        <v>6333</v>
      </c>
      <c r="B4489" s="92">
        <v>13.125</v>
      </c>
      <c r="C4489" s="25" t="s">
        <v>4</v>
      </c>
      <c r="D4489" s="92">
        <v>8.125</v>
      </c>
      <c r="E4489" s="92"/>
      <c r="F4489" s="138"/>
    </row>
    <row r="4490" spans="1:6">
      <c r="A4490" s="137" t="s">
        <v>6334</v>
      </c>
      <c r="B4490" s="92">
        <v>11.5</v>
      </c>
      <c r="C4490" s="25" t="s">
        <v>4</v>
      </c>
      <c r="D4490" s="92">
        <v>1.6923769237699999</v>
      </c>
      <c r="E4490" s="92">
        <v>27.54</v>
      </c>
      <c r="F4490" s="138">
        <v>0.38461538461538503</v>
      </c>
    </row>
    <row r="4491" spans="1:6">
      <c r="A4491" s="137" t="s">
        <v>6335</v>
      </c>
      <c r="B4491" s="92">
        <v>11</v>
      </c>
      <c r="C4491" s="25" t="s">
        <v>1</v>
      </c>
      <c r="D4491" s="92">
        <v>8.2222222222222197</v>
      </c>
      <c r="E4491" s="92"/>
      <c r="F4491" s="138"/>
    </row>
    <row r="4492" spans="1:6">
      <c r="A4492" s="137" t="s">
        <v>6336</v>
      </c>
      <c r="B4492" s="92">
        <v>12</v>
      </c>
      <c r="C4492" s="25" t="s">
        <v>1</v>
      </c>
      <c r="D4492" s="92">
        <v>8.6666666666666696</v>
      </c>
      <c r="E4492" s="92"/>
      <c r="F4492" s="138"/>
    </row>
    <row r="4493" spans="1:6">
      <c r="A4493" s="137" t="s">
        <v>6337</v>
      </c>
      <c r="B4493" s="92">
        <v>11.8888888888889</v>
      </c>
      <c r="C4493" s="25" t="s">
        <v>4</v>
      </c>
      <c r="D4493" s="92">
        <v>8.2222222222222197</v>
      </c>
      <c r="E4493" s="92"/>
      <c r="F4493" s="138"/>
    </row>
    <row r="4494" spans="1:6">
      <c r="A4494" s="137" t="s">
        <v>6338</v>
      </c>
      <c r="B4494" s="92">
        <v>11.8333333333333</v>
      </c>
      <c r="C4494" s="25" t="s">
        <v>4</v>
      </c>
      <c r="D4494" s="92">
        <v>8</v>
      </c>
      <c r="E4494" s="92"/>
      <c r="F4494" s="138"/>
    </row>
    <row r="4495" spans="1:6">
      <c r="A4495" s="137" t="s">
        <v>6339</v>
      </c>
      <c r="B4495" s="92">
        <v>9.9245283188678997</v>
      </c>
      <c r="C4495" s="25" t="s">
        <v>4</v>
      </c>
      <c r="D4495" s="92">
        <v>8</v>
      </c>
      <c r="E4495" s="92">
        <v>25.284285714285701</v>
      </c>
      <c r="F4495" s="138">
        <v>0.13275471698113001</v>
      </c>
    </row>
    <row r="4496" spans="1:6">
      <c r="A4496" s="137" t="s">
        <v>6340</v>
      </c>
      <c r="B4496" s="92">
        <v>14.23895238952</v>
      </c>
      <c r="C4496" s="25" t="s">
        <v>1</v>
      </c>
      <c r="D4496" s="92">
        <v>8.1428571428571406</v>
      </c>
      <c r="E4496" s="92">
        <v>25.37</v>
      </c>
      <c r="F4496" s="138">
        <v>0.47619476194760002</v>
      </c>
    </row>
    <row r="4497" spans="1:6">
      <c r="A4497" s="137" t="s">
        <v>6341</v>
      </c>
      <c r="B4497" s="92">
        <v>12.375</v>
      </c>
      <c r="C4497" s="25" t="s">
        <v>4</v>
      </c>
      <c r="D4497" s="92">
        <v>8.125</v>
      </c>
      <c r="E4497" s="92"/>
      <c r="F4497" s="138"/>
    </row>
    <row r="4498" spans="1:6">
      <c r="A4498" s="137" t="s">
        <v>6342</v>
      </c>
      <c r="B4498" s="92">
        <v>7</v>
      </c>
      <c r="C4498" s="25" t="s">
        <v>4</v>
      </c>
      <c r="D4498" s="92">
        <v>9</v>
      </c>
      <c r="E4498" s="92"/>
      <c r="F4498" s="138"/>
    </row>
    <row r="4499" spans="1:6">
      <c r="A4499" s="137" t="s">
        <v>6343</v>
      </c>
      <c r="B4499" s="92">
        <v>12.545454545454501</v>
      </c>
      <c r="C4499" s="25" t="s">
        <v>1</v>
      </c>
      <c r="D4499" s="92">
        <v>7.8181818181818201</v>
      </c>
      <c r="E4499" s="92"/>
      <c r="F4499" s="138"/>
    </row>
    <row r="4500" spans="1:6">
      <c r="A4500" s="137" t="s">
        <v>6344</v>
      </c>
      <c r="B4500" s="92">
        <v>14.8</v>
      </c>
      <c r="C4500" s="25" t="s">
        <v>4</v>
      </c>
      <c r="D4500" s="92">
        <v>8.1199999999999992</v>
      </c>
      <c r="E4500" s="92"/>
      <c r="F4500" s="138"/>
    </row>
    <row r="4501" spans="1:6">
      <c r="A4501" s="137" t="s">
        <v>6345</v>
      </c>
      <c r="B4501" s="92">
        <v>4</v>
      </c>
      <c r="C4501" s="25" t="s">
        <v>1</v>
      </c>
      <c r="D4501" s="92">
        <v>8</v>
      </c>
      <c r="E4501" s="92"/>
      <c r="F4501" s="138"/>
    </row>
    <row r="4502" spans="1:6">
      <c r="A4502" s="137" t="s">
        <v>6346</v>
      </c>
      <c r="B4502" s="92">
        <v>11.2615384615385</v>
      </c>
      <c r="C4502" s="25" t="s">
        <v>1</v>
      </c>
      <c r="D4502" s="92">
        <v>7.976923769231</v>
      </c>
      <c r="E4502" s="92">
        <v>23.881250000000001</v>
      </c>
      <c r="F4502" s="138">
        <v>0.1237692376923</v>
      </c>
    </row>
    <row r="4503" spans="1:6">
      <c r="A4503" s="137" t="s">
        <v>6347</v>
      </c>
      <c r="B4503" s="92">
        <v>12.1428571428571</v>
      </c>
      <c r="C4503" s="25" t="s">
        <v>1</v>
      </c>
      <c r="D4503" s="92">
        <v>12.714285714286</v>
      </c>
      <c r="E4503" s="92"/>
      <c r="F4503" s="138"/>
    </row>
    <row r="4504" spans="1:6">
      <c r="A4504" s="137" t="s">
        <v>6348</v>
      </c>
      <c r="B4504" s="92">
        <v>2</v>
      </c>
      <c r="C4504" s="25" t="s">
        <v>1</v>
      </c>
      <c r="D4504" s="92">
        <v>9</v>
      </c>
      <c r="E4504" s="92"/>
      <c r="F4504" s="138"/>
    </row>
    <row r="4505" spans="1:6">
      <c r="A4505" s="137" t="s">
        <v>6349</v>
      </c>
      <c r="B4505" s="92">
        <v>6.9</v>
      </c>
      <c r="C4505" s="25" t="s">
        <v>1</v>
      </c>
      <c r="D4505" s="92">
        <v>8.1999999999999993</v>
      </c>
      <c r="E4505" s="92"/>
      <c r="F4505" s="138"/>
    </row>
    <row r="4506" spans="1:6">
      <c r="A4506" s="137" t="s">
        <v>6350</v>
      </c>
      <c r="B4506" s="92">
        <v>11.384615384615399</v>
      </c>
      <c r="C4506" s="25" t="s">
        <v>4</v>
      </c>
      <c r="D4506" s="92">
        <v>11.1428571428571</v>
      </c>
      <c r="E4506" s="92">
        <v>25.882941176475999</v>
      </c>
      <c r="F4506" s="138">
        <v>0.18681318681318701</v>
      </c>
    </row>
    <row r="4507" spans="1:6">
      <c r="A4507" s="137" t="s">
        <v>6351</v>
      </c>
      <c r="B4507" s="92">
        <v>6.2</v>
      </c>
      <c r="C4507" s="25" t="s">
        <v>1</v>
      </c>
      <c r="D4507" s="92">
        <v>8</v>
      </c>
      <c r="E4507" s="92"/>
      <c r="F4507" s="138"/>
    </row>
    <row r="4508" spans="1:6">
      <c r="A4508" s="137" t="s">
        <v>6352</v>
      </c>
      <c r="B4508" s="92">
        <v>12.1979166666667</v>
      </c>
      <c r="C4508" s="25" t="s">
        <v>1</v>
      </c>
      <c r="D4508" s="92">
        <v>8.1979166666666696</v>
      </c>
      <c r="E4508" s="92">
        <v>23.433333333333</v>
      </c>
      <c r="F4508" s="138">
        <v>0.3125</v>
      </c>
    </row>
    <row r="4509" spans="1:6">
      <c r="A4509" s="137" t="s">
        <v>6353</v>
      </c>
      <c r="B4509" s="92">
        <v>11.662689655172001</v>
      </c>
      <c r="C4509" s="25" t="s">
        <v>1</v>
      </c>
      <c r="D4509" s="92">
        <v>8.2689655172413996</v>
      </c>
      <c r="E4509" s="92">
        <v>24.74625</v>
      </c>
      <c r="F4509" s="138">
        <v>0.55172413793134001</v>
      </c>
    </row>
    <row r="4510" spans="1:6">
      <c r="A4510" s="137" t="s">
        <v>6354</v>
      </c>
      <c r="B4510" s="92">
        <v>13</v>
      </c>
      <c r="C4510" s="25" t="s">
        <v>4</v>
      </c>
      <c r="D4510" s="92">
        <v>8</v>
      </c>
      <c r="E4510" s="92"/>
      <c r="F4510" s="138"/>
    </row>
    <row r="4511" spans="1:6">
      <c r="A4511" s="137" t="s">
        <v>6355</v>
      </c>
      <c r="B4511" s="92">
        <v>13.7111111111111</v>
      </c>
      <c r="C4511" s="25" t="s">
        <v>4</v>
      </c>
      <c r="D4511" s="92">
        <v>8.2666666666666693</v>
      </c>
      <c r="E4511" s="92"/>
      <c r="F4511" s="138"/>
    </row>
    <row r="4512" spans="1:6">
      <c r="A4512" s="137" t="s">
        <v>6356</v>
      </c>
      <c r="B4512" s="92">
        <v>11.875</v>
      </c>
      <c r="C4512" s="25" t="s">
        <v>4</v>
      </c>
      <c r="D4512" s="92">
        <v>8.4583333333333304</v>
      </c>
      <c r="E4512" s="92"/>
      <c r="F4512" s="138"/>
    </row>
    <row r="4513" spans="1:6">
      <c r="A4513" s="137" t="s">
        <v>6357</v>
      </c>
      <c r="B4513" s="92">
        <v>12</v>
      </c>
      <c r="C4513" s="25" t="s">
        <v>4</v>
      </c>
      <c r="D4513" s="92">
        <v>9</v>
      </c>
      <c r="E4513" s="92"/>
      <c r="F4513" s="138"/>
    </row>
    <row r="4514" spans="1:6">
      <c r="A4514" s="137" t="s">
        <v>6358</v>
      </c>
      <c r="B4514" s="92">
        <v>1</v>
      </c>
      <c r="C4514" s="25" t="s">
        <v>4</v>
      </c>
      <c r="D4514" s="92">
        <v>12.636363636363599</v>
      </c>
      <c r="E4514" s="92"/>
      <c r="F4514" s="138"/>
    </row>
    <row r="4515" spans="1:6">
      <c r="A4515" s="137" t="s">
        <v>6359</v>
      </c>
      <c r="B4515" s="92">
        <v>12.535714285714301</v>
      </c>
      <c r="C4515" s="25" t="s">
        <v>1</v>
      </c>
      <c r="D4515" s="92">
        <v>8</v>
      </c>
      <c r="E4515" s="92"/>
      <c r="F4515" s="138"/>
    </row>
    <row r="4516" spans="1:6">
      <c r="A4516" s="137" t="s">
        <v>6360</v>
      </c>
      <c r="B4516" s="92">
        <v>11.6666666666667</v>
      </c>
      <c r="C4516" s="25" t="s">
        <v>4</v>
      </c>
      <c r="D4516" s="92">
        <v>8.3333333333333304</v>
      </c>
      <c r="E4516" s="92"/>
      <c r="F4516" s="138"/>
    </row>
    <row r="4517" spans="1:6">
      <c r="A4517" s="137" t="s">
        <v>6361</v>
      </c>
      <c r="B4517" s="92">
        <v>11.363636363636401</v>
      </c>
      <c r="C4517" s="25" t="s">
        <v>4</v>
      </c>
      <c r="D4517" s="92">
        <v>8.3181818181818201</v>
      </c>
      <c r="E4517" s="92"/>
      <c r="F4517" s="138"/>
    </row>
    <row r="4518" spans="1:6">
      <c r="A4518" s="137" t="s">
        <v>6362</v>
      </c>
      <c r="B4518" s="92">
        <v>9</v>
      </c>
      <c r="C4518" s="25" t="s">
        <v>4</v>
      </c>
      <c r="D4518" s="92">
        <v>8</v>
      </c>
      <c r="E4518" s="92"/>
      <c r="F4518" s="138"/>
    </row>
    <row r="4519" spans="1:6">
      <c r="A4519" s="137" t="s">
        <v>6363</v>
      </c>
      <c r="B4519" s="92">
        <v>13.1</v>
      </c>
      <c r="C4519" s="25" t="s">
        <v>4</v>
      </c>
      <c r="D4519" s="92">
        <v>11.228571428571399</v>
      </c>
      <c r="E4519" s="92">
        <v>22.66</v>
      </c>
      <c r="F4519" s="138">
        <v>0.28571428571428598</v>
      </c>
    </row>
    <row r="4520" spans="1:6">
      <c r="A4520" s="137" t="s">
        <v>6364</v>
      </c>
      <c r="B4520" s="92">
        <v>1</v>
      </c>
      <c r="C4520" s="25" t="s">
        <v>1</v>
      </c>
      <c r="D4520" s="92">
        <v>8</v>
      </c>
      <c r="E4520" s="92"/>
      <c r="F4520" s="138"/>
    </row>
    <row r="4521" spans="1:6">
      <c r="A4521" s="137" t="s">
        <v>6365</v>
      </c>
      <c r="B4521" s="92">
        <v>18.6666666666667</v>
      </c>
      <c r="C4521" s="25" t="s">
        <v>1</v>
      </c>
      <c r="D4521" s="92">
        <v>7</v>
      </c>
      <c r="E4521" s="92"/>
      <c r="F4521" s="138"/>
    </row>
    <row r="4522" spans="1:6">
      <c r="A4522" s="137" t="s">
        <v>6366</v>
      </c>
      <c r="B4522" s="92">
        <v>11.4</v>
      </c>
      <c r="C4522" s="25" t="s">
        <v>4</v>
      </c>
      <c r="D4522" s="92">
        <v>8.24</v>
      </c>
      <c r="E4522" s="92"/>
      <c r="F4522" s="138"/>
    </row>
    <row r="4523" spans="1:6">
      <c r="A4523" s="137" t="s">
        <v>6367</v>
      </c>
      <c r="B4523" s="92">
        <v>1.6538461538461999</v>
      </c>
      <c r="C4523" s="25" t="s">
        <v>1</v>
      </c>
      <c r="D4523" s="92">
        <v>7.8769237692310003</v>
      </c>
      <c r="E4523" s="92"/>
      <c r="F4523" s="138"/>
    </row>
    <row r="4524" spans="1:6">
      <c r="A4524" s="137" t="s">
        <v>6368</v>
      </c>
      <c r="B4524" s="92">
        <v>11.66129322586</v>
      </c>
      <c r="C4524" s="25" t="s">
        <v>1</v>
      </c>
      <c r="D4524" s="92">
        <v>8.1935483879677005</v>
      </c>
      <c r="E4524" s="92">
        <v>35.49</v>
      </c>
      <c r="F4524" s="138">
        <v>0.53763448621510002</v>
      </c>
    </row>
    <row r="4525" spans="1:6">
      <c r="A4525" s="137" t="s">
        <v>6369</v>
      </c>
      <c r="B4525" s="92">
        <v>21</v>
      </c>
      <c r="C4525" s="25" t="s">
        <v>1</v>
      </c>
      <c r="D4525" s="92">
        <v>8</v>
      </c>
      <c r="E4525" s="92"/>
      <c r="F4525" s="138"/>
    </row>
    <row r="4526" spans="1:6">
      <c r="A4526" s="137" t="s">
        <v>6370</v>
      </c>
      <c r="B4526" s="92">
        <v>12.645161293226</v>
      </c>
      <c r="C4526" s="25" t="s">
        <v>1</v>
      </c>
      <c r="D4526" s="92">
        <v>8.3879677419354994</v>
      </c>
      <c r="E4526" s="92">
        <v>21.35</v>
      </c>
      <c r="F4526" s="138">
        <v>0.3225864516129</v>
      </c>
    </row>
    <row r="4527" spans="1:6">
      <c r="A4527" s="137" t="s">
        <v>6371</v>
      </c>
      <c r="B4527" s="92">
        <v>13.285714285714301</v>
      </c>
      <c r="C4527" s="25" t="s">
        <v>1</v>
      </c>
      <c r="D4527" s="92">
        <v>7.9523895238950004</v>
      </c>
      <c r="E4527" s="92">
        <v>23.59</v>
      </c>
      <c r="F4527" s="138">
        <v>0.47619476194760002</v>
      </c>
    </row>
    <row r="4528" spans="1:6">
      <c r="A4528" s="137" t="s">
        <v>6372</v>
      </c>
      <c r="B4528" s="92">
        <v>1</v>
      </c>
      <c r="C4528" s="25" t="s">
        <v>1</v>
      </c>
      <c r="D4528" s="92">
        <v>5</v>
      </c>
      <c r="E4528" s="92"/>
      <c r="F4528" s="138"/>
    </row>
    <row r="4529" spans="1:6">
      <c r="A4529" s="137" t="s">
        <v>6373</v>
      </c>
      <c r="B4529" s="92">
        <v>6.6111111111111098</v>
      </c>
      <c r="C4529" s="25" t="s">
        <v>1</v>
      </c>
      <c r="D4529" s="92">
        <v>8.1111111111111107</v>
      </c>
      <c r="E4529" s="92"/>
      <c r="F4529" s="138"/>
    </row>
    <row r="4530" spans="1:6">
      <c r="A4530" s="137" t="s">
        <v>6374</v>
      </c>
      <c r="B4530" s="92">
        <v>2.5</v>
      </c>
      <c r="C4530" s="25" t="s">
        <v>1</v>
      </c>
      <c r="D4530" s="92">
        <v>1</v>
      </c>
      <c r="E4530" s="92"/>
      <c r="F4530" s="138"/>
    </row>
    <row r="4531" spans="1:6">
      <c r="A4531" s="137" t="s">
        <v>6375</v>
      </c>
      <c r="B4531" s="92">
        <v>13.7777777777778</v>
      </c>
      <c r="C4531" s="25" t="s">
        <v>1</v>
      </c>
      <c r="D4531" s="92">
        <v>8.3333333333333304</v>
      </c>
      <c r="E4531" s="92"/>
      <c r="F4531" s="138"/>
    </row>
    <row r="4532" spans="1:6">
      <c r="A4532" s="137" t="s">
        <v>6376</v>
      </c>
      <c r="B4532" s="92">
        <v>1.775288988764</v>
      </c>
      <c r="C4532" s="25" t="s">
        <v>1</v>
      </c>
      <c r="D4532" s="92">
        <v>8.2247191112360003</v>
      </c>
      <c r="E4532" s="92"/>
      <c r="F4532" s="138"/>
    </row>
    <row r="4533" spans="1:6">
      <c r="A4533" s="137" t="s">
        <v>6377</v>
      </c>
      <c r="B4533" s="92">
        <v>12.13592233971</v>
      </c>
      <c r="C4533" s="25" t="s">
        <v>1</v>
      </c>
      <c r="D4533" s="92">
        <v>8.4537443365700007</v>
      </c>
      <c r="E4533" s="92"/>
      <c r="F4533" s="138"/>
    </row>
    <row r="4534" spans="1:6">
      <c r="A4534" s="137" t="s">
        <v>6378</v>
      </c>
      <c r="B4534" s="92">
        <v>15.295982959830001</v>
      </c>
      <c r="C4534" s="25" t="s">
        <v>4</v>
      </c>
      <c r="D4534" s="92">
        <v>11.3418834188</v>
      </c>
      <c r="E4534" s="92">
        <v>36.423000000000002</v>
      </c>
      <c r="F4534" s="138">
        <v>0.85478547854999998</v>
      </c>
    </row>
    <row r="4535" spans="1:6">
      <c r="A4535" s="137" t="s">
        <v>6379</v>
      </c>
      <c r="B4535" s="92"/>
      <c r="C4535" s="25" t="s">
        <v>4</v>
      </c>
      <c r="D4535" s="92">
        <v>9</v>
      </c>
      <c r="E4535" s="92"/>
      <c r="F4535" s="138"/>
    </row>
    <row r="4536" spans="1:6">
      <c r="A4536" s="137" t="s">
        <v>6380</v>
      </c>
      <c r="B4536" s="92">
        <v>11.1666666666667</v>
      </c>
      <c r="C4536" s="25" t="s">
        <v>4</v>
      </c>
      <c r="D4536" s="92">
        <v>8.6666666666666696</v>
      </c>
      <c r="E4536" s="92"/>
      <c r="F4536" s="138"/>
    </row>
    <row r="4537" spans="1:6">
      <c r="A4537" s="137" t="s">
        <v>6381</v>
      </c>
      <c r="B4537" s="92">
        <v>12</v>
      </c>
      <c r="C4537" s="25" t="s">
        <v>1</v>
      </c>
      <c r="D4537" s="92">
        <v>8</v>
      </c>
      <c r="E4537" s="92"/>
      <c r="F4537" s="138"/>
    </row>
    <row r="4538" spans="1:6">
      <c r="A4538" s="137" t="s">
        <v>6382</v>
      </c>
      <c r="B4538" s="92">
        <v>23</v>
      </c>
      <c r="C4538" s="25" t="s">
        <v>4</v>
      </c>
      <c r="D4538" s="92">
        <v>8</v>
      </c>
      <c r="E4538" s="92"/>
      <c r="F4538" s="138"/>
    </row>
    <row r="4539" spans="1:6">
      <c r="A4539" s="137" t="s">
        <v>6383</v>
      </c>
      <c r="B4539" s="92">
        <v>13.133333333333301</v>
      </c>
      <c r="C4539" s="25" t="s">
        <v>4</v>
      </c>
      <c r="D4539" s="92">
        <v>7.7333333333333298</v>
      </c>
      <c r="E4539" s="92"/>
      <c r="F4539" s="138"/>
    </row>
    <row r="4540" spans="1:6">
      <c r="A4540" s="137" t="s">
        <v>6384</v>
      </c>
      <c r="B4540" s="92">
        <v>11.7777777777778</v>
      </c>
      <c r="C4540" s="25" t="s">
        <v>1</v>
      </c>
      <c r="D4540" s="92">
        <v>8.1</v>
      </c>
      <c r="E4540" s="92"/>
      <c r="F4540" s="138"/>
    </row>
    <row r="4541" spans="1:6">
      <c r="A4541" s="137" t="s">
        <v>6385</v>
      </c>
      <c r="B4541" s="92">
        <v>9</v>
      </c>
      <c r="C4541" s="25" t="s">
        <v>1</v>
      </c>
      <c r="D4541" s="92">
        <v>7.8333333333333304</v>
      </c>
      <c r="E4541" s="92"/>
      <c r="F4541" s="138"/>
    </row>
    <row r="4542" spans="1:6">
      <c r="A4542" s="137" t="s">
        <v>6386</v>
      </c>
      <c r="B4542" s="92">
        <v>15.3333333333333</v>
      </c>
      <c r="C4542" s="25" t="s">
        <v>1</v>
      </c>
      <c r="D4542" s="92">
        <v>8.5</v>
      </c>
      <c r="E4542" s="92"/>
      <c r="F4542" s="138"/>
    </row>
    <row r="4543" spans="1:6">
      <c r="A4543" s="137" t="s">
        <v>6387</v>
      </c>
      <c r="B4543" s="92">
        <v>19</v>
      </c>
      <c r="C4543" s="25" t="s">
        <v>1</v>
      </c>
      <c r="D4543" s="92">
        <v>8.5</v>
      </c>
      <c r="E4543" s="92"/>
      <c r="F4543" s="138"/>
    </row>
    <row r="4544" spans="1:6">
      <c r="A4544" s="137" t="s">
        <v>6388</v>
      </c>
      <c r="B4544" s="92">
        <v>13</v>
      </c>
      <c r="C4544" s="25" t="s">
        <v>4</v>
      </c>
      <c r="D4544" s="92">
        <v>7.6666666666666696</v>
      </c>
      <c r="E4544" s="92"/>
      <c r="F4544" s="138"/>
    </row>
    <row r="4545" spans="1:6">
      <c r="A4545" s="137" t="s">
        <v>6389</v>
      </c>
      <c r="B4545" s="92">
        <v>1.524591639344</v>
      </c>
      <c r="C4545" s="25" t="s">
        <v>4</v>
      </c>
      <c r="D4545" s="92">
        <v>8.1832786885246005</v>
      </c>
      <c r="E4545" s="92"/>
      <c r="F4545" s="138"/>
    </row>
    <row r="4546" spans="1:6">
      <c r="A4546" s="137" t="s">
        <v>6390</v>
      </c>
      <c r="B4546" s="92">
        <v>14.5</v>
      </c>
      <c r="C4546" s="25" t="s">
        <v>1</v>
      </c>
      <c r="D4546" s="92">
        <v>8.21875</v>
      </c>
      <c r="E4546" s="92"/>
      <c r="F4546" s="138"/>
    </row>
    <row r="4547" spans="1:6">
      <c r="A4547" s="139" t="s">
        <v>6391</v>
      </c>
      <c r="B4547" s="92">
        <v>6</v>
      </c>
      <c r="C4547" s="25" t="s">
        <v>4</v>
      </c>
      <c r="D4547" s="92">
        <v>9</v>
      </c>
      <c r="E4547" s="92"/>
      <c r="F4547" s="138"/>
    </row>
    <row r="4548" spans="1:6">
      <c r="A4548" s="137" t="s">
        <v>6392</v>
      </c>
      <c r="B4548" s="92">
        <v>16.5</v>
      </c>
      <c r="C4548" s="25" t="s">
        <v>4</v>
      </c>
      <c r="D4548" s="92">
        <v>11.5</v>
      </c>
      <c r="E4548" s="92"/>
      <c r="F4548" s="138"/>
    </row>
    <row r="4549" spans="1:6">
      <c r="A4549" s="137" t="s">
        <v>6393</v>
      </c>
      <c r="B4549" s="92">
        <v>12.4</v>
      </c>
      <c r="C4549" s="25" t="s">
        <v>1</v>
      </c>
      <c r="D4549" s="92">
        <v>8</v>
      </c>
      <c r="E4549" s="92"/>
      <c r="F4549" s="138"/>
    </row>
    <row r="4550" spans="1:6">
      <c r="A4550" s="137" t="s">
        <v>6394</v>
      </c>
      <c r="B4550" s="92">
        <v>13.947368421526001</v>
      </c>
      <c r="C4550" s="25" t="s">
        <v>1</v>
      </c>
      <c r="D4550" s="92">
        <v>8.3157894736842106</v>
      </c>
      <c r="E4550" s="92"/>
      <c r="F4550" s="138"/>
    </row>
    <row r="4551" spans="1:6">
      <c r="A4551" s="137" t="s">
        <v>6395</v>
      </c>
      <c r="B4551" s="92">
        <v>8.8457422535209993</v>
      </c>
      <c r="C4551" s="25" t="s">
        <v>1</v>
      </c>
      <c r="D4551" s="92">
        <v>8.2253521126765996</v>
      </c>
      <c r="E4551" s="92"/>
      <c r="F4551" s="138"/>
    </row>
    <row r="4552" spans="1:6">
      <c r="A4552" s="137" t="s">
        <v>6396</v>
      </c>
      <c r="B4552" s="92">
        <v>17.3333333333333</v>
      </c>
      <c r="C4552" s="25" t="s">
        <v>1</v>
      </c>
      <c r="D4552" s="92">
        <v>12</v>
      </c>
      <c r="E4552" s="92"/>
      <c r="F4552" s="138"/>
    </row>
    <row r="4553" spans="1:6">
      <c r="A4553" s="137" t="s">
        <v>6397</v>
      </c>
      <c r="B4553" s="92">
        <v>16</v>
      </c>
      <c r="C4553" s="25" t="s">
        <v>1</v>
      </c>
      <c r="D4553" s="92">
        <v>8</v>
      </c>
      <c r="E4553" s="92"/>
      <c r="F4553" s="138"/>
    </row>
    <row r="4554" spans="1:6">
      <c r="A4554" s="137" t="s">
        <v>6398</v>
      </c>
      <c r="B4554" s="92">
        <v>19</v>
      </c>
      <c r="C4554" s="25" t="s">
        <v>4</v>
      </c>
      <c r="D4554" s="92">
        <v>8.5</v>
      </c>
      <c r="E4554" s="92"/>
      <c r="F4554" s="138"/>
    </row>
    <row r="4555" spans="1:6">
      <c r="A4555" s="137" t="s">
        <v>6399</v>
      </c>
      <c r="B4555" s="92">
        <v>16</v>
      </c>
      <c r="C4555" s="25" t="s">
        <v>4</v>
      </c>
      <c r="D4555" s="92">
        <v>7</v>
      </c>
      <c r="E4555" s="92"/>
      <c r="F4555" s="138"/>
    </row>
    <row r="4556" spans="1:6">
      <c r="A4556" s="137" t="s">
        <v>6400</v>
      </c>
      <c r="B4556" s="92">
        <v>13.597149253731001</v>
      </c>
      <c r="C4556" s="25" t="s">
        <v>1</v>
      </c>
      <c r="D4556" s="92">
        <v>8.2835828955224002</v>
      </c>
      <c r="E4556" s="92">
        <v>31.36</v>
      </c>
      <c r="F4556" s="138">
        <v>0.37313432835829002</v>
      </c>
    </row>
    <row r="4557" spans="1:6">
      <c r="A4557" s="137" t="s">
        <v>6401</v>
      </c>
      <c r="B4557" s="92">
        <v>2</v>
      </c>
      <c r="C4557" s="25" t="s">
        <v>4</v>
      </c>
      <c r="D4557" s="92">
        <v>8</v>
      </c>
      <c r="E4557" s="92"/>
      <c r="F4557" s="138"/>
    </row>
    <row r="4558" spans="1:6">
      <c r="A4558" s="137" t="s">
        <v>6402</v>
      </c>
      <c r="B4558" s="92">
        <v>12.76</v>
      </c>
      <c r="C4558" s="25" t="s">
        <v>1</v>
      </c>
      <c r="D4558" s="92">
        <v>8.1999999999999993</v>
      </c>
      <c r="E4558" s="92"/>
      <c r="F4558" s="138"/>
    </row>
    <row r="4559" spans="1:6">
      <c r="A4559" s="137" t="s">
        <v>6403</v>
      </c>
      <c r="B4559" s="92">
        <v>11.5</v>
      </c>
      <c r="C4559" s="25" t="s">
        <v>1</v>
      </c>
      <c r="D4559" s="92">
        <v>8.5</v>
      </c>
      <c r="E4559" s="92"/>
      <c r="F4559" s="138"/>
    </row>
    <row r="4560" spans="1:6">
      <c r="A4560" s="137" t="s">
        <v>6404</v>
      </c>
      <c r="B4560" s="92">
        <v>19</v>
      </c>
      <c r="C4560" s="25" t="s">
        <v>1</v>
      </c>
      <c r="D4560" s="92">
        <v>8</v>
      </c>
      <c r="E4560" s="92"/>
      <c r="F4560" s="138"/>
    </row>
    <row r="4561" spans="1:6">
      <c r="A4561" s="137" t="s">
        <v>6405</v>
      </c>
      <c r="B4561" s="92">
        <v>9.3529411764759001</v>
      </c>
      <c r="C4561" s="25" t="s">
        <v>4</v>
      </c>
      <c r="D4561" s="92">
        <v>8.1176475882353003</v>
      </c>
      <c r="E4561" s="92"/>
      <c r="F4561" s="138"/>
    </row>
    <row r="4562" spans="1:6">
      <c r="A4562" s="137" t="s">
        <v>6406</v>
      </c>
      <c r="B4562" s="92">
        <v>8</v>
      </c>
      <c r="C4562" s="25" t="s">
        <v>4</v>
      </c>
      <c r="D4562" s="92">
        <v>4</v>
      </c>
      <c r="E4562" s="92"/>
      <c r="F4562" s="138"/>
    </row>
    <row r="4563" spans="1:6">
      <c r="A4563" s="137" t="s">
        <v>6407</v>
      </c>
      <c r="B4563" s="92">
        <v>12.519678431373</v>
      </c>
      <c r="C4563" s="25" t="s">
        <v>1</v>
      </c>
      <c r="D4563" s="92">
        <v>8.2745983921569994</v>
      </c>
      <c r="E4563" s="92"/>
      <c r="F4563" s="138"/>
    </row>
    <row r="4564" spans="1:6">
      <c r="A4564" s="137" t="s">
        <v>6408</v>
      </c>
      <c r="B4564" s="92">
        <v>14.285714285714301</v>
      </c>
      <c r="C4564" s="25" t="s">
        <v>4</v>
      </c>
      <c r="D4564" s="92">
        <v>8.21428571428571</v>
      </c>
      <c r="E4564" s="92"/>
      <c r="F4564" s="138"/>
    </row>
    <row r="4565" spans="1:6">
      <c r="A4565" s="137" t="s">
        <v>6409</v>
      </c>
      <c r="B4565" s="92">
        <v>14</v>
      </c>
      <c r="C4565" s="25" t="s">
        <v>1</v>
      </c>
      <c r="D4565" s="92">
        <v>12.1111111111111</v>
      </c>
      <c r="E4565" s="92"/>
      <c r="F4565" s="138"/>
    </row>
    <row r="4566" spans="1:6">
      <c r="A4566" s="137" t="s">
        <v>6410</v>
      </c>
      <c r="B4566" s="92">
        <v>15.5</v>
      </c>
      <c r="C4566" s="25" t="s">
        <v>9</v>
      </c>
      <c r="D4566" s="92">
        <v>8.5</v>
      </c>
      <c r="E4566" s="92"/>
      <c r="F4566" s="138"/>
    </row>
    <row r="4567" spans="1:6">
      <c r="A4567" s="137" t="s">
        <v>6411</v>
      </c>
      <c r="B4567" s="92">
        <v>12.6666666666667</v>
      </c>
      <c r="C4567" s="25" t="s">
        <v>4</v>
      </c>
      <c r="D4567" s="92">
        <v>8</v>
      </c>
      <c r="E4567" s="92"/>
      <c r="F4567" s="138"/>
    </row>
    <row r="4568" spans="1:6">
      <c r="A4568" s="137" t="s">
        <v>6412</v>
      </c>
      <c r="B4568" s="92">
        <v>14.318181818181801</v>
      </c>
      <c r="C4568" s="25" t="s">
        <v>1</v>
      </c>
      <c r="D4568" s="92">
        <v>8.4545454545454</v>
      </c>
      <c r="E4568" s="92"/>
      <c r="F4568" s="138"/>
    </row>
    <row r="4569" spans="1:6">
      <c r="A4569" s="137" t="s">
        <v>6413</v>
      </c>
      <c r="B4569" s="92">
        <v>13.25</v>
      </c>
      <c r="C4569" s="25" t="s">
        <v>9</v>
      </c>
      <c r="D4569" s="92">
        <v>9.5</v>
      </c>
      <c r="E4569" s="92"/>
      <c r="F4569" s="138"/>
    </row>
    <row r="4570" spans="1:6">
      <c r="A4570" s="137" t="s">
        <v>6414</v>
      </c>
      <c r="B4570" s="92">
        <v>6</v>
      </c>
      <c r="C4570" s="25" t="s">
        <v>4</v>
      </c>
      <c r="D4570" s="92">
        <v>12</v>
      </c>
      <c r="E4570" s="92"/>
      <c r="F4570" s="138"/>
    </row>
    <row r="4571" spans="1:6">
      <c r="A4571" s="137" t="s">
        <v>6415</v>
      </c>
      <c r="B4571" s="92">
        <v>11.475882352940999</v>
      </c>
      <c r="C4571" s="25" t="s">
        <v>4</v>
      </c>
      <c r="D4571" s="92">
        <v>7.8235294117647101</v>
      </c>
      <c r="E4571" s="92"/>
      <c r="F4571" s="138"/>
    </row>
    <row r="4572" spans="1:6">
      <c r="A4572" s="137" t="s">
        <v>6416</v>
      </c>
      <c r="B4572" s="92">
        <v>4</v>
      </c>
      <c r="C4572" s="25" t="s">
        <v>1</v>
      </c>
      <c r="D4572" s="92">
        <v>12</v>
      </c>
      <c r="E4572" s="92"/>
      <c r="F4572" s="138"/>
    </row>
    <row r="4573" spans="1:6">
      <c r="A4573" s="137" t="s">
        <v>6417</v>
      </c>
      <c r="B4573" s="92">
        <v>12</v>
      </c>
      <c r="C4573" s="25" t="s">
        <v>4</v>
      </c>
      <c r="D4573" s="92">
        <v>8.15625</v>
      </c>
      <c r="E4573" s="92"/>
      <c r="F4573" s="138"/>
    </row>
    <row r="4574" spans="1:6">
      <c r="A4574" s="137" t="s">
        <v>6418</v>
      </c>
      <c r="B4574" s="92">
        <v>13.9333333333333</v>
      </c>
      <c r="C4574" s="25" t="s">
        <v>4</v>
      </c>
      <c r="D4574" s="92">
        <v>8.4666666666666703</v>
      </c>
      <c r="E4574" s="92"/>
      <c r="F4574" s="138"/>
    </row>
    <row r="4575" spans="1:6">
      <c r="A4575" s="137" t="s">
        <v>6419</v>
      </c>
      <c r="B4575" s="92">
        <v>11.388489286331</v>
      </c>
      <c r="C4575" s="25" t="s">
        <v>1</v>
      </c>
      <c r="D4575" s="92">
        <v>8.2143884892859997</v>
      </c>
      <c r="E4575" s="92">
        <v>27.265714285714299</v>
      </c>
      <c r="F4575" s="138">
        <v>0.2143884892863</v>
      </c>
    </row>
    <row r="4576" spans="1:6">
      <c r="A4576" s="137" t="s">
        <v>6420</v>
      </c>
      <c r="B4576" s="92">
        <v>12.1428571428571</v>
      </c>
      <c r="C4576" s="25" t="s">
        <v>4</v>
      </c>
      <c r="D4576" s="92">
        <v>8.3895238952379998</v>
      </c>
      <c r="E4576" s="92"/>
      <c r="F4576" s="138"/>
    </row>
    <row r="4577" spans="1:6">
      <c r="A4577" s="137" t="s">
        <v>6421</v>
      </c>
      <c r="B4577" s="92">
        <v>12.2222222222222</v>
      </c>
      <c r="C4577" s="25" t="s">
        <v>4</v>
      </c>
      <c r="D4577" s="92">
        <v>8.1111111111111107</v>
      </c>
      <c r="E4577" s="92"/>
      <c r="F4577" s="138"/>
    </row>
    <row r="4578" spans="1:6">
      <c r="A4578" s="137" t="s">
        <v>6422</v>
      </c>
      <c r="B4578" s="92">
        <v>15.6666666666667</v>
      </c>
      <c r="C4578" s="25" t="s">
        <v>1</v>
      </c>
      <c r="D4578" s="92">
        <v>8</v>
      </c>
      <c r="E4578" s="92"/>
      <c r="F4578" s="138"/>
    </row>
    <row r="4579" spans="1:6">
      <c r="A4579" s="137" t="s">
        <v>6423</v>
      </c>
      <c r="B4579" s="92">
        <v>11.157894736842101</v>
      </c>
      <c r="C4579" s="25" t="s">
        <v>4</v>
      </c>
      <c r="D4579" s="92">
        <v>8.3684215263157995</v>
      </c>
      <c r="E4579" s="92"/>
      <c r="F4579" s="138"/>
    </row>
    <row r="4580" spans="1:6">
      <c r="A4580" s="137" t="s">
        <v>6424</v>
      </c>
      <c r="B4580" s="92">
        <v>9.3333333333333304</v>
      </c>
      <c r="C4580" s="25" t="s">
        <v>4</v>
      </c>
      <c r="D4580" s="92">
        <v>9.3333333333333304</v>
      </c>
      <c r="E4580" s="92"/>
      <c r="F4580" s="138"/>
    </row>
    <row r="4581" spans="1:6">
      <c r="A4581" s="137" t="s">
        <v>6425</v>
      </c>
      <c r="B4581" s="92">
        <v>16.75</v>
      </c>
      <c r="C4581" s="25" t="s">
        <v>9</v>
      </c>
      <c r="D4581" s="92">
        <v>8</v>
      </c>
      <c r="E4581" s="92"/>
      <c r="F4581" s="138"/>
    </row>
    <row r="4582" spans="1:6">
      <c r="A4582" s="137" t="s">
        <v>6426</v>
      </c>
      <c r="B4582" s="92">
        <v>12.1111111111111</v>
      </c>
      <c r="C4582" s="25" t="s">
        <v>1</v>
      </c>
      <c r="D4582" s="92">
        <v>8.25</v>
      </c>
      <c r="E4582" s="92"/>
      <c r="F4582" s="138"/>
    </row>
    <row r="4583" spans="1:6">
      <c r="A4583" s="137" t="s">
        <v>6427</v>
      </c>
      <c r="B4583" s="92">
        <v>14.167142857143</v>
      </c>
      <c r="C4583" s="25" t="s">
        <v>4</v>
      </c>
      <c r="D4583" s="92">
        <v>8.5</v>
      </c>
      <c r="E4583" s="92">
        <v>24.966666666666701</v>
      </c>
      <c r="F4583" s="138">
        <v>0.53571428571428603</v>
      </c>
    </row>
    <row r="4584" spans="1:6">
      <c r="A4584" s="137" t="s">
        <v>6428</v>
      </c>
      <c r="B4584" s="92">
        <v>19</v>
      </c>
      <c r="C4584" s="25" t="s">
        <v>1</v>
      </c>
      <c r="D4584" s="92">
        <v>9</v>
      </c>
      <c r="E4584" s="92"/>
      <c r="F4584" s="138"/>
    </row>
    <row r="4585" spans="1:6">
      <c r="A4585" s="137" t="s">
        <v>6429</v>
      </c>
      <c r="B4585" s="92">
        <v>12.773755656185999</v>
      </c>
      <c r="C4585" s="25" t="s">
        <v>1</v>
      </c>
      <c r="D4585" s="92">
        <v>8.4253393665158391</v>
      </c>
      <c r="E4585" s="92">
        <v>22.3442857142857</v>
      </c>
      <c r="F4585" s="138">
        <v>0.15837147239819999</v>
      </c>
    </row>
    <row r="4586" spans="1:6">
      <c r="A4586" s="137" t="s">
        <v>6430</v>
      </c>
      <c r="B4586" s="92">
        <v>14.57692376923</v>
      </c>
      <c r="C4586" s="25" t="s">
        <v>1</v>
      </c>
      <c r="D4586" s="92">
        <v>8.5961538461538503</v>
      </c>
      <c r="E4586" s="92">
        <v>23.422857142857101</v>
      </c>
      <c r="F4586" s="138">
        <v>0.26923769237689998</v>
      </c>
    </row>
    <row r="4587" spans="1:6">
      <c r="A4587" s="137" t="s">
        <v>6431</v>
      </c>
      <c r="B4587" s="92">
        <v>12</v>
      </c>
      <c r="C4587" s="25" t="s">
        <v>1</v>
      </c>
      <c r="D4587" s="92">
        <v>8.5263157894736992</v>
      </c>
      <c r="E4587" s="92"/>
      <c r="F4587" s="138"/>
    </row>
    <row r="4588" spans="1:6">
      <c r="A4588" s="137" t="s">
        <v>6432</v>
      </c>
      <c r="B4588" s="92">
        <v>15</v>
      </c>
      <c r="C4588" s="25" t="s">
        <v>1</v>
      </c>
      <c r="D4588" s="92">
        <v>8.5</v>
      </c>
      <c r="E4588" s="92"/>
      <c r="F4588" s="138"/>
    </row>
    <row r="4589" spans="1:6">
      <c r="A4589" s="137" t="s">
        <v>6433</v>
      </c>
      <c r="B4589" s="92">
        <v>9</v>
      </c>
      <c r="C4589" s="25" t="s">
        <v>4</v>
      </c>
      <c r="D4589" s="92">
        <v>4</v>
      </c>
      <c r="E4589" s="92"/>
      <c r="F4589" s="138"/>
    </row>
    <row r="4590" spans="1:6">
      <c r="A4590" s="137" t="s">
        <v>6434</v>
      </c>
      <c r="B4590" s="92">
        <v>11.612441913875999</v>
      </c>
      <c r="C4590" s="25" t="s">
        <v>1</v>
      </c>
      <c r="D4590" s="92">
        <v>8.1291866287809995</v>
      </c>
      <c r="E4590" s="92">
        <v>22.519375</v>
      </c>
      <c r="F4590" s="138">
        <v>0.38277511961722499</v>
      </c>
    </row>
    <row r="4591" spans="1:6">
      <c r="A4591" s="139" t="s">
        <v>6435</v>
      </c>
      <c r="B4591" s="92">
        <v>16</v>
      </c>
      <c r="C4591" s="25" t="s">
        <v>9</v>
      </c>
      <c r="D4591" s="92">
        <v>12</v>
      </c>
      <c r="E4591" s="92"/>
      <c r="F4591" s="138"/>
    </row>
    <row r="4592" spans="1:6">
      <c r="A4592" s="137" t="s">
        <v>6436</v>
      </c>
      <c r="B4592" s="92">
        <v>14.4285714285714</v>
      </c>
      <c r="C4592" s="25" t="s">
        <v>4</v>
      </c>
      <c r="D4592" s="92">
        <v>8.5</v>
      </c>
      <c r="E4592" s="92"/>
      <c r="F4592" s="138"/>
    </row>
    <row r="4593" spans="1:6">
      <c r="A4593" s="137" t="s">
        <v>6437</v>
      </c>
      <c r="B4593" s="92">
        <v>12</v>
      </c>
      <c r="C4593" s="25" t="s">
        <v>1</v>
      </c>
      <c r="D4593" s="92">
        <v>8.3000000000000007</v>
      </c>
      <c r="E4593" s="92"/>
      <c r="F4593" s="138"/>
    </row>
    <row r="4594" spans="1:6">
      <c r="A4594" s="137" t="s">
        <v>6438</v>
      </c>
      <c r="B4594" s="92">
        <v>11.3333333333333</v>
      </c>
      <c r="C4594" s="25" t="s">
        <v>9</v>
      </c>
      <c r="D4594" s="92">
        <v>8.3333333333333304</v>
      </c>
      <c r="E4594" s="92"/>
      <c r="F4594" s="138"/>
    </row>
    <row r="4595" spans="1:6">
      <c r="A4595" s="137" t="s">
        <v>6439</v>
      </c>
      <c r="B4595" s="92">
        <v>6</v>
      </c>
      <c r="C4595" s="25" t="s">
        <v>4</v>
      </c>
      <c r="D4595" s="92">
        <v>8</v>
      </c>
      <c r="E4595" s="92"/>
      <c r="F4595" s="138"/>
    </row>
    <row r="4596" spans="1:6">
      <c r="A4596" s="137" t="s">
        <v>6440</v>
      </c>
      <c r="B4596" s="92">
        <v>12.8</v>
      </c>
      <c r="C4596" s="25" t="s">
        <v>1</v>
      </c>
      <c r="D4596" s="92">
        <v>8.3000000000000007</v>
      </c>
      <c r="E4596" s="92"/>
      <c r="F4596" s="138"/>
    </row>
    <row r="4597" spans="1:6">
      <c r="A4597" s="137" t="s">
        <v>6441</v>
      </c>
      <c r="B4597" s="92">
        <v>5.5</v>
      </c>
      <c r="C4597" s="25" t="s">
        <v>9</v>
      </c>
      <c r="D4597" s="92">
        <v>9</v>
      </c>
      <c r="E4597" s="92"/>
      <c r="F4597" s="138"/>
    </row>
    <row r="4598" spans="1:6">
      <c r="A4598" s="137" t="s">
        <v>6442</v>
      </c>
      <c r="B4598" s="92">
        <v>18.5</v>
      </c>
      <c r="C4598" s="25" t="s">
        <v>4</v>
      </c>
      <c r="D4598" s="92">
        <v>8.5</v>
      </c>
      <c r="E4598" s="92"/>
      <c r="F4598" s="138"/>
    </row>
    <row r="4599" spans="1:6">
      <c r="A4599" s="137" t="s">
        <v>6443</v>
      </c>
      <c r="B4599" s="92">
        <v>7</v>
      </c>
      <c r="C4599" s="25" t="s">
        <v>4</v>
      </c>
      <c r="D4599" s="92">
        <v>9.875</v>
      </c>
      <c r="E4599" s="92"/>
      <c r="F4599" s="138"/>
    </row>
    <row r="4600" spans="1:6">
      <c r="A4600" s="137" t="s">
        <v>6444</v>
      </c>
      <c r="B4600" s="92">
        <v>9.6</v>
      </c>
      <c r="C4600" s="25" t="s">
        <v>4</v>
      </c>
      <c r="D4600" s="92">
        <v>7.93333333333333</v>
      </c>
      <c r="E4600" s="92"/>
      <c r="F4600" s="138"/>
    </row>
    <row r="4601" spans="1:6">
      <c r="A4601" s="137" t="s">
        <v>6445</v>
      </c>
      <c r="B4601" s="92">
        <v>11.147588235294</v>
      </c>
      <c r="C4601" s="25" t="s">
        <v>1</v>
      </c>
      <c r="D4601" s="92">
        <v>8.3882352941175995</v>
      </c>
      <c r="E4601" s="92">
        <v>28.725000000000001</v>
      </c>
      <c r="F4601" s="138">
        <v>0.25882352941176001</v>
      </c>
    </row>
    <row r="4602" spans="1:6">
      <c r="A4602" s="137" t="s">
        <v>6446</v>
      </c>
      <c r="B4602" s="92">
        <v>13</v>
      </c>
      <c r="C4602" s="25" t="s">
        <v>4</v>
      </c>
      <c r="D4602" s="92">
        <v>11.1111111111111</v>
      </c>
      <c r="E4602" s="92"/>
      <c r="F4602" s="138"/>
    </row>
    <row r="4603" spans="1:6">
      <c r="A4603" s="137" t="s">
        <v>6447</v>
      </c>
      <c r="B4603" s="92">
        <v>15.863636363636401</v>
      </c>
      <c r="C4603" s="25" t="s">
        <v>4</v>
      </c>
      <c r="D4603" s="92">
        <v>8.3181818181818201</v>
      </c>
      <c r="E4603" s="92"/>
      <c r="F4603" s="138"/>
    </row>
    <row r="4604" spans="1:6">
      <c r="A4604" s="137" t="s">
        <v>6448</v>
      </c>
      <c r="B4604" s="92">
        <v>1.8</v>
      </c>
      <c r="C4604" s="25" t="s">
        <v>1</v>
      </c>
      <c r="D4604" s="92">
        <v>8.1999999999999993</v>
      </c>
      <c r="E4604" s="92"/>
      <c r="F4604" s="138"/>
    </row>
    <row r="4605" spans="1:6">
      <c r="A4605" s="137" t="s">
        <v>6449</v>
      </c>
      <c r="B4605" s="92">
        <v>4</v>
      </c>
      <c r="C4605" s="25" t="s">
        <v>9</v>
      </c>
      <c r="D4605" s="92">
        <v>8.5</v>
      </c>
      <c r="E4605" s="92"/>
      <c r="F4605" s="138"/>
    </row>
    <row r="4606" spans="1:6">
      <c r="A4606" s="137" t="s">
        <v>6450</v>
      </c>
      <c r="B4606" s="92">
        <v>21</v>
      </c>
      <c r="C4606" s="25" t="s">
        <v>1</v>
      </c>
      <c r="D4606" s="92">
        <v>9</v>
      </c>
      <c r="E4606" s="92"/>
      <c r="F4606" s="138"/>
    </row>
    <row r="4607" spans="1:6">
      <c r="A4607" s="137" t="s">
        <v>6451</v>
      </c>
      <c r="B4607" s="92">
        <v>9.92</v>
      </c>
      <c r="C4607" s="25" t="s">
        <v>4</v>
      </c>
      <c r="D4607" s="92">
        <v>8.16</v>
      </c>
      <c r="E4607" s="92"/>
      <c r="F4607" s="138"/>
    </row>
    <row r="4608" spans="1:6">
      <c r="A4608" s="137" t="s">
        <v>6452</v>
      </c>
      <c r="B4608" s="92">
        <v>1.4444444444444</v>
      </c>
      <c r="C4608" s="25" t="s">
        <v>4</v>
      </c>
      <c r="D4608" s="92">
        <v>1.1111111111111001</v>
      </c>
      <c r="E4608" s="92"/>
      <c r="F4608" s="138"/>
    </row>
    <row r="4609" spans="1:6">
      <c r="A4609" s="137" t="s">
        <v>6453</v>
      </c>
      <c r="B4609" s="92">
        <v>14.95238952381</v>
      </c>
      <c r="C4609" s="25" t="s">
        <v>1</v>
      </c>
      <c r="D4609" s="92">
        <v>8.1947619476189999</v>
      </c>
      <c r="E4609" s="92"/>
      <c r="F4609" s="138"/>
    </row>
    <row r="4610" spans="1:6">
      <c r="A4610" s="137" t="s">
        <v>6454</v>
      </c>
      <c r="B4610" s="92">
        <v>13.4</v>
      </c>
      <c r="C4610" s="25" t="s">
        <v>4</v>
      </c>
      <c r="D4610" s="92">
        <v>7.7</v>
      </c>
      <c r="E4610" s="92"/>
      <c r="F4610" s="138"/>
    </row>
    <row r="4611" spans="1:6">
      <c r="A4611" s="137" t="s">
        <v>6455</v>
      </c>
      <c r="B4611" s="92">
        <v>4</v>
      </c>
      <c r="C4611" s="25" t="s">
        <v>1</v>
      </c>
      <c r="D4611" s="92">
        <v>12</v>
      </c>
      <c r="E4611" s="92"/>
      <c r="F4611" s="138"/>
    </row>
    <row r="4612" spans="1:6">
      <c r="A4612" s="137" t="s">
        <v>6456</v>
      </c>
      <c r="B4612" s="92">
        <v>12.1</v>
      </c>
      <c r="C4612" s="25" t="s">
        <v>4</v>
      </c>
      <c r="D4612" s="92">
        <v>8.1999999999999993</v>
      </c>
      <c r="E4612" s="92"/>
      <c r="F4612" s="138"/>
    </row>
    <row r="4613" spans="1:6">
      <c r="A4613" s="137" t="s">
        <v>6457</v>
      </c>
      <c r="B4613" s="92">
        <v>14.714285714286</v>
      </c>
      <c r="C4613" s="25" t="s">
        <v>4</v>
      </c>
      <c r="D4613" s="92">
        <v>8.3571428571428594</v>
      </c>
      <c r="E4613" s="92"/>
      <c r="F4613" s="138"/>
    </row>
    <row r="4614" spans="1:6">
      <c r="A4614" s="137" t="s">
        <v>6458</v>
      </c>
      <c r="B4614" s="92">
        <v>13.386363636363599</v>
      </c>
      <c r="C4614" s="25" t="s">
        <v>1</v>
      </c>
      <c r="D4614" s="92">
        <v>8.2159999989999992</v>
      </c>
      <c r="E4614" s="92"/>
      <c r="F4614" s="138"/>
    </row>
    <row r="4615" spans="1:6">
      <c r="A4615" s="137" t="s">
        <v>6459</v>
      </c>
      <c r="B4615" s="92">
        <v>13.473684215263001</v>
      </c>
      <c r="C4615" s="25" t="s">
        <v>4</v>
      </c>
      <c r="D4615" s="92">
        <v>7.7894736842152996</v>
      </c>
      <c r="E4615" s="92"/>
      <c r="F4615" s="138"/>
    </row>
    <row r="4616" spans="1:6">
      <c r="A4616" s="137" t="s">
        <v>6460</v>
      </c>
      <c r="B4616" s="92">
        <v>8.5925925925925899</v>
      </c>
      <c r="C4616" s="25" t="s">
        <v>1</v>
      </c>
      <c r="D4616" s="92">
        <v>8.6296296296296298</v>
      </c>
      <c r="E4616" s="92"/>
      <c r="F4616" s="138"/>
    </row>
    <row r="4617" spans="1:6">
      <c r="A4617" s="137" t="s">
        <v>6461</v>
      </c>
      <c r="B4617" s="92">
        <v>3</v>
      </c>
      <c r="C4617" s="25" t="s">
        <v>9</v>
      </c>
      <c r="D4617" s="92">
        <v>8</v>
      </c>
      <c r="E4617" s="92"/>
      <c r="F4617" s="138"/>
    </row>
    <row r="4618" spans="1:6">
      <c r="A4618" s="137" t="s">
        <v>6462</v>
      </c>
      <c r="B4618" s="92">
        <v>11.2727272727273</v>
      </c>
      <c r="C4618" s="25" t="s">
        <v>4</v>
      </c>
      <c r="D4618" s="92">
        <v>11.363636363636401</v>
      </c>
      <c r="E4618" s="92"/>
      <c r="F4618" s="138"/>
    </row>
    <row r="4619" spans="1:6">
      <c r="A4619" s="137" t="s">
        <v>6463</v>
      </c>
      <c r="B4619" s="92">
        <v>1.1666666666667</v>
      </c>
      <c r="C4619" s="25" t="s">
        <v>4</v>
      </c>
      <c r="D4619" s="92">
        <v>7.8333333333333304</v>
      </c>
      <c r="E4619" s="92"/>
      <c r="F4619" s="138"/>
    </row>
    <row r="4620" spans="1:6">
      <c r="A4620" s="137" t="s">
        <v>6464</v>
      </c>
      <c r="B4620" s="92">
        <v>9.4666666666666703</v>
      </c>
      <c r="C4620" s="25" t="s">
        <v>1</v>
      </c>
      <c r="D4620" s="92">
        <v>7.7</v>
      </c>
      <c r="E4620" s="92"/>
      <c r="F4620" s="138"/>
    </row>
    <row r="4621" spans="1:6">
      <c r="A4621" s="137" t="s">
        <v>6465</v>
      </c>
      <c r="B4621" s="92">
        <v>8.3333333333333304</v>
      </c>
      <c r="C4621" s="25" t="s">
        <v>1</v>
      </c>
      <c r="D4621" s="92">
        <v>8</v>
      </c>
      <c r="E4621" s="92"/>
      <c r="F4621" s="138"/>
    </row>
    <row r="4622" spans="1:6">
      <c r="A4622" s="137" t="s">
        <v>6466</v>
      </c>
      <c r="B4622" s="92">
        <v>2.6666666666666701</v>
      </c>
      <c r="C4622" s="25" t="s">
        <v>4</v>
      </c>
      <c r="D4622" s="92">
        <v>8</v>
      </c>
      <c r="E4622" s="92"/>
      <c r="F4622" s="138"/>
    </row>
    <row r="4623" spans="1:6">
      <c r="A4623" s="137" t="s">
        <v>6467</v>
      </c>
      <c r="B4623" s="92">
        <v>11.3333333333333</v>
      </c>
      <c r="C4623" s="25" t="s">
        <v>1</v>
      </c>
      <c r="D4623" s="92">
        <v>8.4444444000000001</v>
      </c>
      <c r="E4623" s="92">
        <v>33.8288235294118</v>
      </c>
      <c r="F4623" s="138">
        <v>0.85858585858585901</v>
      </c>
    </row>
    <row r="4624" spans="1:6">
      <c r="A4624" s="137" t="s">
        <v>6468</v>
      </c>
      <c r="B4624" s="92">
        <v>13.754838796773999</v>
      </c>
      <c r="C4624" s="25" t="s">
        <v>1</v>
      </c>
      <c r="D4624" s="92">
        <v>8.1483879677419004</v>
      </c>
      <c r="E4624" s="92">
        <v>25.495263157894701</v>
      </c>
      <c r="F4624" s="138">
        <v>0.12258645161289999</v>
      </c>
    </row>
    <row r="4625" spans="1:6">
      <c r="A4625" s="137" t="s">
        <v>6469</v>
      </c>
      <c r="B4625" s="92">
        <v>11.7371794871795</v>
      </c>
      <c r="C4625" s="25" t="s">
        <v>1</v>
      </c>
      <c r="D4625" s="92">
        <v>8.3128251282499992</v>
      </c>
      <c r="E4625" s="92"/>
      <c r="F4625" s="138"/>
    </row>
    <row r="4626" spans="1:6">
      <c r="A4626" s="137" t="s">
        <v>6470</v>
      </c>
      <c r="B4626" s="92">
        <v>11.8333333333333</v>
      </c>
      <c r="C4626" s="25" t="s">
        <v>4</v>
      </c>
      <c r="D4626" s="92">
        <v>1.8333333333333</v>
      </c>
      <c r="E4626" s="92"/>
      <c r="F4626" s="138"/>
    </row>
    <row r="4627" spans="1:6">
      <c r="A4627" s="137" t="s">
        <v>6471</v>
      </c>
      <c r="B4627" s="92">
        <v>13.4333333333333</v>
      </c>
      <c r="C4627" s="25" t="s">
        <v>4</v>
      </c>
      <c r="D4627" s="92">
        <v>8.1733333333333302</v>
      </c>
      <c r="E4627" s="92"/>
      <c r="F4627" s="138"/>
    </row>
    <row r="4628" spans="1:6">
      <c r="A4628" s="137" t="s">
        <v>6472</v>
      </c>
      <c r="B4628" s="92">
        <v>11.932325581395</v>
      </c>
      <c r="C4628" s="25" t="s">
        <v>1</v>
      </c>
      <c r="D4628" s="92">
        <v>8.2325581395349001</v>
      </c>
      <c r="E4628" s="92"/>
      <c r="F4628" s="138"/>
    </row>
    <row r="4629" spans="1:6">
      <c r="A4629" s="139" t="s">
        <v>6473</v>
      </c>
      <c r="B4629" s="92">
        <v>12.7117117</v>
      </c>
      <c r="C4629" s="25" t="s">
        <v>1</v>
      </c>
      <c r="D4629" s="92">
        <v>8.1881188118800008</v>
      </c>
      <c r="E4629" s="92">
        <v>33.582376923769999</v>
      </c>
      <c r="F4629" s="138">
        <v>0.47974797479710002</v>
      </c>
    </row>
    <row r="4630" spans="1:6">
      <c r="A4630" s="137" t="s">
        <v>6474</v>
      </c>
      <c r="B4630" s="92">
        <v>9.1666666666666696</v>
      </c>
      <c r="C4630" s="25" t="s">
        <v>9</v>
      </c>
      <c r="D4630" s="92">
        <v>8.3333333333333304</v>
      </c>
      <c r="E4630" s="92"/>
      <c r="F4630" s="138"/>
    </row>
    <row r="4631" spans="1:6">
      <c r="A4631" s="137" t="s">
        <v>6475</v>
      </c>
      <c r="B4631" s="92">
        <v>12</v>
      </c>
      <c r="C4631" s="25" t="s">
        <v>4</v>
      </c>
      <c r="D4631" s="92">
        <v>8.5</v>
      </c>
      <c r="E4631" s="92"/>
      <c r="F4631" s="138"/>
    </row>
    <row r="4632" spans="1:6">
      <c r="A4632" s="137" t="s">
        <v>6476</v>
      </c>
      <c r="B4632" s="92">
        <v>1.7692376923799999</v>
      </c>
      <c r="C4632" s="25" t="s">
        <v>9</v>
      </c>
      <c r="D4632" s="92">
        <v>8.6153846153846096</v>
      </c>
      <c r="E4632" s="92"/>
      <c r="F4632" s="138"/>
    </row>
    <row r="4633" spans="1:6">
      <c r="A4633" s="137" t="s">
        <v>6477</v>
      </c>
      <c r="B4633" s="92">
        <v>3</v>
      </c>
      <c r="C4633" s="25" t="s">
        <v>1</v>
      </c>
      <c r="D4633" s="92">
        <v>12</v>
      </c>
      <c r="E4633" s="92"/>
      <c r="F4633" s="138"/>
    </row>
    <row r="4634" spans="1:6">
      <c r="A4634" s="137" t="s">
        <v>6478</v>
      </c>
      <c r="B4634" s="92">
        <v>21</v>
      </c>
      <c r="C4634" s="25" t="s">
        <v>1</v>
      </c>
      <c r="D4634" s="92">
        <v>8</v>
      </c>
      <c r="E4634" s="92"/>
      <c r="F4634" s="138"/>
    </row>
    <row r="4635" spans="1:6">
      <c r="A4635" s="137" t="s">
        <v>6479</v>
      </c>
      <c r="B4635" s="92">
        <v>12.393333333333301</v>
      </c>
      <c r="C4635" s="25" t="s">
        <v>1</v>
      </c>
      <c r="D4635" s="92">
        <v>7.9266666666666703</v>
      </c>
      <c r="E4635" s="92"/>
      <c r="F4635" s="138"/>
    </row>
    <row r="4636" spans="1:6">
      <c r="A4636" s="137" t="s">
        <v>6480</v>
      </c>
      <c r="B4636" s="92">
        <v>6.25</v>
      </c>
      <c r="C4636" s="25" t="s">
        <v>1</v>
      </c>
      <c r="D4636" s="92">
        <v>8</v>
      </c>
      <c r="E4636" s="92"/>
      <c r="F4636" s="138"/>
    </row>
    <row r="4637" spans="1:6">
      <c r="A4637" s="137" t="s">
        <v>6481</v>
      </c>
      <c r="B4637" s="92">
        <v>9.9848484848484809</v>
      </c>
      <c r="C4637" s="25" t="s">
        <v>4</v>
      </c>
      <c r="D4637" s="92">
        <v>8</v>
      </c>
      <c r="E4637" s="92"/>
      <c r="F4637" s="138"/>
    </row>
    <row r="4638" spans="1:6">
      <c r="A4638" s="137" t="s">
        <v>6482</v>
      </c>
      <c r="B4638" s="92">
        <v>11.75</v>
      </c>
      <c r="C4638" s="25" t="s">
        <v>1</v>
      </c>
      <c r="D4638" s="92">
        <v>8.25</v>
      </c>
      <c r="E4638" s="92"/>
      <c r="F4638" s="138"/>
    </row>
    <row r="4639" spans="1:6">
      <c r="A4639" s="137" t="s">
        <v>6483</v>
      </c>
      <c r="B4639" s="92">
        <v>21</v>
      </c>
      <c r="C4639" s="25" t="s">
        <v>4</v>
      </c>
      <c r="D4639" s="92">
        <v>8</v>
      </c>
      <c r="E4639" s="92"/>
      <c r="F4639" s="138"/>
    </row>
    <row r="4640" spans="1:6">
      <c r="A4640" s="139" t="s">
        <v>6484</v>
      </c>
      <c r="B4640" s="92">
        <v>15.75</v>
      </c>
      <c r="C4640" s="25" t="s">
        <v>4</v>
      </c>
      <c r="D4640" s="92">
        <v>8</v>
      </c>
      <c r="E4640" s="92"/>
      <c r="F4640" s="138"/>
    </row>
    <row r="4641" spans="1:6">
      <c r="A4641" s="137" t="s">
        <v>6485</v>
      </c>
      <c r="B4641" s="92">
        <v>2</v>
      </c>
      <c r="C4641" s="25" t="s">
        <v>4</v>
      </c>
      <c r="D4641" s="92">
        <v>9</v>
      </c>
      <c r="E4641" s="92"/>
      <c r="F4641" s="138"/>
    </row>
    <row r="4642" spans="1:6">
      <c r="A4642" s="137" t="s">
        <v>6486</v>
      </c>
      <c r="B4642" s="92">
        <v>12.5833333333333</v>
      </c>
      <c r="C4642" s="25" t="s">
        <v>4</v>
      </c>
      <c r="D4642" s="92">
        <v>7.6666666666666696</v>
      </c>
      <c r="E4642" s="92"/>
      <c r="F4642" s="138"/>
    </row>
    <row r="4643" spans="1:6">
      <c r="A4643" s="137" t="s">
        <v>6487</v>
      </c>
      <c r="B4643" s="92">
        <v>19</v>
      </c>
      <c r="C4643" s="25" t="s">
        <v>1</v>
      </c>
      <c r="D4643" s="92">
        <v>8</v>
      </c>
      <c r="E4643" s="92"/>
      <c r="F4643" s="138"/>
    </row>
    <row r="4644" spans="1:6">
      <c r="A4644" s="137" t="s">
        <v>6488</v>
      </c>
      <c r="B4644" s="92">
        <v>11.4166666666667</v>
      </c>
      <c r="C4644" s="25" t="s">
        <v>4</v>
      </c>
      <c r="D4644" s="92">
        <v>8.25</v>
      </c>
      <c r="E4644" s="92"/>
      <c r="F4644" s="138"/>
    </row>
    <row r="4645" spans="1:6">
      <c r="A4645" s="137" t="s">
        <v>6489</v>
      </c>
      <c r="B4645" s="92">
        <v>17</v>
      </c>
      <c r="C4645" s="25" t="s">
        <v>9</v>
      </c>
      <c r="D4645" s="92">
        <v>9</v>
      </c>
      <c r="E4645" s="92"/>
      <c r="F4645" s="138"/>
    </row>
    <row r="4646" spans="1:6">
      <c r="A4646" s="137" t="s">
        <v>6490</v>
      </c>
      <c r="B4646" s="92">
        <v>14</v>
      </c>
      <c r="C4646" s="25" t="s">
        <v>4</v>
      </c>
      <c r="D4646" s="92">
        <v>8.1176475882353003</v>
      </c>
      <c r="E4646" s="92"/>
      <c r="F4646" s="138"/>
    </row>
    <row r="4647" spans="1:6">
      <c r="A4647" s="137" t="s">
        <v>6491</v>
      </c>
      <c r="B4647" s="92">
        <v>13.8924731182796</v>
      </c>
      <c r="C4647" s="25" t="s">
        <v>4</v>
      </c>
      <c r="D4647" s="92">
        <v>8.1397849462365599</v>
      </c>
      <c r="E4647" s="92">
        <v>33.524999999999999</v>
      </c>
      <c r="F4647" s="138">
        <v>0.215537634486</v>
      </c>
    </row>
    <row r="4648" spans="1:6">
      <c r="A4648" s="137" t="s">
        <v>6492</v>
      </c>
      <c r="B4648" s="92">
        <v>12.574117647588</v>
      </c>
      <c r="C4648" s="25" t="s">
        <v>1</v>
      </c>
      <c r="D4648" s="92">
        <v>8.8000000000000007</v>
      </c>
      <c r="E4648" s="92">
        <v>29.419444444444402</v>
      </c>
      <c r="F4648" s="138">
        <v>0.42352941176476</v>
      </c>
    </row>
    <row r="4649" spans="1:6">
      <c r="A4649" s="137" t="s">
        <v>6493</v>
      </c>
      <c r="B4649" s="92">
        <v>12.464285714285699</v>
      </c>
      <c r="C4649" s="25" t="s">
        <v>1</v>
      </c>
      <c r="D4649" s="92">
        <v>8.46428571428571</v>
      </c>
      <c r="E4649" s="92"/>
      <c r="F4649" s="138"/>
    </row>
    <row r="4650" spans="1:6">
      <c r="A4650" s="137" t="s">
        <v>6494</v>
      </c>
      <c r="B4650" s="92">
        <v>12.2727272727273</v>
      </c>
      <c r="C4650" s="25" t="s">
        <v>4</v>
      </c>
      <c r="D4650" s="92">
        <v>8.2727272727272698</v>
      </c>
      <c r="E4650" s="92"/>
      <c r="F4650" s="138"/>
    </row>
    <row r="4651" spans="1:6">
      <c r="A4651" s="137" t="s">
        <v>6495</v>
      </c>
      <c r="B4651" s="92">
        <v>9.8333333333333304</v>
      </c>
      <c r="C4651" s="25" t="s">
        <v>1</v>
      </c>
      <c r="D4651" s="92">
        <v>8.25</v>
      </c>
      <c r="E4651" s="92"/>
      <c r="F4651" s="138"/>
    </row>
    <row r="4652" spans="1:6">
      <c r="A4652" s="137" t="s">
        <v>6496</v>
      </c>
      <c r="B4652" s="92">
        <v>2</v>
      </c>
      <c r="C4652" s="25" t="s">
        <v>1</v>
      </c>
      <c r="D4652" s="92">
        <v>8</v>
      </c>
      <c r="E4652" s="92"/>
      <c r="F4652" s="138"/>
    </row>
    <row r="4653" spans="1:6">
      <c r="A4653" s="137" t="s">
        <v>6497</v>
      </c>
      <c r="B4653" s="92">
        <v>7.4</v>
      </c>
      <c r="C4653" s="25" t="s">
        <v>4</v>
      </c>
      <c r="D4653" s="92">
        <v>8.4</v>
      </c>
      <c r="E4653" s="92"/>
      <c r="F4653" s="138"/>
    </row>
    <row r="4654" spans="1:6">
      <c r="A4654" s="137" t="s">
        <v>6498</v>
      </c>
      <c r="B4654" s="92">
        <v>12.454545454545499</v>
      </c>
      <c r="C4654" s="25" t="s">
        <v>4</v>
      </c>
      <c r="D4654" s="92">
        <v>8.1363636363636402</v>
      </c>
      <c r="E4654" s="92"/>
      <c r="F4654" s="138"/>
    </row>
    <row r="4655" spans="1:6">
      <c r="A4655" s="137" t="s">
        <v>6499</v>
      </c>
      <c r="B4655" s="92">
        <v>14</v>
      </c>
      <c r="C4655" s="25" t="s">
        <v>1</v>
      </c>
      <c r="D4655" s="92">
        <v>12</v>
      </c>
      <c r="E4655" s="92"/>
      <c r="F4655" s="138"/>
    </row>
    <row r="4656" spans="1:6">
      <c r="A4656" s="137" t="s">
        <v>6500</v>
      </c>
      <c r="B4656" s="92">
        <v>1</v>
      </c>
      <c r="C4656" s="25" t="s">
        <v>4</v>
      </c>
      <c r="D4656" s="92">
        <v>8.3333333333333304</v>
      </c>
      <c r="E4656" s="92"/>
      <c r="F4656" s="138"/>
    </row>
    <row r="4657" spans="1:6">
      <c r="A4657" s="137" t="s">
        <v>6501</v>
      </c>
      <c r="B4657" s="92">
        <v>14.1875</v>
      </c>
      <c r="C4657" s="25" t="s">
        <v>4</v>
      </c>
      <c r="D4657" s="92">
        <v>8.375</v>
      </c>
      <c r="E4657" s="92"/>
      <c r="F4657" s="138"/>
    </row>
    <row r="4658" spans="1:6">
      <c r="A4658" s="137" t="s">
        <v>6502</v>
      </c>
      <c r="B4658" s="92">
        <v>14.8571428571429</v>
      </c>
      <c r="C4658" s="25" t="s">
        <v>1</v>
      </c>
      <c r="D4658" s="92">
        <v>7.8</v>
      </c>
      <c r="E4658" s="92"/>
      <c r="F4658" s="138"/>
    </row>
    <row r="4659" spans="1:6">
      <c r="A4659" s="137" t="s">
        <v>6503</v>
      </c>
      <c r="B4659" s="92">
        <v>13</v>
      </c>
      <c r="C4659" s="25" t="s">
        <v>1</v>
      </c>
      <c r="D4659" s="92">
        <v>8</v>
      </c>
      <c r="E4659" s="92"/>
      <c r="F4659" s="138"/>
    </row>
    <row r="4660" spans="1:6">
      <c r="A4660" s="137" t="s">
        <v>6504</v>
      </c>
      <c r="B4660" s="92">
        <v>12.9444444444444</v>
      </c>
      <c r="C4660" s="25" t="s">
        <v>1</v>
      </c>
      <c r="D4660" s="92">
        <v>8</v>
      </c>
      <c r="E4660" s="92"/>
      <c r="F4660" s="138"/>
    </row>
    <row r="4661" spans="1:6">
      <c r="A4661" s="137" t="s">
        <v>6505</v>
      </c>
      <c r="B4661" s="92">
        <v>22</v>
      </c>
      <c r="C4661" s="25" t="s">
        <v>1</v>
      </c>
      <c r="D4661" s="92">
        <v>8</v>
      </c>
      <c r="E4661" s="92"/>
      <c r="F4661" s="138"/>
    </row>
    <row r="4662" spans="1:6">
      <c r="A4662" s="137" t="s">
        <v>6506</v>
      </c>
      <c r="B4662" s="92">
        <v>11.648648648648599</v>
      </c>
      <c r="C4662" s="25" t="s">
        <v>1</v>
      </c>
      <c r="D4662" s="92">
        <v>8.3513513513513509</v>
      </c>
      <c r="E4662" s="92"/>
      <c r="F4662" s="138"/>
    </row>
    <row r="4663" spans="1:6">
      <c r="A4663" s="137" t="s">
        <v>6507</v>
      </c>
      <c r="B4663" s="92">
        <v>9.1111111111111107</v>
      </c>
      <c r="C4663" s="25" t="s">
        <v>4</v>
      </c>
      <c r="D4663" s="92">
        <v>8</v>
      </c>
      <c r="E4663" s="92"/>
      <c r="F4663" s="138"/>
    </row>
    <row r="4664" spans="1:6">
      <c r="A4664" s="137" t="s">
        <v>6508</v>
      </c>
      <c r="B4664" s="92">
        <v>14</v>
      </c>
      <c r="C4664" s="25" t="s">
        <v>4</v>
      </c>
      <c r="D4664" s="92">
        <v>8.3125</v>
      </c>
      <c r="E4664" s="92"/>
      <c r="F4664" s="138"/>
    </row>
    <row r="4665" spans="1:6">
      <c r="A4665" s="137" t="s">
        <v>6509</v>
      </c>
      <c r="B4665" s="92">
        <v>3</v>
      </c>
      <c r="C4665" s="25" t="s">
        <v>1</v>
      </c>
      <c r="D4665" s="92">
        <v>9</v>
      </c>
      <c r="E4665" s="92"/>
      <c r="F4665" s="138"/>
    </row>
    <row r="4666" spans="1:6">
      <c r="A4666" s="137" t="s">
        <v>6510</v>
      </c>
      <c r="B4666" s="92">
        <v>12.35</v>
      </c>
      <c r="C4666" s="25" t="s">
        <v>1</v>
      </c>
      <c r="D4666" s="92">
        <v>8.25</v>
      </c>
      <c r="E4666" s="92"/>
      <c r="F4666" s="138"/>
    </row>
    <row r="4667" spans="1:6">
      <c r="A4667" s="137" t="s">
        <v>6511</v>
      </c>
      <c r="B4667" s="92">
        <v>11.875</v>
      </c>
      <c r="C4667" s="25" t="s">
        <v>1</v>
      </c>
      <c r="D4667" s="92">
        <v>8.1875</v>
      </c>
      <c r="E4667" s="92"/>
      <c r="F4667" s="138"/>
    </row>
    <row r="4668" spans="1:6">
      <c r="A4668" s="139" t="s">
        <v>6512</v>
      </c>
      <c r="B4668" s="92">
        <v>13.6666666666667</v>
      </c>
      <c r="C4668" s="25" t="s">
        <v>1</v>
      </c>
      <c r="D4668" s="92">
        <v>8.3333333333333304</v>
      </c>
      <c r="E4668" s="92"/>
      <c r="F4668" s="138"/>
    </row>
    <row r="4669" spans="1:6">
      <c r="A4669" s="137" t="s">
        <v>6513</v>
      </c>
      <c r="B4669" s="92">
        <v>8.6666666666666696</v>
      </c>
      <c r="C4669" s="25" t="s">
        <v>1</v>
      </c>
      <c r="D4669" s="92">
        <v>8</v>
      </c>
      <c r="E4669" s="92"/>
      <c r="F4669" s="138"/>
    </row>
    <row r="4670" spans="1:6">
      <c r="A4670" s="137" t="s">
        <v>6514</v>
      </c>
      <c r="B4670" s="92">
        <v>1.5555555555556</v>
      </c>
      <c r="C4670" s="25" t="s">
        <v>4</v>
      </c>
      <c r="D4670" s="92">
        <v>8.5</v>
      </c>
      <c r="E4670" s="92"/>
      <c r="F4670" s="138"/>
    </row>
    <row r="4671" spans="1:6">
      <c r="A4671" s="137" t="s">
        <v>6515</v>
      </c>
      <c r="B4671" s="92">
        <v>1</v>
      </c>
      <c r="C4671" s="25" t="s">
        <v>4</v>
      </c>
      <c r="D4671" s="92">
        <v>8</v>
      </c>
      <c r="E4671" s="92"/>
      <c r="F4671" s="138"/>
    </row>
    <row r="4672" spans="1:6">
      <c r="A4672" s="137" t="s">
        <v>6516</v>
      </c>
      <c r="B4672" s="92">
        <v>8.8888888888888893</v>
      </c>
      <c r="C4672" s="25" t="s">
        <v>4</v>
      </c>
      <c r="D4672" s="92">
        <v>8.5555555555555607</v>
      </c>
      <c r="E4672" s="92"/>
      <c r="F4672" s="138"/>
    </row>
    <row r="4673" spans="1:6">
      <c r="A4673" s="137" t="s">
        <v>6517</v>
      </c>
      <c r="B4673" s="92">
        <v>4.4000000000000004</v>
      </c>
      <c r="C4673" s="25" t="s">
        <v>1</v>
      </c>
      <c r="D4673" s="92">
        <v>12.1</v>
      </c>
      <c r="E4673" s="92"/>
      <c r="F4673" s="138"/>
    </row>
    <row r="4674" spans="1:6">
      <c r="A4674" s="137" t="s">
        <v>6518</v>
      </c>
      <c r="B4674" s="92">
        <v>6.5</v>
      </c>
      <c r="C4674" s="25" t="s">
        <v>4</v>
      </c>
      <c r="D4674" s="92">
        <v>12.5</v>
      </c>
      <c r="E4674" s="92"/>
      <c r="F4674" s="138"/>
    </row>
    <row r="4675" spans="1:6">
      <c r="A4675" s="137" t="s">
        <v>6519</v>
      </c>
      <c r="B4675" s="92"/>
      <c r="C4675" s="25" t="s">
        <v>4</v>
      </c>
      <c r="D4675" s="92">
        <v>13</v>
      </c>
      <c r="E4675" s="92"/>
      <c r="F4675" s="138"/>
    </row>
    <row r="4676" spans="1:6">
      <c r="A4676" s="137" t="s">
        <v>6520</v>
      </c>
      <c r="B4676" s="92">
        <v>16.1428571428571</v>
      </c>
      <c r="C4676" s="25" t="s">
        <v>4</v>
      </c>
      <c r="D4676" s="92">
        <v>8.8571428571428594</v>
      </c>
      <c r="E4676" s="92"/>
      <c r="F4676" s="138"/>
    </row>
    <row r="4677" spans="1:6">
      <c r="A4677" s="139" t="s">
        <v>6521</v>
      </c>
      <c r="B4677" s="92">
        <v>11.8125</v>
      </c>
      <c r="C4677" s="25" t="s">
        <v>1</v>
      </c>
      <c r="D4677" s="92">
        <v>7.4375</v>
      </c>
      <c r="E4677" s="92"/>
      <c r="F4677" s="138"/>
    </row>
    <row r="4678" spans="1:6">
      <c r="A4678" s="137" t="s">
        <v>6522</v>
      </c>
      <c r="B4678" s="92">
        <v>12.5397727272727</v>
      </c>
      <c r="C4678" s="25" t="s">
        <v>9</v>
      </c>
      <c r="D4678" s="92">
        <v>8.5113636363635994</v>
      </c>
      <c r="E4678" s="92">
        <v>27.242388597150001</v>
      </c>
      <c r="F4678" s="138">
        <v>0.38681818181818001</v>
      </c>
    </row>
    <row r="4679" spans="1:6">
      <c r="A4679" s="139" t="s">
        <v>6523</v>
      </c>
      <c r="B4679" s="92">
        <v>1.6122448979591999</v>
      </c>
      <c r="C4679" s="25" t="s">
        <v>1</v>
      </c>
      <c r="D4679" s="92">
        <v>8.1248163265300004</v>
      </c>
      <c r="E4679" s="92"/>
      <c r="F4679" s="138"/>
    </row>
    <row r="4680" spans="1:6">
      <c r="A4680" s="137" t="s">
        <v>6524</v>
      </c>
      <c r="B4680" s="92">
        <v>14.869565217391299</v>
      </c>
      <c r="C4680" s="25" t="s">
        <v>1</v>
      </c>
      <c r="D4680" s="92">
        <v>8.2686956521738999</v>
      </c>
      <c r="E4680" s="92"/>
      <c r="F4680" s="138"/>
    </row>
    <row r="4681" spans="1:6">
      <c r="A4681" s="137" t="s">
        <v>6525</v>
      </c>
      <c r="B4681" s="92">
        <v>7</v>
      </c>
      <c r="C4681" s="25" t="s">
        <v>4</v>
      </c>
      <c r="D4681" s="92">
        <v>6</v>
      </c>
      <c r="E4681" s="92"/>
      <c r="F4681" s="138"/>
    </row>
    <row r="4682" spans="1:6">
      <c r="A4682" s="137" t="s">
        <v>6526</v>
      </c>
      <c r="B4682" s="92">
        <v>16.5</v>
      </c>
      <c r="C4682" s="25" t="s">
        <v>4</v>
      </c>
      <c r="D4682" s="92">
        <v>12.25</v>
      </c>
      <c r="E4682" s="92"/>
      <c r="F4682" s="138"/>
    </row>
    <row r="4683" spans="1:6">
      <c r="A4683" s="137" t="s">
        <v>6527</v>
      </c>
      <c r="B4683" s="92">
        <v>15.678431372548999</v>
      </c>
      <c r="C4683" s="25" t="s">
        <v>1</v>
      </c>
      <c r="D4683" s="92">
        <v>8.2941176475881999</v>
      </c>
      <c r="E4683" s="92"/>
      <c r="F4683" s="138"/>
    </row>
    <row r="4684" spans="1:6">
      <c r="A4684" s="137" t="s">
        <v>6528</v>
      </c>
      <c r="B4684" s="92">
        <v>15.3333333333333</v>
      </c>
      <c r="C4684" s="25" t="s">
        <v>9</v>
      </c>
      <c r="D4684" s="92">
        <v>8</v>
      </c>
      <c r="E4684" s="92"/>
      <c r="F4684" s="138"/>
    </row>
    <row r="4685" spans="1:6">
      <c r="A4685" s="137" t="s">
        <v>6529</v>
      </c>
      <c r="B4685" s="92">
        <v>14</v>
      </c>
      <c r="C4685" s="25" t="s">
        <v>1</v>
      </c>
      <c r="D4685" s="92">
        <v>8</v>
      </c>
      <c r="E4685" s="92"/>
      <c r="F4685" s="138"/>
    </row>
    <row r="4686" spans="1:6">
      <c r="A4686" s="137" t="s">
        <v>6530</v>
      </c>
      <c r="B4686" s="92">
        <v>9</v>
      </c>
      <c r="C4686" s="25" t="s">
        <v>4</v>
      </c>
      <c r="D4686" s="92">
        <v>12.5</v>
      </c>
      <c r="E4686" s="92"/>
      <c r="F4686" s="138"/>
    </row>
    <row r="4687" spans="1:6">
      <c r="A4687" s="137" t="s">
        <v>6531</v>
      </c>
      <c r="B4687" s="92">
        <v>14</v>
      </c>
      <c r="C4687" s="25" t="s">
        <v>4</v>
      </c>
      <c r="D4687" s="92">
        <v>1</v>
      </c>
      <c r="E4687" s="92"/>
      <c r="F4687" s="138"/>
    </row>
    <row r="4688" spans="1:6">
      <c r="A4688" s="137" t="s">
        <v>6532</v>
      </c>
      <c r="B4688" s="92">
        <v>15.5</v>
      </c>
      <c r="C4688" s="25" t="s">
        <v>4</v>
      </c>
      <c r="D4688" s="92">
        <v>9</v>
      </c>
      <c r="E4688" s="92"/>
      <c r="F4688" s="138"/>
    </row>
    <row r="4689" spans="1:6">
      <c r="A4689" s="137" t="s">
        <v>6533</v>
      </c>
      <c r="B4689" s="92">
        <v>13.695652173913</v>
      </c>
      <c r="C4689" s="25" t="s">
        <v>4</v>
      </c>
      <c r="D4689" s="92">
        <v>11.3434782687</v>
      </c>
      <c r="E4689" s="92"/>
      <c r="F4689" s="138"/>
    </row>
    <row r="4690" spans="1:6">
      <c r="A4690" s="137" t="s">
        <v>6534</v>
      </c>
      <c r="B4690" s="92">
        <v>7.75</v>
      </c>
      <c r="C4690" s="25" t="s">
        <v>1</v>
      </c>
      <c r="D4690" s="92">
        <v>8.25</v>
      </c>
      <c r="E4690" s="92"/>
      <c r="F4690" s="138"/>
    </row>
    <row r="4691" spans="1:6">
      <c r="A4691" s="137" t="s">
        <v>6535</v>
      </c>
      <c r="B4691" s="92">
        <v>1.3636363636364</v>
      </c>
      <c r="C4691" s="25" t="s">
        <v>1</v>
      </c>
      <c r="D4691" s="92">
        <v>8.2159999989999992</v>
      </c>
      <c r="E4691" s="92"/>
      <c r="F4691" s="138"/>
    </row>
    <row r="4692" spans="1:6">
      <c r="A4692" s="137" t="s">
        <v>6536</v>
      </c>
      <c r="B4692" s="92">
        <v>3</v>
      </c>
      <c r="C4692" s="25" t="s">
        <v>9</v>
      </c>
      <c r="D4692" s="92">
        <v>8</v>
      </c>
      <c r="E4692" s="92"/>
      <c r="F4692" s="138"/>
    </row>
    <row r="4693" spans="1:6">
      <c r="A4693" s="137" t="s">
        <v>6537</v>
      </c>
      <c r="B4693" s="92">
        <v>15.8571428571429</v>
      </c>
      <c r="C4693" s="25" t="s">
        <v>4</v>
      </c>
      <c r="D4693" s="92">
        <v>12</v>
      </c>
      <c r="E4693" s="92"/>
      <c r="F4693" s="138"/>
    </row>
    <row r="4694" spans="1:6">
      <c r="A4694" s="137" t="s">
        <v>943</v>
      </c>
      <c r="B4694" s="92">
        <v>12.1</v>
      </c>
      <c r="C4694" s="25" t="s">
        <v>4</v>
      </c>
      <c r="D4694" s="92">
        <v>8.4</v>
      </c>
      <c r="E4694" s="92"/>
      <c r="F4694" s="138"/>
    </row>
    <row r="4695" spans="1:6">
      <c r="A4695" s="137" t="s">
        <v>1036</v>
      </c>
      <c r="B4695" s="92">
        <v>1.8333333333333</v>
      </c>
      <c r="C4695" s="25" t="s">
        <v>4</v>
      </c>
      <c r="D4695" s="92">
        <v>1.6666666666667</v>
      </c>
      <c r="E4695" s="92"/>
      <c r="F4695" s="138"/>
    </row>
    <row r="4696" spans="1:6">
      <c r="A4696" s="137" t="s">
        <v>6538</v>
      </c>
      <c r="B4696" s="92">
        <v>14</v>
      </c>
      <c r="C4696" s="25" t="s">
        <v>1</v>
      </c>
      <c r="D4696" s="92">
        <v>8</v>
      </c>
      <c r="E4696" s="92"/>
      <c r="F4696" s="138"/>
    </row>
    <row r="4697" spans="1:6">
      <c r="A4697" s="137" t="s">
        <v>1659</v>
      </c>
      <c r="B4697" s="92">
        <v>5</v>
      </c>
      <c r="C4697" s="25" t="s">
        <v>1</v>
      </c>
      <c r="D4697" s="92">
        <v>9</v>
      </c>
      <c r="E4697" s="92"/>
      <c r="F4697" s="138"/>
    </row>
    <row r="4698" spans="1:6">
      <c r="A4698" s="137" t="s">
        <v>279</v>
      </c>
      <c r="B4698" s="92">
        <v>12.395482259887</v>
      </c>
      <c r="C4698" s="25" t="s">
        <v>1</v>
      </c>
      <c r="D4698" s="92">
        <v>7.9322338983509999</v>
      </c>
      <c r="E4698" s="92">
        <v>28.227567567567601</v>
      </c>
      <c r="F4698" s="138">
        <v>0.29395482259900002</v>
      </c>
    </row>
    <row r="4699" spans="1:6">
      <c r="A4699" s="137" t="s">
        <v>6539</v>
      </c>
      <c r="B4699" s="92">
        <v>15</v>
      </c>
      <c r="C4699" s="25" t="s">
        <v>4</v>
      </c>
      <c r="D4699" s="92">
        <v>6</v>
      </c>
      <c r="E4699" s="92"/>
      <c r="F4699" s="138"/>
    </row>
    <row r="4700" spans="1:6">
      <c r="A4700" s="137" t="s">
        <v>6540</v>
      </c>
      <c r="B4700" s="92">
        <v>18</v>
      </c>
      <c r="C4700" s="25" t="s">
        <v>4</v>
      </c>
      <c r="D4700" s="92">
        <v>12</v>
      </c>
      <c r="E4700" s="92"/>
      <c r="F4700" s="138"/>
    </row>
    <row r="4701" spans="1:6">
      <c r="A4701" s="137" t="s">
        <v>6541</v>
      </c>
      <c r="B4701" s="92">
        <v>7.5</v>
      </c>
      <c r="C4701" s="25" t="s">
        <v>4</v>
      </c>
      <c r="D4701" s="92">
        <v>8.5</v>
      </c>
      <c r="E4701" s="92"/>
      <c r="F4701" s="138"/>
    </row>
    <row r="4702" spans="1:6">
      <c r="A4702" s="137" t="s">
        <v>6542</v>
      </c>
      <c r="B4702" s="92">
        <v>23</v>
      </c>
      <c r="C4702" s="25" t="s">
        <v>4</v>
      </c>
      <c r="D4702" s="92">
        <v>8.3333333333333304</v>
      </c>
      <c r="E4702" s="92"/>
      <c r="F4702" s="138"/>
    </row>
    <row r="4703" spans="1:6">
      <c r="A4703" s="137" t="s">
        <v>6543</v>
      </c>
      <c r="B4703" s="92">
        <v>5</v>
      </c>
      <c r="C4703" s="25" t="s">
        <v>4</v>
      </c>
      <c r="D4703" s="92">
        <v>8</v>
      </c>
      <c r="E4703" s="92"/>
      <c r="F4703" s="138"/>
    </row>
    <row r="4704" spans="1:6">
      <c r="A4704" s="137" t="s">
        <v>6544</v>
      </c>
      <c r="B4704" s="92">
        <v>12.75</v>
      </c>
      <c r="C4704" s="25" t="s">
        <v>1</v>
      </c>
      <c r="D4704" s="92">
        <v>8.125</v>
      </c>
      <c r="E4704" s="92"/>
      <c r="F4704" s="138"/>
    </row>
    <row r="4705" spans="1:6">
      <c r="A4705" s="137" t="s">
        <v>6545</v>
      </c>
      <c r="B4705" s="92">
        <v>8.9999999099999997</v>
      </c>
      <c r="C4705" s="25" t="s">
        <v>9</v>
      </c>
      <c r="D4705" s="92">
        <v>8.9999999000000006</v>
      </c>
      <c r="E4705" s="92"/>
      <c r="F4705" s="138"/>
    </row>
    <row r="4706" spans="1:6">
      <c r="A4706" s="137" t="s">
        <v>915</v>
      </c>
      <c r="B4706" s="92">
        <v>11</v>
      </c>
      <c r="C4706" s="25" t="s">
        <v>9</v>
      </c>
      <c r="D4706" s="92">
        <v>8</v>
      </c>
      <c r="E4706" s="92"/>
      <c r="F4706" s="138"/>
    </row>
    <row r="4707" spans="1:6">
      <c r="A4707" s="137" t="s">
        <v>6546</v>
      </c>
      <c r="B4707" s="92">
        <v>17</v>
      </c>
      <c r="C4707" s="25" t="s">
        <v>9</v>
      </c>
      <c r="D4707" s="92">
        <v>8</v>
      </c>
      <c r="E4707" s="92"/>
      <c r="F4707" s="138"/>
    </row>
    <row r="4708" spans="1:6">
      <c r="A4708" s="137" t="s">
        <v>6547</v>
      </c>
      <c r="B4708" s="92">
        <v>1.4285714285714</v>
      </c>
      <c r="C4708" s="25" t="s">
        <v>4</v>
      </c>
      <c r="D4708" s="92">
        <v>7.9285714285714297</v>
      </c>
      <c r="E4708" s="92"/>
      <c r="F4708" s="138"/>
    </row>
    <row r="4709" spans="1:6">
      <c r="A4709" s="137" t="s">
        <v>322</v>
      </c>
      <c r="B4709" s="92">
        <v>15.947619476190001</v>
      </c>
      <c r="C4709" s="25" t="s">
        <v>4</v>
      </c>
      <c r="D4709" s="92">
        <v>9.8194761947620002</v>
      </c>
      <c r="E4709" s="92">
        <v>23.466562499999998</v>
      </c>
      <c r="F4709" s="138">
        <v>0.347619476195</v>
      </c>
    </row>
    <row r="4710" spans="1:6">
      <c r="A4710" s="137" t="s">
        <v>47</v>
      </c>
      <c r="B4710" s="92">
        <v>12.214285714285699</v>
      </c>
      <c r="C4710" s="25" t="s">
        <v>1</v>
      </c>
      <c r="D4710" s="92">
        <v>8.1785714285714306</v>
      </c>
      <c r="E4710" s="92">
        <v>21.4</v>
      </c>
      <c r="F4710" s="138">
        <v>0.71428571428571397</v>
      </c>
    </row>
    <row r="4711" spans="1:6">
      <c r="A4711" s="139" t="s">
        <v>709</v>
      </c>
      <c r="B4711" s="92">
        <v>12.5</v>
      </c>
      <c r="C4711" s="25" t="s">
        <v>4</v>
      </c>
      <c r="D4711" s="92">
        <v>8.5</v>
      </c>
      <c r="E4711" s="92"/>
      <c r="F4711" s="138"/>
    </row>
    <row r="4712" spans="1:6">
      <c r="A4712" s="137" t="s">
        <v>353</v>
      </c>
      <c r="B4712" s="92">
        <v>14.2777777777778</v>
      </c>
      <c r="C4712" s="25" t="s">
        <v>1</v>
      </c>
      <c r="D4712" s="92">
        <v>8.1666666666666696</v>
      </c>
      <c r="E4712" s="92"/>
      <c r="F4712" s="138"/>
    </row>
    <row r="4713" spans="1:6">
      <c r="A4713" s="137" t="s">
        <v>1671</v>
      </c>
      <c r="B4713" s="92">
        <v>12</v>
      </c>
      <c r="C4713" s="25" t="s">
        <v>4</v>
      </c>
      <c r="D4713" s="92">
        <v>8.5</v>
      </c>
      <c r="E4713" s="92"/>
      <c r="F4713" s="138"/>
    </row>
    <row r="4714" spans="1:6">
      <c r="A4714" s="137" t="s">
        <v>6548</v>
      </c>
      <c r="B4714" s="92">
        <v>11</v>
      </c>
      <c r="C4714" s="25" t="s">
        <v>4</v>
      </c>
      <c r="D4714" s="92">
        <v>7.5</v>
      </c>
      <c r="E4714" s="92"/>
      <c r="F4714" s="138"/>
    </row>
    <row r="4715" spans="1:6">
      <c r="A4715" s="137" t="s">
        <v>909</v>
      </c>
      <c r="B4715" s="92">
        <v>11</v>
      </c>
      <c r="C4715" s="25" t="s">
        <v>4</v>
      </c>
      <c r="D4715" s="92">
        <v>8.5</v>
      </c>
      <c r="E4715" s="92"/>
      <c r="F4715" s="138"/>
    </row>
    <row r="4716" spans="1:6">
      <c r="A4716" s="137" t="s">
        <v>965</v>
      </c>
      <c r="B4716" s="92">
        <v>15.5</v>
      </c>
      <c r="C4716" s="25" t="s">
        <v>1</v>
      </c>
      <c r="D4716" s="92">
        <v>7.25</v>
      </c>
      <c r="E4716" s="92"/>
      <c r="F4716" s="138"/>
    </row>
    <row r="4717" spans="1:6">
      <c r="A4717" s="137" t="s">
        <v>6549</v>
      </c>
      <c r="B4717" s="92">
        <v>17.5</v>
      </c>
      <c r="C4717" s="25" t="s">
        <v>4</v>
      </c>
      <c r="D4717" s="92">
        <v>8</v>
      </c>
      <c r="E4717" s="92"/>
      <c r="F4717" s="138"/>
    </row>
    <row r="4718" spans="1:6">
      <c r="A4718" s="137" t="s">
        <v>6550</v>
      </c>
      <c r="B4718" s="92">
        <v>8.5</v>
      </c>
      <c r="C4718" s="25" t="s">
        <v>4</v>
      </c>
      <c r="D4718" s="92">
        <v>8.125</v>
      </c>
      <c r="E4718" s="92"/>
      <c r="F4718" s="138"/>
    </row>
    <row r="4719" spans="1:6">
      <c r="A4719" s="137" t="s">
        <v>349</v>
      </c>
      <c r="B4719" s="92">
        <v>13</v>
      </c>
      <c r="C4719" s="25" t="s">
        <v>4</v>
      </c>
      <c r="D4719" s="92">
        <v>8.1764758823529</v>
      </c>
      <c r="E4719" s="92"/>
      <c r="F4719" s="138"/>
    </row>
    <row r="4720" spans="1:6">
      <c r="A4720" s="137" t="s">
        <v>6551</v>
      </c>
      <c r="B4720" s="92">
        <v>15</v>
      </c>
      <c r="C4720" s="25" t="s">
        <v>9</v>
      </c>
      <c r="D4720" s="92">
        <v>8.25</v>
      </c>
      <c r="E4720" s="92"/>
      <c r="F4720" s="138"/>
    </row>
    <row r="4721" spans="1:6">
      <c r="A4721" s="137" t="s">
        <v>6552</v>
      </c>
      <c r="B4721" s="92">
        <v>11</v>
      </c>
      <c r="C4721" s="25" t="s">
        <v>4</v>
      </c>
      <c r="D4721" s="92">
        <v>7.75</v>
      </c>
      <c r="E4721" s="92"/>
      <c r="F4721" s="138"/>
    </row>
    <row r="4722" spans="1:6">
      <c r="A4722" s="137" t="s">
        <v>6553</v>
      </c>
      <c r="B4722" s="92">
        <v>15</v>
      </c>
      <c r="C4722" s="25" t="s">
        <v>1</v>
      </c>
      <c r="D4722" s="92">
        <v>8</v>
      </c>
      <c r="E4722" s="92"/>
      <c r="F4722" s="138"/>
    </row>
    <row r="4723" spans="1:6">
      <c r="A4723" s="137" t="s">
        <v>6554</v>
      </c>
      <c r="B4723" s="92">
        <v>9.6923769237690003</v>
      </c>
      <c r="C4723" s="25" t="s">
        <v>4</v>
      </c>
      <c r="D4723" s="92">
        <v>11.23769237692</v>
      </c>
      <c r="E4723" s="92"/>
      <c r="F4723" s="138"/>
    </row>
    <row r="4724" spans="1:6">
      <c r="A4724" s="137" t="s">
        <v>6555</v>
      </c>
      <c r="B4724" s="92">
        <v>13.6428571428571</v>
      </c>
      <c r="C4724" s="25" t="s">
        <v>1</v>
      </c>
      <c r="D4724" s="92">
        <v>7.78571428571429</v>
      </c>
      <c r="E4724" s="92">
        <v>22.123333333333299</v>
      </c>
      <c r="F4724" s="138">
        <v>0.214285714285714</v>
      </c>
    </row>
    <row r="4725" spans="1:6">
      <c r="A4725" s="137" t="s">
        <v>6556</v>
      </c>
      <c r="B4725" s="92">
        <v>15.4</v>
      </c>
      <c r="C4725" s="25" t="s">
        <v>1</v>
      </c>
      <c r="D4725" s="92">
        <v>9.1999999999999993</v>
      </c>
      <c r="E4725" s="92"/>
      <c r="F4725" s="138"/>
    </row>
    <row r="4726" spans="1:6">
      <c r="A4726" s="137" t="s">
        <v>6557</v>
      </c>
      <c r="B4726" s="92">
        <v>13.68</v>
      </c>
      <c r="C4726" s="25" t="s">
        <v>1</v>
      </c>
      <c r="D4726" s="92">
        <v>8.1999999999999993</v>
      </c>
      <c r="E4726" s="92"/>
      <c r="F4726" s="138"/>
    </row>
    <row r="4727" spans="1:6">
      <c r="A4727" s="137" t="s">
        <v>6558</v>
      </c>
      <c r="B4727" s="92">
        <v>9.6923769237690003</v>
      </c>
      <c r="C4727" s="25" t="s">
        <v>1</v>
      </c>
      <c r="D4727" s="92">
        <v>8.1153846153846096</v>
      </c>
      <c r="E4727" s="92"/>
      <c r="F4727" s="138"/>
    </row>
    <row r="4728" spans="1:6">
      <c r="A4728" s="137" t="s">
        <v>6559</v>
      </c>
      <c r="B4728" s="92">
        <v>9.7294117647587992</v>
      </c>
      <c r="C4728" s="25" t="s">
        <v>1</v>
      </c>
      <c r="D4728" s="92">
        <v>8.2235294117647104</v>
      </c>
      <c r="E4728" s="92">
        <v>21.98</v>
      </c>
      <c r="F4728" s="138">
        <v>0.47588235294117998</v>
      </c>
    </row>
    <row r="4729" spans="1:6">
      <c r="A4729" s="137" t="s">
        <v>6560</v>
      </c>
      <c r="B4729" s="92">
        <v>14.4285714285714</v>
      </c>
      <c r="C4729" s="25" t="s">
        <v>1</v>
      </c>
      <c r="D4729" s="92">
        <v>7.5714285714285703</v>
      </c>
      <c r="E4729" s="92"/>
      <c r="F4729" s="138"/>
    </row>
    <row r="4730" spans="1:6">
      <c r="A4730" s="137" t="s">
        <v>6561</v>
      </c>
      <c r="B4730" s="92">
        <v>1.7272727272727</v>
      </c>
      <c r="C4730" s="25" t="s">
        <v>9</v>
      </c>
      <c r="D4730" s="92">
        <v>8.4545454545454604</v>
      </c>
      <c r="E4730" s="92"/>
      <c r="F4730" s="138"/>
    </row>
    <row r="4731" spans="1:6">
      <c r="A4731" s="137" t="s">
        <v>1651</v>
      </c>
      <c r="B4731" s="92">
        <v>5</v>
      </c>
      <c r="C4731" s="25" t="s">
        <v>4</v>
      </c>
      <c r="D4731" s="92">
        <v>9</v>
      </c>
      <c r="E4731" s="92"/>
      <c r="F4731" s="138"/>
    </row>
    <row r="4732" spans="1:6">
      <c r="A4732" s="137" t="s">
        <v>405</v>
      </c>
      <c r="B4732" s="92">
        <v>13.941176475881999</v>
      </c>
      <c r="C4732" s="25" t="s">
        <v>4</v>
      </c>
      <c r="D4732" s="92">
        <v>8.1764758823529</v>
      </c>
      <c r="E4732" s="92"/>
      <c r="F4732" s="138"/>
    </row>
    <row r="4733" spans="1:6">
      <c r="A4733" s="137" t="s">
        <v>1133</v>
      </c>
      <c r="B4733" s="92">
        <v>12.2222222222222</v>
      </c>
      <c r="C4733" s="25" t="s">
        <v>4</v>
      </c>
      <c r="D4733" s="92">
        <v>1.3333333333333</v>
      </c>
      <c r="E4733" s="92"/>
      <c r="F4733" s="138"/>
    </row>
    <row r="4734" spans="1:6">
      <c r="A4734" s="137" t="s">
        <v>1525</v>
      </c>
      <c r="B4734" s="92">
        <v>8</v>
      </c>
      <c r="C4734" s="25" t="s">
        <v>4</v>
      </c>
      <c r="D4734" s="92">
        <v>9</v>
      </c>
      <c r="E4734" s="92"/>
      <c r="F4734" s="138"/>
    </row>
    <row r="4735" spans="1:6">
      <c r="A4735" s="137" t="s">
        <v>978</v>
      </c>
      <c r="B4735" s="92">
        <v>13.3</v>
      </c>
      <c r="C4735" s="25" t="s">
        <v>4</v>
      </c>
      <c r="D4735" s="92">
        <v>8</v>
      </c>
      <c r="E4735" s="92"/>
      <c r="F4735" s="138"/>
    </row>
    <row r="4736" spans="1:6">
      <c r="A4736" s="137" t="s">
        <v>1267</v>
      </c>
      <c r="B4736" s="92">
        <v>17</v>
      </c>
      <c r="C4736" s="25" t="s">
        <v>1</v>
      </c>
      <c r="D4736" s="92">
        <v>8</v>
      </c>
      <c r="E4736" s="92"/>
      <c r="F4736" s="138"/>
    </row>
    <row r="4737" spans="1:6">
      <c r="A4737" s="137" t="s">
        <v>6562</v>
      </c>
      <c r="B4737" s="92">
        <v>12.863636363636401</v>
      </c>
      <c r="C4737" s="25" t="s">
        <v>1</v>
      </c>
      <c r="D4737" s="92">
        <v>7.8181818181818201</v>
      </c>
      <c r="E4737" s="92"/>
      <c r="F4737" s="138"/>
    </row>
    <row r="4738" spans="1:6">
      <c r="A4738" s="137" t="s">
        <v>6563</v>
      </c>
      <c r="B4738" s="92">
        <v>13.9999991</v>
      </c>
      <c r="C4738" s="25" t="s">
        <v>1</v>
      </c>
      <c r="D4738" s="92">
        <v>8.1818181818181799</v>
      </c>
      <c r="E4738" s="92"/>
      <c r="F4738" s="138"/>
    </row>
    <row r="4739" spans="1:6">
      <c r="A4739" s="137" t="s">
        <v>756</v>
      </c>
      <c r="B4739" s="92">
        <v>9.5</v>
      </c>
      <c r="C4739" s="25" t="s">
        <v>4</v>
      </c>
      <c r="D4739" s="92">
        <v>12</v>
      </c>
      <c r="E4739" s="92"/>
      <c r="F4739" s="138"/>
    </row>
    <row r="4740" spans="1:6">
      <c r="A4740" s="137" t="s">
        <v>1461</v>
      </c>
      <c r="B4740" s="92"/>
      <c r="C4740" s="25" t="s">
        <v>4</v>
      </c>
      <c r="D4740" s="92">
        <v>8</v>
      </c>
      <c r="E4740" s="92"/>
      <c r="F4740" s="138"/>
    </row>
    <row r="4741" spans="1:6">
      <c r="A4741" s="137" t="s">
        <v>6564</v>
      </c>
      <c r="B4741" s="92">
        <v>9.5714285714285694</v>
      </c>
      <c r="C4741" s="25" t="s">
        <v>1</v>
      </c>
      <c r="D4741" s="92">
        <v>8.1428571428571406</v>
      </c>
      <c r="E4741" s="92"/>
      <c r="F4741" s="138"/>
    </row>
    <row r="4742" spans="1:6">
      <c r="A4742" s="137" t="s">
        <v>6565</v>
      </c>
      <c r="B4742" s="92">
        <v>13.326923769231</v>
      </c>
      <c r="C4742" s="25" t="s">
        <v>1</v>
      </c>
      <c r="D4742" s="92">
        <v>8.5769237692309996</v>
      </c>
      <c r="E4742" s="92"/>
      <c r="F4742" s="138"/>
    </row>
    <row r="4743" spans="1:6">
      <c r="A4743" s="137" t="s">
        <v>6566</v>
      </c>
      <c r="B4743" s="92">
        <v>12.965517241379301</v>
      </c>
      <c r="C4743" s="25" t="s">
        <v>4</v>
      </c>
      <c r="D4743" s="92">
        <v>8.2758626896552006</v>
      </c>
      <c r="E4743" s="92">
        <v>24.45</v>
      </c>
      <c r="F4743" s="138">
        <v>0.34482758626896998</v>
      </c>
    </row>
    <row r="4744" spans="1:6">
      <c r="A4744" s="137" t="s">
        <v>6567</v>
      </c>
      <c r="B4744" s="92">
        <v>13.1111111111111</v>
      </c>
      <c r="C4744" s="25" t="s">
        <v>1</v>
      </c>
      <c r="D4744" s="92">
        <v>8.2222222222222197</v>
      </c>
      <c r="E4744" s="92"/>
      <c r="F4744" s="138"/>
    </row>
    <row r="4745" spans="1:6">
      <c r="A4745" s="137" t="s">
        <v>6568</v>
      </c>
      <c r="B4745" s="92">
        <v>12</v>
      </c>
      <c r="C4745" s="25" t="s">
        <v>4</v>
      </c>
      <c r="D4745" s="92">
        <v>8</v>
      </c>
      <c r="E4745" s="92"/>
      <c r="F4745" s="138"/>
    </row>
    <row r="4746" spans="1:6">
      <c r="A4746" s="137" t="s">
        <v>6569</v>
      </c>
      <c r="B4746" s="92">
        <v>8</v>
      </c>
      <c r="C4746" s="25" t="s">
        <v>4</v>
      </c>
      <c r="D4746" s="92">
        <v>9</v>
      </c>
      <c r="E4746" s="92"/>
      <c r="F4746" s="138"/>
    </row>
    <row r="4747" spans="1:6">
      <c r="A4747" s="137" t="s">
        <v>947</v>
      </c>
      <c r="B4747" s="92">
        <v>11.962962962962999</v>
      </c>
      <c r="C4747" s="25" t="s">
        <v>1</v>
      </c>
      <c r="D4747" s="92">
        <v>8.1851851851851904</v>
      </c>
      <c r="E4747" s="92"/>
      <c r="F4747" s="138"/>
    </row>
    <row r="4748" spans="1:6">
      <c r="A4748" s="137" t="s">
        <v>6570</v>
      </c>
      <c r="B4748" s="92">
        <v>1</v>
      </c>
      <c r="C4748" s="25" t="s">
        <v>9</v>
      </c>
      <c r="D4748" s="92">
        <v>9</v>
      </c>
      <c r="E4748" s="92"/>
      <c r="F4748" s="138"/>
    </row>
    <row r="4749" spans="1:6">
      <c r="A4749" s="137" t="s">
        <v>686</v>
      </c>
      <c r="B4749" s="92">
        <v>17.899999999999999</v>
      </c>
      <c r="C4749" s="25" t="s">
        <v>1</v>
      </c>
      <c r="D4749" s="92">
        <v>8.6</v>
      </c>
      <c r="E4749" s="92"/>
      <c r="F4749" s="138"/>
    </row>
    <row r="4750" spans="1:6">
      <c r="A4750" s="137" t="s">
        <v>6571</v>
      </c>
      <c r="B4750" s="92">
        <v>12.44</v>
      </c>
      <c r="C4750" s="25" t="s">
        <v>1</v>
      </c>
      <c r="D4750" s="92">
        <v>8.26</v>
      </c>
      <c r="E4750" s="92"/>
      <c r="F4750" s="138"/>
    </row>
    <row r="4751" spans="1:6">
      <c r="A4751" s="137" t="s">
        <v>229</v>
      </c>
      <c r="B4751" s="92">
        <v>1.2121212121211999</v>
      </c>
      <c r="C4751" s="25" t="s">
        <v>4</v>
      </c>
      <c r="D4751" s="92">
        <v>8.1818181818181799</v>
      </c>
      <c r="E4751" s="92"/>
      <c r="F4751" s="138"/>
    </row>
    <row r="4752" spans="1:6">
      <c r="A4752" s="137" t="s">
        <v>682</v>
      </c>
      <c r="B4752" s="92">
        <v>14.941176475881999</v>
      </c>
      <c r="C4752" s="25" t="s">
        <v>1</v>
      </c>
      <c r="D4752" s="92">
        <v>8.2941176475881999</v>
      </c>
      <c r="E4752" s="92"/>
      <c r="F4752" s="138"/>
    </row>
    <row r="4753" spans="1:6">
      <c r="A4753" s="137" t="s">
        <v>6572</v>
      </c>
      <c r="B4753" s="92">
        <v>15.5</v>
      </c>
      <c r="C4753" s="25" t="s">
        <v>4</v>
      </c>
      <c r="D4753" s="92">
        <v>8.3333333333333304</v>
      </c>
      <c r="E4753" s="92"/>
      <c r="F4753" s="138"/>
    </row>
    <row r="4754" spans="1:6">
      <c r="A4754" s="137" t="s">
        <v>6573</v>
      </c>
      <c r="B4754" s="92">
        <v>2</v>
      </c>
      <c r="C4754" s="25" t="s">
        <v>4</v>
      </c>
      <c r="D4754" s="92">
        <v>9</v>
      </c>
      <c r="E4754" s="92"/>
      <c r="F4754" s="138"/>
    </row>
    <row r="4755" spans="1:6">
      <c r="A4755" s="137" t="s">
        <v>6574</v>
      </c>
      <c r="B4755" s="92">
        <v>13.181818181818199</v>
      </c>
      <c r="C4755" s="25" t="s">
        <v>1</v>
      </c>
      <c r="D4755" s="92">
        <v>8.9999999000000006</v>
      </c>
      <c r="E4755" s="92"/>
      <c r="F4755" s="138"/>
    </row>
    <row r="4756" spans="1:6">
      <c r="A4756" s="137" t="s">
        <v>6575</v>
      </c>
      <c r="B4756" s="92">
        <v>11.8333333333333</v>
      </c>
      <c r="C4756" s="25" t="s">
        <v>1</v>
      </c>
      <c r="D4756" s="92">
        <v>8.1944444444444393</v>
      </c>
      <c r="E4756" s="92"/>
      <c r="F4756" s="138"/>
    </row>
    <row r="4757" spans="1:6">
      <c r="A4757" s="137" t="s">
        <v>492</v>
      </c>
      <c r="B4757" s="92">
        <v>4.5</v>
      </c>
      <c r="C4757" s="25" t="s">
        <v>9</v>
      </c>
      <c r="D4757" s="92">
        <v>8</v>
      </c>
      <c r="E4757" s="92"/>
      <c r="F4757" s="138"/>
    </row>
    <row r="4758" spans="1:6">
      <c r="A4758" s="137" t="s">
        <v>1572</v>
      </c>
      <c r="B4758" s="92"/>
      <c r="C4758" s="25" t="s">
        <v>1</v>
      </c>
      <c r="D4758" s="92">
        <v>8</v>
      </c>
      <c r="E4758" s="92"/>
      <c r="F4758" s="138"/>
    </row>
    <row r="4759" spans="1:6">
      <c r="A4759" s="137" t="s">
        <v>462</v>
      </c>
      <c r="B4759" s="92">
        <v>11.737373737</v>
      </c>
      <c r="C4759" s="25" t="s">
        <v>1</v>
      </c>
      <c r="D4759" s="92">
        <v>8.3737373739999992</v>
      </c>
      <c r="E4759" s="92"/>
      <c r="F4759" s="138"/>
    </row>
    <row r="4760" spans="1:6">
      <c r="A4760" s="137" t="s">
        <v>918</v>
      </c>
      <c r="B4760" s="92">
        <v>12.2244897959184</v>
      </c>
      <c r="C4760" s="25" t="s">
        <v>4</v>
      </c>
      <c r="D4760" s="92">
        <v>8.4816326536099993</v>
      </c>
      <c r="E4760" s="92"/>
      <c r="F4760" s="138"/>
    </row>
    <row r="4761" spans="1:6">
      <c r="A4761" s="137" t="s">
        <v>6576</v>
      </c>
      <c r="B4761" s="92">
        <v>13.25</v>
      </c>
      <c r="C4761" s="25" t="s">
        <v>4</v>
      </c>
      <c r="D4761" s="92">
        <v>8.125</v>
      </c>
      <c r="E4761" s="92"/>
      <c r="F4761" s="138"/>
    </row>
    <row r="4762" spans="1:6">
      <c r="A4762" s="137" t="s">
        <v>6577</v>
      </c>
      <c r="B4762" s="92">
        <v>12.454545454545499</v>
      </c>
      <c r="C4762" s="25" t="s">
        <v>1</v>
      </c>
      <c r="D4762" s="92">
        <v>8</v>
      </c>
      <c r="E4762" s="92"/>
      <c r="F4762" s="138"/>
    </row>
    <row r="4763" spans="1:6">
      <c r="A4763" s="137" t="s">
        <v>1191</v>
      </c>
      <c r="B4763" s="92">
        <v>14.6666666666667</v>
      </c>
      <c r="C4763" s="25" t="s">
        <v>1</v>
      </c>
      <c r="D4763" s="92">
        <v>8.3333333333333304</v>
      </c>
      <c r="E4763" s="92"/>
      <c r="F4763" s="138"/>
    </row>
    <row r="4764" spans="1:6">
      <c r="A4764" s="137" t="s">
        <v>1024</v>
      </c>
      <c r="B4764" s="92">
        <v>16.923769237689999</v>
      </c>
      <c r="C4764" s="25" t="s">
        <v>1</v>
      </c>
      <c r="D4764" s="92">
        <v>8.2376923769230004</v>
      </c>
      <c r="E4764" s="92"/>
      <c r="F4764" s="138"/>
    </row>
    <row r="4765" spans="1:6">
      <c r="A4765" s="137" t="s">
        <v>6578</v>
      </c>
      <c r="B4765" s="92">
        <v>12.2</v>
      </c>
      <c r="C4765" s="25" t="s">
        <v>4</v>
      </c>
      <c r="D4765" s="92">
        <v>8</v>
      </c>
      <c r="E4765" s="92"/>
      <c r="F4765" s="138"/>
    </row>
    <row r="4766" spans="1:6">
      <c r="A4766" s="137" t="s">
        <v>211</v>
      </c>
      <c r="B4766" s="92">
        <v>12.7777777777778</v>
      </c>
      <c r="C4766" s="25" t="s">
        <v>4</v>
      </c>
      <c r="D4766" s="92">
        <v>11.3888888888889</v>
      </c>
      <c r="E4766" s="92">
        <v>26.13</v>
      </c>
      <c r="F4766" s="138">
        <v>0.27777777777777801</v>
      </c>
    </row>
    <row r="4767" spans="1:6">
      <c r="A4767" s="137" t="s">
        <v>1063</v>
      </c>
      <c r="B4767" s="92">
        <v>13.8571428571429</v>
      </c>
      <c r="C4767" s="25" t="s">
        <v>4</v>
      </c>
      <c r="D4767" s="92">
        <v>9.71428571428571</v>
      </c>
      <c r="E4767" s="92"/>
      <c r="F4767" s="138"/>
    </row>
    <row r="4768" spans="1:6">
      <c r="A4768" s="137" t="s">
        <v>6579</v>
      </c>
      <c r="B4768" s="92">
        <v>13.75</v>
      </c>
      <c r="C4768" s="25" t="s">
        <v>4</v>
      </c>
      <c r="D4768" s="92">
        <v>8.25</v>
      </c>
      <c r="E4768" s="92"/>
      <c r="F4768" s="138"/>
    </row>
    <row r="4769" spans="1:6">
      <c r="A4769" s="137" t="s">
        <v>847</v>
      </c>
      <c r="B4769" s="92">
        <v>13</v>
      </c>
      <c r="C4769" s="25" t="s">
        <v>4</v>
      </c>
      <c r="D4769" s="92">
        <v>8.1538461538461497</v>
      </c>
      <c r="E4769" s="92"/>
      <c r="F4769" s="138"/>
    </row>
    <row r="4770" spans="1:6">
      <c r="A4770" s="137" t="s">
        <v>1005</v>
      </c>
      <c r="B4770" s="92">
        <v>12.461538461538501</v>
      </c>
      <c r="C4770" s="25" t="s">
        <v>4</v>
      </c>
      <c r="D4770" s="92">
        <v>8.2376923769230004</v>
      </c>
      <c r="E4770" s="92"/>
      <c r="F4770" s="138"/>
    </row>
    <row r="4771" spans="1:6">
      <c r="A4771" s="137" t="s">
        <v>6580</v>
      </c>
      <c r="B4771" s="92">
        <v>7.5</v>
      </c>
      <c r="C4771" s="25" t="s">
        <v>4</v>
      </c>
      <c r="D4771" s="92">
        <v>9</v>
      </c>
      <c r="E4771" s="92"/>
      <c r="F4771" s="138"/>
    </row>
    <row r="4772" spans="1:6">
      <c r="A4772" s="137" t="s">
        <v>6581</v>
      </c>
      <c r="B4772" s="92">
        <v>18</v>
      </c>
      <c r="C4772" s="25" t="s">
        <v>9</v>
      </c>
      <c r="D4772" s="92">
        <v>8</v>
      </c>
      <c r="E4772" s="92"/>
      <c r="F4772" s="138"/>
    </row>
    <row r="4773" spans="1:6">
      <c r="A4773" s="137" t="s">
        <v>1173</v>
      </c>
      <c r="B4773" s="92">
        <v>16.4166666666667</v>
      </c>
      <c r="C4773" s="25" t="s">
        <v>4</v>
      </c>
      <c r="D4773" s="92">
        <v>8.1666666666666696</v>
      </c>
      <c r="E4773" s="92"/>
      <c r="F4773" s="138"/>
    </row>
    <row r="4774" spans="1:6">
      <c r="A4774" s="137" t="s">
        <v>6582</v>
      </c>
      <c r="B4774" s="92">
        <v>5</v>
      </c>
      <c r="C4774" s="25" t="s">
        <v>4</v>
      </c>
      <c r="D4774" s="92">
        <v>8</v>
      </c>
      <c r="E4774" s="92"/>
      <c r="F4774" s="138"/>
    </row>
    <row r="4775" spans="1:6">
      <c r="A4775" s="137" t="s">
        <v>6583</v>
      </c>
      <c r="B4775" s="92">
        <v>12</v>
      </c>
      <c r="C4775" s="25" t="s">
        <v>4</v>
      </c>
      <c r="D4775" s="92">
        <v>11.6428571428571</v>
      </c>
      <c r="E4775" s="92"/>
      <c r="F4775" s="138"/>
    </row>
    <row r="4776" spans="1:6">
      <c r="A4776" s="137" t="s">
        <v>6584</v>
      </c>
      <c r="B4776" s="92">
        <v>13</v>
      </c>
      <c r="C4776" s="25" t="s">
        <v>4</v>
      </c>
      <c r="D4776" s="92">
        <v>8.2727272727272698</v>
      </c>
      <c r="E4776" s="92"/>
      <c r="F4776" s="138"/>
    </row>
    <row r="4777" spans="1:6">
      <c r="A4777" s="137" t="s">
        <v>260</v>
      </c>
      <c r="B4777" s="92">
        <v>12.163398692815001</v>
      </c>
      <c r="C4777" s="25" t="s">
        <v>1</v>
      </c>
      <c r="D4777" s="92">
        <v>8.6535947712417993</v>
      </c>
      <c r="E4777" s="92"/>
      <c r="F4777" s="138"/>
    </row>
    <row r="4778" spans="1:6">
      <c r="A4778" s="137" t="s">
        <v>219</v>
      </c>
      <c r="B4778" s="92">
        <v>14.578947368421099</v>
      </c>
      <c r="C4778" s="25" t="s">
        <v>1</v>
      </c>
      <c r="D4778" s="92">
        <v>8.2152631578947002</v>
      </c>
      <c r="E4778" s="92"/>
      <c r="F4778" s="138"/>
    </row>
    <row r="4779" spans="1:6">
      <c r="A4779" s="137" t="s">
        <v>1360</v>
      </c>
      <c r="B4779" s="92">
        <v>7</v>
      </c>
      <c r="C4779" s="25" t="s">
        <v>9</v>
      </c>
      <c r="D4779" s="92">
        <v>8.6</v>
      </c>
      <c r="E4779" s="92"/>
      <c r="F4779" s="138"/>
    </row>
    <row r="4780" spans="1:6">
      <c r="A4780" s="137" t="s">
        <v>6585</v>
      </c>
      <c r="B4780" s="92">
        <v>14.6666666666667</v>
      </c>
      <c r="C4780" s="25" t="s">
        <v>4</v>
      </c>
      <c r="D4780" s="92">
        <v>8.3333333333333304</v>
      </c>
      <c r="E4780" s="92"/>
      <c r="F4780" s="138"/>
    </row>
    <row r="4781" spans="1:6">
      <c r="A4781" s="137" t="s">
        <v>6586</v>
      </c>
      <c r="B4781" s="92">
        <v>12.768695652173999</v>
      </c>
      <c r="C4781" s="25" t="s">
        <v>1</v>
      </c>
      <c r="D4781" s="92">
        <v>8.2228268695651998</v>
      </c>
      <c r="E4781" s="92">
        <v>34.482588235294003</v>
      </c>
      <c r="F4781" s="138">
        <v>0.18478268695652</v>
      </c>
    </row>
    <row r="4782" spans="1:6">
      <c r="A4782" s="137" t="s">
        <v>1085</v>
      </c>
      <c r="B4782" s="92">
        <v>22</v>
      </c>
      <c r="C4782" s="25" t="s">
        <v>4</v>
      </c>
      <c r="D4782" s="92">
        <v>8</v>
      </c>
      <c r="E4782" s="92"/>
      <c r="F4782" s="138"/>
    </row>
    <row r="4783" spans="1:6">
      <c r="A4783" s="137" t="s">
        <v>58</v>
      </c>
      <c r="B4783" s="92">
        <v>12.8571428571429</v>
      </c>
      <c r="C4783" s="25" t="s">
        <v>4</v>
      </c>
      <c r="D4783" s="92">
        <v>8.1948519485190001</v>
      </c>
      <c r="E4783" s="92"/>
      <c r="F4783" s="138"/>
    </row>
    <row r="4784" spans="1:6">
      <c r="A4784" s="137" t="s">
        <v>743</v>
      </c>
      <c r="B4784" s="92">
        <v>13.5</v>
      </c>
      <c r="C4784" s="25" t="s">
        <v>4</v>
      </c>
      <c r="D4784" s="92">
        <v>8.25</v>
      </c>
      <c r="E4784" s="92"/>
      <c r="F4784" s="138"/>
    </row>
    <row r="4785" spans="1:6">
      <c r="A4785" s="137" t="s">
        <v>6587</v>
      </c>
      <c r="B4785" s="92">
        <v>12.7284946236559</v>
      </c>
      <c r="C4785" s="25" t="s">
        <v>1</v>
      </c>
      <c r="D4785" s="92">
        <v>8.1121553763440009</v>
      </c>
      <c r="E4785" s="92">
        <v>22.642652173913</v>
      </c>
      <c r="F4785" s="138">
        <v>0.247311827956989</v>
      </c>
    </row>
    <row r="4786" spans="1:6">
      <c r="A4786" s="137" t="s">
        <v>6588</v>
      </c>
      <c r="B4786" s="92">
        <v>15</v>
      </c>
      <c r="C4786" s="25" t="s">
        <v>4</v>
      </c>
      <c r="D4786" s="92">
        <v>9.7272727272727302</v>
      </c>
      <c r="E4786" s="92">
        <v>26.55</v>
      </c>
      <c r="F4786" s="138">
        <v>0.99999998999999995</v>
      </c>
    </row>
    <row r="4787" spans="1:6">
      <c r="A4787" s="137" t="s">
        <v>145</v>
      </c>
      <c r="B4787" s="92">
        <v>11.469879518722999</v>
      </c>
      <c r="C4787" s="25" t="s">
        <v>1</v>
      </c>
      <c r="D4787" s="92">
        <v>8.8433734939758999</v>
      </c>
      <c r="E4787" s="92">
        <v>36.200000000000003</v>
      </c>
      <c r="F4787" s="138">
        <v>0.1248192771843</v>
      </c>
    </row>
    <row r="4788" spans="1:6">
      <c r="A4788" s="137" t="s">
        <v>6589</v>
      </c>
      <c r="B4788" s="92">
        <v>19</v>
      </c>
      <c r="C4788" s="25" t="s">
        <v>4</v>
      </c>
      <c r="D4788" s="92">
        <v>12</v>
      </c>
      <c r="E4788" s="92"/>
      <c r="F4788" s="138"/>
    </row>
    <row r="4789" spans="1:6">
      <c r="A4789" s="137" t="s">
        <v>821</v>
      </c>
      <c r="B4789" s="92">
        <v>12.5</v>
      </c>
      <c r="C4789" s="25" t="s">
        <v>4</v>
      </c>
      <c r="D4789" s="92">
        <v>7.75</v>
      </c>
      <c r="E4789" s="92"/>
      <c r="F4789" s="138"/>
    </row>
    <row r="4790" spans="1:6">
      <c r="A4790" s="137" t="s">
        <v>6590</v>
      </c>
      <c r="B4790" s="92">
        <v>18.399999999999999</v>
      </c>
      <c r="C4790" s="25" t="s">
        <v>1</v>
      </c>
      <c r="D4790" s="92">
        <v>8.4</v>
      </c>
      <c r="E4790" s="92"/>
      <c r="F4790" s="138"/>
    </row>
    <row r="4791" spans="1:6">
      <c r="A4791" s="137" t="s">
        <v>6591</v>
      </c>
      <c r="B4791" s="92">
        <v>18</v>
      </c>
      <c r="C4791" s="25" t="s">
        <v>4</v>
      </c>
      <c r="D4791" s="92">
        <v>8</v>
      </c>
      <c r="E4791" s="92"/>
      <c r="F4791" s="138"/>
    </row>
    <row r="4792" spans="1:6">
      <c r="A4792" s="137" t="s">
        <v>737</v>
      </c>
      <c r="B4792" s="92">
        <v>19</v>
      </c>
      <c r="C4792" s="25" t="s">
        <v>1</v>
      </c>
      <c r="D4792" s="92">
        <v>12.2</v>
      </c>
      <c r="E4792" s="92"/>
      <c r="F4792" s="138"/>
    </row>
    <row r="4793" spans="1:6">
      <c r="A4793" s="137" t="s">
        <v>1206</v>
      </c>
      <c r="B4793" s="92">
        <v>15.4</v>
      </c>
      <c r="C4793" s="25" t="s">
        <v>1</v>
      </c>
      <c r="D4793" s="92">
        <v>8.1999999999999993</v>
      </c>
      <c r="E4793" s="92"/>
      <c r="F4793" s="138"/>
    </row>
    <row r="4794" spans="1:6">
      <c r="A4794" s="137" t="s">
        <v>6592</v>
      </c>
      <c r="B4794" s="92">
        <v>1.182686956522</v>
      </c>
      <c r="C4794" s="25" t="s">
        <v>1</v>
      </c>
      <c r="D4794" s="92">
        <v>8.1999999999999993</v>
      </c>
      <c r="E4794" s="92"/>
      <c r="F4794" s="138"/>
    </row>
    <row r="4795" spans="1:6">
      <c r="A4795" s="137" t="s">
        <v>6593</v>
      </c>
      <c r="B4795" s="92">
        <v>6.6</v>
      </c>
      <c r="C4795" s="25" t="s">
        <v>4</v>
      </c>
      <c r="D4795" s="92">
        <v>12</v>
      </c>
      <c r="E4795" s="92"/>
      <c r="F4795" s="138"/>
    </row>
    <row r="4796" spans="1:6">
      <c r="A4796" s="137" t="s">
        <v>6594</v>
      </c>
      <c r="B4796" s="92">
        <v>7.8611111111111098</v>
      </c>
      <c r="C4796" s="25" t="s">
        <v>1</v>
      </c>
      <c r="D4796" s="92">
        <v>8</v>
      </c>
      <c r="E4796" s="92"/>
      <c r="F4796" s="138"/>
    </row>
    <row r="4797" spans="1:6">
      <c r="A4797" s="137" t="s">
        <v>6595</v>
      </c>
      <c r="B4797" s="92">
        <v>12.9444444444444</v>
      </c>
      <c r="C4797" s="25" t="s">
        <v>4</v>
      </c>
      <c r="D4797" s="92">
        <v>8.1666666666666696</v>
      </c>
      <c r="E4797" s="92"/>
      <c r="F4797" s="138"/>
    </row>
    <row r="4798" spans="1:6">
      <c r="A4798" s="137" t="s">
        <v>6596</v>
      </c>
      <c r="B4798" s="92">
        <v>11.5</v>
      </c>
      <c r="C4798" s="25" t="s">
        <v>1</v>
      </c>
      <c r="D4798" s="92">
        <v>12</v>
      </c>
      <c r="E4798" s="92"/>
      <c r="F4798" s="138"/>
    </row>
    <row r="4799" spans="1:6">
      <c r="A4799" s="137" t="s">
        <v>6597</v>
      </c>
      <c r="B4799" s="92">
        <v>11.999999900000001</v>
      </c>
      <c r="C4799" s="25" t="s">
        <v>9</v>
      </c>
      <c r="D4799" s="92">
        <v>8.4545454545454</v>
      </c>
      <c r="E4799" s="92"/>
      <c r="F4799" s="138"/>
    </row>
    <row r="4800" spans="1:6">
      <c r="A4800" s="137" t="s">
        <v>6598</v>
      </c>
      <c r="B4800" s="92">
        <v>16</v>
      </c>
      <c r="C4800" s="25" t="s">
        <v>4</v>
      </c>
      <c r="D4800" s="92">
        <v>8.5</v>
      </c>
      <c r="E4800" s="92"/>
      <c r="F4800" s="138"/>
    </row>
    <row r="4801" spans="1:6">
      <c r="A4801" s="137" t="s">
        <v>6599</v>
      </c>
      <c r="B4801" s="92">
        <v>12.749183278689999</v>
      </c>
      <c r="C4801" s="25" t="s">
        <v>4</v>
      </c>
      <c r="D4801" s="92">
        <v>1.5327868852458999</v>
      </c>
      <c r="E4801" s="92">
        <v>28.18784878488</v>
      </c>
      <c r="F4801" s="138">
        <v>0.33665573774919999</v>
      </c>
    </row>
    <row r="4802" spans="1:6">
      <c r="A4802" s="137" t="s">
        <v>6600</v>
      </c>
      <c r="B4802" s="92">
        <v>9.5</v>
      </c>
      <c r="C4802" s="25" t="s">
        <v>4</v>
      </c>
      <c r="D4802" s="92">
        <v>9</v>
      </c>
      <c r="E4802" s="92"/>
      <c r="F4802" s="138"/>
    </row>
    <row r="4803" spans="1:6">
      <c r="A4803" s="137" t="s">
        <v>6601</v>
      </c>
      <c r="B4803" s="92">
        <v>17</v>
      </c>
      <c r="C4803" s="25" t="s">
        <v>1</v>
      </c>
      <c r="D4803" s="92">
        <v>8</v>
      </c>
      <c r="E4803" s="92"/>
      <c r="F4803" s="138"/>
    </row>
    <row r="4804" spans="1:6">
      <c r="A4804" s="137" t="s">
        <v>6602</v>
      </c>
      <c r="B4804" s="92">
        <v>13.741935483871</v>
      </c>
      <c r="C4804" s="25" t="s">
        <v>4</v>
      </c>
      <c r="D4804" s="92">
        <v>8.2258645161290005</v>
      </c>
      <c r="E4804" s="92"/>
      <c r="F4804" s="138"/>
    </row>
    <row r="4805" spans="1:6">
      <c r="A4805" s="137" t="s">
        <v>6603</v>
      </c>
      <c r="B4805" s="92">
        <v>15</v>
      </c>
      <c r="C4805" s="25" t="s">
        <v>4</v>
      </c>
      <c r="D4805" s="92">
        <v>11</v>
      </c>
      <c r="E4805" s="92"/>
      <c r="F4805" s="138"/>
    </row>
    <row r="4806" spans="1:6">
      <c r="A4806" s="137" t="s">
        <v>6604</v>
      </c>
      <c r="B4806" s="92">
        <v>11.248163265300001</v>
      </c>
      <c r="C4806" s="25" t="s">
        <v>1</v>
      </c>
      <c r="D4806" s="92">
        <v>8.4816326536099993</v>
      </c>
      <c r="E4806" s="92">
        <v>24.472727272727301</v>
      </c>
      <c r="F4806" s="138">
        <v>0.22448979591836701</v>
      </c>
    </row>
    <row r="4807" spans="1:6">
      <c r="A4807" s="137" t="s">
        <v>6605</v>
      </c>
      <c r="B4807" s="92">
        <v>4</v>
      </c>
      <c r="C4807" s="25" t="s">
        <v>1</v>
      </c>
      <c r="D4807" s="92">
        <v>8</v>
      </c>
      <c r="E4807" s="92">
        <v>21.59</v>
      </c>
      <c r="F4807" s="138">
        <v>1</v>
      </c>
    </row>
    <row r="4808" spans="1:6">
      <c r="A4808" s="137" t="s">
        <v>6606</v>
      </c>
      <c r="B4808" s="92">
        <v>1.8472222222221999</v>
      </c>
      <c r="C4808" s="25" t="s">
        <v>9</v>
      </c>
      <c r="D4808" s="92">
        <v>8.2222222222222197</v>
      </c>
      <c r="E4808" s="92">
        <v>22.15</v>
      </c>
      <c r="F4808" s="138">
        <v>0.27777777777777801</v>
      </c>
    </row>
    <row r="4809" spans="1:6">
      <c r="A4809" s="137" t="s">
        <v>6607</v>
      </c>
      <c r="B4809" s="92">
        <v>3</v>
      </c>
      <c r="C4809" s="25" t="s">
        <v>9</v>
      </c>
      <c r="D4809" s="92">
        <v>8</v>
      </c>
      <c r="E4809" s="92"/>
      <c r="F4809" s="138"/>
    </row>
    <row r="4810" spans="1:6">
      <c r="A4810" s="137" t="s">
        <v>6608</v>
      </c>
      <c r="B4810" s="92">
        <v>11.364238415959999</v>
      </c>
      <c r="C4810" s="25" t="s">
        <v>1</v>
      </c>
      <c r="D4810" s="92">
        <v>8.3675496688741706</v>
      </c>
      <c r="E4810" s="92">
        <v>27.391249999999999</v>
      </c>
      <c r="F4810" s="138">
        <v>0.26496622516559998</v>
      </c>
    </row>
    <row r="4811" spans="1:6">
      <c r="A4811" s="137" t="s">
        <v>6609</v>
      </c>
      <c r="B4811" s="92">
        <v>1.1111111111111001</v>
      </c>
      <c r="C4811" s="25" t="s">
        <v>4</v>
      </c>
      <c r="D4811" s="92">
        <v>8.3333333333333304</v>
      </c>
      <c r="E4811" s="92"/>
      <c r="F4811" s="138"/>
    </row>
    <row r="4812" spans="1:6">
      <c r="A4812" s="137" t="s">
        <v>6610</v>
      </c>
      <c r="B4812" s="92">
        <v>15</v>
      </c>
      <c r="C4812" s="25" t="s">
        <v>9</v>
      </c>
      <c r="D4812" s="92">
        <v>8</v>
      </c>
      <c r="E4812" s="92"/>
      <c r="F4812" s="138"/>
    </row>
    <row r="4813" spans="1:6">
      <c r="A4813" s="137" t="s">
        <v>6611</v>
      </c>
      <c r="B4813" s="92">
        <v>14.91343478269</v>
      </c>
      <c r="C4813" s="25" t="s">
        <v>4</v>
      </c>
      <c r="D4813" s="92">
        <v>8.13434782687</v>
      </c>
      <c r="E4813" s="92"/>
      <c r="F4813" s="138"/>
    </row>
    <row r="4814" spans="1:6">
      <c r="A4814" s="137" t="s">
        <v>6612</v>
      </c>
      <c r="B4814" s="92">
        <v>13.848112658228001</v>
      </c>
      <c r="C4814" s="25" t="s">
        <v>4</v>
      </c>
      <c r="D4814" s="92">
        <v>8.8867594936710006</v>
      </c>
      <c r="E4814" s="92">
        <v>36.68</v>
      </c>
      <c r="F4814" s="138">
        <v>0.7594936788676</v>
      </c>
    </row>
    <row r="4815" spans="1:6">
      <c r="A4815" s="137" t="s">
        <v>6613</v>
      </c>
      <c r="B4815" s="92">
        <v>5</v>
      </c>
      <c r="C4815" s="25" t="s">
        <v>1</v>
      </c>
      <c r="D4815" s="92">
        <v>8</v>
      </c>
      <c r="E4815" s="92"/>
      <c r="F4815" s="138"/>
    </row>
    <row r="4816" spans="1:6">
      <c r="A4816" s="137" t="s">
        <v>6614</v>
      </c>
      <c r="B4816" s="92">
        <v>9</v>
      </c>
      <c r="C4816" s="25" t="s">
        <v>9</v>
      </c>
      <c r="D4816" s="92">
        <v>8.3000000000000007</v>
      </c>
      <c r="E4816" s="92"/>
      <c r="F4816" s="138"/>
    </row>
    <row r="4817" spans="1:6">
      <c r="A4817" s="139" t="s">
        <v>6615</v>
      </c>
      <c r="B4817" s="92">
        <v>14</v>
      </c>
      <c r="C4817" s="25" t="s">
        <v>4</v>
      </c>
      <c r="D4817" s="92">
        <v>12</v>
      </c>
      <c r="E4817" s="92"/>
      <c r="F4817" s="138"/>
    </row>
    <row r="4818" spans="1:6">
      <c r="A4818" s="137" t="s">
        <v>6616</v>
      </c>
      <c r="B4818" s="92">
        <v>13.98142654284</v>
      </c>
      <c r="C4818" s="25" t="s">
        <v>1</v>
      </c>
      <c r="D4818" s="92">
        <v>8.1327142189499995</v>
      </c>
      <c r="E4818" s="92">
        <v>32.698</v>
      </c>
      <c r="F4818" s="138">
        <v>0.23696682464454999</v>
      </c>
    </row>
    <row r="4819" spans="1:6">
      <c r="A4819" s="137" t="s">
        <v>6617</v>
      </c>
      <c r="B4819" s="92">
        <v>15.6</v>
      </c>
      <c r="C4819" s="25" t="s">
        <v>4</v>
      </c>
      <c r="D4819" s="92">
        <v>12</v>
      </c>
      <c r="E4819" s="92"/>
      <c r="F4819" s="138"/>
    </row>
    <row r="4820" spans="1:6">
      <c r="A4820" s="137" t="s">
        <v>6618</v>
      </c>
      <c r="B4820" s="92">
        <v>5.2</v>
      </c>
      <c r="C4820" s="25" t="s">
        <v>9</v>
      </c>
      <c r="D4820" s="92">
        <v>7.8</v>
      </c>
      <c r="E4820" s="92"/>
      <c r="F4820" s="138"/>
    </row>
    <row r="4821" spans="1:6">
      <c r="A4821" s="137" t="s">
        <v>6619</v>
      </c>
      <c r="B4821" s="92">
        <v>11.742857142857099</v>
      </c>
      <c r="C4821" s="25" t="s">
        <v>1</v>
      </c>
      <c r="D4821" s="92">
        <v>8.2571428571428598</v>
      </c>
      <c r="E4821" s="92"/>
      <c r="F4821" s="138"/>
    </row>
    <row r="4822" spans="1:6">
      <c r="A4822" s="137" t="s">
        <v>6620</v>
      </c>
      <c r="B4822" s="92">
        <v>11.947368421526001</v>
      </c>
      <c r="C4822" s="25" t="s">
        <v>4</v>
      </c>
      <c r="D4822" s="92">
        <v>8.1578947368421009</v>
      </c>
      <c r="E4822" s="92"/>
      <c r="F4822" s="138"/>
    </row>
    <row r="4823" spans="1:6">
      <c r="A4823" s="137" t="s">
        <v>6621</v>
      </c>
      <c r="B4823" s="92">
        <v>13</v>
      </c>
      <c r="C4823" s="25" t="s">
        <v>4</v>
      </c>
      <c r="D4823" s="92">
        <v>11.1428571428571</v>
      </c>
      <c r="E4823" s="92"/>
      <c r="F4823" s="138"/>
    </row>
    <row r="4824" spans="1:6">
      <c r="A4824" s="137" t="s">
        <v>6622</v>
      </c>
      <c r="B4824" s="92">
        <v>11.5</v>
      </c>
      <c r="C4824" s="25" t="s">
        <v>1</v>
      </c>
      <c r="D4824" s="92">
        <v>8.1727272727272702</v>
      </c>
      <c r="E4824" s="92">
        <v>25.356666666666701</v>
      </c>
      <c r="F4824" s="138">
        <v>0.27272727272727298</v>
      </c>
    </row>
    <row r="4825" spans="1:6">
      <c r="A4825" s="137" t="s">
        <v>6623</v>
      </c>
      <c r="B4825" s="92">
        <v>12.3333333333333</v>
      </c>
      <c r="C4825" s="25" t="s">
        <v>1</v>
      </c>
      <c r="D4825" s="92">
        <v>8</v>
      </c>
      <c r="E4825" s="92"/>
      <c r="F4825" s="138"/>
    </row>
    <row r="4826" spans="1:6">
      <c r="A4826" s="139" t="s">
        <v>6624</v>
      </c>
      <c r="B4826" s="92">
        <v>12.117647588235</v>
      </c>
      <c r="C4826" s="25" t="s">
        <v>1</v>
      </c>
      <c r="D4826" s="92">
        <v>8.4758823529412002</v>
      </c>
      <c r="E4826" s="92"/>
      <c r="F4826" s="138"/>
    </row>
    <row r="4827" spans="1:6">
      <c r="A4827" s="137" t="s">
        <v>6625</v>
      </c>
      <c r="B4827" s="92">
        <v>18</v>
      </c>
      <c r="C4827" s="25" t="s">
        <v>1</v>
      </c>
      <c r="D4827" s="92">
        <v>9</v>
      </c>
      <c r="E4827" s="92"/>
      <c r="F4827" s="138"/>
    </row>
    <row r="4828" spans="1:6">
      <c r="A4828" s="137" t="s">
        <v>6626</v>
      </c>
      <c r="B4828" s="92">
        <v>12</v>
      </c>
      <c r="C4828" s="25" t="s">
        <v>4</v>
      </c>
      <c r="D4828" s="92">
        <v>12</v>
      </c>
      <c r="E4828" s="92"/>
      <c r="F4828" s="138"/>
    </row>
    <row r="4829" spans="1:6">
      <c r="A4829" s="137" t="s">
        <v>6627</v>
      </c>
      <c r="B4829" s="92">
        <v>13.686956521739001</v>
      </c>
      <c r="C4829" s="25" t="s">
        <v>4</v>
      </c>
      <c r="D4829" s="92">
        <v>8.2686956521738999</v>
      </c>
      <c r="E4829" s="92">
        <v>25.44</v>
      </c>
      <c r="F4829" s="138">
        <v>0.21739134347826</v>
      </c>
    </row>
    <row r="4830" spans="1:6">
      <c r="A4830" s="137" t="s">
        <v>6628</v>
      </c>
      <c r="B4830" s="92">
        <v>16.625</v>
      </c>
      <c r="C4830" s="25" t="s">
        <v>1</v>
      </c>
      <c r="D4830" s="92">
        <v>8.125</v>
      </c>
      <c r="E4830" s="92"/>
      <c r="F4830" s="138"/>
    </row>
    <row r="4831" spans="1:6">
      <c r="A4831" s="137" t="s">
        <v>6629</v>
      </c>
      <c r="B4831" s="92">
        <v>13.153846153846199</v>
      </c>
      <c r="C4831" s="25" t="s">
        <v>1</v>
      </c>
      <c r="D4831" s="92">
        <v>8.7692376923800008</v>
      </c>
      <c r="E4831" s="92">
        <v>22.48</v>
      </c>
      <c r="F4831" s="138">
        <v>0.76923769237689998</v>
      </c>
    </row>
    <row r="4832" spans="1:6">
      <c r="A4832" s="137" t="s">
        <v>6630</v>
      </c>
      <c r="B4832" s="92">
        <v>13.3</v>
      </c>
      <c r="C4832" s="25" t="s">
        <v>1</v>
      </c>
      <c r="D4832" s="92">
        <v>8.1</v>
      </c>
      <c r="E4832" s="92">
        <v>23.427619476189999</v>
      </c>
      <c r="F4832" s="138">
        <v>0.26250000000000001</v>
      </c>
    </row>
    <row r="4833" spans="1:6">
      <c r="A4833" s="137" t="s">
        <v>6631</v>
      </c>
      <c r="B4833" s="92">
        <v>9.7894736842153005</v>
      </c>
      <c r="C4833" s="25" t="s">
        <v>4</v>
      </c>
      <c r="D4833" s="92">
        <v>7.8421526315788999</v>
      </c>
      <c r="E4833" s="92"/>
      <c r="F4833" s="138"/>
    </row>
    <row r="4834" spans="1:6">
      <c r="A4834" s="137" t="s">
        <v>6632</v>
      </c>
      <c r="B4834" s="92">
        <v>13</v>
      </c>
      <c r="C4834" s="25" t="s">
        <v>4</v>
      </c>
      <c r="D4834" s="92">
        <v>9</v>
      </c>
      <c r="E4834" s="92"/>
      <c r="F4834" s="138"/>
    </row>
    <row r="4835" spans="1:6">
      <c r="A4835" s="137" t="s">
        <v>6633</v>
      </c>
      <c r="B4835" s="92">
        <v>11.357142857143</v>
      </c>
      <c r="C4835" s="25" t="s">
        <v>4</v>
      </c>
      <c r="D4835" s="92">
        <v>11.464285714285699</v>
      </c>
      <c r="E4835" s="92">
        <v>25.844999999999999</v>
      </c>
      <c r="F4835" s="138">
        <v>0.71428571428571397</v>
      </c>
    </row>
    <row r="4836" spans="1:6">
      <c r="A4836" s="137" t="s">
        <v>6634</v>
      </c>
      <c r="B4836" s="92">
        <v>9</v>
      </c>
      <c r="C4836" s="25" t="s">
        <v>4</v>
      </c>
      <c r="D4836" s="92">
        <v>9</v>
      </c>
      <c r="E4836" s="92"/>
      <c r="F4836" s="138"/>
    </row>
    <row r="4837" spans="1:6">
      <c r="A4837" s="137" t="s">
        <v>6635</v>
      </c>
      <c r="B4837" s="92">
        <v>11.2</v>
      </c>
      <c r="C4837" s="25" t="s">
        <v>1</v>
      </c>
      <c r="D4837" s="92">
        <v>8.3000000000000007</v>
      </c>
      <c r="E4837" s="92"/>
      <c r="F4837" s="138"/>
    </row>
    <row r="4838" spans="1:6">
      <c r="A4838" s="139" t="s">
        <v>6636</v>
      </c>
      <c r="B4838" s="92">
        <v>18.75</v>
      </c>
      <c r="C4838" s="25" t="s">
        <v>4</v>
      </c>
      <c r="D4838" s="92">
        <v>12</v>
      </c>
      <c r="E4838" s="92"/>
      <c r="F4838" s="138"/>
    </row>
    <row r="4839" spans="1:6">
      <c r="A4839" s="137" t="s">
        <v>6637</v>
      </c>
      <c r="B4839" s="92">
        <v>3</v>
      </c>
      <c r="C4839" s="25" t="s">
        <v>1</v>
      </c>
      <c r="D4839" s="92">
        <v>9</v>
      </c>
      <c r="E4839" s="92"/>
      <c r="F4839" s="138"/>
    </row>
    <row r="4840" spans="1:6">
      <c r="A4840" s="137" t="s">
        <v>6638</v>
      </c>
      <c r="B4840" s="92">
        <v>9.9375</v>
      </c>
      <c r="C4840" s="25" t="s">
        <v>1</v>
      </c>
      <c r="D4840" s="92">
        <v>7.8125</v>
      </c>
      <c r="E4840" s="92"/>
      <c r="F4840" s="138"/>
    </row>
    <row r="4841" spans="1:6">
      <c r="A4841" s="137" t="s">
        <v>6639</v>
      </c>
      <c r="B4841" s="92">
        <v>15.4444444444444</v>
      </c>
      <c r="C4841" s="25" t="s">
        <v>1</v>
      </c>
      <c r="D4841" s="92">
        <v>7.7777777777777803</v>
      </c>
      <c r="E4841" s="92"/>
      <c r="F4841" s="138"/>
    </row>
    <row r="4842" spans="1:6">
      <c r="A4842" s="137" t="s">
        <v>6640</v>
      </c>
      <c r="B4842" s="92">
        <v>11.1882352941176</v>
      </c>
      <c r="C4842" s="25" t="s">
        <v>1</v>
      </c>
      <c r="D4842" s="92">
        <v>8.1764758823529</v>
      </c>
      <c r="E4842" s="92">
        <v>24.195882352940998</v>
      </c>
      <c r="F4842" s="138">
        <v>0.1</v>
      </c>
    </row>
    <row r="4843" spans="1:6">
      <c r="A4843" s="137" t="s">
        <v>6641</v>
      </c>
      <c r="B4843" s="92">
        <v>12.625</v>
      </c>
      <c r="C4843" s="25" t="s">
        <v>1</v>
      </c>
      <c r="D4843" s="92">
        <v>8.2833333333332995</v>
      </c>
      <c r="E4843" s="92"/>
      <c r="F4843" s="138"/>
    </row>
    <row r="4844" spans="1:6">
      <c r="A4844" s="137" t="s">
        <v>6642</v>
      </c>
      <c r="B4844" s="92">
        <v>12.5987261146497</v>
      </c>
      <c r="C4844" s="25" t="s">
        <v>1</v>
      </c>
      <c r="D4844" s="92">
        <v>8.2423821656509997</v>
      </c>
      <c r="E4844" s="92">
        <v>26.968555555556001</v>
      </c>
      <c r="F4844" s="138">
        <v>0.22929936357325001</v>
      </c>
    </row>
    <row r="4845" spans="1:6">
      <c r="A4845" s="137" t="s">
        <v>6643</v>
      </c>
      <c r="B4845" s="92">
        <v>14.766837668379999</v>
      </c>
      <c r="C4845" s="25" t="s">
        <v>1</v>
      </c>
      <c r="D4845" s="92">
        <v>8.1883418834189996</v>
      </c>
      <c r="E4845" s="92">
        <v>24.8466666666667</v>
      </c>
      <c r="F4845" s="138">
        <v>0.125641256413</v>
      </c>
    </row>
    <row r="4846" spans="1:6">
      <c r="A4846" s="137" t="s">
        <v>6644</v>
      </c>
      <c r="B4846" s="92">
        <v>13.1666666666667</v>
      </c>
      <c r="C4846" s="25" t="s">
        <v>4</v>
      </c>
      <c r="D4846" s="92">
        <v>8.8333333333333002</v>
      </c>
      <c r="E4846" s="92"/>
      <c r="F4846" s="138"/>
    </row>
    <row r="4847" spans="1:6">
      <c r="A4847" s="137" t="s">
        <v>6645</v>
      </c>
      <c r="B4847" s="92">
        <v>11.7916666666667</v>
      </c>
      <c r="C4847" s="25" t="s">
        <v>4</v>
      </c>
      <c r="D4847" s="92">
        <v>8.375</v>
      </c>
      <c r="E4847" s="92"/>
      <c r="F4847" s="138"/>
    </row>
    <row r="4848" spans="1:6">
      <c r="A4848" s="137" t="s">
        <v>6646</v>
      </c>
      <c r="B4848" s="92">
        <v>1</v>
      </c>
      <c r="C4848" s="25" t="s">
        <v>4</v>
      </c>
      <c r="D4848" s="92">
        <v>8</v>
      </c>
      <c r="E4848" s="92"/>
      <c r="F4848" s="138"/>
    </row>
    <row r="4849" spans="1:6">
      <c r="A4849" s="137" t="s">
        <v>6647</v>
      </c>
      <c r="B4849" s="92">
        <v>13</v>
      </c>
      <c r="C4849" s="25" t="s">
        <v>4</v>
      </c>
      <c r="D4849" s="92">
        <v>8</v>
      </c>
      <c r="E4849" s="92"/>
      <c r="F4849" s="138"/>
    </row>
    <row r="4850" spans="1:6">
      <c r="A4850" s="137" t="s">
        <v>6648</v>
      </c>
      <c r="B4850" s="92">
        <v>9</v>
      </c>
      <c r="C4850" s="25" t="s">
        <v>9</v>
      </c>
      <c r="D4850" s="92">
        <v>8</v>
      </c>
      <c r="E4850" s="92"/>
      <c r="F4850" s="138"/>
    </row>
    <row r="4851" spans="1:6">
      <c r="A4851" s="137" t="s">
        <v>6649</v>
      </c>
      <c r="B4851" s="92">
        <v>13.176475882352999</v>
      </c>
      <c r="C4851" s="25" t="s">
        <v>1</v>
      </c>
      <c r="D4851" s="92">
        <v>7.8235294117647101</v>
      </c>
      <c r="E4851" s="92"/>
      <c r="F4851" s="138"/>
    </row>
    <row r="4852" spans="1:6">
      <c r="A4852" s="137" t="s">
        <v>6650</v>
      </c>
      <c r="B4852" s="92">
        <v>13</v>
      </c>
      <c r="C4852" s="25" t="s">
        <v>1</v>
      </c>
      <c r="D4852" s="92">
        <v>8</v>
      </c>
      <c r="E4852" s="92"/>
      <c r="F4852" s="138"/>
    </row>
    <row r="4853" spans="1:6">
      <c r="A4853" s="137" t="s">
        <v>6651</v>
      </c>
      <c r="B4853" s="92">
        <v>11.5</v>
      </c>
      <c r="C4853" s="25" t="s">
        <v>9</v>
      </c>
      <c r="D4853" s="92">
        <v>8</v>
      </c>
      <c r="E4853" s="92"/>
      <c r="F4853" s="138"/>
    </row>
    <row r="4854" spans="1:6">
      <c r="A4854" s="137" t="s">
        <v>6652</v>
      </c>
      <c r="B4854" s="92">
        <v>14.5</v>
      </c>
      <c r="C4854" s="25" t="s">
        <v>1</v>
      </c>
      <c r="D4854" s="92">
        <v>8</v>
      </c>
      <c r="E4854" s="92"/>
      <c r="F4854" s="138"/>
    </row>
    <row r="4855" spans="1:6">
      <c r="A4855" s="137" t="s">
        <v>6653</v>
      </c>
      <c r="B4855" s="92">
        <v>15.5</v>
      </c>
      <c r="C4855" s="25" t="s">
        <v>4</v>
      </c>
      <c r="D4855" s="92">
        <v>8</v>
      </c>
      <c r="E4855" s="92"/>
      <c r="F4855" s="138"/>
    </row>
    <row r="4856" spans="1:6">
      <c r="A4856" s="137" t="s">
        <v>6654</v>
      </c>
      <c r="B4856" s="92">
        <v>7.1428571428571397</v>
      </c>
      <c r="C4856" s="25" t="s">
        <v>1</v>
      </c>
      <c r="D4856" s="92">
        <v>8.71428571428571</v>
      </c>
      <c r="E4856" s="92"/>
      <c r="F4856" s="138"/>
    </row>
    <row r="4857" spans="1:6">
      <c r="A4857" s="137" t="s">
        <v>6655</v>
      </c>
      <c r="B4857" s="92">
        <v>14.7741935483871</v>
      </c>
      <c r="C4857" s="25" t="s">
        <v>4</v>
      </c>
      <c r="D4857" s="92">
        <v>8.129322586452</v>
      </c>
      <c r="E4857" s="92"/>
      <c r="F4857" s="138"/>
    </row>
    <row r="4858" spans="1:6">
      <c r="A4858" s="137" t="s">
        <v>6656</v>
      </c>
      <c r="B4858" s="92">
        <v>6.3333333333333304</v>
      </c>
      <c r="C4858" s="25" t="s">
        <v>4</v>
      </c>
      <c r="D4858" s="92">
        <v>8</v>
      </c>
      <c r="E4858" s="92"/>
      <c r="F4858" s="138"/>
    </row>
    <row r="4859" spans="1:6">
      <c r="A4859" s="137" t="s">
        <v>6657</v>
      </c>
      <c r="B4859" s="92">
        <v>21</v>
      </c>
      <c r="C4859" s="25" t="s">
        <v>1</v>
      </c>
      <c r="D4859" s="92">
        <v>8</v>
      </c>
      <c r="E4859" s="92"/>
      <c r="F4859" s="138"/>
    </row>
    <row r="4860" spans="1:6">
      <c r="A4860" s="137" t="s">
        <v>6658</v>
      </c>
      <c r="B4860" s="92">
        <v>12.533333333333299</v>
      </c>
      <c r="C4860" s="25" t="s">
        <v>1</v>
      </c>
      <c r="D4860" s="92">
        <v>7.93333333333333</v>
      </c>
      <c r="E4860" s="92"/>
      <c r="F4860" s="138"/>
    </row>
    <row r="4861" spans="1:6">
      <c r="A4861" s="137" t="s">
        <v>6659</v>
      </c>
      <c r="B4861" s="92">
        <v>4.5</v>
      </c>
      <c r="C4861" s="25" t="s">
        <v>9</v>
      </c>
      <c r="D4861" s="92">
        <v>8</v>
      </c>
      <c r="E4861" s="92"/>
      <c r="F4861" s="138"/>
    </row>
    <row r="4862" spans="1:6">
      <c r="A4862" s="137" t="s">
        <v>6660</v>
      </c>
      <c r="B4862" s="92">
        <v>11.352313167259799</v>
      </c>
      <c r="C4862" s="25" t="s">
        <v>1</v>
      </c>
      <c r="D4862" s="92">
        <v>8.2419928825622808</v>
      </c>
      <c r="E4862" s="92"/>
      <c r="F4862" s="138"/>
    </row>
    <row r="4863" spans="1:6">
      <c r="A4863" s="137" t="s">
        <v>6661</v>
      </c>
      <c r="B4863" s="92">
        <v>19.7</v>
      </c>
      <c r="C4863" s="25" t="s">
        <v>4</v>
      </c>
      <c r="D4863" s="92">
        <v>8.3000000000000007</v>
      </c>
      <c r="E4863" s="92"/>
      <c r="F4863" s="138"/>
    </row>
    <row r="4864" spans="1:6">
      <c r="A4864" s="139" t="s">
        <v>6662</v>
      </c>
      <c r="B4864" s="92">
        <v>7</v>
      </c>
      <c r="C4864" s="25" t="s">
        <v>1</v>
      </c>
      <c r="D4864" s="92">
        <v>8</v>
      </c>
      <c r="E4864" s="92"/>
      <c r="F4864" s="138"/>
    </row>
    <row r="4865" spans="1:6">
      <c r="A4865" s="137" t="s">
        <v>6663</v>
      </c>
      <c r="B4865" s="92">
        <v>14.833333333333</v>
      </c>
      <c r="C4865" s="25" t="s">
        <v>4</v>
      </c>
      <c r="D4865" s="92">
        <v>8.25</v>
      </c>
      <c r="E4865" s="92"/>
      <c r="F4865" s="138"/>
    </row>
    <row r="4866" spans="1:6">
      <c r="A4866" s="137" t="s">
        <v>6664</v>
      </c>
      <c r="B4866" s="92">
        <v>11.285714285714</v>
      </c>
      <c r="C4866" s="25" t="s">
        <v>4</v>
      </c>
      <c r="D4866" s="92">
        <v>8.21428571428571</v>
      </c>
      <c r="E4866" s="92"/>
      <c r="F4866" s="138"/>
    </row>
    <row r="4867" spans="1:6">
      <c r="A4867" s="137" t="s">
        <v>6665</v>
      </c>
      <c r="B4867" s="92">
        <v>13.489361721277</v>
      </c>
      <c r="C4867" s="25" t="s">
        <v>4</v>
      </c>
      <c r="D4867" s="92">
        <v>8.4425531914894005</v>
      </c>
      <c r="E4867" s="92"/>
      <c r="F4867" s="138"/>
    </row>
    <row r="4868" spans="1:6">
      <c r="A4868" s="137" t="s">
        <v>6666</v>
      </c>
      <c r="B4868" s="92">
        <v>13.647588235294</v>
      </c>
      <c r="C4868" s="25" t="s">
        <v>1</v>
      </c>
      <c r="D4868" s="92">
        <v>8.2352941176475998</v>
      </c>
      <c r="E4868" s="92">
        <v>19.68</v>
      </c>
      <c r="F4868" s="138">
        <v>0.58823529411764697</v>
      </c>
    </row>
    <row r="4869" spans="1:6">
      <c r="A4869" s="137" t="s">
        <v>6667</v>
      </c>
      <c r="B4869" s="92">
        <v>18.5</v>
      </c>
      <c r="C4869" s="25" t="s">
        <v>4</v>
      </c>
      <c r="D4869" s="92">
        <v>8</v>
      </c>
      <c r="E4869" s="92"/>
      <c r="F4869" s="138"/>
    </row>
    <row r="4870" spans="1:6">
      <c r="A4870" s="137" t="s">
        <v>6668</v>
      </c>
      <c r="B4870" s="92">
        <v>4</v>
      </c>
      <c r="C4870" s="25" t="s">
        <v>4</v>
      </c>
      <c r="D4870" s="92">
        <v>8</v>
      </c>
      <c r="E4870" s="92"/>
      <c r="F4870" s="138"/>
    </row>
    <row r="4871" spans="1:6">
      <c r="A4871" s="137" t="s">
        <v>6669</v>
      </c>
      <c r="B4871" s="92">
        <v>13.714285714286</v>
      </c>
      <c r="C4871" s="25" t="s">
        <v>4</v>
      </c>
      <c r="D4871" s="92">
        <v>11.464285714285699</v>
      </c>
      <c r="E4871" s="92"/>
      <c r="F4871" s="138"/>
    </row>
    <row r="4872" spans="1:6">
      <c r="A4872" s="137" t="s">
        <v>6670</v>
      </c>
      <c r="B4872" s="92">
        <v>13.32258645161</v>
      </c>
      <c r="C4872" s="25" t="s">
        <v>4</v>
      </c>
      <c r="D4872" s="92">
        <v>7.9322586451610002</v>
      </c>
      <c r="E4872" s="92"/>
      <c r="F4872" s="138"/>
    </row>
    <row r="4873" spans="1:6">
      <c r="A4873" s="137" t="s">
        <v>6671</v>
      </c>
      <c r="B4873" s="92">
        <v>17</v>
      </c>
      <c r="C4873" s="25" t="s">
        <v>1</v>
      </c>
      <c r="D4873" s="92">
        <v>9</v>
      </c>
      <c r="E4873" s="92"/>
      <c r="F4873" s="138"/>
    </row>
    <row r="4874" spans="1:6">
      <c r="A4874" s="137" t="s">
        <v>6672</v>
      </c>
      <c r="B4874" s="92">
        <v>14.575757575757599</v>
      </c>
      <c r="C4874" s="25" t="s">
        <v>4</v>
      </c>
      <c r="D4874" s="92">
        <v>11.2727272727273</v>
      </c>
      <c r="E4874" s="92">
        <v>23.48</v>
      </c>
      <c r="F4874" s="138">
        <v>0.33333332999999998</v>
      </c>
    </row>
    <row r="4875" spans="1:6">
      <c r="A4875" s="137" t="s">
        <v>6673</v>
      </c>
      <c r="B4875" s="92">
        <v>13.172413793134</v>
      </c>
      <c r="C4875" s="25" t="s">
        <v>4</v>
      </c>
      <c r="D4875" s="92">
        <v>8.2758626896552006</v>
      </c>
      <c r="E4875" s="92"/>
      <c r="F4875" s="138"/>
    </row>
    <row r="4876" spans="1:6">
      <c r="A4876" s="137" t="s">
        <v>6674</v>
      </c>
      <c r="B4876" s="92">
        <v>9.1333333333333293</v>
      </c>
      <c r="C4876" s="25" t="s">
        <v>4</v>
      </c>
      <c r="D4876" s="92">
        <v>8.4</v>
      </c>
      <c r="E4876" s="92"/>
      <c r="F4876" s="138"/>
    </row>
    <row r="4877" spans="1:6">
      <c r="A4877" s="137" t="s">
        <v>6675</v>
      </c>
      <c r="B4877" s="92">
        <v>2.3333333333333299</v>
      </c>
      <c r="C4877" s="25" t="s">
        <v>4</v>
      </c>
      <c r="D4877" s="92">
        <v>8.3333333333333304</v>
      </c>
      <c r="E4877" s="92"/>
      <c r="F4877" s="138"/>
    </row>
    <row r="4878" spans="1:6">
      <c r="A4878" s="137" t="s">
        <v>6676</v>
      </c>
      <c r="B4878" s="92">
        <v>11.5</v>
      </c>
      <c r="C4878" s="25" t="s">
        <v>4</v>
      </c>
      <c r="D4878" s="92">
        <v>8</v>
      </c>
      <c r="E4878" s="92"/>
      <c r="F4878" s="138"/>
    </row>
    <row r="4879" spans="1:6">
      <c r="A4879" s="137" t="s">
        <v>6677</v>
      </c>
      <c r="B4879" s="92">
        <v>3.5</v>
      </c>
      <c r="C4879" s="25" t="s">
        <v>1</v>
      </c>
      <c r="D4879" s="92">
        <v>8.5</v>
      </c>
      <c r="E4879" s="92"/>
      <c r="F4879" s="138"/>
    </row>
    <row r="4880" spans="1:6">
      <c r="A4880" s="137" t="s">
        <v>6678</v>
      </c>
      <c r="B4880" s="92">
        <v>13.8571428571429</v>
      </c>
      <c r="C4880" s="25" t="s">
        <v>4</v>
      </c>
      <c r="D4880" s="92">
        <v>8</v>
      </c>
      <c r="E4880" s="92"/>
      <c r="F4880" s="138"/>
    </row>
    <row r="4881" spans="1:6">
      <c r="A4881" s="137" t="s">
        <v>6679</v>
      </c>
      <c r="B4881" s="92">
        <v>1.5</v>
      </c>
      <c r="C4881" s="25" t="s">
        <v>1</v>
      </c>
      <c r="D4881" s="92">
        <v>8</v>
      </c>
      <c r="E4881" s="92"/>
      <c r="F4881" s="138"/>
    </row>
    <row r="4882" spans="1:6">
      <c r="A4882" s="137" t="s">
        <v>6680</v>
      </c>
      <c r="B4882" s="92">
        <v>12.441176475881999</v>
      </c>
      <c r="C4882" s="25" t="s">
        <v>1</v>
      </c>
      <c r="D4882" s="92">
        <v>8.1764758823529</v>
      </c>
      <c r="E4882" s="92">
        <v>29.9166666666667</v>
      </c>
      <c r="F4882" s="138">
        <v>0.88235294117647101</v>
      </c>
    </row>
    <row r="4883" spans="1:6">
      <c r="A4883" s="137" t="s">
        <v>6681</v>
      </c>
      <c r="B4883" s="92">
        <v>21</v>
      </c>
      <c r="C4883" s="25" t="s">
        <v>4</v>
      </c>
      <c r="D4883" s="92">
        <v>12</v>
      </c>
      <c r="E4883" s="92"/>
      <c r="F4883" s="138"/>
    </row>
    <row r="4884" spans="1:6">
      <c r="A4884" s="137" t="s">
        <v>6682</v>
      </c>
      <c r="B4884" s="92">
        <v>1.8867924528319999</v>
      </c>
      <c r="C4884" s="25" t="s">
        <v>1</v>
      </c>
      <c r="D4884" s="92">
        <v>8.1886792452832005</v>
      </c>
      <c r="E4884" s="92"/>
      <c r="F4884" s="138"/>
    </row>
    <row r="4885" spans="1:6">
      <c r="A4885" s="137" t="s">
        <v>6683</v>
      </c>
      <c r="B4885" s="92">
        <v>13.492376923769999</v>
      </c>
      <c r="C4885" s="25" t="s">
        <v>1</v>
      </c>
      <c r="D4885" s="92">
        <v>8.2769237692379996</v>
      </c>
      <c r="E4885" s="92"/>
      <c r="F4885" s="138"/>
    </row>
    <row r="4886" spans="1:6">
      <c r="A4886" s="137" t="s">
        <v>6684</v>
      </c>
      <c r="B4886" s="92">
        <v>16.6428571428571</v>
      </c>
      <c r="C4886" s="25" t="s">
        <v>1</v>
      </c>
      <c r="D4886" s="92">
        <v>8.4285714285714306</v>
      </c>
      <c r="E4886" s="92"/>
      <c r="F4886" s="138"/>
    </row>
    <row r="4887" spans="1:6">
      <c r="A4887" s="137" t="s">
        <v>6685</v>
      </c>
      <c r="B4887" s="92">
        <v>14.488986784141</v>
      </c>
      <c r="C4887" s="25" t="s">
        <v>1</v>
      </c>
      <c r="D4887" s="92">
        <v>8.4185222643169997</v>
      </c>
      <c r="E4887" s="92">
        <v>22.9866666666667</v>
      </c>
      <c r="F4887" s="138">
        <v>0.3964757792511</v>
      </c>
    </row>
    <row r="4888" spans="1:6">
      <c r="A4888" s="137" t="s">
        <v>6686</v>
      </c>
      <c r="B4888" s="92">
        <v>4.5999999999999996</v>
      </c>
      <c r="C4888" s="25" t="s">
        <v>1</v>
      </c>
      <c r="D4888" s="92">
        <v>8.3000000000000007</v>
      </c>
      <c r="E4888" s="92"/>
      <c r="F4888" s="138"/>
    </row>
    <row r="4889" spans="1:6">
      <c r="A4889" s="137" t="s">
        <v>6687</v>
      </c>
      <c r="B4889" s="92">
        <v>13.521739134348</v>
      </c>
      <c r="C4889" s="25" t="s">
        <v>1</v>
      </c>
      <c r="D4889" s="92">
        <v>8.2686956521738999</v>
      </c>
      <c r="E4889" s="92"/>
      <c r="F4889" s="138"/>
    </row>
    <row r="4890" spans="1:6">
      <c r="A4890" s="137" t="s">
        <v>6688</v>
      </c>
      <c r="B4890" s="92">
        <v>15</v>
      </c>
      <c r="C4890" s="25" t="s">
        <v>1</v>
      </c>
      <c r="D4890" s="92">
        <v>7.8461538461538503</v>
      </c>
      <c r="E4890" s="92"/>
      <c r="F4890" s="138"/>
    </row>
    <row r="4891" spans="1:6">
      <c r="A4891" s="137" t="s">
        <v>6689</v>
      </c>
      <c r="B4891" s="92">
        <v>5</v>
      </c>
      <c r="C4891" s="25" t="s">
        <v>1</v>
      </c>
      <c r="D4891" s="92">
        <v>9</v>
      </c>
      <c r="E4891" s="92"/>
      <c r="F4891" s="138"/>
    </row>
    <row r="4892" spans="1:6">
      <c r="A4892" s="137" t="s">
        <v>6690</v>
      </c>
      <c r="B4892" s="92">
        <v>14.1531531531532</v>
      </c>
      <c r="C4892" s="25" t="s">
        <v>1</v>
      </c>
      <c r="D4892" s="92">
        <v>8.1891891891891895</v>
      </c>
      <c r="E4892" s="92">
        <v>23.4783333333333</v>
      </c>
      <c r="F4892" s="138">
        <v>0.54545454541000005</v>
      </c>
    </row>
    <row r="4893" spans="1:6">
      <c r="A4893" s="137" t="s">
        <v>6691</v>
      </c>
      <c r="B4893" s="92">
        <v>12.285714285714301</v>
      </c>
      <c r="C4893" s="25" t="s">
        <v>4</v>
      </c>
      <c r="D4893" s="92">
        <v>8</v>
      </c>
      <c r="E4893" s="92"/>
      <c r="F4893" s="138"/>
    </row>
    <row r="4894" spans="1:6">
      <c r="A4894" s="137" t="s">
        <v>6692</v>
      </c>
      <c r="B4894" s="92">
        <v>1.6</v>
      </c>
      <c r="C4894" s="25" t="s">
        <v>1</v>
      </c>
      <c r="D4894" s="92">
        <v>8.1</v>
      </c>
      <c r="E4894" s="92"/>
      <c r="F4894" s="138"/>
    </row>
    <row r="4895" spans="1:6">
      <c r="A4895" s="137" t="s">
        <v>6693</v>
      </c>
      <c r="B4895" s="92">
        <v>12.483879677419001</v>
      </c>
      <c r="C4895" s="25" t="s">
        <v>1</v>
      </c>
      <c r="D4895" s="92">
        <v>7.7967741935483996</v>
      </c>
      <c r="E4895" s="92"/>
      <c r="F4895" s="138"/>
    </row>
    <row r="4896" spans="1:6">
      <c r="A4896" s="137" t="s">
        <v>6694</v>
      </c>
      <c r="B4896" s="92">
        <v>13.38374453</v>
      </c>
      <c r="C4896" s="25" t="s">
        <v>1</v>
      </c>
      <c r="D4896" s="92">
        <v>8.2297488986784</v>
      </c>
      <c r="E4896" s="92"/>
      <c r="F4896" s="138"/>
    </row>
    <row r="4897" spans="1:6">
      <c r="A4897" s="137" t="s">
        <v>6695</v>
      </c>
      <c r="B4897" s="92">
        <v>11.5</v>
      </c>
      <c r="C4897" s="25" t="s">
        <v>9</v>
      </c>
      <c r="D4897" s="92">
        <v>8</v>
      </c>
      <c r="E4897" s="92"/>
      <c r="F4897" s="138"/>
    </row>
    <row r="4898" spans="1:6">
      <c r="A4898" s="137" t="s">
        <v>6696</v>
      </c>
      <c r="B4898" s="92">
        <v>15.2222222222222</v>
      </c>
      <c r="C4898" s="25" t="s">
        <v>1</v>
      </c>
      <c r="D4898" s="92">
        <v>8.4444444444444393</v>
      </c>
      <c r="E4898" s="92"/>
      <c r="F4898" s="138"/>
    </row>
    <row r="4899" spans="1:6">
      <c r="A4899" s="137" t="s">
        <v>6697</v>
      </c>
      <c r="B4899" s="92">
        <v>7</v>
      </c>
      <c r="C4899" s="25" t="s">
        <v>4</v>
      </c>
      <c r="D4899" s="92">
        <v>9</v>
      </c>
      <c r="E4899" s="92"/>
      <c r="F4899" s="138"/>
    </row>
    <row r="4900" spans="1:6">
      <c r="A4900" s="137" t="s">
        <v>6698</v>
      </c>
      <c r="B4900" s="92">
        <v>11.1428571428571</v>
      </c>
      <c r="C4900" s="25" t="s">
        <v>1</v>
      </c>
      <c r="D4900" s="92">
        <v>8</v>
      </c>
      <c r="E4900" s="92"/>
      <c r="F4900" s="138"/>
    </row>
    <row r="4901" spans="1:6">
      <c r="A4901" s="137" t="s">
        <v>6699</v>
      </c>
      <c r="B4901" s="92">
        <v>14.25</v>
      </c>
      <c r="C4901" s="25" t="s">
        <v>1</v>
      </c>
      <c r="D4901" s="92">
        <v>8</v>
      </c>
      <c r="E4901" s="92"/>
      <c r="F4901" s="138"/>
    </row>
    <row r="4902" spans="1:6">
      <c r="A4902" s="137" t="s">
        <v>6700</v>
      </c>
      <c r="B4902" s="92">
        <v>14</v>
      </c>
      <c r="C4902" s="25" t="s">
        <v>1</v>
      </c>
      <c r="D4902" s="92">
        <v>8.3333333333333304</v>
      </c>
      <c r="E4902" s="92"/>
      <c r="F4902" s="138"/>
    </row>
    <row r="4903" spans="1:6">
      <c r="A4903" s="137" t="s">
        <v>6701</v>
      </c>
      <c r="B4903" s="92">
        <v>9</v>
      </c>
      <c r="C4903" s="25" t="s">
        <v>9</v>
      </c>
      <c r="D4903" s="92">
        <v>8.1666666666666696</v>
      </c>
      <c r="E4903" s="92"/>
      <c r="F4903" s="138"/>
    </row>
    <row r="4904" spans="1:6">
      <c r="A4904" s="137" t="s">
        <v>6702</v>
      </c>
      <c r="B4904" s="92">
        <v>12.25864516129</v>
      </c>
      <c r="C4904" s="25" t="s">
        <v>4</v>
      </c>
      <c r="D4904" s="92">
        <v>8.3225864516128993</v>
      </c>
      <c r="E4904" s="92"/>
      <c r="F4904" s="138"/>
    </row>
    <row r="4905" spans="1:6">
      <c r="A4905" s="137" t="s">
        <v>6703</v>
      </c>
      <c r="B4905" s="92">
        <v>11.6</v>
      </c>
      <c r="C4905" s="25" t="s">
        <v>1</v>
      </c>
      <c r="D4905" s="92">
        <v>8.4</v>
      </c>
      <c r="E4905" s="92"/>
      <c r="F4905" s="138"/>
    </row>
    <row r="4906" spans="1:6">
      <c r="A4906" s="137" t="s">
        <v>6704</v>
      </c>
      <c r="B4906" s="92">
        <v>13.5</v>
      </c>
      <c r="C4906" s="25" t="s">
        <v>4</v>
      </c>
      <c r="D4906" s="92">
        <v>11</v>
      </c>
      <c r="E4906" s="92"/>
      <c r="F4906" s="138"/>
    </row>
    <row r="4907" spans="1:6">
      <c r="A4907" s="137" t="s">
        <v>6705</v>
      </c>
      <c r="B4907" s="92">
        <v>14.5714285714286</v>
      </c>
      <c r="C4907" s="25" t="s">
        <v>4</v>
      </c>
      <c r="D4907" s="92">
        <v>1.2857142857143</v>
      </c>
      <c r="E4907" s="92"/>
      <c r="F4907" s="138"/>
    </row>
    <row r="4908" spans="1:6">
      <c r="A4908" s="137" t="s">
        <v>6706</v>
      </c>
      <c r="B4908" s="92">
        <v>1</v>
      </c>
      <c r="C4908" s="25" t="s">
        <v>4</v>
      </c>
      <c r="D4908" s="92">
        <v>12</v>
      </c>
      <c r="E4908" s="92"/>
      <c r="F4908" s="138"/>
    </row>
    <row r="4909" spans="1:6">
      <c r="A4909" s="137" t="s">
        <v>6707</v>
      </c>
      <c r="B4909" s="92">
        <v>21</v>
      </c>
      <c r="C4909" s="25" t="s">
        <v>1</v>
      </c>
      <c r="D4909" s="92">
        <v>8</v>
      </c>
      <c r="E4909" s="92"/>
      <c r="F4909" s="138"/>
    </row>
    <row r="4910" spans="1:6">
      <c r="A4910" s="137" t="s">
        <v>6708</v>
      </c>
      <c r="B4910" s="92">
        <v>16.5</v>
      </c>
      <c r="C4910" s="25" t="s">
        <v>4</v>
      </c>
      <c r="D4910" s="92">
        <v>12</v>
      </c>
      <c r="E4910" s="92"/>
      <c r="F4910" s="138"/>
    </row>
    <row r="4911" spans="1:6">
      <c r="A4911" s="137" t="s">
        <v>6709</v>
      </c>
      <c r="B4911" s="92">
        <v>12.5416666666667</v>
      </c>
      <c r="C4911" s="25" t="s">
        <v>1</v>
      </c>
      <c r="D4911" s="92">
        <v>8.2916666666666696</v>
      </c>
      <c r="E4911" s="92"/>
      <c r="F4911" s="138"/>
    </row>
    <row r="4912" spans="1:6">
      <c r="A4912" s="137" t="s">
        <v>6710</v>
      </c>
      <c r="B4912" s="92">
        <v>12</v>
      </c>
      <c r="C4912" s="25" t="s">
        <v>1</v>
      </c>
      <c r="D4912" s="92">
        <v>8</v>
      </c>
      <c r="E4912" s="92"/>
      <c r="F4912" s="138"/>
    </row>
    <row r="4913" spans="1:6">
      <c r="A4913" s="137" t="s">
        <v>6711</v>
      </c>
      <c r="B4913" s="92">
        <v>17</v>
      </c>
      <c r="C4913" s="25" t="s">
        <v>1</v>
      </c>
      <c r="D4913" s="92">
        <v>8</v>
      </c>
      <c r="E4913" s="92"/>
      <c r="F4913" s="138"/>
    </row>
    <row r="4914" spans="1:6">
      <c r="A4914" s="137" t="s">
        <v>6712</v>
      </c>
      <c r="B4914" s="92">
        <v>14.8787878787879</v>
      </c>
      <c r="C4914" s="25" t="s">
        <v>1</v>
      </c>
      <c r="D4914" s="92">
        <v>7.8888888888888902</v>
      </c>
      <c r="E4914" s="92">
        <v>23.671428571429999</v>
      </c>
      <c r="F4914" s="138">
        <v>0.14141414141414099</v>
      </c>
    </row>
    <row r="4915" spans="1:6">
      <c r="A4915" s="137" t="s">
        <v>6713</v>
      </c>
      <c r="B4915" s="92">
        <v>1.5</v>
      </c>
      <c r="C4915" s="25" t="s">
        <v>4</v>
      </c>
      <c r="D4915" s="92">
        <v>12.375</v>
      </c>
      <c r="E4915" s="92"/>
      <c r="F4915" s="138"/>
    </row>
    <row r="4916" spans="1:6">
      <c r="A4916" s="137" t="s">
        <v>6714</v>
      </c>
      <c r="B4916" s="92">
        <v>12.742253521129999</v>
      </c>
      <c r="C4916" s="25" t="s">
        <v>4</v>
      </c>
      <c r="D4916" s="92">
        <v>8.2535211267655999</v>
      </c>
      <c r="E4916" s="92"/>
      <c r="F4916" s="138"/>
    </row>
    <row r="4917" spans="1:6">
      <c r="A4917" s="137" t="s">
        <v>6715</v>
      </c>
      <c r="B4917" s="92">
        <v>1</v>
      </c>
      <c r="C4917" s="25" t="s">
        <v>4</v>
      </c>
      <c r="D4917" s="92">
        <v>8</v>
      </c>
      <c r="E4917" s="92"/>
      <c r="F4917" s="138"/>
    </row>
    <row r="4918" spans="1:6">
      <c r="A4918" s="137" t="s">
        <v>6716</v>
      </c>
      <c r="B4918" s="92">
        <v>13.2682926829268</v>
      </c>
      <c r="C4918" s="25" t="s">
        <v>1</v>
      </c>
      <c r="D4918" s="92">
        <v>8.1463414634146307</v>
      </c>
      <c r="E4918" s="92"/>
      <c r="F4918" s="138"/>
    </row>
    <row r="4919" spans="1:6">
      <c r="A4919" s="137" t="s">
        <v>6717</v>
      </c>
      <c r="B4919" s="92">
        <v>11.925925925926</v>
      </c>
      <c r="C4919" s="25" t="s">
        <v>4</v>
      </c>
      <c r="D4919" s="92">
        <v>8.5555555555555998</v>
      </c>
      <c r="E4919" s="92">
        <v>28.322222222221999</v>
      </c>
      <c r="F4919" s="138">
        <v>0.16666666666666699</v>
      </c>
    </row>
    <row r="4920" spans="1:6">
      <c r="A4920" s="137" t="s">
        <v>6718</v>
      </c>
      <c r="B4920" s="92">
        <v>14.967741935484</v>
      </c>
      <c r="C4920" s="25" t="s">
        <v>1</v>
      </c>
      <c r="D4920" s="92">
        <v>8.2258645161290005</v>
      </c>
      <c r="E4920" s="92">
        <v>23.164999999999999</v>
      </c>
      <c r="F4920" s="138">
        <v>0.64516129322580995</v>
      </c>
    </row>
    <row r="4921" spans="1:6">
      <c r="A4921" s="137" t="s">
        <v>6719</v>
      </c>
      <c r="B4921" s="92">
        <v>17</v>
      </c>
      <c r="C4921" s="25" t="s">
        <v>9</v>
      </c>
      <c r="D4921" s="92">
        <v>8</v>
      </c>
      <c r="E4921" s="92"/>
      <c r="F4921" s="138"/>
    </row>
    <row r="4922" spans="1:6">
      <c r="A4922" s="137" t="s">
        <v>6720</v>
      </c>
      <c r="B4922" s="92">
        <v>21</v>
      </c>
      <c r="C4922" s="25" t="s">
        <v>4</v>
      </c>
      <c r="D4922" s="92">
        <v>8</v>
      </c>
      <c r="E4922" s="92"/>
      <c r="F4922" s="138"/>
    </row>
    <row r="4923" spans="1:6">
      <c r="A4923" s="137" t="s">
        <v>6721</v>
      </c>
      <c r="B4923" s="92">
        <v>2</v>
      </c>
      <c r="C4923" s="25" t="s">
        <v>9</v>
      </c>
      <c r="D4923" s="92">
        <v>4</v>
      </c>
      <c r="E4923" s="92"/>
      <c r="F4923" s="138"/>
    </row>
    <row r="4924" spans="1:6">
      <c r="A4924" s="137" t="s">
        <v>6722</v>
      </c>
      <c r="B4924" s="92">
        <v>16</v>
      </c>
      <c r="C4924" s="25" t="s">
        <v>4</v>
      </c>
      <c r="D4924" s="92">
        <v>8</v>
      </c>
      <c r="E4924" s="92"/>
      <c r="F4924" s="138"/>
    </row>
    <row r="4925" spans="1:6">
      <c r="A4925" s="137" t="s">
        <v>6723</v>
      </c>
      <c r="B4925" s="92">
        <v>11</v>
      </c>
      <c r="C4925" s="25" t="s">
        <v>9</v>
      </c>
      <c r="D4925" s="92">
        <v>7.8333333333333304</v>
      </c>
      <c r="E4925" s="92"/>
      <c r="F4925" s="138"/>
    </row>
    <row r="4926" spans="1:6">
      <c r="A4926" s="137" t="s">
        <v>6724</v>
      </c>
      <c r="B4926" s="92">
        <v>1.935483879677</v>
      </c>
      <c r="C4926" s="25" t="s">
        <v>4</v>
      </c>
      <c r="D4926" s="92">
        <v>8.3548387967741995</v>
      </c>
      <c r="E4926" s="92">
        <v>27.571428571428601</v>
      </c>
      <c r="F4926" s="138">
        <v>0.2258645161293</v>
      </c>
    </row>
    <row r="4927" spans="1:6">
      <c r="A4927" s="137" t="s">
        <v>6725</v>
      </c>
      <c r="B4927" s="92">
        <v>12.9166666666667</v>
      </c>
      <c r="C4927" s="25" t="s">
        <v>1</v>
      </c>
      <c r="D4927" s="92">
        <v>8.2916666666666696</v>
      </c>
      <c r="E4927" s="92">
        <v>26.58</v>
      </c>
      <c r="F4927" s="138">
        <v>0.83333333333333304</v>
      </c>
    </row>
    <row r="4928" spans="1:6">
      <c r="A4928" s="137" t="s">
        <v>6726</v>
      </c>
      <c r="B4928" s="92">
        <v>2.6666666666666701</v>
      </c>
      <c r="C4928" s="25" t="s">
        <v>1</v>
      </c>
      <c r="D4928" s="92">
        <v>8</v>
      </c>
      <c r="E4928" s="92"/>
      <c r="F4928" s="138"/>
    </row>
    <row r="4929" spans="1:6">
      <c r="A4929" s="137" t="s">
        <v>6727</v>
      </c>
      <c r="B4929" s="92">
        <v>18</v>
      </c>
      <c r="C4929" s="25" t="s">
        <v>1</v>
      </c>
      <c r="D4929" s="92">
        <v>8</v>
      </c>
      <c r="E4929" s="92"/>
      <c r="F4929" s="138"/>
    </row>
    <row r="4930" spans="1:6">
      <c r="A4930" s="137" t="s">
        <v>6728</v>
      </c>
      <c r="B4930" s="92">
        <v>1.1526315789470001</v>
      </c>
      <c r="C4930" s="25" t="s">
        <v>4</v>
      </c>
      <c r="D4930" s="92">
        <v>8.3157894736842106</v>
      </c>
      <c r="E4930" s="92"/>
      <c r="F4930" s="138"/>
    </row>
    <row r="4931" spans="1:6">
      <c r="A4931" s="137" t="s">
        <v>286</v>
      </c>
      <c r="B4931" s="92">
        <v>13.818181818182</v>
      </c>
      <c r="C4931" s="25" t="s">
        <v>1</v>
      </c>
      <c r="D4931" s="92">
        <v>8</v>
      </c>
      <c r="E4931" s="92"/>
      <c r="F4931" s="138"/>
    </row>
    <row r="4932" spans="1:6">
      <c r="A4932" s="137" t="s">
        <v>1004</v>
      </c>
      <c r="B4932" s="92">
        <v>12.16</v>
      </c>
      <c r="C4932" s="25" t="s">
        <v>4</v>
      </c>
      <c r="D4932" s="92">
        <v>8.1999999999999993</v>
      </c>
      <c r="E4932" s="92"/>
      <c r="F4932" s="138"/>
    </row>
    <row r="4933" spans="1:6">
      <c r="A4933" s="137" t="s">
        <v>6729</v>
      </c>
      <c r="B4933" s="92">
        <v>15.6</v>
      </c>
      <c r="C4933" s="25" t="s">
        <v>4</v>
      </c>
      <c r="D4933" s="92">
        <v>8.8000000000000007</v>
      </c>
      <c r="E4933" s="92"/>
      <c r="F4933" s="138"/>
    </row>
    <row r="4934" spans="1:6">
      <c r="A4934" s="137" t="s">
        <v>433</v>
      </c>
      <c r="B4934" s="92">
        <v>11.775193798449999</v>
      </c>
      <c r="C4934" s="25" t="s">
        <v>1</v>
      </c>
      <c r="D4934" s="92">
        <v>8.3177519379849993</v>
      </c>
      <c r="E4934" s="92">
        <v>4.4933333333333003</v>
      </c>
      <c r="F4934" s="138">
        <v>0.11627969767441999</v>
      </c>
    </row>
    <row r="4935" spans="1:6">
      <c r="A4935" s="137" t="s">
        <v>564</v>
      </c>
      <c r="B4935" s="92">
        <v>14.181818181818199</v>
      </c>
      <c r="C4935" s="25" t="s">
        <v>1</v>
      </c>
      <c r="D4935" s="92">
        <v>8.2727272727272698</v>
      </c>
      <c r="E4935" s="92">
        <v>21.15</v>
      </c>
      <c r="F4935" s="138">
        <v>0.45454545454545497</v>
      </c>
    </row>
    <row r="4936" spans="1:6">
      <c r="A4936" s="137" t="s">
        <v>1357</v>
      </c>
      <c r="B4936" s="92">
        <v>13.714285714286</v>
      </c>
      <c r="C4936" s="25" t="s">
        <v>1</v>
      </c>
      <c r="D4936" s="92">
        <v>8.6428571428571406</v>
      </c>
      <c r="E4936" s="92"/>
      <c r="F4936" s="138"/>
    </row>
    <row r="4937" spans="1:6">
      <c r="A4937" s="137" t="s">
        <v>1041</v>
      </c>
      <c r="B4937" s="92">
        <v>12.3333333333333</v>
      </c>
      <c r="C4937" s="25" t="s">
        <v>1</v>
      </c>
      <c r="D4937" s="92">
        <v>8.1111111111111107</v>
      </c>
      <c r="E4937" s="92"/>
      <c r="F4937" s="138"/>
    </row>
    <row r="4938" spans="1:6">
      <c r="A4938" s="137" t="s">
        <v>6730</v>
      </c>
      <c r="B4938" s="92">
        <v>1.3897588235289999</v>
      </c>
      <c r="C4938" s="25" t="s">
        <v>1</v>
      </c>
      <c r="D4938" s="92">
        <v>8.2612941176471004</v>
      </c>
      <c r="E4938" s="92">
        <v>21.495625</v>
      </c>
      <c r="F4938" s="138">
        <v>0.11764758823528999</v>
      </c>
    </row>
    <row r="4939" spans="1:6">
      <c r="A4939" s="137" t="s">
        <v>628</v>
      </c>
      <c r="B4939" s="92">
        <v>16.133333333333301</v>
      </c>
      <c r="C4939" s="25" t="s">
        <v>1</v>
      </c>
      <c r="D4939" s="92">
        <v>8</v>
      </c>
      <c r="E4939" s="92"/>
      <c r="F4939" s="138"/>
    </row>
    <row r="4940" spans="1:6">
      <c r="A4940" s="137" t="s">
        <v>1022</v>
      </c>
      <c r="B4940" s="92">
        <v>14.55</v>
      </c>
      <c r="C4940" s="25" t="s">
        <v>1</v>
      </c>
      <c r="D4940" s="92">
        <v>8.1</v>
      </c>
      <c r="E4940" s="92"/>
      <c r="F4940" s="138"/>
    </row>
    <row r="4941" spans="1:6">
      <c r="A4941" s="137" t="s">
        <v>6731</v>
      </c>
      <c r="B4941" s="92">
        <v>14.677419354838699</v>
      </c>
      <c r="C4941" s="25" t="s">
        <v>1</v>
      </c>
      <c r="D4941" s="92">
        <v>8.1935483879677005</v>
      </c>
      <c r="E4941" s="92"/>
      <c r="F4941" s="138"/>
    </row>
    <row r="4942" spans="1:6">
      <c r="A4942" s="137" t="s">
        <v>6732</v>
      </c>
      <c r="B4942" s="92">
        <v>11.1111111111111</v>
      </c>
      <c r="C4942" s="25" t="s">
        <v>4</v>
      </c>
      <c r="D4942" s="92">
        <v>7.7474747474000001</v>
      </c>
      <c r="E4942" s="92"/>
      <c r="F4942" s="138"/>
    </row>
    <row r="4943" spans="1:6">
      <c r="A4943" s="137" t="s">
        <v>6733</v>
      </c>
      <c r="B4943" s="92">
        <v>9.4166666666666696</v>
      </c>
      <c r="C4943" s="25" t="s">
        <v>9</v>
      </c>
      <c r="D4943" s="92">
        <v>7.8333333333333304</v>
      </c>
      <c r="E4943" s="92"/>
      <c r="F4943" s="138"/>
    </row>
    <row r="4944" spans="1:6">
      <c r="A4944" s="137" t="s">
        <v>1317</v>
      </c>
      <c r="B4944" s="92">
        <v>23</v>
      </c>
      <c r="C4944" s="25" t="s">
        <v>9</v>
      </c>
      <c r="D4944" s="92">
        <v>8</v>
      </c>
      <c r="E4944" s="92"/>
      <c r="F4944" s="138"/>
    </row>
    <row r="4945" spans="1:6">
      <c r="A4945" s="137" t="s">
        <v>1272</v>
      </c>
      <c r="B4945" s="92">
        <v>19</v>
      </c>
      <c r="C4945" s="25" t="s">
        <v>1</v>
      </c>
      <c r="D4945" s="92">
        <v>7</v>
      </c>
      <c r="E4945" s="92"/>
      <c r="F4945" s="138"/>
    </row>
    <row r="4946" spans="1:6">
      <c r="A4946" s="137" t="s">
        <v>1475</v>
      </c>
      <c r="B4946" s="92">
        <v>4</v>
      </c>
      <c r="C4946" s="25" t="s">
        <v>9</v>
      </c>
      <c r="D4946" s="92">
        <v>8</v>
      </c>
      <c r="E4946" s="92"/>
      <c r="F4946" s="138"/>
    </row>
    <row r="4947" spans="1:6">
      <c r="A4947" s="137" t="s">
        <v>6734</v>
      </c>
      <c r="B4947" s="92">
        <v>3.6666666666666701</v>
      </c>
      <c r="C4947" s="25" t="s">
        <v>4</v>
      </c>
      <c r="D4947" s="92">
        <v>8</v>
      </c>
      <c r="E4947" s="92"/>
      <c r="F4947" s="138"/>
    </row>
    <row r="4948" spans="1:6">
      <c r="A4948" s="137" t="s">
        <v>956</v>
      </c>
      <c r="B4948" s="92">
        <v>3.1666666666666701</v>
      </c>
      <c r="C4948" s="25" t="s">
        <v>4</v>
      </c>
      <c r="D4948" s="92">
        <v>11.1666666666667</v>
      </c>
      <c r="E4948" s="92"/>
      <c r="F4948" s="138"/>
    </row>
    <row r="4949" spans="1:6">
      <c r="A4949" s="137" t="s">
        <v>6735</v>
      </c>
      <c r="B4949" s="92">
        <v>1.8846153846153999</v>
      </c>
      <c r="C4949" s="25" t="s">
        <v>4</v>
      </c>
      <c r="D4949" s="92">
        <v>8.1538461538461497</v>
      </c>
      <c r="E4949" s="92"/>
      <c r="F4949" s="138"/>
    </row>
    <row r="4950" spans="1:6">
      <c r="A4950" s="137" t="s">
        <v>951</v>
      </c>
      <c r="B4950" s="92">
        <v>13.2</v>
      </c>
      <c r="C4950" s="25" t="s">
        <v>9</v>
      </c>
      <c r="D4950" s="92">
        <v>8</v>
      </c>
      <c r="E4950" s="92"/>
      <c r="F4950" s="138"/>
    </row>
    <row r="4951" spans="1:6">
      <c r="A4951" s="137" t="s">
        <v>99</v>
      </c>
      <c r="B4951" s="92">
        <v>13.1428571428571</v>
      </c>
      <c r="C4951" s="25" t="s">
        <v>1</v>
      </c>
      <c r="D4951" s="92">
        <v>8.2653612244897996</v>
      </c>
      <c r="E4951" s="92"/>
      <c r="F4951" s="138"/>
    </row>
    <row r="4952" spans="1:6">
      <c r="A4952" s="137" t="s">
        <v>328</v>
      </c>
      <c r="B4952" s="92">
        <v>12.911764758824001</v>
      </c>
      <c r="C4952" s="25" t="s">
        <v>1</v>
      </c>
      <c r="D4952" s="92">
        <v>7.9215686274598003</v>
      </c>
      <c r="E4952" s="92">
        <v>25.952999999999999</v>
      </c>
      <c r="F4952" s="138">
        <v>0.98392156862744995</v>
      </c>
    </row>
    <row r="4953" spans="1:6">
      <c r="A4953" s="137" t="s">
        <v>831</v>
      </c>
      <c r="B4953" s="92">
        <v>11.454545454545499</v>
      </c>
      <c r="C4953" s="25" t="s">
        <v>4</v>
      </c>
      <c r="D4953" s="92">
        <v>7.9999999099999997</v>
      </c>
      <c r="E4953" s="92"/>
      <c r="F4953" s="138"/>
    </row>
    <row r="4954" spans="1:6">
      <c r="A4954" s="137" t="s">
        <v>6736</v>
      </c>
      <c r="B4954" s="92">
        <v>12.9583333333333</v>
      </c>
      <c r="C4954" s="25" t="s">
        <v>1</v>
      </c>
      <c r="D4954" s="92">
        <v>8.4583333333333304</v>
      </c>
      <c r="E4954" s="92"/>
      <c r="F4954" s="138"/>
    </row>
    <row r="4955" spans="1:6">
      <c r="A4955" s="137" t="s">
        <v>527</v>
      </c>
      <c r="B4955" s="92">
        <v>11.353846153846201</v>
      </c>
      <c r="C4955" s="25" t="s">
        <v>4</v>
      </c>
      <c r="D4955" s="92">
        <v>8.1384615384615397</v>
      </c>
      <c r="E4955" s="92">
        <v>23.55</v>
      </c>
      <c r="F4955" s="138">
        <v>0.37692376923799997</v>
      </c>
    </row>
    <row r="4956" spans="1:6">
      <c r="A4956" s="137" t="s">
        <v>197</v>
      </c>
      <c r="B4956" s="92">
        <v>11.117647588235</v>
      </c>
      <c r="C4956" s="25" t="s">
        <v>1</v>
      </c>
      <c r="D4956" s="92">
        <v>7.6475882352940996</v>
      </c>
      <c r="E4956" s="92"/>
      <c r="F4956" s="138"/>
    </row>
    <row r="4957" spans="1:6">
      <c r="A4957" s="137" t="s">
        <v>6737</v>
      </c>
      <c r="B4957" s="92">
        <v>17</v>
      </c>
      <c r="C4957" s="25" t="s">
        <v>4</v>
      </c>
      <c r="D4957" s="92">
        <v>8</v>
      </c>
      <c r="E4957" s="92"/>
      <c r="F4957" s="138"/>
    </row>
    <row r="4958" spans="1:6">
      <c r="A4958" s="137" t="s">
        <v>131</v>
      </c>
      <c r="B4958" s="92">
        <v>13.132352941176499</v>
      </c>
      <c r="C4958" s="25" t="s">
        <v>1</v>
      </c>
      <c r="D4958" s="92">
        <v>8.2647588235293998</v>
      </c>
      <c r="E4958" s="92">
        <v>21.323333333333299</v>
      </c>
      <c r="F4958" s="138">
        <v>0.44117647588234998</v>
      </c>
    </row>
    <row r="4959" spans="1:6">
      <c r="A4959" s="137" t="s">
        <v>6738</v>
      </c>
      <c r="B4959" s="92">
        <v>12.461538461538501</v>
      </c>
      <c r="C4959" s="25" t="s">
        <v>4</v>
      </c>
      <c r="D4959" s="92">
        <v>7.8461538461538503</v>
      </c>
      <c r="E4959" s="92"/>
      <c r="F4959" s="138"/>
    </row>
    <row r="4960" spans="1:6">
      <c r="A4960" s="137" t="s">
        <v>6739</v>
      </c>
      <c r="B4960" s="92">
        <v>13.297633587789999</v>
      </c>
      <c r="C4960" s="25" t="s">
        <v>1</v>
      </c>
      <c r="D4960" s="92">
        <v>8.1687229762999998</v>
      </c>
      <c r="E4960" s="92">
        <v>23.533333333333001</v>
      </c>
      <c r="F4960" s="138">
        <v>0.11453816793893</v>
      </c>
    </row>
    <row r="4961" spans="1:6">
      <c r="A4961" s="137" t="s">
        <v>6740</v>
      </c>
      <c r="B4961" s="92">
        <v>7</v>
      </c>
      <c r="C4961" s="25" t="s">
        <v>1</v>
      </c>
      <c r="D4961" s="92">
        <v>9</v>
      </c>
      <c r="E4961" s="92"/>
      <c r="F4961" s="138"/>
    </row>
    <row r="4962" spans="1:6">
      <c r="A4962" s="137" t="s">
        <v>1099</v>
      </c>
      <c r="B4962" s="92">
        <v>1.1666666666667</v>
      </c>
      <c r="C4962" s="25" t="s">
        <v>9</v>
      </c>
      <c r="D4962" s="92">
        <v>8.1666666666666696</v>
      </c>
      <c r="E4962" s="92"/>
      <c r="F4962" s="138"/>
    </row>
    <row r="4963" spans="1:6">
      <c r="A4963" s="137" t="s">
        <v>6741</v>
      </c>
      <c r="B4963" s="92">
        <v>8.75</v>
      </c>
      <c r="C4963" s="25" t="s">
        <v>9</v>
      </c>
      <c r="D4963" s="92">
        <v>8.25</v>
      </c>
      <c r="E4963" s="92"/>
      <c r="F4963" s="138"/>
    </row>
    <row r="4964" spans="1:6">
      <c r="A4964" s="137" t="s">
        <v>1159</v>
      </c>
      <c r="B4964" s="92">
        <v>7.5</v>
      </c>
      <c r="C4964" s="25" t="s">
        <v>4</v>
      </c>
      <c r="D4964" s="92">
        <v>11</v>
      </c>
      <c r="E4964" s="92"/>
      <c r="F4964" s="138"/>
    </row>
    <row r="4965" spans="1:6">
      <c r="A4965" s="137" t="s">
        <v>6742</v>
      </c>
      <c r="B4965" s="92">
        <v>12.599999909999999</v>
      </c>
      <c r="C4965" s="25" t="s">
        <v>4</v>
      </c>
      <c r="D4965" s="92">
        <v>8.4999999099999997</v>
      </c>
      <c r="E4965" s="92"/>
      <c r="F4965" s="138"/>
    </row>
    <row r="4966" spans="1:6">
      <c r="A4966" s="137" t="s">
        <v>6743</v>
      </c>
      <c r="B4966" s="92">
        <v>13.413793134483001</v>
      </c>
      <c r="C4966" s="25" t="s">
        <v>1</v>
      </c>
      <c r="D4966" s="92">
        <v>8.4482758626896999</v>
      </c>
      <c r="E4966" s="92"/>
      <c r="F4966" s="138"/>
    </row>
    <row r="4967" spans="1:6">
      <c r="A4967" s="137" t="s">
        <v>6744</v>
      </c>
      <c r="B4967" s="92">
        <v>6.3333333333333304</v>
      </c>
      <c r="C4967" s="25" t="s">
        <v>4</v>
      </c>
      <c r="D4967" s="92">
        <v>11.6</v>
      </c>
      <c r="E4967" s="92"/>
      <c r="F4967" s="138"/>
    </row>
    <row r="4968" spans="1:6">
      <c r="A4968" s="137" t="s">
        <v>746</v>
      </c>
      <c r="B4968" s="92">
        <v>9.4999999099999997</v>
      </c>
      <c r="C4968" s="25" t="s">
        <v>1</v>
      </c>
      <c r="D4968" s="92">
        <v>7.7272727272727302</v>
      </c>
      <c r="E4968" s="92"/>
      <c r="F4968" s="138"/>
    </row>
    <row r="4969" spans="1:6">
      <c r="A4969" s="137" t="s">
        <v>361</v>
      </c>
      <c r="B4969" s="92">
        <v>12.3648648648649</v>
      </c>
      <c r="C4969" s="25" t="s">
        <v>1</v>
      </c>
      <c r="D4969" s="92">
        <v>8.8181818179999993</v>
      </c>
      <c r="E4969" s="92"/>
      <c r="F4969" s="138"/>
    </row>
    <row r="4970" spans="1:6">
      <c r="A4970" s="137" t="s">
        <v>6745</v>
      </c>
      <c r="B4970" s="92">
        <v>11.975882352940999</v>
      </c>
      <c r="C4970" s="25" t="s">
        <v>1</v>
      </c>
      <c r="D4970" s="92">
        <v>8.9839215686300005</v>
      </c>
      <c r="E4970" s="92"/>
      <c r="F4970" s="138"/>
    </row>
    <row r="4971" spans="1:6">
      <c r="A4971" s="137" t="s">
        <v>378</v>
      </c>
      <c r="B4971" s="92">
        <v>1.8</v>
      </c>
      <c r="C4971" s="25" t="s">
        <v>1</v>
      </c>
      <c r="D4971" s="92">
        <v>8.3000000000000007</v>
      </c>
      <c r="E4971" s="92"/>
      <c r="F4971" s="138"/>
    </row>
    <row r="4972" spans="1:6">
      <c r="A4972" s="137" t="s">
        <v>6746</v>
      </c>
      <c r="B4972" s="92">
        <v>17</v>
      </c>
      <c r="C4972" s="25" t="s">
        <v>1</v>
      </c>
      <c r="D4972" s="92">
        <v>8</v>
      </c>
      <c r="E4972" s="92"/>
      <c r="F4972" s="138"/>
    </row>
    <row r="4973" spans="1:6">
      <c r="A4973" s="137" t="s">
        <v>6747</v>
      </c>
      <c r="B4973" s="92">
        <v>8.25</v>
      </c>
      <c r="C4973" s="25" t="s">
        <v>9</v>
      </c>
      <c r="D4973" s="92">
        <v>8.125</v>
      </c>
      <c r="E4973" s="92"/>
      <c r="F4973" s="138"/>
    </row>
    <row r="4974" spans="1:6">
      <c r="A4974" s="137" t="s">
        <v>6748</v>
      </c>
      <c r="B4974" s="92">
        <v>1.33</v>
      </c>
      <c r="C4974" s="25" t="s">
        <v>1</v>
      </c>
      <c r="D4974" s="92">
        <v>8.17</v>
      </c>
      <c r="E4974" s="92">
        <v>3.5470000000000002</v>
      </c>
      <c r="F4974" s="138">
        <v>0.1</v>
      </c>
    </row>
    <row r="4975" spans="1:6">
      <c r="A4975" s="137" t="s">
        <v>6749</v>
      </c>
      <c r="B4975" s="92">
        <v>9</v>
      </c>
      <c r="C4975" s="25" t="s">
        <v>9</v>
      </c>
      <c r="D4975" s="92">
        <v>8.1999999999999993</v>
      </c>
      <c r="E4975" s="92"/>
      <c r="F4975" s="138"/>
    </row>
    <row r="4976" spans="1:6">
      <c r="A4976" s="137" t="s">
        <v>165</v>
      </c>
      <c r="B4976" s="92">
        <v>12.118644677966</v>
      </c>
      <c r="C4976" s="25" t="s">
        <v>1</v>
      </c>
      <c r="D4976" s="92">
        <v>8.2233898358499999</v>
      </c>
      <c r="E4976" s="92">
        <v>24.96</v>
      </c>
      <c r="F4976" s="138">
        <v>0.58474576271185996</v>
      </c>
    </row>
    <row r="4977" spans="1:6">
      <c r="A4977" s="137" t="s">
        <v>1473</v>
      </c>
      <c r="B4977" s="92">
        <v>1</v>
      </c>
      <c r="C4977" s="25" t="s">
        <v>1</v>
      </c>
      <c r="D4977" s="92">
        <v>8</v>
      </c>
      <c r="E4977" s="92"/>
      <c r="F4977" s="138"/>
    </row>
    <row r="4978" spans="1:6">
      <c r="A4978" s="137" t="s">
        <v>6750</v>
      </c>
      <c r="B4978" s="92">
        <v>18</v>
      </c>
      <c r="C4978" s="25" t="s">
        <v>1</v>
      </c>
      <c r="D4978" s="92">
        <v>12</v>
      </c>
      <c r="E4978" s="92"/>
      <c r="F4978" s="138"/>
    </row>
    <row r="4979" spans="1:6">
      <c r="A4979" s="137" t="s">
        <v>533</v>
      </c>
      <c r="B4979" s="92">
        <v>12.5897435897436</v>
      </c>
      <c r="C4979" s="25" t="s">
        <v>1</v>
      </c>
      <c r="D4979" s="92">
        <v>8.12825128251</v>
      </c>
      <c r="E4979" s="92">
        <v>37.127499999999998</v>
      </c>
      <c r="F4979" s="138">
        <v>0.5128251282513</v>
      </c>
    </row>
    <row r="4980" spans="1:6">
      <c r="A4980" s="137" t="s">
        <v>6751</v>
      </c>
      <c r="B4980" s="92">
        <v>9.71428571428571</v>
      </c>
      <c r="C4980" s="25" t="s">
        <v>4</v>
      </c>
      <c r="D4980" s="92">
        <v>8.21428571428571</v>
      </c>
      <c r="E4980" s="92"/>
      <c r="F4980" s="138"/>
    </row>
    <row r="4981" spans="1:6">
      <c r="A4981" s="137" t="s">
        <v>6752</v>
      </c>
      <c r="B4981" s="92">
        <v>1.6666666666667</v>
      </c>
      <c r="C4981" s="25" t="s">
        <v>1</v>
      </c>
      <c r="D4981" s="92">
        <v>8</v>
      </c>
      <c r="E4981" s="92"/>
      <c r="F4981" s="138"/>
    </row>
    <row r="4982" spans="1:6">
      <c r="A4982" s="137" t="s">
        <v>371</v>
      </c>
      <c r="B4982" s="92">
        <v>13.826869565217001</v>
      </c>
      <c r="C4982" s="25" t="s">
        <v>1</v>
      </c>
      <c r="D4982" s="92">
        <v>8.2463768115941996</v>
      </c>
      <c r="E4982" s="92"/>
      <c r="F4982" s="138"/>
    </row>
    <row r="4983" spans="1:6">
      <c r="A4983" s="137" t="s">
        <v>114</v>
      </c>
      <c r="B4983" s="92">
        <v>14.523895238950001</v>
      </c>
      <c r="C4983" s="25" t="s">
        <v>4</v>
      </c>
      <c r="D4983" s="92">
        <v>8.28571428571429</v>
      </c>
      <c r="E4983" s="92">
        <v>32</v>
      </c>
      <c r="F4983" s="138">
        <v>0.95238952389520004</v>
      </c>
    </row>
    <row r="4984" spans="1:6">
      <c r="A4984" s="137" t="s">
        <v>6753</v>
      </c>
      <c r="B4984" s="92">
        <v>14.666666666667</v>
      </c>
      <c r="C4984" s="25" t="s">
        <v>9</v>
      </c>
      <c r="D4984" s="92">
        <v>8.4</v>
      </c>
      <c r="E4984" s="92"/>
      <c r="F4984" s="138"/>
    </row>
    <row r="4985" spans="1:6">
      <c r="A4985" s="137" t="s">
        <v>6754</v>
      </c>
      <c r="B4985" s="92">
        <v>12.769237692380001</v>
      </c>
      <c r="C4985" s="25" t="s">
        <v>4</v>
      </c>
      <c r="D4985" s="92">
        <v>11.923769237689999</v>
      </c>
      <c r="E4985" s="92"/>
      <c r="F4985" s="138"/>
    </row>
    <row r="4986" spans="1:6">
      <c r="A4986" s="137" t="s">
        <v>1249</v>
      </c>
      <c r="B4986" s="92">
        <v>7</v>
      </c>
      <c r="C4986" s="25" t="s">
        <v>1</v>
      </c>
      <c r="D4986" s="92">
        <v>12</v>
      </c>
      <c r="E4986" s="92"/>
      <c r="F4986" s="138"/>
    </row>
    <row r="4987" spans="1:6">
      <c r="A4987" s="137" t="s">
        <v>1408</v>
      </c>
      <c r="B4987" s="92">
        <v>8</v>
      </c>
      <c r="C4987" s="25" t="s">
        <v>4</v>
      </c>
      <c r="D4987" s="92">
        <v>12.3333333333333</v>
      </c>
      <c r="E4987" s="92"/>
      <c r="F4987" s="138"/>
    </row>
    <row r="4988" spans="1:6">
      <c r="A4988" s="137" t="s">
        <v>1089</v>
      </c>
      <c r="B4988" s="92">
        <v>11</v>
      </c>
      <c r="C4988" s="25" t="s">
        <v>4</v>
      </c>
      <c r="D4988" s="92">
        <v>8.125</v>
      </c>
      <c r="E4988" s="92"/>
      <c r="F4988" s="138"/>
    </row>
    <row r="4989" spans="1:6">
      <c r="A4989" s="137" t="s">
        <v>6755</v>
      </c>
      <c r="B4989" s="92">
        <v>12.431344827586001</v>
      </c>
      <c r="C4989" s="25" t="s">
        <v>1</v>
      </c>
      <c r="D4989" s="92">
        <v>8.172413793135</v>
      </c>
      <c r="E4989" s="92"/>
      <c r="F4989" s="138"/>
    </row>
    <row r="4990" spans="1:6">
      <c r="A4990" s="137" t="s">
        <v>6756</v>
      </c>
      <c r="B4990" s="92">
        <v>23</v>
      </c>
      <c r="C4990" s="25" t="s">
        <v>4</v>
      </c>
      <c r="D4990" s="92">
        <v>8</v>
      </c>
      <c r="E4990" s="92"/>
      <c r="F4990" s="138"/>
    </row>
    <row r="4991" spans="1:6">
      <c r="A4991" s="137" t="s">
        <v>101</v>
      </c>
      <c r="B4991" s="92">
        <v>1.6666661</v>
      </c>
      <c r="C4991" s="25" t="s">
        <v>1</v>
      </c>
      <c r="D4991" s="92">
        <v>8</v>
      </c>
      <c r="E4991" s="92">
        <v>24.792857142857098</v>
      </c>
      <c r="F4991" s="138">
        <v>0.16666665999999999</v>
      </c>
    </row>
    <row r="4992" spans="1:6">
      <c r="A4992" s="137" t="s">
        <v>182</v>
      </c>
      <c r="B4992" s="92">
        <v>12.8125</v>
      </c>
      <c r="C4992" s="25" t="s">
        <v>1</v>
      </c>
      <c r="D4992" s="92">
        <v>8.7291666666666998</v>
      </c>
      <c r="E4992" s="92"/>
      <c r="F4992" s="138"/>
    </row>
    <row r="4993" spans="1:6">
      <c r="A4993" s="137" t="s">
        <v>6757</v>
      </c>
      <c r="B4993" s="92">
        <v>14.3333333333333</v>
      </c>
      <c r="C4993" s="25" t="s">
        <v>4</v>
      </c>
      <c r="D4993" s="92">
        <v>8.3333333333333304</v>
      </c>
      <c r="E4993" s="92"/>
      <c r="F4993" s="138"/>
    </row>
    <row r="4994" spans="1:6">
      <c r="A4994" s="137" t="s">
        <v>6758</v>
      </c>
      <c r="B4994" s="92">
        <v>5</v>
      </c>
      <c r="C4994" s="25" t="s">
        <v>4</v>
      </c>
      <c r="D4994" s="92">
        <v>9</v>
      </c>
      <c r="E4994" s="92"/>
      <c r="F4994" s="138"/>
    </row>
    <row r="4995" spans="1:6">
      <c r="A4995" s="137" t="s">
        <v>1689</v>
      </c>
      <c r="B4995" s="92">
        <v>1</v>
      </c>
      <c r="C4995" s="25" t="s">
        <v>4</v>
      </c>
      <c r="D4995" s="92">
        <v>8</v>
      </c>
      <c r="E4995" s="92"/>
      <c r="F4995" s="138"/>
    </row>
    <row r="4996" spans="1:6">
      <c r="A4996" s="137" t="s">
        <v>1514</v>
      </c>
      <c r="B4996" s="92">
        <v>8.6666666666666696</v>
      </c>
      <c r="C4996" s="25" t="s">
        <v>1</v>
      </c>
      <c r="D4996" s="92">
        <v>8.3333333333333304</v>
      </c>
      <c r="E4996" s="92"/>
      <c r="F4996" s="138"/>
    </row>
    <row r="4997" spans="1:6">
      <c r="A4997" s="137" t="s">
        <v>6759</v>
      </c>
      <c r="B4997" s="92">
        <v>12.2</v>
      </c>
      <c r="C4997" s="25" t="s">
        <v>1</v>
      </c>
      <c r="D4997" s="92">
        <v>11.2</v>
      </c>
      <c r="E4997" s="92"/>
      <c r="F4997" s="138"/>
    </row>
    <row r="4998" spans="1:6">
      <c r="A4998" s="137" t="s">
        <v>1465</v>
      </c>
      <c r="B4998" s="92">
        <v>13</v>
      </c>
      <c r="C4998" s="25" t="s">
        <v>4</v>
      </c>
      <c r="D4998" s="92">
        <v>8.5</v>
      </c>
      <c r="E4998" s="92"/>
      <c r="F4998" s="138"/>
    </row>
    <row r="4999" spans="1:6">
      <c r="A4999" s="137" t="s">
        <v>232</v>
      </c>
      <c r="B4999" s="92">
        <v>1.4876923769199999</v>
      </c>
      <c r="C4999" s="25" t="s">
        <v>1</v>
      </c>
      <c r="D4999" s="92">
        <v>8.1153846153846096</v>
      </c>
      <c r="E4999" s="92"/>
      <c r="F4999" s="138"/>
    </row>
    <row r="5000" spans="1:6">
      <c r="A5000" s="137" t="s">
        <v>6760</v>
      </c>
      <c r="B5000" s="92">
        <v>9</v>
      </c>
      <c r="C5000" s="25" t="s">
        <v>1</v>
      </c>
      <c r="D5000" s="92">
        <v>8.1</v>
      </c>
      <c r="E5000" s="92">
        <v>27.965</v>
      </c>
      <c r="F5000" s="138">
        <v>0.2</v>
      </c>
    </row>
    <row r="5001" spans="1:6">
      <c r="A5001" s="137" t="s">
        <v>1095</v>
      </c>
      <c r="B5001" s="92">
        <v>8.8000000000000007</v>
      </c>
      <c r="C5001" s="25" t="s">
        <v>4</v>
      </c>
      <c r="D5001" s="92">
        <v>8.8000000000000007</v>
      </c>
      <c r="E5001" s="92"/>
      <c r="F5001" s="138"/>
    </row>
    <row r="5002" spans="1:6">
      <c r="A5002" s="137" t="s">
        <v>6761</v>
      </c>
      <c r="B5002" s="92">
        <v>18.399999999999999</v>
      </c>
      <c r="C5002" s="25" t="s">
        <v>1</v>
      </c>
      <c r="D5002" s="92">
        <v>8</v>
      </c>
      <c r="E5002" s="92"/>
      <c r="F5002" s="138"/>
    </row>
    <row r="5003" spans="1:6">
      <c r="A5003" s="137" t="s">
        <v>1079</v>
      </c>
      <c r="B5003" s="92">
        <v>1.7777777777778001</v>
      </c>
      <c r="C5003" s="25" t="s">
        <v>4</v>
      </c>
      <c r="D5003" s="92">
        <v>7.8888888888888902</v>
      </c>
      <c r="E5003" s="92"/>
      <c r="F5003" s="138"/>
    </row>
    <row r="5004" spans="1:6">
      <c r="A5004" s="137" t="s">
        <v>6762</v>
      </c>
      <c r="B5004" s="92">
        <v>8.1999999999999993</v>
      </c>
      <c r="C5004" s="25" t="s">
        <v>4</v>
      </c>
      <c r="D5004" s="92">
        <v>8.5</v>
      </c>
      <c r="E5004" s="92"/>
      <c r="F5004" s="138"/>
    </row>
    <row r="5005" spans="1:6">
      <c r="A5005" s="137" t="s">
        <v>6763</v>
      </c>
      <c r="B5005" s="92">
        <v>9.7692376923770006</v>
      </c>
      <c r="C5005" s="25" t="s">
        <v>4</v>
      </c>
      <c r="D5005" s="92">
        <v>9.6153846153846096</v>
      </c>
      <c r="E5005" s="92"/>
      <c r="F5005" s="138"/>
    </row>
    <row r="5006" spans="1:6">
      <c r="A5006" s="137" t="s">
        <v>206</v>
      </c>
      <c r="B5006" s="92">
        <v>9.9215263157894995</v>
      </c>
      <c r="C5006" s="25" t="s">
        <v>4</v>
      </c>
      <c r="D5006" s="92">
        <v>8.1842152631579008</v>
      </c>
      <c r="E5006" s="92"/>
      <c r="F5006" s="138"/>
    </row>
    <row r="5007" spans="1:6">
      <c r="A5007" s="137" t="s">
        <v>6764</v>
      </c>
      <c r="B5007" s="92">
        <v>8</v>
      </c>
      <c r="C5007" s="25" t="s">
        <v>1</v>
      </c>
      <c r="D5007" s="92">
        <v>8</v>
      </c>
      <c r="E5007" s="92"/>
      <c r="F5007" s="138"/>
    </row>
    <row r="5008" spans="1:6">
      <c r="A5008" s="137" t="s">
        <v>6765</v>
      </c>
      <c r="B5008" s="92">
        <v>3</v>
      </c>
      <c r="C5008" s="25" t="s">
        <v>1</v>
      </c>
      <c r="D5008" s="92">
        <v>8</v>
      </c>
      <c r="E5008" s="92"/>
      <c r="F5008" s="138"/>
    </row>
    <row r="5009" spans="1:6">
      <c r="A5009" s="139" t="s">
        <v>1577</v>
      </c>
      <c r="B5009" s="92">
        <v>22</v>
      </c>
      <c r="C5009" s="25" t="s">
        <v>4</v>
      </c>
      <c r="D5009" s="92">
        <v>8</v>
      </c>
      <c r="E5009" s="92"/>
      <c r="F5009" s="138"/>
    </row>
    <row r="5010" spans="1:6">
      <c r="A5010" s="137" t="s">
        <v>356</v>
      </c>
      <c r="B5010" s="92">
        <v>9.1578947368421009</v>
      </c>
      <c r="C5010" s="25" t="s">
        <v>4</v>
      </c>
      <c r="D5010" s="92">
        <v>11.157894736842101</v>
      </c>
      <c r="E5010" s="92">
        <v>28.686666666666699</v>
      </c>
      <c r="F5010" s="138">
        <v>0.15789473684215</v>
      </c>
    </row>
    <row r="5011" spans="1:6">
      <c r="A5011" s="139" t="s">
        <v>6766</v>
      </c>
      <c r="B5011" s="92">
        <v>9.9313448275861997</v>
      </c>
      <c r="C5011" s="25" t="s">
        <v>1</v>
      </c>
      <c r="D5011" s="92">
        <v>8.6268965517240996</v>
      </c>
      <c r="E5011" s="92"/>
      <c r="F5011" s="138"/>
    </row>
    <row r="5012" spans="1:6">
      <c r="A5012" s="139" t="s">
        <v>6767</v>
      </c>
      <c r="B5012" s="92">
        <v>11.358771929825</v>
      </c>
      <c r="C5012" s="25" t="s">
        <v>4</v>
      </c>
      <c r="D5012" s="92">
        <v>8.1578947368421009</v>
      </c>
      <c r="E5012" s="92"/>
      <c r="F5012" s="138"/>
    </row>
    <row r="5013" spans="1:6">
      <c r="A5013" s="137" t="s">
        <v>6768</v>
      </c>
      <c r="B5013" s="92">
        <v>11.833333333333</v>
      </c>
      <c r="C5013" s="25" t="s">
        <v>4</v>
      </c>
      <c r="D5013" s="92">
        <v>8.1666666666666696</v>
      </c>
      <c r="E5013" s="92"/>
      <c r="F5013" s="138"/>
    </row>
    <row r="5014" spans="1:6">
      <c r="A5014" s="139" t="s">
        <v>799</v>
      </c>
      <c r="B5014" s="92">
        <v>12.5</v>
      </c>
      <c r="C5014" s="25" t="s">
        <v>4</v>
      </c>
      <c r="D5014" s="92">
        <v>8.4</v>
      </c>
      <c r="E5014" s="92"/>
      <c r="F5014" s="138"/>
    </row>
    <row r="5015" spans="1:6">
      <c r="A5015" s="137" t="s">
        <v>141</v>
      </c>
      <c r="B5015" s="92">
        <v>13.8645161293</v>
      </c>
      <c r="C5015" s="25" t="s">
        <v>1</v>
      </c>
      <c r="D5015" s="92">
        <v>8.1451612932258008</v>
      </c>
      <c r="E5015" s="92"/>
      <c r="F5015" s="138"/>
    </row>
    <row r="5016" spans="1:6">
      <c r="A5016" s="137" t="s">
        <v>6769</v>
      </c>
      <c r="B5016" s="92">
        <v>11.5</v>
      </c>
      <c r="C5016" s="25" t="s">
        <v>1</v>
      </c>
      <c r="D5016" s="92">
        <v>8.5</v>
      </c>
      <c r="E5016" s="92"/>
      <c r="F5016" s="138"/>
    </row>
    <row r="5017" spans="1:6">
      <c r="A5017" s="137" t="s">
        <v>706</v>
      </c>
      <c r="B5017" s="92">
        <v>11.2</v>
      </c>
      <c r="C5017" s="25" t="s">
        <v>4</v>
      </c>
      <c r="D5017" s="92">
        <v>7.9777777777777796</v>
      </c>
      <c r="E5017" s="92"/>
      <c r="F5017" s="138"/>
    </row>
    <row r="5018" spans="1:6">
      <c r="A5018" s="137" t="s">
        <v>6770</v>
      </c>
      <c r="B5018" s="92">
        <v>13.8775512482</v>
      </c>
      <c r="C5018" s="25" t="s">
        <v>1</v>
      </c>
      <c r="D5018" s="92">
        <v>8.2653612244897996</v>
      </c>
      <c r="E5018" s="92"/>
      <c r="F5018" s="138"/>
    </row>
    <row r="5019" spans="1:6">
      <c r="A5019" s="137" t="s">
        <v>6771</v>
      </c>
      <c r="B5019" s="92">
        <v>12.52</v>
      </c>
      <c r="C5019" s="25" t="s">
        <v>1</v>
      </c>
      <c r="D5019" s="92">
        <v>7.92</v>
      </c>
      <c r="E5019" s="92"/>
      <c r="F5019" s="138"/>
    </row>
    <row r="5020" spans="1:6">
      <c r="A5020" s="137" t="s">
        <v>173</v>
      </c>
      <c r="B5020" s="92">
        <v>12.5</v>
      </c>
      <c r="C5020" s="25" t="s">
        <v>1</v>
      </c>
      <c r="D5020" s="92">
        <v>8.1764758823529</v>
      </c>
      <c r="E5020" s="92"/>
      <c r="F5020" s="138"/>
    </row>
    <row r="5021" spans="1:6">
      <c r="A5021" s="137" t="s">
        <v>6772</v>
      </c>
      <c r="B5021" s="92">
        <v>1.5</v>
      </c>
      <c r="C5021" s="25" t="s">
        <v>4</v>
      </c>
      <c r="D5021" s="92">
        <v>7</v>
      </c>
      <c r="E5021" s="92"/>
      <c r="F5021" s="138"/>
    </row>
    <row r="5022" spans="1:6">
      <c r="A5022" s="137" t="s">
        <v>683</v>
      </c>
      <c r="B5022" s="92">
        <v>14.8333333333333</v>
      </c>
      <c r="C5022" s="25" t="s">
        <v>4</v>
      </c>
      <c r="D5022" s="92">
        <v>8.1666666666666696</v>
      </c>
      <c r="E5022" s="92"/>
      <c r="F5022" s="138"/>
    </row>
    <row r="5023" spans="1:6">
      <c r="A5023" s="137" t="s">
        <v>6773</v>
      </c>
      <c r="B5023" s="92">
        <v>13</v>
      </c>
      <c r="C5023" s="25" t="s">
        <v>1</v>
      </c>
      <c r="D5023" s="92">
        <v>8.7142857142856993</v>
      </c>
      <c r="E5023" s="92"/>
      <c r="F5023" s="138"/>
    </row>
    <row r="5024" spans="1:6">
      <c r="A5024" s="137" t="s">
        <v>6774</v>
      </c>
      <c r="B5024" s="92">
        <v>5</v>
      </c>
      <c r="C5024" s="25" t="s">
        <v>1</v>
      </c>
      <c r="D5024" s="92">
        <v>8.3333333333333304</v>
      </c>
      <c r="E5024" s="92"/>
      <c r="F5024" s="138"/>
    </row>
    <row r="5025" spans="1:6">
      <c r="A5025" s="137" t="s">
        <v>6775</v>
      </c>
      <c r="B5025" s="92">
        <v>11.2592592592593</v>
      </c>
      <c r="C5025" s="25" t="s">
        <v>1</v>
      </c>
      <c r="D5025" s="92">
        <v>8.2987654329880005</v>
      </c>
      <c r="E5025" s="92">
        <v>36.18</v>
      </c>
      <c r="F5025" s="138">
        <v>0.24691358246914</v>
      </c>
    </row>
    <row r="5026" spans="1:6">
      <c r="A5026" s="137" t="s">
        <v>6776</v>
      </c>
      <c r="B5026" s="92">
        <v>23</v>
      </c>
      <c r="C5026" s="25" t="s">
        <v>4</v>
      </c>
      <c r="D5026" s="92">
        <v>8</v>
      </c>
      <c r="E5026" s="92"/>
      <c r="F5026" s="138"/>
    </row>
    <row r="5027" spans="1:6">
      <c r="A5027" s="137" t="s">
        <v>6777</v>
      </c>
      <c r="B5027" s="92">
        <v>13</v>
      </c>
      <c r="C5027" s="25" t="s">
        <v>1</v>
      </c>
      <c r="D5027" s="92">
        <v>8.2941176475881999</v>
      </c>
      <c r="E5027" s="92"/>
      <c r="F5027" s="138"/>
    </row>
    <row r="5028" spans="1:6">
      <c r="A5028" s="137" t="s">
        <v>6778</v>
      </c>
      <c r="B5028" s="92">
        <v>6</v>
      </c>
      <c r="C5028" s="25" t="s">
        <v>9</v>
      </c>
      <c r="D5028" s="92">
        <v>8</v>
      </c>
      <c r="E5028" s="92"/>
      <c r="F5028" s="138"/>
    </row>
    <row r="5029" spans="1:6">
      <c r="A5029" s="137" t="s">
        <v>6779</v>
      </c>
      <c r="B5029" s="92">
        <v>1.75</v>
      </c>
      <c r="C5029" s="25" t="s">
        <v>4</v>
      </c>
      <c r="D5029" s="92">
        <v>9.5833333333333304</v>
      </c>
      <c r="E5029" s="92"/>
      <c r="F5029" s="138"/>
    </row>
    <row r="5030" spans="1:6">
      <c r="A5030" s="137" t="s">
        <v>1290</v>
      </c>
      <c r="B5030" s="92">
        <v>3.5</v>
      </c>
      <c r="C5030" s="25" t="s">
        <v>9</v>
      </c>
      <c r="D5030" s="92">
        <v>8.5</v>
      </c>
      <c r="E5030" s="92"/>
      <c r="F5030" s="138"/>
    </row>
    <row r="5031" spans="1:6">
      <c r="A5031" s="137" t="s">
        <v>176</v>
      </c>
      <c r="B5031" s="92">
        <v>1.3235294117647001</v>
      </c>
      <c r="C5031" s="25" t="s">
        <v>4</v>
      </c>
      <c r="D5031" s="92">
        <v>8.3235294117647101</v>
      </c>
      <c r="E5031" s="92"/>
      <c r="F5031" s="138"/>
    </row>
    <row r="5032" spans="1:6">
      <c r="A5032" s="137" t="s">
        <v>6780</v>
      </c>
      <c r="B5032" s="92">
        <v>22</v>
      </c>
      <c r="C5032" s="25" t="s">
        <v>4</v>
      </c>
      <c r="D5032" s="92">
        <v>9</v>
      </c>
      <c r="E5032" s="92"/>
      <c r="F5032" s="138"/>
    </row>
    <row r="5033" spans="1:6">
      <c r="A5033" s="137" t="s">
        <v>6781</v>
      </c>
      <c r="B5033" s="92">
        <v>14</v>
      </c>
      <c r="C5033" s="25" t="s">
        <v>4</v>
      </c>
      <c r="D5033" s="92">
        <v>8.6666666666666696</v>
      </c>
      <c r="E5033" s="92"/>
      <c r="F5033" s="138"/>
    </row>
    <row r="5034" spans="1:6">
      <c r="A5034" s="137" t="s">
        <v>248</v>
      </c>
      <c r="B5034" s="92">
        <v>12.22932325581</v>
      </c>
      <c r="C5034" s="25" t="s">
        <v>1</v>
      </c>
      <c r="D5034" s="92">
        <v>8.1976744186464998</v>
      </c>
      <c r="E5034" s="92"/>
      <c r="F5034" s="138"/>
    </row>
    <row r="5035" spans="1:6">
      <c r="A5035" s="137" t="s">
        <v>775</v>
      </c>
      <c r="B5035" s="92">
        <v>12.526315789473699</v>
      </c>
      <c r="C5035" s="25" t="s">
        <v>4</v>
      </c>
      <c r="D5035" s="92">
        <v>8.4215263157894995</v>
      </c>
      <c r="E5035" s="92"/>
      <c r="F5035" s="138"/>
    </row>
    <row r="5036" spans="1:6">
      <c r="A5036" s="137" t="s">
        <v>820</v>
      </c>
      <c r="B5036" s="92">
        <v>13.875</v>
      </c>
      <c r="C5036" s="25" t="s">
        <v>4</v>
      </c>
      <c r="D5036" s="92">
        <v>8.25</v>
      </c>
      <c r="E5036" s="92"/>
      <c r="F5036" s="138"/>
    </row>
    <row r="5037" spans="1:6">
      <c r="A5037" s="137" t="s">
        <v>6782</v>
      </c>
      <c r="B5037" s="92">
        <v>1.3333333333333</v>
      </c>
      <c r="C5037" s="25" t="s">
        <v>4</v>
      </c>
      <c r="D5037" s="92">
        <v>8</v>
      </c>
      <c r="E5037" s="92"/>
      <c r="F5037" s="138"/>
    </row>
    <row r="5038" spans="1:6">
      <c r="A5038" s="137" t="s">
        <v>1523</v>
      </c>
      <c r="B5038" s="92">
        <v>5.5</v>
      </c>
      <c r="C5038" s="25" t="s">
        <v>9</v>
      </c>
      <c r="D5038" s="92">
        <v>8.5</v>
      </c>
      <c r="E5038" s="92"/>
      <c r="F5038" s="138"/>
    </row>
    <row r="5039" spans="1:6">
      <c r="A5039" s="137" t="s">
        <v>937</v>
      </c>
      <c r="B5039" s="92">
        <v>13.789473684215</v>
      </c>
      <c r="C5039" s="25" t="s">
        <v>1</v>
      </c>
      <c r="D5039" s="92">
        <v>8.4736842152631997</v>
      </c>
      <c r="E5039" s="92"/>
      <c r="F5039" s="138"/>
    </row>
    <row r="5040" spans="1:6">
      <c r="A5040" s="137" t="s">
        <v>1434</v>
      </c>
      <c r="B5040" s="92">
        <v>2</v>
      </c>
      <c r="C5040" s="25" t="s">
        <v>4</v>
      </c>
      <c r="D5040" s="92">
        <v>12</v>
      </c>
      <c r="E5040" s="92"/>
      <c r="F5040" s="138"/>
    </row>
    <row r="5041" spans="1:6">
      <c r="A5041" s="137" t="s">
        <v>725</v>
      </c>
      <c r="B5041" s="92">
        <v>15</v>
      </c>
      <c r="C5041" s="25" t="s">
        <v>4</v>
      </c>
      <c r="D5041" s="92">
        <v>7.6666666666666696</v>
      </c>
      <c r="E5041" s="92"/>
      <c r="F5041" s="138"/>
    </row>
    <row r="5042" spans="1:6">
      <c r="A5042" s="137" t="s">
        <v>1169</v>
      </c>
      <c r="B5042" s="92">
        <v>1.25</v>
      </c>
      <c r="C5042" s="25" t="s">
        <v>4</v>
      </c>
      <c r="D5042" s="92">
        <v>7.75</v>
      </c>
      <c r="E5042" s="92"/>
      <c r="F5042" s="138"/>
    </row>
    <row r="5043" spans="1:6">
      <c r="A5043" s="137" t="s">
        <v>6783</v>
      </c>
      <c r="B5043" s="92">
        <v>1.38952389524</v>
      </c>
      <c r="C5043" s="25" t="s">
        <v>4</v>
      </c>
      <c r="D5043" s="92">
        <v>8.28571428571429</v>
      </c>
      <c r="E5043" s="92"/>
      <c r="F5043" s="138"/>
    </row>
    <row r="5044" spans="1:6">
      <c r="A5044" s="137" t="s">
        <v>6784</v>
      </c>
      <c r="B5044" s="92">
        <v>8</v>
      </c>
      <c r="C5044" s="25" t="s">
        <v>4</v>
      </c>
      <c r="D5044" s="92">
        <v>8.7692376923800008</v>
      </c>
      <c r="E5044" s="92"/>
      <c r="F5044" s="138"/>
    </row>
    <row r="5045" spans="1:6">
      <c r="A5045" s="137" t="s">
        <v>972</v>
      </c>
      <c r="B5045" s="92">
        <v>12.4</v>
      </c>
      <c r="C5045" s="25" t="s">
        <v>1</v>
      </c>
      <c r="D5045" s="92">
        <v>8.1999999999999993</v>
      </c>
      <c r="E5045" s="92"/>
      <c r="F5045" s="138"/>
    </row>
    <row r="5046" spans="1:6">
      <c r="A5046" s="137" t="s">
        <v>6785</v>
      </c>
      <c r="B5046" s="92"/>
      <c r="C5046" s="25" t="s">
        <v>1</v>
      </c>
      <c r="D5046" s="92">
        <v>12</v>
      </c>
      <c r="E5046" s="92"/>
      <c r="F5046" s="138"/>
    </row>
    <row r="5047" spans="1:6">
      <c r="A5047" s="137" t="s">
        <v>6786</v>
      </c>
      <c r="B5047" s="92">
        <v>7</v>
      </c>
      <c r="C5047" s="25" t="s">
        <v>4</v>
      </c>
      <c r="D5047" s="92">
        <v>8</v>
      </c>
      <c r="E5047" s="92"/>
      <c r="F5047" s="138"/>
    </row>
    <row r="5048" spans="1:6">
      <c r="A5048" s="137" t="s">
        <v>1180</v>
      </c>
      <c r="B5048" s="92">
        <v>9.28571428571429</v>
      </c>
      <c r="C5048" s="25" t="s">
        <v>4</v>
      </c>
      <c r="D5048" s="92">
        <v>1.1428571428570999</v>
      </c>
      <c r="E5048" s="92"/>
      <c r="F5048" s="138"/>
    </row>
    <row r="5049" spans="1:6">
      <c r="A5049" s="137" t="s">
        <v>218</v>
      </c>
      <c r="B5049" s="92">
        <v>13.787415748300001</v>
      </c>
      <c r="C5049" s="25" t="s">
        <v>1</v>
      </c>
      <c r="D5049" s="92">
        <v>7.9921259842519703</v>
      </c>
      <c r="E5049" s="92"/>
      <c r="F5049" s="138"/>
    </row>
    <row r="5050" spans="1:6">
      <c r="A5050" s="137" t="s">
        <v>1050</v>
      </c>
      <c r="B5050" s="92">
        <v>13</v>
      </c>
      <c r="C5050" s="25" t="s">
        <v>1</v>
      </c>
      <c r="D5050" s="92">
        <v>8.5</v>
      </c>
      <c r="E5050" s="92"/>
      <c r="F5050" s="138"/>
    </row>
    <row r="5051" spans="1:6">
      <c r="A5051" s="137" t="s">
        <v>1467</v>
      </c>
      <c r="B5051" s="92">
        <v>22</v>
      </c>
      <c r="C5051" s="25" t="s">
        <v>1</v>
      </c>
      <c r="D5051" s="92">
        <v>8</v>
      </c>
      <c r="E5051" s="92"/>
      <c r="F5051" s="138"/>
    </row>
    <row r="5052" spans="1:6">
      <c r="A5052" s="137" t="s">
        <v>6787</v>
      </c>
      <c r="B5052" s="92">
        <v>11.24563291139</v>
      </c>
      <c r="C5052" s="25" t="s">
        <v>4</v>
      </c>
      <c r="D5052" s="92">
        <v>11.253164556962</v>
      </c>
      <c r="E5052" s="92"/>
      <c r="F5052" s="138"/>
    </row>
    <row r="5053" spans="1:6">
      <c r="A5053" s="137" t="s">
        <v>6788</v>
      </c>
      <c r="B5053" s="92">
        <v>9</v>
      </c>
      <c r="C5053" s="25" t="s">
        <v>4</v>
      </c>
      <c r="D5053" s="92">
        <v>8</v>
      </c>
      <c r="E5053" s="92"/>
      <c r="F5053" s="138"/>
    </row>
    <row r="5054" spans="1:6">
      <c r="A5054" s="137" t="s">
        <v>469</v>
      </c>
      <c r="B5054" s="92">
        <v>14.363636363636401</v>
      </c>
      <c r="C5054" s="25" t="s">
        <v>4</v>
      </c>
      <c r="D5054" s="92">
        <v>11.9999991</v>
      </c>
      <c r="E5054" s="92"/>
      <c r="F5054" s="138"/>
    </row>
    <row r="5055" spans="1:6">
      <c r="A5055" s="137" t="s">
        <v>6789</v>
      </c>
      <c r="B5055" s="92">
        <v>5.875</v>
      </c>
      <c r="C5055" s="25" t="s">
        <v>4</v>
      </c>
      <c r="D5055" s="92">
        <v>11.125</v>
      </c>
      <c r="E5055" s="92"/>
      <c r="F5055" s="138"/>
    </row>
    <row r="5056" spans="1:6">
      <c r="A5056" s="137" t="s">
        <v>727</v>
      </c>
      <c r="B5056" s="92">
        <v>11.6</v>
      </c>
      <c r="C5056" s="25" t="s">
        <v>1</v>
      </c>
      <c r="D5056" s="92">
        <v>8.3333333333333304</v>
      </c>
      <c r="E5056" s="92"/>
      <c r="F5056" s="138"/>
    </row>
    <row r="5057" spans="1:6">
      <c r="A5057" s="137" t="s">
        <v>1452</v>
      </c>
      <c r="B5057" s="92">
        <v>8.25</v>
      </c>
      <c r="C5057" s="25" t="s">
        <v>9</v>
      </c>
      <c r="D5057" s="92">
        <v>8</v>
      </c>
      <c r="E5057" s="92"/>
      <c r="F5057" s="138"/>
    </row>
    <row r="5058" spans="1:6">
      <c r="A5058" s="137" t="s">
        <v>6790</v>
      </c>
      <c r="B5058" s="92">
        <v>15.69476194762</v>
      </c>
      <c r="C5058" s="25" t="s">
        <v>4</v>
      </c>
      <c r="D5058" s="92">
        <v>11.19476194762</v>
      </c>
      <c r="E5058" s="92"/>
      <c r="F5058" s="138"/>
    </row>
    <row r="5059" spans="1:6">
      <c r="A5059" s="137" t="s">
        <v>1046</v>
      </c>
      <c r="B5059" s="92">
        <v>19.25</v>
      </c>
      <c r="C5059" s="25" t="s">
        <v>9</v>
      </c>
      <c r="D5059" s="92">
        <v>8.75</v>
      </c>
      <c r="E5059" s="92"/>
      <c r="F5059" s="138"/>
    </row>
    <row r="5060" spans="1:6">
      <c r="A5060" s="137" t="s">
        <v>1630</v>
      </c>
      <c r="B5060" s="92">
        <v>14</v>
      </c>
      <c r="C5060" s="25" t="s">
        <v>4</v>
      </c>
      <c r="D5060" s="92">
        <v>8</v>
      </c>
      <c r="E5060" s="92"/>
      <c r="F5060" s="138"/>
    </row>
    <row r="5061" spans="1:6">
      <c r="A5061" s="137" t="s">
        <v>6791</v>
      </c>
      <c r="B5061" s="92">
        <v>13.8333333333333</v>
      </c>
      <c r="C5061" s="25" t="s">
        <v>4</v>
      </c>
      <c r="D5061" s="92">
        <v>1.6666666666667</v>
      </c>
      <c r="E5061" s="92"/>
      <c r="F5061" s="138"/>
    </row>
    <row r="5062" spans="1:6">
      <c r="A5062" s="137" t="s">
        <v>992</v>
      </c>
      <c r="B5062" s="92">
        <v>9.9</v>
      </c>
      <c r="C5062" s="25" t="s">
        <v>4</v>
      </c>
      <c r="D5062" s="92">
        <v>8.4</v>
      </c>
      <c r="E5062" s="92"/>
      <c r="F5062" s="138"/>
    </row>
    <row r="5063" spans="1:6">
      <c r="A5063" s="137" t="s">
        <v>6792</v>
      </c>
      <c r="B5063" s="92">
        <v>13.533333333333299</v>
      </c>
      <c r="C5063" s="25" t="s">
        <v>4</v>
      </c>
      <c r="D5063" s="92">
        <v>8.6666666666666696</v>
      </c>
      <c r="E5063" s="92"/>
      <c r="F5063" s="138"/>
    </row>
    <row r="5064" spans="1:6">
      <c r="A5064" s="137" t="s">
        <v>293</v>
      </c>
      <c r="B5064" s="92">
        <v>12.523584956640001</v>
      </c>
      <c r="C5064" s="25" t="s">
        <v>1</v>
      </c>
      <c r="D5064" s="92">
        <v>8.4433962264158993</v>
      </c>
      <c r="E5064" s="92">
        <v>23.8832352941176</v>
      </c>
      <c r="F5064" s="138">
        <v>0.16377358495659999</v>
      </c>
    </row>
    <row r="5065" spans="1:6">
      <c r="A5065" s="139" t="s">
        <v>738</v>
      </c>
      <c r="B5065" s="92">
        <v>13.23895238952</v>
      </c>
      <c r="C5065" s="25" t="s">
        <v>4</v>
      </c>
      <c r="D5065" s="92">
        <v>8.4285714285714306</v>
      </c>
      <c r="E5065" s="92"/>
      <c r="F5065" s="138"/>
    </row>
    <row r="5066" spans="1:6">
      <c r="A5066" s="137" t="s">
        <v>1363</v>
      </c>
      <c r="B5066" s="92">
        <v>15.4</v>
      </c>
      <c r="C5066" s="25" t="s">
        <v>4</v>
      </c>
      <c r="D5066" s="92">
        <v>8.4</v>
      </c>
      <c r="E5066" s="92"/>
      <c r="F5066" s="138"/>
    </row>
    <row r="5067" spans="1:6">
      <c r="A5067" s="137" t="s">
        <v>1275</v>
      </c>
      <c r="B5067" s="92">
        <v>14</v>
      </c>
      <c r="C5067" s="25" t="s">
        <v>1</v>
      </c>
      <c r="D5067" s="92">
        <v>8</v>
      </c>
      <c r="E5067" s="92"/>
      <c r="F5067" s="138"/>
    </row>
    <row r="5068" spans="1:6">
      <c r="A5068" s="137" t="s">
        <v>1675</v>
      </c>
      <c r="B5068" s="92">
        <v>14</v>
      </c>
      <c r="C5068" s="25" t="s">
        <v>4</v>
      </c>
      <c r="D5068" s="92">
        <v>6</v>
      </c>
      <c r="E5068" s="92"/>
      <c r="F5068" s="138"/>
    </row>
    <row r="5069" spans="1:6">
      <c r="A5069" s="137" t="s">
        <v>1225</v>
      </c>
      <c r="B5069" s="92">
        <v>5</v>
      </c>
      <c r="C5069" s="25" t="s">
        <v>4</v>
      </c>
      <c r="D5069" s="92">
        <v>9</v>
      </c>
      <c r="E5069" s="92"/>
      <c r="F5069" s="138"/>
    </row>
    <row r="5070" spans="1:6">
      <c r="A5070" s="137" t="s">
        <v>811</v>
      </c>
      <c r="B5070" s="92">
        <v>11.4285714285714</v>
      </c>
      <c r="C5070" s="25" t="s">
        <v>1</v>
      </c>
      <c r="D5070" s="92">
        <v>8.6428571428571406</v>
      </c>
      <c r="E5070" s="92"/>
      <c r="F5070" s="138"/>
    </row>
    <row r="5071" spans="1:6">
      <c r="A5071" s="137" t="s">
        <v>1234</v>
      </c>
      <c r="B5071" s="92">
        <v>17</v>
      </c>
      <c r="C5071" s="25" t="s">
        <v>4</v>
      </c>
      <c r="D5071" s="92">
        <v>8.5</v>
      </c>
      <c r="E5071" s="92"/>
      <c r="F5071" s="138"/>
    </row>
    <row r="5072" spans="1:6">
      <c r="A5072" s="137" t="s">
        <v>6793</v>
      </c>
      <c r="B5072" s="92">
        <v>13.4285714285714</v>
      </c>
      <c r="C5072" s="25" t="s">
        <v>9</v>
      </c>
      <c r="D5072" s="92">
        <v>7.8571428571428603</v>
      </c>
      <c r="E5072" s="92"/>
      <c r="F5072" s="138"/>
    </row>
    <row r="5073" spans="1:6">
      <c r="A5073" s="137" t="s">
        <v>6794</v>
      </c>
      <c r="B5073" s="92">
        <v>5</v>
      </c>
      <c r="C5073" s="25" t="s">
        <v>4</v>
      </c>
      <c r="D5073" s="92">
        <v>9</v>
      </c>
      <c r="E5073" s="92"/>
      <c r="F5073" s="138"/>
    </row>
    <row r="5074" spans="1:6">
      <c r="A5074" s="137" t="s">
        <v>6795</v>
      </c>
      <c r="B5074" s="92">
        <v>11.384615384615399</v>
      </c>
      <c r="C5074" s="25" t="s">
        <v>4</v>
      </c>
      <c r="D5074" s="92">
        <v>8.5384615384615401</v>
      </c>
      <c r="E5074" s="92"/>
      <c r="F5074" s="138"/>
    </row>
    <row r="5075" spans="1:6">
      <c r="A5075" s="137" t="s">
        <v>6796</v>
      </c>
      <c r="B5075" s="92">
        <v>16.526315789474001</v>
      </c>
      <c r="C5075" s="25" t="s">
        <v>1</v>
      </c>
      <c r="D5075" s="92">
        <v>8.2152631578947002</v>
      </c>
      <c r="E5075" s="92">
        <v>32.984999999999999</v>
      </c>
      <c r="F5075" s="138">
        <v>0.15263157894737001</v>
      </c>
    </row>
    <row r="5076" spans="1:6">
      <c r="A5076" s="137" t="s">
        <v>6797</v>
      </c>
      <c r="B5076" s="92">
        <v>11.529411764759001</v>
      </c>
      <c r="C5076" s="25" t="s">
        <v>4</v>
      </c>
      <c r="D5076" s="92">
        <v>1.2352941176471</v>
      </c>
      <c r="E5076" s="92"/>
      <c r="F5076" s="138"/>
    </row>
    <row r="5077" spans="1:6">
      <c r="A5077" s="137" t="s">
        <v>1175</v>
      </c>
      <c r="B5077" s="92">
        <v>21</v>
      </c>
      <c r="C5077" s="25" t="s">
        <v>1</v>
      </c>
      <c r="D5077" s="92">
        <v>8.3333333333333304</v>
      </c>
      <c r="E5077" s="92"/>
      <c r="F5077" s="138"/>
    </row>
    <row r="5078" spans="1:6">
      <c r="A5078" s="137" t="s">
        <v>660</v>
      </c>
      <c r="B5078" s="92">
        <v>12.875</v>
      </c>
      <c r="C5078" s="25" t="s">
        <v>4</v>
      </c>
      <c r="D5078" s="92">
        <v>8.5</v>
      </c>
      <c r="E5078" s="92"/>
      <c r="F5078" s="138"/>
    </row>
    <row r="5079" spans="1:6">
      <c r="A5079" s="137" t="s">
        <v>6798</v>
      </c>
      <c r="B5079" s="92">
        <v>1</v>
      </c>
      <c r="C5079" s="25" t="s">
        <v>9</v>
      </c>
      <c r="D5079" s="92">
        <v>8</v>
      </c>
      <c r="E5079" s="92"/>
      <c r="F5079" s="138"/>
    </row>
    <row r="5080" spans="1:6">
      <c r="A5080" s="137" t="s">
        <v>1395</v>
      </c>
      <c r="B5080" s="92">
        <v>9</v>
      </c>
      <c r="C5080" s="25" t="s">
        <v>4</v>
      </c>
      <c r="D5080" s="92">
        <v>8.5</v>
      </c>
      <c r="E5080" s="92"/>
      <c r="F5080" s="138"/>
    </row>
    <row r="5081" spans="1:6">
      <c r="A5081" s="137" t="s">
        <v>566</v>
      </c>
      <c r="B5081" s="92">
        <v>12.294117647589999</v>
      </c>
      <c r="C5081" s="25" t="s">
        <v>4</v>
      </c>
      <c r="D5081" s="92">
        <v>8.8882352941179992</v>
      </c>
      <c r="E5081" s="92"/>
      <c r="F5081" s="138"/>
    </row>
    <row r="5082" spans="1:6">
      <c r="A5082" s="137" t="s">
        <v>6799</v>
      </c>
      <c r="B5082" s="92">
        <v>13</v>
      </c>
      <c r="C5082" s="25" t="s">
        <v>1</v>
      </c>
      <c r="D5082" s="92">
        <v>8</v>
      </c>
      <c r="E5082" s="92"/>
      <c r="F5082" s="138"/>
    </row>
    <row r="5083" spans="1:6">
      <c r="A5083" s="137" t="s">
        <v>407</v>
      </c>
      <c r="B5083" s="92">
        <v>1.1162796976739999</v>
      </c>
      <c r="C5083" s="25" t="s">
        <v>4</v>
      </c>
      <c r="D5083" s="92">
        <v>8.1395348837293007</v>
      </c>
      <c r="E5083" s="92"/>
      <c r="F5083" s="138"/>
    </row>
    <row r="5084" spans="1:6">
      <c r="A5084" s="137" t="s">
        <v>6800</v>
      </c>
      <c r="B5084" s="92">
        <v>14.823529411764699</v>
      </c>
      <c r="C5084" s="25" t="s">
        <v>1</v>
      </c>
      <c r="D5084" s="92">
        <v>8.2941176475881999</v>
      </c>
      <c r="E5084" s="92"/>
      <c r="F5084" s="138"/>
    </row>
    <row r="5085" spans="1:6">
      <c r="A5085" s="137" t="s">
        <v>1529</v>
      </c>
      <c r="B5085" s="92">
        <v>23</v>
      </c>
      <c r="C5085" s="25" t="s">
        <v>1</v>
      </c>
      <c r="D5085" s="92">
        <v>8</v>
      </c>
      <c r="E5085" s="92"/>
      <c r="F5085" s="138"/>
    </row>
    <row r="5086" spans="1:6">
      <c r="A5086" s="137" t="s">
        <v>6801</v>
      </c>
      <c r="B5086" s="92">
        <v>12.3333333333333</v>
      </c>
      <c r="C5086" s="25" t="s">
        <v>4</v>
      </c>
      <c r="D5086" s="92">
        <v>8.3555555555556005</v>
      </c>
      <c r="E5086" s="92"/>
      <c r="F5086" s="138"/>
    </row>
    <row r="5087" spans="1:6">
      <c r="A5087" s="137" t="s">
        <v>586</v>
      </c>
      <c r="B5087" s="92">
        <v>12.43924392439</v>
      </c>
      <c r="C5087" s="25" t="s">
        <v>1</v>
      </c>
      <c r="D5087" s="92">
        <v>8.5121951219512209</v>
      </c>
      <c r="E5087" s="92"/>
      <c r="F5087" s="138"/>
    </row>
    <row r="5088" spans="1:6">
      <c r="A5088" s="137" t="s">
        <v>6802</v>
      </c>
      <c r="B5088" s="92">
        <v>14</v>
      </c>
      <c r="C5088" s="25" t="s">
        <v>4</v>
      </c>
      <c r="D5088" s="92">
        <v>8</v>
      </c>
      <c r="E5088" s="92"/>
      <c r="F5088" s="138"/>
    </row>
    <row r="5089" spans="1:6">
      <c r="A5089" s="137" t="s">
        <v>299</v>
      </c>
      <c r="B5089" s="92">
        <v>1.3235294117647001</v>
      </c>
      <c r="C5089" s="25" t="s">
        <v>1</v>
      </c>
      <c r="D5089" s="92">
        <v>8.3392156862744997</v>
      </c>
      <c r="E5089" s="92">
        <v>22.59</v>
      </c>
      <c r="F5089" s="138">
        <v>0.39215686274597999</v>
      </c>
    </row>
    <row r="5090" spans="1:6">
      <c r="A5090" s="137" t="s">
        <v>401</v>
      </c>
      <c r="B5090" s="92">
        <v>11.1666666666667</v>
      </c>
      <c r="C5090" s="25" t="s">
        <v>4</v>
      </c>
      <c r="D5090" s="92">
        <v>8</v>
      </c>
      <c r="E5090" s="92">
        <v>33.327631578947397</v>
      </c>
      <c r="F5090" s="138">
        <v>0.39583333333333298</v>
      </c>
    </row>
    <row r="5091" spans="1:6">
      <c r="A5091" s="137" t="s">
        <v>1520</v>
      </c>
      <c r="B5091" s="92">
        <v>7</v>
      </c>
      <c r="C5091" s="25" t="s">
        <v>1</v>
      </c>
      <c r="D5091" s="92">
        <v>8</v>
      </c>
      <c r="E5091" s="92"/>
      <c r="F5091" s="138"/>
    </row>
    <row r="5092" spans="1:6">
      <c r="A5092" s="137" t="s">
        <v>6803</v>
      </c>
      <c r="B5092" s="92">
        <v>11.32389523895</v>
      </c>
      <c r="C5092" s="25" t="s">
        <v>1</v>
      </c>
      <c r="D5092" s="92">
        <v>8.6666666666666998</v>
      </c>
      <c r="E5092" s="92">
        <v>26.9866666666667</v>
      </c>
      <c r="F5092" s="138">
        <v>0.34285714285714303</v>
      </c>
    </row>
    <row r="5093" spans="1:6">
      <c r="A5093" s="137" t="s">
        <v>6804</v>
      </c>
      <c r="B5093" s="92">
        <v>13.8</v>
      </c>
      <c r="C5093" s="25" t="s">
        <v>1</v>
      </c>
      <c r="D5093" s="92">
        <v>8.9999999000000006</v>
      </c>
      <c r="E5093" s="92"/>
      <c r="F5093" s="138"/>
    </row>
    <row r="5094" spans="1:6">
      <c r="A5094" s="137" t="s">
        <v>1282</v>
      </c>
      <c r="B5094" s="92">
        <v>13.75</v>
      </c>
      <c r="C5094" s="25" t="s">
        <v>1</v>
      </c>
      <c r="D5094" s="92">
        <v>7.5</v>
      </c>
      <c r="E5094" s="92"/>
      <c r="F5094" s="138"/>
    </row>
    <row r="5095" spans="1:6">
      <c r="A5095" s="137" t="s">
        <v>1141</v>
      </c>
      <c r="B5095" s="92">
        <v>14.25</v>
      </c>
      <c r="C5095" s="25" t="s">
        <v>4</v>
      </c>
      <c r="D5095" s="92">
        <v>8.25</v>
      </c>
      <c r="E5095" s="92"/>
      <c r="F5095" s="138"/>
    </row>
    <row r="5096" spans="1:6">
      <c r="A5096" s="137" t="s">
        <v>1397</v>
      </c>
      <c r="B5096" s="92">
        <v>18</v>
      </c>
      <c r="C5096" s="25" t="s">
        <v>9</v>
      </c>
      <c r="D5096" s="92">
        <v>9</v>
      </c>
      <c r="E5096" s="92"/>
      <c r="F5096" s="138"/>
    </row>
    <row r="5097" spans="1:6">
      <c r="A5097" s="137" t="s">
        <v>6805</v>
      </c>
      <c r="B5097" s="92">
        <v>15</v>
      </c>
      <c r="C5097" s="25" t="s">
        <v>4</v>
      </c>
      <c r="D5097" s="92">
        <v>8</v>
      </c>
      <c r="E5097" s="92"/>
      <c r="F5097" s="138"/>
    </row>
    <row r="5098" spans="1:6">
      <c r="A5098" s="137" t="s">
        <v>6806</v>
      </c>
      <c r="B5098" s="92">
        <v>12.1666666666667</v>
      </c>
      <c r="C5098" s="25" t="s">
        <v>4</v>
      </c>
      <c r="D5098" s="92">
        <v>8.125</v>
      </c>
      <c r="E5098" s="92"/>
      <c r="F5098" s="138"/>
    </row>
    <row r="5099" spans="1:6">
      <c r="A5099" s="137" t="s">
        <v>494</v>
      </c>
      <c r="B5099" s="92">
        <v>12.88</v>
      </c>
      <c r="C5099" s="25" t="s">
        <v>1</v>
      </c>
      <c r="D5099" s="92">
        <v>8.3000000000000007</v>
      </c>
      <c r="E5099" s="92"/>
      <c r="F5099" s="138"/>
    </row>
    <row r="5100" spans="1:6">
      <c r="A5100" s="137" t="s">
        <v>6807</v>
      </c>
      <c r="B5100" s="92">
        <v>13.8</v>
      </c>
      <c r="C5100" s="25" t="s">
        <v>4</v>
      </c>
      <c r="D5100" s="92">
        <v>8.5</v>
      </c>
      <c r="E5100" s="92"/>
      <c r="F5100" s="138"/>
    </row>
    <row r="5101" spans="1:6">
      <c r="A5101" s="137" t="s">
        <v>238</v>
      </c>
      <c r="B5101" s="92">
        <v>13.882352941176499</v>
      </c>
      <c r="C5101" s="25" t="s">
        <v>1</v>
      </c>
      <c r="D5101" s="92">
        <v>7.9411764758823997</v>
      </c>
      <c r="E5101" s="92"/>
      <c r="F5101" s="138"/>
    </row>
    <row r="5102" spans="1:6">
      <c r="A5102" s="137" t="s">
        <v>573</v>
      </c>
      <c r="B5102" s="92">
        <v>11.795454545454501</v>
      </c>
      <c r="C5102" s="25" t="s">
        <v>1</v>
      </c>
      <c r="D5102" s="92">
        <v>8.2386363636363598</v>
      </c>
      <c r="E5102" s="92"/>
      <c r="F5102" s="138"/>
    </row>
    <row r="5103" spans="1:6">
      <c r="A5103" s="137" t="s">
        <v>6808</v>
      </c>
      <c r="B5103" s="92">
        <v>11</v>
      </c>
      <c r="C5103" s="25" t="s">
        <v>4</v>
      </c>
      <c r="D5103" s="92">
        <v>8</v>
      </c>
      <c r="E5103" s="92"/>
      <c r="F5103" s="138"/>
    </row>
    <row r="5104" spans="1:6">
      <c r="A5104" s="137" t="s">
        <v>748</v>
      </c>
      <c r="B5104" s="92">
        <v>18.444444444443999</v>
      </c>
      <c r="C5104" s="25" t="s">
        <v>4</v>
      </c>
      <c r="D5104" s="92">
        <v>8</v>
      </c>
      <c r="E5104" s="92">
        <v>22.32777777778</v>
      </c>
      <c r="F5104" s="138">
        <v>0.8</v>
      </c>
    </row>
    <row r="5105" spans="1:6">
      <c r="A5105" s="137" t="s">
        <v>6809</v>
      </c>
      <c r="B5105" s="92">
        <v>13</v>
      </c>
      <c r="C5105" s="25" t="s">
        <v>1</v>
      </c>
      <c r="D5105" s="92">
        <v>12</v>
      </c>
      <c r="E5105" s="92"/>
      <c r="F5105" s="138"/>
    </row>
    <row r="5106" spans="1:6">
      <c r="A5106" s="137" t="s">
        <v>6810</v>
      </c>
      <c r="B5106" s="92">
        <v>7.8571428571428603</v>
      </c>
      <c r="C5106" s="25" t="s">
        <v>4</v>
      </c>
      <c r="D5106" s="92">
        <v>7.5714285714285703</v>
      </c>
      <c r="E5106" s="92"/>
      <c r="F5106" s="138"/>
    </row>
    <row r="5107" spans="1:6">
      <c r="A5107" s="137" t="s">
        <v>6811</v>
      </c>
      <c r="B5107" s="92">
        <v>6.75</v>
      </c>
      <c r="C5107" s="25" t="s">
        <v>4</v>
      </c>
      <c r="D5107" s="92">
        <v>8.75</v>
      </c>
      <c r="E5107" s="92"/>
      <c r="F5107" s="138"/>
    </row>
    <row r="5108" spans="1:6">
      <c r="A5108" s="137" t="s">
        <v>6812</v>
      </c>
      <c r="B5108" s="92">
        <v>11.5</v>
      </c>
      <c r="C5108" s="25" t="s">
        <v>1</v>
      </c>
      <c r="D5108" s="92">
        <v>8.5</v>
      </c>
      <c r="E5108" s="92"/>
      <c r="F5108" s="138"/>
    </row>
    <row r="5109" spans="1:6">
      <c r="A5109" s="137" t="s">
        <v>6813</v>
      </c>
      <c r="B5109" s="92">
        <v>1.5</v>
      </c>
      <c r="C5109" s="25" t="s">
        <v>1</v>
      </c>
      <c r="D5109" s="92">
        <v>8</v>
      </c>
      <c r="E5109" s="92"/>
      <c r="F5109" s="138"/>
    </row>
    <row r="5110" spans="1:6">
      <c r="A5110" s="137" t="s">
        <v>6814</v>
      </c>
      <c r="B5110" s="92">
        <v>8</v>
      </c>
      <c r="C5110" s="25" t="s">
        <v>4</v>
      </c>
      <c r="D5110" s="92">
        <v>11</v>
      </c>
      <c r="E5110" s="92"/>
      <c r="F5110" s="138"/>
    </row>
    <row r="5111" spans="1:6">
      <c r="A5111" s="137" t="s">
        <v>6815</v>
      </c>
      <c r="B5111" s="92">
        <v>16</v>
      </c>
      <c r="C5111" s="25" t="s">
        <v>4</v>
      </c>
      <c r="D5111" s="92">
        <v>12</v>
      </c>
      <c r="E5111" s="92"/>
      <c r="F5111" s="138"/>
    </row>
    <row r="5112" spans="1:6">
      <c r="A5112" s="137" t="s">
        <v>6816</v>
      </c>
      <c r="B5112" s="92">
        <v>1.3333333333333</v>
      </c>
      <c r="C5112" s="25" t="s">
        <v>1</v>
      </c>
      <c r="D5112" s="92">
        <v>8</v>
      </c>
      <c r="E5112" s="92"/>
      <c r="F5112" s="138"/>
    </row>
    <row r="5113" spans="1:6">
      <c r="A5113" s="137" t="s">
        <v>6817</v>
      </c>
      <c r="B5113" s="92">
        <v>12.1999999</v>
      </c>
      <c r="C5113" s="25" t="s">
        <v>1</v>
      </c>
      <c r="D5113" s="92">
        <v>8.1999999999999993</v>
      </c>
      <c r="E5113" s="92"/>
      <c r="F5113" s="138"/>
    </row>
    <row r="5114" spans="1:6">
      <c r="A5114" s="137" t="s">
        <v>6818</v>
      </c>
      <c r="B5114" s="92">
        <v>11.9999991</v>
      </c>
      <c r="C5114" s="25" t="s">
        <v>4</v>
      </c>
      <c r="D5114" s="92">
        <v>8.2727272727272698</v>
      </c>
      <c r="E5114" s="92"/>
      <c r="F5114" s="138"/>
    </row>
    <row r="5115" spans="1:6">
      <c r="A5115" s="137" t="s">
        <v>6819</v>
      </c>
      <c r="B5115" s="92">
        <v>13.625</v>
      </c>
      <c r="C5115" s="25" t="s">
        <v>4</v>
      </c>
      <c r="D5115" s="92">
        <v>8.4583333333333304</v>
      </c>
      <c r="E5115" s="92"/>
      <c r="F5115" s="138"/>
    </row>
    <row r="5116" spans="1:6">
      <c r="A5116" s="139" t="s">
        <v>6820</v>
      </c>
      <c r="B5116" s="92">
        <v>21</v>
      </c>
      <c r="C5116" s="25" t="s">
        <v>1</v>
      </c>
      <c r="D5116" s="92">
        <v>8</v>
      </c>
      <c r="E5116" s="92"/>
      <c r="F5116" s="138"/>
    </row>
    <row r="5117" spans="1:6">
      <c r="A5117" s="137" t="s">
        <v>736</v>
      </c>
      <c r="B5117" s="92">
        <v>15.454545454545499</v>
      </c>
      <c r="C5117" s="25" t="s">
        <v>4</v>
      </c>
      <c r="D5117" s="92">
        <v>1.6363636363636</v>
      </c>
      <c r="E5117" s="92"/>
      <c r="F5117" s="138"/>
    </row>
    <row r="5118" spans="1:6">
      <c r="A5118" s="137" t="s">
        <v>6821</v>
      </c>
      <c r="B5118" s="92">
        <v>11.6666666666667</v>
      </c>
      <c r="C5118" s="25" t="s">
        <v>1</v>
      </c>
      <c r="D5118" s="92">
        <v>7.5</v>
      </c>
      <c r="E5118" s="92"/>
      <c r="F5118" s="138"/>
    </row>
    <row r="5119" spans="1:6">
      <c r="A5119" s="137" t="s">
        <v>370</v>
      </c>
      <c r="B5119" s="92">
        <v>12.21476516711</v>
      </c>
      <c r="C5119" s="25" t="s">
        <v>1</v>
      </c>
      <c r="D5119" s="92">
        <v>8.3872483221476006</v>
      </c>
      <c r="E5119" s="92"/>
      <c r="F5119" s="138"/>
    </row>
    <row r="5120" spans="1:6">
      <c r="A5120" s="137" t="s">
        <v>6822</v>
      </c>
      <c r="B5120" s="92">
        <v>6.3333333333333304</v>
      </c>
      <c r="C5120" s="25" t="s">
        <v>4</v>
      </c>
      <c r="D5120" s="92">
        <v>8.3333333333333304</v>
      </c>
      <c r="E5120" s="92"/>
      <c r="F5120" s="138"/>
    </row>
    <row r="5121" spans="1:6">
      <c r="A5121" s="137" t="s">
        <v>817</v>
      </c>
      <c r="B5121" s="92">
        <v>12</v>
      </c>
      <c r="C5121" s="25" t="s">
        <v>4</v>
      </c>
      <c r="D5121" s="92">
        <v>8.5</v>
      </c>
      <c r="E5121" s="92"/>
      <c r="F5121" s="138"/>
    </row>
    <row r="5122" spans="1:6">
      <c r="A5122" s="137" t="s">
        <v>142</v>
      </c>
      <c r="B5122" s="92">
        <v>12.2127659574468</v>
      </c>
      <c r="C5122" s="25" t="s">
        <v>4</v>
      </c>
      <c r="D5122" s="92">
        <v>7.9787234425531999</v>
      </c>
      <c r="E5122" s="92"/>
      <c r="F5122" s="138"/>
    </row>
    <row r="5123" spans="1:6">
      <c r="A5123" s="137" t="s">
        <v>1445</v>
      </c>
      <c r="B5123" s="92">
        <v>16</v>
      </c>
      <c r="C5123" s="25" t="s">
        <v>4</v>
      </c>
      <c r="D5123" s="92">
        <v>8</v>
      </c>
      <c r="E5123" s="92"/>
      <c r="F5123" s="138"/>
    </row>
    <row r="5124" spans="1:6">
      <c r="A5124" s="137" t="s">
        <v>6823</v>
      </c>
      <c r="B5124" s="92">
        <v>18</v>
      </c>
      <c r="C5124" s="25" t="s">
        <v>1</v>
      </c>
      <c r="D5124" s="92">
        <v>8.25</v>
      </c>
      <c r="E5124" s="92"/>
      <c r="F5124" s="138"/>
    </row>
    <row r="5125" spans="1:6">
      <c r="A5125" s="137" t="s">
        <v>6824</v>
      </c>
      <c r="B5125" s="92">
        <v>2</v>
      </c>
      <c r="C5125" s="25" t="s">
        <v>1</v>
      </c>
      <c r="D5125" s="92">
        <v>8</v>
      </c>
      <c r="E5125" s="92"/>
      <c r="F5125" s="138"/>
    </row>
    <row r="5126" spans="1:6">
      <c r="A5126" s="137" t="s">
        <v>304</v>
      </c>
      <c r="B5126" s="92"/>
      <c r="C5126" s="25" t="s">
        <v>4</v>
      </c>
      <c r="D5126" s="92">
        <v>8</v>
      </c>
      <c r="E5126" s="92"/>
      <c r="F5126" s="138"/>
    </row>
    <row r="5127" spans="1:6">
      <c r="A5127" s="137" t="s">
        <v>1012</v>
      </c>
      <c r="B5127" s="92">
        <v>13</v>
      </c>
      <c r="C5127" s="25" t="s">
        <v>1</v>
      </c>
      <c r="D5127" s="92">
        <v>8.4</v>
      </c>
      <c r="E5127" s="92"/>
      <c r="F5127" s="138"/>
    </row>
    <row r="5128" spans="1:6">
      <c r="A5128" s="137" t="s">
        <v>916</v>
      </c>
      <c r="B5128" s="92"/>
      <c r="C5128" s="25" t="s">
        <v>4</v>
      </c>
      <c r="D5128" s="92">
        <v>8</v>
      </c>
      <c r="E5128" s="92"/>
      <c r="F5128" s="138"/>
    </row>
    <row r="5129" spans="1:6">
      <c r="A5129" s="137" t="s">
        <v>6825</v>
      </c>
      <c r="B5129" s="92">
        <v>1.6475882352939999</v>
      </c>
      <c r="C5129" s="25" t="s">
        <v>4</v>
      </c>
      <c r="D5129" s="92">
        <v>8.5882352941176006</v>
      </c>
      <c r="E5129" s="92"/>
      <c r="F5129" s="138"/>
    </row>
    <row r="5130" spans="1:6">
      <c r="A5130" s="137" t="s">
        <v>6826</v>
      </c>
      <c r="B5130" s="92">
        <v>9.5</v>
      </c>
      <c r="C5130" s="25" t="s">
        <v>4</v>
      </c>
      <c r="D5130" s="92">
        <v>8.25</v>
      </c>
      <c r="E5130" s="92"/>
      <c r="F5130" s="138"/>
    </row>
    <row r="5131" spans="1:6">
      <c r="A5131" s="137" t="s">
        <v>609</v>
      </c>
      <c r="B5131" s="92">
        <v>11.5714285714286</v>
      </c>
      <c r="C5131" s="25" t="s">
        <v>4</v>
      </c>
      <c r="D5131" s="92">
        <v>8.1428571428571406</v>
      </c>
      <c r="E5131" s="92"/>
      <c r="F5131" s="138"/>
    </row>
    <row r="5132" spans="1:6">
      <c r="A5132" s="137" t="s">
        <v>1217</v>
      </c>
      <c r="B5132" s="92">
        <v>15.2</v>
      </c>
      <c r="C5132" s="25" t="s">
        <v>9</v>
      </c>
      <c r="D5132" s="92">
        <v>8.8000000000000007</v>
      </c>
      <c r="E5132" s="92"/>
      <c r="F5132" s="138"/>
    </row>
    <row r="5133" spans="1:6">
      <c r="A5133" s="137" t="s">
        <v>694</v>
      </c>
      <c r="B5133" s="92">
        <v>7.28571428571429</v>
      </c>
      <c r="C5133" s="25" t="s">
        <v>4</v>
      </c>
      <c r="D5133" s="92">
        <v>7.5714285714285703</v>
      </c>
      <c r="E5133" s="92"/>
      <c r="F5133" s="138"/>
    </row>
    <row r="5134" spans="1:6">
      <c r="A5134" s="137" t="s">
        <v>927</v>
      </c>
      <c r="B5134" s="92">
        <v>2.5</v>
      </c>
      <c r="C5134" s="25" t="s">
        <v>4</v>
      </c>
      <c r="D5134" s="92">
        <v>8</v>
      </c>
      <c r="E5134" s="92"/>
      <c r="F5134" s="138"/>
    </row>
    <row r="5135" spans="1:6">
      <c r="A5135" s="137" t="s">
        <v>914</v>
      </c>
      <c r="B5135" s="92">
        <v>13</v>
      </c>
      <c r="C5135" s="25" t="s">
        <v>4</v>
      </c>
      <c r="D5135" s="92">
        <v>8</v>
      </c>
      <c r="E5135" s="92"/>
      <c r="F5135" s="138"/>
    </row>
    <row r="5136" spans="1:6">
      <c r="A5136" s="137" t="s">
        <v>1318</v>
      </c>
      <c r="B5136" s="92">
        <v>9</v>
      </c>
      <c r="C5136" s="25" t="s">
        <v>4</v>
      </c>
      <c r="D5136" s="92">
        <v>8.25</v>
      </c>
      <c r="E5136" s="92"/>
      <c r="F5136" s="138"/>
    </row>
    <row r="5137" spans="1:6">
      <c r="A5137" s="137" t="s">
        <v>507</v>
      </c>
      <c r="B5137" s="92">
        <v>11.25</v>
      </c>
      <c r="C5137" s="25" t="s">
        <v>1</v>
      </c>
      <c r="D5137" s="92">
        <v>8.265625</v>
      </c>
      <c r="E5137" s="92">
        <v>24.234615384615399</v>
      </c>
      <c r="F5137" s="138">
        <v>0.23125000000000001</v>
      </c>
    </row>
    <row r="5138" spans="1:6">
      <c r="A5138" s="137" t="s">
        <v>1273</v>
      </c>
      <c r="B5138" s="92">
        <v>12.75</v>
      </c>
      <c r="C5138" s="25" t="s">
        <v>4</v>
      </c>
      <c r="D5138" s="92">
        <v>8</v>
      </c>
      <c r="E5138" s="92"/>
      <c r="F5138" s="138"/>
    </row>
    <row r="5139" spans="1:6">
      <c r="A5139" s="137" t="s">
        <v>6827</v>
      </c>
      <c r="B5139" s="92">
        <v>11.68627459839</v>
      </c>
      <c r="C5139" s="25" t="s">
        <v>4</v>
      </c>
      <c r="D5139" s="92">
        <v>8.1176475882353003</v>
      </c>
      <c r="E5139" s="92"/>
      <c r="F5139" s="138"/>
    </row>
    <row r="5140" spans="1:6">
      <c r="A5140" s="137" t="s">
        <v>6828</v>
      </c>
      <c r="B5140" s="92">
        <v>8.6363636363636402</v>
      </c>
      <c r="C5140" s="25" t="s">
        <v>4</v>
      </c>
      <c r="D5140" s="92">
        <v>8</v>
      </c>
      <c r="E5140" s="92"/>
      <c r="F5140" s="138"/>
    </row>
    <row r="5141" spans="1:6">
      <c r="A5141" s="137" t="s">
        <v>6829</v>
      </c>
      <c r="B5141" s="92">
        <v>11.529411764759001</v>
      </c>
      <c r="C5141" s="25" t="s">
        <v>4</v>
      </c>
      <c r="D5141" s="92">
        <v>8.5882352941176006</v>
      </c>
      <c r="E5141" s="92"/>
      <c r="F5141" s="138"/>
    </row>
    <row r="5142" spans="1:6">
      <c r="A5142" s="137" t="s">
        <v>282</v>
      </c>
      <c r="B5142" s="92">
        <v>11.316239316239299</v>
      </c>
      <c r="C5142" s="25" t="s">
        <v>1</v>
      </c>
      <c r="D5142" s="92">
        <v>8.2376923769230004</v>
      </c>
      <c r="E5142" s="92">
        <v>21.747499999999999</v>
      </c>
      <c r="F5142" s="138">
        <v>0.68376683766839996</v>
      </c>
    </row>
    <row r="5143" spans="1:6">
      <c r="A5143" s="137" t="s">
        <v>1546</v>
      </c>
      <c r="B5143" s="92">
        <v>15</v>
      </c>
      <c r="C5143" s="25" t="s">
        <v>9</v>
      </c>
      <c r="D5143" s="92">
        <v>8.5</v>
      </c>
      <c r="E5143" s="92"/>
      <c r="F5143" s="138"/>
    </row>
    <row r="5144" spans="1:6">
      <c r="A5144" s="137" t="s">
        <v>6830</v>
      </c>
      <c r="B5144" s="92">
        <v>13.875</v>
      </c>
      <c r="C5144" s="25" t="s">
        <v>1</v>
      </c>
      <c r="D5144" s="92">
        <v>8.625</v>
      </c>
      <c r="E5144" s="92">
        <v>23.92</v>
      </c>
      <c r="F5144" s="138">
        <v>0.3125</v>
      </c>
    </row>
    <row r="5145" spans="1:6">
      <c r="A5145" s="137" t="s">
        <v>6831</v>
      </c>
      <c r="B5145" s="92">
        <v>16</v>
      </c>
      <c r="C5145" s="25" t="s">
        <v>4</v>
      </c>
      <c r="D5145" s="92">
        <v>8.1666666666666696</v>
      </c>
      <c r="E5145" s="92"/>
      <c r="F5145" s="138"/>
    </row>
    <row r="5146" spans="1:6">
      <c r="A5146" s="137" t="s">
        <v>926</v>
      </c>
      <c r="B5146" s="92">
        <v>7</v>
      </c>
      <c r="C5146" s="25" t="s">
        <v>4</v>
      </c>
      <c r="D5146" s="92">
        <v>8.1666666666666696</v>
      </c>
      <c r="E5146" s="92"/>
      <c r="F5146" s="138"/>
    </row>
    <row r="5147" spans="1:6">
      <c r="A5147" s="137" t="s">
        <v>1491</v>
      </c>
      <c r="B5147" s="92">
        <v>1.5</v>
      </c>
      <c r="C5147" s="25" t="s">
        <v>9</v>
      </c>
      <c r="D5147" s="92">
        <v>8</v>
      </c>
      <c r="E5147" s="92"/>
      <c r="F5147" s="138"/>
    </row>
    <row r="5148" spans="1:6">
      <c r="A5148" s="137" t="s">
        <v>6832</v>
      </c>
      <c r="B5148" s="92">
        <v>12.5277777777778</v>
      </c>
      <c r="C5148" s="25" t="s">
        <v>4</v>
      </c>
      <c r="D5148" s="92">
        <v>8.1388888888888893</v>
      </c>
      <c r="E5148" s="92"/>
      <c r="F5148" s="138"/>
    </row>
    <row r="5149" spans="1:6">
      <c r="A5149" s="137" t="s">
        <v>1171</v>
      </c>
      <c r="B5149" s="92">
        <v>9</v>
      </c>
      <c r="C5149" s="25" t="s">
        <v>1</v>
      </c>
      <c r="D5149" s="92">
        <v>8</v>
      </c>
      <c r="E5149" s="92"/>
      <c r="F5149" s="138"/>
    </row>
    <row r="5150" spans="1:6">
      <c r="A5150" s="137" t="s">
        <v>1493</v>
      </c>
      <c r="B5150" s="92">
        <v>11</v>
      </c>
      <c r="C5150" s="25" t="s">
        <v>4</v>
      </c>
      <c r="D5150" s="92">
        <v>8.5</v>
      </c>
      <c r="E5150" s="92"/>
      <c r="F5150" s="138"/>
    </row>
    <row r="5151" spans="1:6">
      <c r="A5151" s="137" t="s">
        <v>6833</v>
      </c>
      <c r="B5151" s="92">
        <v>9.875</v>
      </c>
      <c r="C5151" s="25" t="s">
        <v>4</v>
      </c>
      <c r="D5151" s="92">
        <v>8</v>
      </c>
      <c r="E5151" s="92">
        <v>35.200000000000003</v>
      </c>
      <c r="F5151" s="138">
        <v>0.125</v>
      </c>
    </row>
    <row r="5152" spans="1:6">
      <c r="A5152" s="137" t="s">
        <v>788</v>
      </c>
      <c r="B5152" s="92">
        <v>11.7222222222222</v>
      </c>
      <c r="C5152" s="25" t="s">
        <v>1</v>
      </c>
      <c r="D5152" s="92">
        <v>8.2777777777777803</v>
      </c>
      <c r="E5152" s="92"/>
      <c r="F5152" s="138"/>
    </row>
    <row r="5153" spans="1:6">
      <c r="A5153" s="137" t="s">
        <v>6834</v>
      </c>
      <c r="B5153" s="92">
        <v>19</v>
      </c>
      <c r="C5153" s="25" t="s">
        <v>9</v>
      </c>
      <c r="D5153" s="92">
        <v>9</v>
      </c>
      <c r="E5153" s="92"/>
      <c r="F5153" s="138"/>
    </row>
    <row r="5154" spans="1:6">
      <c r="A5154" s="137" t="s">
        <v>6835</v>
      </c>
      <c r="B5154" s="92">
        <v>11.6666666666667</v>
      </c>
      <c r="C5154" s="25" t="s">
        <v>4</v>
      </c>
      <c r="D5154" s="92">
        <v>9.6666666666666696</v>
      </c>
      <c r="E5154" s="92"/>
      <c r="F5154" s="138"/>
    </row>
    <row r="5155" spans="1:6">
      <c r="A5155" s="137" t="s">
        <v>6836</v>
      </c>
      <c r="B5155" s="92">
        <v>1.2</v>
      </c>
      <c r="C5155" s="25" t="s">
        <v>4</v>
      </c>
      <c r="D5155" s="92">
        <v>8.5</v>
      </c>
      <c r="E5155" s="92">
        <v>33.333333333330003</v>
      </c>
      <c r="F5155" s="138">
        <v>0.15</v>
      </c>
    </row>
    <row r="5156" spans="1:6">
      <c r="A5156" s="137" t="s">
        <v>1294</v>
      </c>
      <c r="B5156" s="92">
        <v>8.8000000000000007</v>
      </c>
      <c r="C5156" s="25" t="s">
        <v>1</v>
      </c>
      <c r="D5156" s="92">
        <v>8.8000000000000007</v>
      </c>
      <c r="E5156" s="92"/>
      <c r="F5156" s="138"/>
    </row>
    <row r="5157" spans="1:6">
      <c r="A5157" s="137" t="s">
        <v>6837</v>
      </c>
      <c r="B5157" s="92">
        <v>9.8571428571428594</v>
      </c>
      <c r="C5157" s="25" t="s">
        <v>4</v>
      </c>
      <c r="D5157" s="92">
        <v>8.28571428571429</v>
      </c>
      <c r="E5157" s="92">
        <v>24.54</v>
      </c>
      <c r="F5157" s="138">
        <v>0.42857142857142899</v>
      </c>
    </row>
    <row r="5158" spans="1:6">
      <c r="A5158" s="137" t="s">
        <v>6838</v>
      </c>
      <c r="B5158" s="92">
        <v>9.6666666666666696</v>
      </c>
      <c r="C5158" s="25" t="s">
        <v>4</v>
      </c>
      <c r="D5158" s="92">
        <v>9</v>
      </c>
      <c r="E5158" s="92"/>
      <c r="F5158" s="138"/>
    </row>
    <row r="5159" spans="1:6">
      <c r="A5159" s="137" t="s">
        <v>6839</v>
      </c>
      <c r="B5159" s="92">
        <v>12.4444444444444</v>
      </c>
      <c r="C5159" s="25" t="s">
        <v>9</v>
      </c>
      <c r="D5159" s="92">
        <v>7.7777777777777803</v>
      </c>
      <c r="E5159" s="92"/>
      <c r="F5159" s="138"/>
    </row>
    <row r="5160" spans="1:6">
      <c r="A5160" s="137" t="s">
        <v>6840</v>
      </c>
      <c r="B5160" s="92">
        <v>11</v>
      </c>
      <c r="C5160" s="25" t="s">
        <v>4</v>
      </c>
      <c r="D5160" s="92">
        <v>8</v>
      </c>
      <c r="E5160" s="92"/>
      <c r="F5160" s="138"/>
    </row>
    <row r="5161" spans="1:6">
      <c r="A5161" s="137" t="s">
        <v>6841</v>
      </c>
      <c r="B5161" s="92">
        <v>17</v>
      </c>
      <c r="C5161" s="25" t="s">
        <v>4</v>
      </c>
      <c r="D5161" s="92">
        <v>12</v>
      </c>
      <c r="E5161" s="92"/>
      <c r="F5161" s="138"/>
    </row>
    <row r="5162" spans="1:6">
      <c r="A5162" s="137" t="s">
        <v>6842</v>
      </c>
      <c r="B5162" s="92">
        <v>12.5</v>
      </c>
      <c r="C5162" s="25" t="s">
        <v>4</v>
      </c>
      <c r="D5162" s="92">
        <v>8.3333333333333304</v>
      </c>
      <c r="E5162" s="92"/>
      <c r="F5162" s="138"/>
    </row>
    <row r="5163" spans="1:6">
      <c r="A5163" s="139" t="s">
        <v>647</v>
      </c>
      <c r="B5163" s="92">
        <v>13.826869565217001</v>
      </c>
      <c r="C5163" s="25" t="s">
        <v>4</v>
      </c>
      <c r="D5163" s="92">
        <v>8.3913434782690004</v>
      </c>
      <c r="E5163" s="92"/>
      <c r="F5163" s="138"/>
    </row>
    <row r="5164" spans="1:6">
      <c r="A5164" s="139" t="s">
        <v>852</v>
      </c>
      <c r="B5164" s="92">
        <v>12.2</v>
      </c>
      <c r="C5164" s="25" t="s">
        <v>4</v>
      </c>
      <c r="D5164" s="92">
        <v>8.4</v>
      </c>
      <c r="E5164" s="92"/>
      <c r="F5164" s="138"/>
    </row>
    <row r="5165" spans="1:6">
      <c r="A5165" s="137" t="s">
        <v>6843</v>
      </c>
      <c r="B5165" s="92">
        <v>11.8333333333333</v>
      </c>
      <c r="C5165" s="25" t="s">
        <v>4</v>
      </c>
      <c r="D5165" s="92">
        <v>8.8333333333333002</v>
      </c>
      <c r="E5165" s="92"/>
      <c r="F5165" s="138"/>
    </row>
    <row r="5166" spans="1:6">
      <c r="A5166" s="137" t="s">
        <v>347</v>
      </c>
      <c r="B5166" s="92">
        <v>12.625</v>
      </c>
      <c r="C5166" s="25" t="s">
        <v>4</v>
      </c>
      <c r="D5166" s="92">
        <v>7.875</v>
      </c>
      <c r="E5166" s="92"/>
      <c r="F5166" s="138"/>
    </row>
    <row r="5167" spans="1:6">
      <c r="A5167" s="137" t="s">
        <v>1264</v>
      </c>
      <c r="B5167" s="92">
        <v>0.5</v>
      </c>
      <c r="C5167" s="25" t="s">
        <v>1</v>
      </c>
      <c r="D5167" s="92">
        <v>9</v>
      </c>
      <c r="E5167" s="92"/>
      <c r="F5167" s="138"/>
    </row>
    <row r="5168" spans="1:6">
      <c r="A5168" s="137" t="s">
        <v>1343</v>
      </c>
      <c r="B5168" s="92">
        <v>5</v>
      </c>
      <c r="C5168" s="25" t="s">
        <v>4</v>
      </c>
      <c r="D5168" s="92">
        <v>8</v>
      </c>
      <c r="E5168" s="92"/>
      <c r="F5168" s="138"/>
    </row>
    <row r="5169" spans="1:6">
      <c r="A5169" s="137" t="s">
        <v>6844</v>
      </c>
      <c r="B5169" s="92">
        <v>14.423769237689999</v>
      </c>
      <c r="C5169" s="25" t="s">
        <v>4</v>
      </c>
      <c r="D5169" s="92">
        <v>8</v>
      </c>
      <c r="E5169" s="92"/>
      <c r="F5169" s="138"/>
    </row>
    <row r="5170" spans="1:6">
      <c r="A5170" s="137" t="s">
        <v>1010</v>
      </c>
      <c r="B5170" s="92">
        <v>7.4444444444444402</v>
      </c>
      <c r="C5170" s="25" t="s">
        <v>4</v>
      </c>
      <c r="D5170" s="92">
        <v>11.8888888888889</v>
      </c>
      <c r="E5170" s="92"/>
      <c r="F5170" s="138"/>
    </row>
    <row r="5171" spans="1:6">
      <c r="A5171" s="137" t="s">
        <v>339</v>
      </c>
      <c r="B5171" s="92">
        <v>12.5953757225434</v>
      </c>
      <c r="C5171" s="25" t="s">
        <v>1</v>
      </c>
      <c r="D5171" s="92">
        <v>8.1734144624279992</v>
      </c>
      <c r="E5171" s="92"/>
      <c r="F5171" s="138"/>
    </row>
    <row r="5172" spans="1:6">
      <c r="A5172" s="137" t="s">
        <v>701</v>
      </c>
      <c r="B5172" s="92">
        <v>12</v>
      </c>
      <c r="C5172" s="25" t="s">
        <v>4</v>
      </c>
      <c r="D5172" s="92">
        <v>8.4</v>
      </c>
      <c r="E5172" s="92"/>
      <c r="F5172" s="138"/>
    </row>
    <row r="5173" spans="1:6">
      <c r="A5173" s="137" t="s">
        <v>6845</v>
      </c>
      <c r="B5173" s="92">
        <v>13.632352941176499</v>
      </c>
      <c r="C5173" s="25" t="s">
        <v>1</v>
      </c>
      <c r="D5173" s="92">
        <v>8.25</v>
      </c>
      <c r="E5173" s="92">
        <v>27.416869565216999</v>
      </c>
      <c r="F5173" s="138">
        <v>0.33823529411764702</v>
      </c>
    </row>
    <row r="5174" spans="1:6">
      <c r="A5174" s="137" t="s">
        <v>458</v>
      </c>
      <c r="B5174" s="92">
        <v>16.636363636363601</v>
      </c>
      <c r="C5174" s="25" t="s">
        <v>1</v>
      </c>
      <c r="D5174" s="92">
        <v>8.1818181818181799</v>
      </c>
      <c r="E5174" s="92"/>
      <c r="F5174" s="138"/>
    </row>
    <row r="5175" spans="1:6">
      <c r="A5175" s="137" t="s">
        <v>6846</v>
      </c>
      <c r="B5175" s="92">
        <v>11.6315789473684</v>
      </c>
      <c r="C5175" s="25" t="s">
        <v>4</v>
      </c>
      <c r="D5175" s="92">
        <v>11.473684215263001</v>
      </c>
      <c r="E5175" s="92"/>
      <c r="F5175" s="138"/>
    </row>
    <row r="5176" spans="1:6">
      <c r="A5176" s="137" t="s">
        <v>6847</v>
      </c>
      <c r="B5176" s="92">
        <v>15</v>
      </c>
      <c r="C5176" s="25" t="s">
        <v>4</v>
      </c>
      <c r="D5176" s="92">
        <v>12</v>
      </c>
      <c r="E5176" s="92"/>
      <c r="F5176" s="138"/>
    </row>
    <row r="5177" spans="1:6">
      <c r="A5177" s="137" t="s">
        <v>6848</v>
      </c>
      <c r="B5177" s="92">
        <v>18</v>
      </c>
      <c r="C5177" s="25" t="s">
        <v>1</v>
      </c>
      <c r="D5177" s="92">
        <v>12</v>
      </c>
      <c r="E5177" s="92"/>
      <c r="F5177" s="138"/>
    </row>
    <row r="5178" spans="1:6">
      <c r="A5178" s="137" t="s">
        <v>1608</v>
      </c>
      <c r="B5178" s="92">
        <v>4</v>
      </c>
      <c r="C5178" s="25" t="s">
        <v>1</v>
      </c>
      <c r="D5178" s="92">
        <v>8</v>
      </c>
      <c r="E5178" s="92"/>
      <c r="F5178" s="138"/>
    </row>
    <row r="5179" spans="1:6">
      <c r="A5179" s="137" t="s">
        <v>1302</v>
      </c>
      <c r="B5179" s="92">
        <v>8.6</v>
      </c>
      <c r="C5179" s="25" t="s">
        <v>4</v>
      </c>
      <c r="D5179" s="92">
        <v>1.8</v>
      </c>
      <c r="E5179" s="92"/>
      <c r="F5179" s="138"/>
    </row>
    <row r="5180" spans="1:6">
      <c r="A5180" s="137" t="s">
        <v>6849</v>
      </c>
      <c r="B5180" s="92">
        <v>17</v>
      </c>
      <c r="C5180" s="25" t="s">
        <v>1</v>
      </c>
      <c r="D5180" s="92">
        <v>8</v>
      </c>
      <c r="E5180" s="92"/>
      <c r="F5180" s="138"/>
    </row>
    <row r="5181" spans="1:6">
      <c r="A5181" s="137" t="s">
        <v>6850</v>
      </c>
      <c r="B5181" s="92">
        <v>2</v>
      </c>
      <c r="C5181" s="25" t="s">
        <v>4</v>
      </c>
      <c r="D5181" s="92">
        <v>12.5</v>
      </c>
      <c r="E5181" s="92"/>
      <c r="F5181" s="138"/>
    </row>
    <row r="5182" spans="1:6">
      <c r="A5182" s="137" t="s">
        <v>594</v>
      </c>
      <c r="B5182" s="92">
        <v>12.493827164940001</v>
      </c>
      <c r="C5182" s="25" t="s">
        <v>1</v>
      </c>
      <c r="D5182" s="92">
        <v>8.1649382716489995</v>
      </c>
      <c r="E5182" s="92"/>
      <c r="F5182" s="138"/>
    </row>
    <row r="5183" spans="1:6">
      <c r="A5183" s="137" t="s">
        <v>6851</v>
      </c>
      <c r="B5183" s="92">
        <v>12.6</v>
      </c>
      <c r="C5183" s="25" t="s">
        <v>4</v>
      </c>
      <c r="D5183" s="92">
        <v>8.1999999999999993</v>
      </c>
      <c r="E5183" s="92"/>
      <c r="F5183" s="138"/>
    </row>
    <row r="5184" spans="1:6">
      <c r="A5184" s="137" t="s">
        <v>810</v>
      </c>
      <c r="B5184" s="92">
        <v>18</v>
      </c>
      <c r="C5184" s="25" t="s">
        <v>9</v>
      </c>
      <c r="D5184" s="92">
        <v>8</v>
      </c>
      <c r="E5184" s="92"/>
      <c r="F5184" s="138"/>
    </row>
    <row r="5185" spans="1:6">
      <c r="A5185" s="137" t="s">
        <v>220</v>
      </c>
      <c r="B5185" s="92">
        <v>9.5947619476190003</v>
      </c>
      <c r="C5185" s="25" t="s">
        <v>4</v>
      </c>
      <c r="D5185" s="92">
        <v>8.1238952389520005</v>
      </c>
      <c r="E5185" s="92">
        <v>29.853333330000002</v>
      </c>
      <c r="F5185" s="138">
        <v>0.314285714285714</v>
      </c>
    </row>
    <row r="5186" spans="1:6">
      <c r="A5186" s="137" t="s">
        <v>6852</v>
      </c>
      <c r="B5186" s="92">
        <v>15.8125</v>
      </c>
      <c r="C5186" s="25" t="s">
        <v>1</v>
      </c>
      <c r="D5186" s="92">
        <v>8.3125</v>
      </c>
      <c r="E5186" s="92"/>
      <c r="F5186" s="138"/>
    </row>
    <row r="5187" spans="1:6">
      <c r="A5187" s="137" t="s">
        <v>6853</v>
      </c>
      <c r="B5187" s="92">
        <v>13.9999991</v>
      </c>
      <c r="C5187" s="25" t="s">
        <v>1</v>
      </c>
      <c r="D5187" s="92">
        <v>8</v>
      </c>
      <c r="E5187" s="92"/>
      <c r="F5187" s="138"/>
    </row>
    <row r="5188" spans="1:6">
      <c r="A5188" s="139" t="s">
        <v>6854</v>
      </c>
      <c r="B5188" s="92">
        <v>11</v>
      </c>
      <c r="C5188" s="25" t="s">
        <v>4</v>
      </c>
      <c r="D5188" s="92">
        <v>8</v>
      </c>
      <c r="E5188" s="92"/>
      <c r="F5188" s="138"/>
    </row>
    <row r="5189" spans="1:6">
      <c r="A5189" s="137" t="s">
        <v>6855</v>
      </c>
      <c r="B5189" s="92">
        <v>1.5</v>
      </c>
      <c r="C5189" s="25" t="s">
        <v>9</v>
      </c>
      <c r="D5189" s="92">
        <v>8</v>
      </c>
      <c r="E5189" s="92"/>
      <c r="F5189" s="138"/>
    </row>
    <row r="5190" spans="1:6">
      <c r="A5190" s="139" t="s">
        <v>1134</v>
      </c>
      <c r="B5190" s="92">
        <v>9.3636363636363598</v>
      </c>
      <c r="C5190" s="25" t="s">
        <v>4</v>
      </c>
      <c r="D5190" s="92">
        <v>8.5454545454545396</v>
      </c>
      <c r="E5190" s="92"/>
      <c r="F5190" s="138"/>
    </row>
    <row r="5191" spans="1:6">
      <c r="A5191" s="137" t="s">
        <v>901</v>
      </c>
      <c r="B5191" s="92">
        <v>8.1999999999999993</v>
      </c>
      <c r="C5191" s="25" t="s">
        <v>9</v>
      </c>
      <c r="D5191" s="92">
        <v>8.6</v>
      </c>
      <c r="E5191" s="92"/>
      <c r="F5191" s="138"/>
    </row>
    <row r="5192" spans="1:6">
      <c r="A5192" s="137" t="s">
        <v>1673</v>
      </c>
      <c r="B5192" s="92">
        <v>12</v>
      </c>
      <c r="C5192" s="25" t="s">
        <v>4</v>
      </c>
      <c r="D5192" s="92">
        <v>9</v>
      </c>
      <c r="E5192" s="92"/>
      <c r="F5192" s="138"/>
    </row>
    <row r="5193" spans="1:6">
      <c r="A5193" s="137" t="s">
        <v>6856</v>
      </c>
      <c r="B5193" s="92">
        <v>15.6666666666667</v>
      </c>
      <c r="C5193" s="25" t="s">
        <v>4</v>
      </c>
      <c r="D5193" s="92">
        <v>8.1666666666666696</v>
      </c>
      <c r="E5193" s="92"/>
      <c r="F5193" s="138"/>
    </row>
    <row r="5194" spans="1:6">
      <c r="A5194" s="137" t="s">
        <v>6857</v>
      </c>
      <c r="B5194" s="92">
        <v>2</v>
      </c>
      <c r="C5194" s="25" t="s">
        <v>9</v>
      </c>
      <c r="D5194" s="92">
        <v>8</v>
      </c>
      <c r="E5194" s="92"/>
      <c r="F5194" s="138"/>
    </row>
    <row r="5195" spans="1:6">
      <c r="A5195" s="137" t="s">
        <v>1623</v>
      </c>
      <c r="B5195" s="92">
        <v>22</v>
      </c>
      <c r="C5195" s="25" t="s">
        <v>1</v>
      </c>
      <c r="D5195" s="92">
        <v>13</v>
      </c>
      <c r="E5195" s="92"/>
      <c r="F5195" s="138"/>
    </row>
    <row r="5196" spans="1:6">
      <c r="A5196" s="137" t="s">
        <v>6858</v>
      </c>
      <c r="B5196" s="92">
        <v>1</v>
      </c>
      <c r="C5196" s="25" t="s">
        <v>1</v>
      </c>
      <c r="D5196" s="92">
        <v>1</v>
      </c>
      <c r="E5196" s="92"/>
      <c r="F5196" s="138"/>
    </row>
    <row r="5197" spans="1:6">
      <c r="A5197" s="137" t="s">
        <v>6859</v>
      </c>
      <c r="B5197" s="92">
        <v>18.5</v>
      </c>
      <c r="C5197" s="25" t="s">
        <v>9</v>
      </c>
      <c r="D5197" s="92">
        <v>8.8333333333333304</v>
      </c>
      <c r="E5197" s="92">
        <v>23.48</v>
      </c>
      <c r="F5197" s="138">
        <v>0.16666666666666699</v>
      </c>
    </row>
    <row r="5198" spans="1:6">
      <c r="A5198" s="137" t="s">
        <v>1440</v>
      </c>
      <c r="B5198" s="92">
        <v>14.5</v>
      </c>
      <c r="C5198" s="25" t="s">
        <v>4</v>
      </c>
      <c r="D5198" s="92">
        <v>8</v>
      </c>
      <c r="E5198" s="92"/>
      <c r="F5198" s="138"/>
    </row>
    <row r="5199" spans="1:6">
      <c r="A5199" s="137" t="s">
        <v>6860</v>
      </c>
      <c r="B5199" s="92">
        <v>12.52</v>
      </c>
      <c r="C5199" s="25" t="s">
        <v>4</v>
      </c>
      <c r="D5199" s="92">
        <v>8.44</v>
      </c>
      <c r="E5199" s="92"/>
      <c r="F5199" s="138"/>
    </row>
    <row r="5200" spans="1:6">
      <c r="A5200" s="137" t="s">
        <v>6861</v>
      </c>
      <c r="B5200" s="92">
        <v>12.4761947619</v>
      </c>
      <c r="C5200" s="25" t="s">
        <v>1</v>
      </c>
      <c r="D5200" s="92">
        <v>8.95238952389</v>
      </c>
      <c r="E5200" s="92"/>
      <c r="F5200" s="138"/>
    </row>
    <row r="5201" spans="1:6">
      <c r="A5201" s="137" t="s">
        <v>6862</v>
      </c>
      <c r="B5201" s="92">
        <v>14.5</v>
      </c>
      <c r="C5201" s="25" t="s">
        <v>4</v>
      </c>
      <c r="D5201" s="92">
        <v>8.1</v>
      </c>
      <c r="E5201" s="92"/>
      <c r="F5201" s="138"/>
    </row>
    <row r="5202" spans="1:6">
      <c r="A5202" s="137" t="s">
        <v>6863</v>
      </c>
      <c r="B5202" s="92">
        <v>14.4444444444444</v>
      </c>
      <c r="C5202" s="25" t="s">
        <v>4</v>
      </c>
      <c r="D5202" s="92">
        <v>8.4444444444444393</v>
      </c>
      <c r="E5202" s="92"/>
      <c r="F5202" s="138"/>
    </row>
    <row r="5203" spans="1:6">
      <c r="A5203" s="137" t="s">
        <v>6864</v>
      </c>
      <c r="B5203" s="92">
        <v>12.853658536585399</v>
      </c>
      <c r="C5203" s="25" t="s">
        <v>1</v>
      </c>
      <c r="D5203" s="92">
        <v>8.2195121951219505</v>
      </c>
      <c r="E5203" s="92"/>
      <c r="F5203" s="138"/>
    </row>
    <row r="5204" spans="1:6">
      <c r="A5204" s="137" t="s">
        <v>6865</v>
      </c>
      <c r="B5204" s="92">
        <v>12</v>
      </c>
      <c r="C5204" s="25" t="s">
        <v>1</v>
      </c>
      <c r="D5204" s="92">
        <v>8.4285714285714306</v>
      </c>
      <c r="E5204" s="92"/>
      <c r="F5204" s="138"/>
    </row>
    <row r="5205" spans="1:6">
      <c r="A5205" s="137" t="s">
        <v>6866</v>
      </c>
      <c r="B5205" s="92">
        <v>17.6666666666667</v>
      </c>
      <c r="C5205" s="25" t="s">
        <v>1</v>
      </c>
      <c r="D5205" s="92">
        <v>8</v>
      </c>
      <c r="E5205" s="92"/>
      <c r="F5205" s="138"/>
    </row>
    <row r="5206" spans="1:6">
      <c r="A5206" s="137" t="s">
        <v>6867</v>
      </c>
      <c r="B5206" s="92">
        <v>5</v>
      </c>
      <c r="C5206" s="25" t="s">
        <v>1</v>
      </c>
      <c r="D5206" s="92">
        <v>9</v>
      </c>
      <c r="E5206" s="92"/>
      <c r="F5206" s="138"/>
    </row>
    <row r="5207" spans="1:6">
      <c r="A5207" s="137" t="s">
        <v>6868</v>
      </c>
      <c r="B5207" s="92">
        <v>7.5</v>
      </c>
      <c r="C5207" s="25" t="s">
        <v>4</v>
      </c>
      <c r="D5207" s="92">
        <v>12.25</v>
      </c>
      <c r="E5207" s="92"/>
      <c r="F5207" s="138"/>
    </row>
    <row r="5208" spans="1:6">
      <c r="A5208" s="137" t="s">
        <v>6869</v>
      </c>
      <c r="B5208" s="92">
        <v>17</v>
      </c>
      <c r="C5208" s="25" t="s">
        <v>4</v>
      </c>
      <c r="D5208" s="92">
        <v>8.6666666666666696</v>
      </c>
      <c r="E5208" s="92"/>
      <c r="F5208" s="138"/>
    </row>
    <row r="5209" spans="1:6">
      <c r="A5209" s="137" t="s">
        <v>6870</v>
      </c>
      <c r="B5209" s="92">
        <v>16.399999999999999</v>
      </c>
      <c r="C5209" s="25" t="s">
        <v>1</v>
      </c>
      <c r="D5209" s="92">
        <v>7.4</v>
      </c>
      <c r="E5209" s="92"/>
      <c r="F5209" s="138"/>
    </row>
    <row r="5210" spans="1:6">
      <c r="A5210" s="137" t="s">
        <v>980</v>
      </c>
      <c r="B5210" s="92">
        <v>14.47619476195</v>
      </c>
      <c r="C5210" s="25" t="s">
        <v>1</v>
      </c>
      <c r="D5210" s="92">
        <v>8.28571428571429</v>
      </c>
      <c r="E5210" s="92">
        <v>25.59</v>
      </c>
      <c r="F5210" s="138">
        <v>0.14285714285714299</v>
      </c>
    </row>
    <row r="5211" spans="1:6">
      <c r="A5211" s="137" t="s">
        <v>857</v>
      </c>
      <c r="B5211" s="92">
        <v>9.2376923769230004</v>
      </c>
      <c r="C5211" s="25" t="s">
        <v>4</v>
      </c>
      <c r="D5211" s="92">
        <v>8.7692376923800008</v>
      </c>
      <c r="E5211" s="92"/>
      <c r="F5211" s="138"/>
    </row>
    <row r="5212" spans="1:6">
      <c r="A5212" s="137" t="s">
        <v>6871</v>
      </c>
      <c r="B5212" s="92">
        <v>8</v>
      </c>
      <c r="C5212" s="25" t="s">
        <v>1</v>
      </c>
      <c r="D5212" s="92">
        <v>8.5</v>
      </c>
      <c r="E5212" s="92"/>
      <c r="F5212" s="138"/>
    </row>
    <row r="5213" spans="1:6">
      <c r="A5213" s="137" t="s">
        <v>6872</v>
      </c>
      <c r="B5213" s="92">
        <v>17.133333333333301</v>
      </c>
      <c r="C5213" s="25" t="s">
        <v>9</v>
      </c>
      <c r="D5213" s="92">
        <v>8.6666666666666998</v>
      </c>
      <c r="E5213" s="92"/>
      <c r="F5213" s="138"/>
    </row>
    <row r="5214" spans="1:6">
      <c r="A5214" s="137" t="s">
        <v>6873</v>
      </c>
      <c r="B5214" s="92">
        <v>1.2</v>
      </c>
      <c r="C5214" s="25" t="s">
        <v>4</v>
      </c>
      <c r="D5214" s="92">
        <v>1.7749999999999999</v>
      </c>
      <c r="E5214" s="92">
        <v>28.69</v>
      </c>
      <c r="F5214" s="138">
        <v>0.25</v>
      </c>
    </row>
    <row r="5215" spans="1:6">
      <c r="A5215" s="137" t="s">
        <v>6874</v>
      </c>
      <c r="B5215" s="92">
        <v>14.6666666666667</v>
      </c>
      <c r="C5215" s="25" t="s">
        <v>4</v>
      </c>
      <c r="D5215" s="92">
        <v>12.6666666666667</v>
      </c>
      <c r="E5215" s="92"/>
      <c r="F5215" s="138"/>
    </row>
    <row r="5216" spans="1:6">
      <c r="A5216" s="137" t="s">
        <v>106</v>
      </c>
      <c r="B5216" s="92">
        <v>12.297799236641</v>
      </c>
      <c r="C5216" s="25" t="s">
        <v>1</v>
      </c>
      <c r="D5216" s="92">
        <v>7.7251983969465998</v>
      </c>
      <c r="E5216" s="92">
        <v>29.2542857142857</v>
      </c>
      <c r="F5216" s="138">
        <v>0.21374458152670001</v>
      </c>
    </row>
    <row r="5217" spans="1:6">
      <c r="A5217" s="137" t="s">
        <v>889</v>
      </c>
      <c r="B5217" s="92">
        <v>11.526315789473699</v>
      </c>
      <c r="C5217" s="25" t="s">
        <v>4</v>
      </c>
      <c r="D5217" s="92">
        <v>8.1526315789473998</v>
      </c>
      <c r="E5217" s="92"/>
      <c r="F5217" s="138"/>
    </row>
    <row r="5218" spans="1:6">
      <c r="A5218" s="137" t="s">
        <v>6875</v>
      </c>
      <c r="B5218" s="92">
        <v>12.7</v>
      </c>
      <c r="C5218" s="25" t="s">
        <v>4</v>
      </c>
      <c r="D5218" s="92">
        <v>8.3000000000000007</v>
      </c>
      <c r="E5218" s="92"/>
      <c r="F5218" s="138"/>
    </row>
    <row r="5219" spans="1:6">
      <c r="A5219" s="137" t="s">
        <v>6876</v>
      </c>
      <c r="B5219" s="92">
        <v>14.5</v>
      </c>
      <c r="C5219" s="25" t="s">
        <v>1</v>
      </c>
      <c r="D5219" s="92">
        <v>8.1666666666666696</v>
      </c>
      <c r="E5219" s="92"/>
      <c r="F5219" s="138"/>
    </row>
    <row r="5220" spans="1:6">
      <c r="A5220" s="137" t="s">
        <v>6877</v>
      </c>
      <c r="B5220" s="92">
        <v>12.1794871794872</v>
      </c>
      <c r="C5220" s="25" t="s">
        <v>1</v>
      </c>
      <c r="D5220" s="92">
        <v>8.1256412564100007</v>
      </c>
      <c r="E5220" s="92"/>
      <c r="F5220" s="138"/>
    </row>
    <row r="5221" spans="1:6">
      <c r="A5221" s="137" t="s">
        <v>912</v>
      </c>
      <c r="B5221" s="92">
        <v>17.2916666666667</v>
      </c>
      <c r="C5221" s="25" t="s">
        <v>1</v>
      </c>
      <c r="D5221" s="92">
        <v>8.4166666666666998</v>
      </c>
      <c r="E5221" s="92"/>
      <c r="F5221" s="138"/>
    </row>
    <row r="5222" spans="1:6">
      <c r="A5222" s="137" t="s">
        <v>642</v>
      </c>
      <c r="B5222" s="92">
        <v>11.5866666666667</v>
      </c>
      <c r="C5222" s="25" t="s">
        <v>1</v>
      </c>
      <c r="D5222" s="92">
        <v>8.3466666666666693</v>
      </c>
      <c r="E5222" s="92">
        <v>26.941333333333301</v>
      </c>
      <c r="F5222" s="138">
        <v>0.2</v>
      </c>
    </row>
    <row r="5223" spans="1:6">
      <c r="A5223" s="137" t="s">
        <v>6878</v>
      </c>
      <c r="B5223" s="92">
        <v>13.875</v>
      </c>
      <c r="C5223" s="25" t="s">
        <v>4</v>
      </c>
      <c r="D5223" s="92">
        <v>8</v>
      </c>
      <c r="E5223" s="92"/>
      <c r="F5223" s="138"/>
    </row>
    <row r="5224" spans="1:6">
      <c r="A5224" s="137" t="s">
        <v>708</v>
      </c>
      <c r="B5224" s="92">
        <v>17.600000000000001</v>
      </c>
      <c r="C5224" s="25" t="s">
        <v>9</v>
      </c>
      <c r="D5224" s="92">
        <v>8</v>
      </c>
      <c r="E5224" s="92"/>
      <c r="F5224" s="138"/>
    </row>
    <row r="5225" spans="1:6">
      <c r="A5225" s="137" t="s">
        <v>6879</v>
      </c>
      <c r="B5225" s="92">
        <v>11.8487848785</v>
      </c>
      <c r="C5225" s="25" t="s">
        <v>1</v>
      </c>
      <c r="D5225" s="92">
        <v>7.8536585365853702</v>
      </c>
      <c r="E5225" s="92"/>
      <c r="F5225" s="138"/>
    </row>
    <row r="5226" spans="1:6">
      <c r="A5226" s="137" t="s">
        <v>883</v>
      </c>
      <c r="B5226" s="92">
        <v>19</v>
      </c>
      <c r="C5226" s="25" t="s">
        <v>1</v>
      </c>
      <c r="D5226" s="92">
        <v>8</v>
      </c>
      <c r="E5226" s="92"/>
      <c r="F5226" s="138"/>
    </row>
    <row r="5227" spans="1:6">
      <c r="A5227" s="137" t="s">
        <v>6880</v>
      </c>
      <c r="B5227" s="92">
        <v>9.3333333333333304</v>
      </c>
      <c r="C5227" s="25" t="s">
        <v>4</v>
      </c>
      <c r="D5227" s="92">
        <v>8</v>
      </c>
      <c r="E5227" s="92"/>
      <c r="F5227" s="138"/>
    </row>
    <row r="5228" spans="1:6">
      <c r="A5228" s="137" t="s">
        <v>6881</v>
      </c>
      <c r="B5228" s="92">
        <v>3</v>
      </c>
      <c r="C5228" s="25" t="s">
        <v>1</v>
      </c>
      <c r="D5228" s="92">
        <v>8.3333333333333304</v>
      </c>
      <c r="E5228" s="92"/>
      <c r="F5228" s="138"/>
    </row>
    <row r="5229" spans="1:6">
      <c r="A5229" s="137" t="s">
        <v>1428</v>
      </c>
      <c r="B5229" s="92">
        <v>6</v>
      </c>
      <c r="C5229" s="25" t="s">
        <v>1</v>
      </c>
      <c r="D5229" s="92">
        <v>8</v>
      </c>
      <c r="E5229" s="92"/>
      <c r="F5229" s="138"/>
    </row>
    <row r="5230" spans="1:6">
      <c r="A5230" s="137" t="s">
        <v>473</v>
      </c>
      <c r="B5230" s="92">
        <v>15.5</v>
      </c>
      <c r="C5230" s="25" t="s">
        <v>1</v>
      </c>
      <c r="D5230" s="92">
        <v>8.1666666666666696</v>
      </c>
      <c r="E5230" s="92"/>
      <c r="F5230" s="138"/>
    </row>
    <row r="5231" spans="1:6">
      <c r="A5231" s="137" t="s">
        <v>6882</v>
      </c>
      <c r="B5231" s="92">
        <v>12.5</v>
      </c>
      <c r="C5231" s="25" t="s">
        <v>1</v>
      </c>
      <c r="D5231" s="92">
        <v>8.1929824561435005</v>
      </c>
      <c r="E5231" s="92">
        <v>29.614999999999998</v>
      </c>
      <c r="F5231" s="138">
        <v>0.175438596491228</v>
      </c>
    </row>
    <row r="5232" spans="1:6">
      <c r="A5232" s="137" t="s">
        <v>1610</v>
      </c>
      <c r="B5232" s="92">
        <v>5</v>
      </c>
      <c r="C5232" s="25" t="s">
        <v>9</v>
      </c>
      <c r="D5232" s="92">
        <v>8</v>
      </c>
      <c r="E5232" s="92"/>
      <c r="F5232" s="138"/>
    </row>
    <row r="5233" spans="1:6">
      <c r="A5233" s="137" t="s">
        <v>6883</v>
      </c>
      <c r="B5233" s="92">
        <v>15.736842152632001</v>
      </c>
      <c r="C5233" s="25" t="s">
        <v>4</v>
      </c>
      <c r="D5233" s="92">
        <v>8.1526315789473998</v>
      </c>
      <c r="E5233" s="92"/>
      <c r="F5233" s="138"/>
    </row>
    <row r="5234" spans="1:6">
      <c r="A5234" s="137" t="s">
        <v>1403</v>
      </c>
      <c r="B5234" s="92">
        <v>23</v>
      </c>
      <c r="C5234" s="25" t="s">
        <v>4</v>
      </c>
      <c r="D5234" s="92">
        <v>8</v>
      </c>
      <c r="E5234" s="92"/>
      <c r="F5234" s="138"/>
    </row>
    <row r="5235" spans="1:6">
      <c r="A5235" s="137" t="s">
        <v>6884</v>
      </c>
      <c r="B5235" s="92">
        <v>2</v>
      </c>
      <c r="C5235" s="25" t="s">
        <v>4</v>
      </c>
      <c r="D5235" s="92">
        <v>9</v>
      </c>
      <c r="E5235" s="92"/>
      <c r="F5235" s="138"/>
    </row>
    <row r="5236" spans="1:6">
      <c r="A5236" s="137" t="s">
        <v>6885</v>
      </c>
      <c r="B5236" s="92">
        <v>12.327547169811</v>
      </c>
      <c r="C5236" s="25" t="s">
        <v>4</v>
      </c>
      <c r="D5236" s="92">
        <v>8.7547169811321002</v>
      </c>
      <c r="E5236" s="92">
        <v>29.778571428570999</v>
      </c>
      <c r="F5236" s="138">
        <v>0.26415943396225999</v>
      </c>
    </row>
    <row r="5237" spans="1:6">
      <c r="A5237" s="137" t="s">
        <v>6886</v>
      </c>
      <c r="B5237" s="92">
        <v>8.7588235294117993</v>
      </c>
      <c r="C5237" s="25" t="s">
        <v>4</v>
      </c>
      <c r="D5237" s="92">
        <v>11.529411764759001</v>
      </c>
      <c r="E5237" s="92"/>
      <c r="F5237" s="138"/>
    </row>
    <row r="5238" spans="1:6">
      <c r="A5238" s="137" t="s">
        <v>549</v>
      </c>
      <c r="B5238" s="92">
        <v>14.375</v>
      </c>
      <c r="C5238" s="25" t="s">
        <v>4</v>
      </c>
      <c r="D5238" s="92">
        <v>8</v>
      </c>
      <c r="E5238" s="92"/>
      <c r="F5238" s="138"/>
    </row>
    <row r="5239" spans="1:6">
      <c r="A5239" s="137" t="s">
        <v>6887</v>
      </c>
      <c r="B5239" s="92">
        <v>13.3</v>
      </c>
      <c r="C5239" s="25" t="s">
        <v>4</v>
      </c>
      <c r="D5239" s="92">
        <v>1.9</v>
      </c>
      <c r="E5239" s="92"/>
      <c r="F5239" s="138"/>
    </row>
    <row r="5240" spans="1:6">
      <c r="A5240" s="137" t="s">
        <v>1308</v>
      </c>
      <c r="B5240" s="92">
        <v>2</v>
      </c>
      <c r="C5240" s="25" t="s">
        <v>1</v>
      </c>
      <c r="D5240" s="92">
        <v>8</v>
      </c>
      <c r="E5240" s="92"/>
      <c r="F5240" s="138"/>
    </row>
    <row r="5241" spans="1:6">
      <c r="A5241" s="137" t="s">
        <v>6888</v>
      </c>
      <c r="B5241" s="92">
        <v>9.5283333333333005</v>
      </c>
      <c r="C5241" s="25" t="s">
        <v>4</v>
      </c>
      <c r="D5241" s="92">
        <v>8.1875</v>
      </c>
      <c r="E5241" s="92">
        <v>25.45</v>
      </c>
      <c r="F5241" s="138">
        <v>0.28333333333333</v>
      </c>
    </row>
    <row r="5242" spans="1:6">
      <c r="A5242" s="137" t="s">
        <v>392</v>
      </c>
      <c r="B5242" s="92">
        <v>13.34375</v>
      </c>
      <c r="C5242" s="25" t="s">
        <v>4</v>
      </c>
      <c r="D5242" s="92">
        <v>8.3125</v>
      </c>
      <c r="E5242" s="92"/>
      <c r="F5242" s="138"/>
    </row>
    <row r="5243" spans="1:6">
      <c r="A5243" s="137" t="s">
        <v>1628</v>
      </c>
      <c r="B5243" s="92">
        <v>11</v>
      </c>
      <c r="C5243" s="25" t="s">
        <v>4</v>
      </c>
      <c r="D5243" s="92">
        <v>12</v>
      </c>
      <c r="E5243" s="92"/>
      <c r="F5243" s="138"/>
    </row>
    <row r="5244" spans="1:6">
      <c r="A5244" s="137" t="s">
        <v>6889</v>
      </c>
      <c r="B5244" s="92">
        <v>2</v>
      </c>
      <c r="C5244" s="25" t="s">
        <v>1</v>
      </c>
      <c r="D5244" s="92">
        <v>8</v>
      </c>
      <c r="E5244" s="92"/>
      <c r="F5244" s="138"/>
    </row>
    <row r="5245" spans="1:6">
      <c r="A5245" s="137" t="s">
        <v>6890</v>
      </c>
      <c r="B5245" s="92">
        <v>6</v>
      </c>
      <c r="C5245" s="25" t="s">
        <v>9</v>
      </c>
      <c r="D5245" s="92">
        <v>8</v>
      </c>
      <c r="E5245" s="92"/>
      <c r="F5245" s="138"/>
    </row>
    <row r="5246" spans="1:6">
      <c r="A5246" s="137" t="s">
        <v>1322</v>
      </c>
      <c r="B5246" s="92">
        <v>21</v>
      </c>
      <c r="C5246" s="25" t="s">
        <v>4</v>
      </c>
      <c r="D5246" s="92">
        <v>8</v>
      </c>
      <c r="E5246" s="92"/>
      <c r="F5246" s="138"/>
    </row>
    <row r="5247" spans="1:6">
      <c r="A5247" s="137" t="s">
        <v>6891</v>
      </c>
      <c r="B5247" s="92">
        <v>8.3333333333333304</v>
      </c>
      <c r="C5247" s="25" t="s">
        <v>4</v>
      </c>
      <c r="D5247" s="92">
        <v>8.3333333333333304</v>
      </c>
      <c r="E5247" s="92"/>
      <c r="F5247" s="138"/>
    </row>
    <row r="5248" spans="1:6">
      <c r="A5248" s="137" t="s">
        <v>1066</v>
      </c>
      <c r="B5248" s="92">
        <v>11.789473684215</v>
      </c>
      <c r="C5248" s="25" t="s">
        <v>1</v>
      </c>
      <c r="D5248" s="92">
        <v>8.5263157894736992</v>
      </c>
      <c r="E5248" s="92"/>
      <c r="F5248" s="138"/>
    </row>
    <row r="5249" spans="1:6">
      <c r="A5249" s="137" t="s">
        <v>1634</v>
      </c>
      <c r="B5249" s="92">
        <v>6</v>
      </c>
      <c r="C5249" s="25" t="s">
        <v>4</v>
      </c>
      <c r="D5249" s="92">
        <v>8.3333333333333304</v>
      </c>
      <c r="E5249" s="92"/>
      <c r="F5249" s="138"/>
    </row>
    <row r="5250" spans="1:6">
      <c r="A5250" s="137" t="s">
        <v>1306</v>
      </c>
      <c r="B5250" s="92">
        <v>12.5</v>
      </c>
      <c r="C5250" s="25" t="s">
        <v>1</v>
      </c>
      <c r="D5250" s="92">
        <v>1</v>
      </c>
      <c r="E5250" s="92"/>
      <c r="F5250" s="138"/>
    </row>
    <row r="5251" spans="1:6">
      <c r="A5251" s="137" t="s">
        <v>562</v>
      </c>
      <c r="B5251" s="92">
        <v>12.25</v>
      </c>
      <c r="C5251" s="25" t="s">
        <v>1</v>
      </c>
      <c r="D5251" s="92">
        <v>8.1999999999999993</v>
      </c>
      <c r="E5251" s="92">
        <v>23.9933333333333</v>
      </c>
      <c r="F5251" s="138">
        <v>0.15</v>
      </c>
    </row>
    <row r="5252" spans="1:6">
      <c r="A5252" s="137" t="s">
        <v>1339</v>
      </c>
      <c r="B5252" s="92">
        <v>16</v>
      </c>
      <c r="C5252" s="25" t="s">
        <v>1</v>
      </c>
      <c r="D5252" s="92">
        <v>8</v>
      </c>
      <c r="E5252" s="92"/>
      <c r="F5252" s="138"/>
    </row>
    <row r="5253" spans="1:6">
      <c r="A5253" s="137" t="s">
        <v>1347</v>
      </c>
      <c r="B5253" s="92">
        <v>15.25</v>
      </c>
      <c r="C5253" s="25" t="s">
        <v>4</v>
      </c>
      <c r="D5253" s="92">
        <v>8.25</v>
      </c>
      <c r="E5253" s="92"/>
      <c r="F5253" s="138"/>
    </row>
    <row r="5254" spans="1:6">
      <c r="A5254" s="137" t="s">
        <v>1412</v>
      </c>
      <c r="B5254" s="92">
        <v>7.25</v>
      </c>
      <c r="C5254" s="25" t="s">
        <v>4</v>
      </c>
      <c r="D5254" s="92">
        <v>11</v>
      </c>
      <c r="E5254" s="92"/>
      <c r="F5254" s="138"/>
    </row>
    <row r="5255" spans="1:6">
      <c r="A5255" s="137" t="s">
        <v>6892</v>
      </c>
      <c r="B5255" s="92">
        <v>11.499999900000001</v>
      </c>
      <c r="C5255" s="25" t="s">
        <v>1</v>
      </c>
      <c r="D5255" s="92">
        <v>8.3181818181818201</v>
      </c>
      <c r="E5255" s="92"/>
      <c r="F5255" s="138"/>
    </row>
    <row r="5256" spans="1:6">
      <c r="A5256" s="137" t="s">
        <v>753</v>
      </c>
      <c r="B5256" s="92">
        <v>12.5</v>
      </c>
      <c r="C5256" s="25" t="s">
        <v>4</v>
      </c>
      <c r="D5256" s="92">
        <v>8.125</v>
      </c>
      <c r="E5256" s="92"/>
      <c r="F5256" s="138"/>
    </row>
    <row r="5257" spans="1:6">
      <c r="A5257" s="137" t="s">
        <v>464</v>
      </c>
      <c r="B5257" s="92">
        <v>13.15</v>
      </c>
      <c r="C5257" s="25" t="s">
        <v>1</v>
      </c>
      <c r="D5257" s="92">
        <v>8.125</v>
      </c>
      <c r="E5257" s="92"/>
      <c r="F5257" s="138"/>
    </row>
    <row r="5258" spans="1:6">
      <c r="A5258" s="137" t="s">
        <v>600</v>
      </c>
      <c r="B5258" s="92">
        <v>14.3434782687</v>
      </c>
      <c r="C5258" s="25" t="s">
        <v>1</v>
      </c>
      <c r="D5258" s="92">
        <v>8.8695652173912993</v>
      </c>
      <c r="E5258" s="92"/>
      <c r="F5258" s="138"/>
    </row>
    <row r="5259" spans="1:6">
      <c r="A5259" s="137" t="s">
        <v>6893</v>
      </c>
      <c r="B5259" s="92">
        <v>12.4375</v>
      </c>
      <c r="C5259" s="25" t="s">
        <v>1</v>
      </c>
      <c r="D5259" s="92">
        <v>8.4375</v>
      </c>
      <c r="E5259" s="92"/>
      <c r="F5259" s="138"/>
    </row>
    <row r="5260" spans="1:6">
      <c r="A5260" s="137" t="s">
        <v>252</v>
      </c>
      <c r="B5260" s="92">
        <v>1</v>
      </c>
      <c r="C5260" s="25" t="s">
        <v>4</v>
      </c>
      <c r="D5260" s="92">
        <v>8</v>
      </c>
      <c r="E5260" s="92"/>
      <c r="F5260" s="138"/>
    </row>
    <row r="5261" spans="1:6">
      <c r="A5261" s="137" t="s">
        <v>1503</v>
      </c>
      <c r="B5261" s="92">
        <v>2</v>
      </c>
      <c r="C5261" s="25" t="s">
        <v>1</v>
      </c>
      <c r="D5261" s="92">
        <v>8</v>
      </c>
      <c r="E5261" s="92"/>
      <c r="F5261" s="138"/>
    </row>
    <row r="5262" spans="1:6">
      <c r="A5262" s="137" t="s">
        <v>1335</v>
      </c>
      <c r="B5262" s="92">
        <v>23</v>
      </c>
      <c r="C5262" s="25" t="s">
        <v>1</v>
      </c>
      <c r="D5262" s="92">
        <v>7</v>
      </c>
      <c r="E5262" s="92"/>
      <c r="F5262" s="138"/>
    </row>
    <row r="5263" spans="1:6">
      <c r="A5263" s="137" t="s">
        <v>428</v>
      </c>
      <c r="B5263" s="92">
        <v>1.75</v>
      </c>
      <c r="C5263" s="25" t="s">
        <v>1</v>
      </c>
      <c r="D5263" s="92">
        <v>7.25</v>
      </c>
      <c r="E5263" s="92"/>
      <c r="F5263" s="138"/>
    </row>
    <row r="5264" spans="1:6">
      <c r="A5264" s="137" t="s">
        <v>6894</v>
      </c>
      <c r="B5264" s="92">
        <v>12.875</v>
      </c>
      <c r="C5264" s="25" t="s">
        <v>1</v>
      </c>
      <c r="D5264" s="92">
        <v>8.28571428571429</v>
      </c>
      <c r="E5264" s="92">
        <v>22.24</v>
      </c>
      <c r="F5264" s="138">
        <v>0.17857142857142899</v>
      </c>
    </row>
    <row r="5265" spans="1:6">
      <c r="A5265" s="137" t="s">
        <v>6895</v>
      </c>
      <c r="B5265" s="92">
        <v>11.385163829790001</v>
      </c>
      <c r="C5265" s="25" t="s">
        <v>1</v>
      </c>
      <c r="D5265" s="92">
        <v>8.9844255319150008</v>
      </c>
      <c r="E5265" s="92"/>
      <c r="F5265" s="138"/>
    </row>
    <row r="5266" spans="1:6">
      <c r="A5266" s="137" t="s">
        <v>294</v>
      </c>
      <c r="B5266" s="92">
        <v>9.8852459163933997</v>
      </c>
      <c r="C5266" s="25" t="s">
        <v>1</v>
      </c>
      <c r="D5266" s="92">
        <v>8.1147549836659998</v>
      </c>
      <c r="E5266" s="92">
        <v>44.76</v>
      </c>
      <c r="F5266" s="138">
        <v>0.65573774918329997</v>
      </c>
    </row>
    <row r="5267" spans="1:6">
      <c r="A5267" s="137" t="s">
        <v>896</v>
      </c>
      <c r="B5267" s="92">
        <v>11.625</v>
      </c>
      <c r="C5267" s="25" t="s">
        <v>1</v>
      </c>
      <c r="D5267" s="92">
        <v>8.4166666666666998</v>
      </c>
      <c r="E5267" s="92"/>
      <c r="F5267" s="138"/>
    </row>
    <row r="5268" spans="1:6">
      <c r="A5268" s="137" t="s">
        <v>6896</v>
      </c>
      <c r="B5268" s="92">
        <v>9</v>
      </c>
      <c r="C5268" s="25" t="s">
        <v>4</v>
      </c>
      <c r="D5268" s="92">
        <v>8</v>
      </c>
      <c r="E5268" s="92"/>
      <c r="F5268" s="138"/>
    </row>
    <row r="5269" spans="1:6">
      <c r="A5269" s="137" t="s">
        <v>6897</v>
      </c>
      <c r="B5269" s="92">
        <v>14.818181818181801</v>
      </c>
      <c r="C5269" s="25" t="s">
        <v>1</v>
      </c>
      <c r="D5269" s="92">
        <v>8</v>
      </c>
      <c r="E5269" s="92"/>
      <c r="F5269" s="138"/>
    </row>
    <row r="5270" spans="1:6">
      <c r="A5270" s="137" t="s">
        <v>6898</v>
      </c>
      <c r="B5270" s="92">
        <v>3.25</v>
      </c>
      <c r="C5270" s="25" t="s">
        <v>4</v>
      </c>
      <c r="D5270" s="92">
        <v>1.5</v>
      </c>
      <c r="E5270" s="92"/>
      <c r="F5270" s="138"/>
    </row>
    <row r="5271" spans="1:6">
      <c r="A5271" s="137" t="s">
        <v>230</v>
      </c>
      <c r="B5271" s="92">
        <v>1.9777777777778001</v>
      </c>
      <c r="C5271" s="25" t="s">
        <v>9</v>
      </c>
      <c r="D5271" s="92">
        <v>7.9888888888888898</v>
      </c>
      <c r="E5271" s="92">
        <v>24.4412727272727</v>
      </c>
      <c r="F5271" s="138">
        <v>0.61111111111111105</v>
      </c>
    </row>
    <row r="5272" spans="1:6">
      <c r="A5272" s="137" t="s">
        <v>6899</v>
      </c>
      <c r="B5272" s="92">
        <v>1.3783783783784</v>
      </c>
      <c r="C5272" s="25" t="s">
        <v>4</v>
      </c>
      <c r="D5272" s="92">
        <v>7.9459459459459501</v>
      </c>
      <c r="E5272" s="92"/>
      <c r="F5272" s="138"/>
    </row>
    <row r="5273" spans="1:6">
      <c r="A5273" s="137" t="s">
        <v>372</v>
      </c>
      <c r="B5273" s="92">
        <v>14.9583333333333</v>
      </c>
      <c r="C5273" s="25" t="s">
        <v>4</v>
      </c>
      <c r="D5273" s="92">
        <v>8.1666666666666696</v>
      </c>
      <c r="E5273" s="92"/>
      <c r="F5273" s="138"/>
    </row>
    <row r="5274" spans="1:6">
      <c r="A5274" s="137" t="s">
        <v>6900</v>
      </c>
      <c r="B5274" s="92">
        <v>9.8695652173912993</v>
      </c>
      <c r="C5274" s="25" t="s">
        <v>4</v>
      </c>
      <c r="D5274" s="92">
        <v>8.6869565217390008</v>
      </c>
      <c r="E5274" s="92">
        <v>34.197000000000003</v>
      </c>
      <c r="F5274" s="138">
        <v>0.86956521739133996</v>
      </c>
    </row>
    <row r="5275" spans="1:6">
      <c r="A5275" s="137" t="s">
        <v>508</v>
      </c>
      <c r="B5275" s="92">
        <v>12.368421526316</v>
      </c>
      <c r="C5275" s="25" t="s">
        <v>4</v>
      </c>
      <c r="D5275" s="92">
        <v>8.4215263157894995</v>
      </c>
      <c r="E5275" s="92"/>
      <c r="F5275" s="138"/>
    </row>
    <row r="5276" spans="1:6">
      <c r="A5276" s="137" t="s">
        <v>6901</v>
      </c>
      <c r="B5276" s="92">
        <v>7.3333333333333304</v>
      </c>
      <c r="C5276" s="25" t="s">
        <v>4</v>
      </c>
      <c r="D5276" s="92">
        <v>8</v>
      </c>
      <c r="E5276" s="92"/>
      <c r="F5276" s="138"/>
    </row>
    <row r="5277" spans="1:6">
      <c r="A5277" s="137" t="s">
        <v>6902</v>
      </c>
      <c r="B5277" s="92">
        <v>14</v>
      </c>
      <c r="C5277" s="25" t="s">
        <v>1</v>
      </c>
      <c r="D5277" s="92">
        <v>7.9516129322581</v>
      </c>
      <c r="E5277" s="92">
        <v>27.85</v>
      </c>
      <c r="F5277" s="138">
        <v>0.967741935483871</v>
      </c>
    </row>
    <row r="5278" spans="1:6">
      <c r="A5278" s="137" t="s">
        <v>1209</v>
      </c>
      <c r="B5278" s="92">
        <v>22.5</v>
      </c>
      <c r="C5278" s="25" t="s">
        <v>1</v>
      </c>
      <c r="D5278" s="92">
        <v>7.5</v>
      </c>
      <c r="E5278" s="92"/>
      <c r="F5278" s="138"/>
    </row>
    <row r="5279" spans="1:6">
      <c r="A5279" s="137" t="s">
        <v>6903</v>
      </c>
      <c r="B5279" s="92">
        <v>4</v>
      </c>
      <c r="C5279" s="25" t="s">
        <v>4</v>
      </c>
      <c r="D5279" s="92">
        <v>8</v>
      </c>
      <c r="E5279" s="92"/>
      <c r="F5279" s="138"/>
    </row>
    <row r="5280" spans="1:6">
      <c r="A5280" s="137" t="s">
        <v>6904</v>
      </c>
      <c r="B5280" s="92">
        <v>16</v>
      </c>
      <c r="C5280" s="25" t="s">
        <v>4</v>
      </c>
      <c r="D5280" s="92">
        <v>12</v>
      </c>
      <c r="E5280" s="92"/>
      <c r="F5280" s="138"/>
    </row>
    <row r="5281" spans="1:6">
      <c r="A5281" s="137" t="s">
        <v>6905</v>
      </c>
      <c r="B5281" s="92">
        <v>2</v>
      </c>
      <c r="C5281" s="25" t="s">
        <v>4</v>
      </c>
      <c r="D5281" s="92">
        <v>9</v>
      </c>
      <c r="E5281" s="92"/>
      <c r="F5281" s="138"/>
    </row>
    <row r="5282" spans="1:6">
      <c r="A5282" s="137" t="s">
        <v>6906</v>
      </c>
      <c r="B5282" s="92">
        <v>15.625</v>
      </c>
      <c r="C5282" s="25" t="s">
        <v>4</v>
      </c>
      <c r="D5282" s="92">
        <v>1.46875</v>
      </c>
      <c r="E5282" s="92"/>
      <c r="F5282" s="138"/>
    </row>
    <row r="5283" spans="1:6">
      <c r="A5283" s="137" t="s">
        <v>6907</v>
      </c>
      <c r="B5283" s="92">
        <v>14.5</v>
      </c>
      <c r="C5283" s="25" t="s">
        <v>4</v>
      </c>
      <c r="D5283" s="92">
        <v>8</v>
      </c>
      <c r="E5283" s="92"/>
      <c r="F5283" s="138"/>
    </row>
    <row r="5284" spans="1:6">
      <c r="A5284" s="137" t="s">
        <v>6908</v>
      </c>
      <c r="B5284" s="92">
        <v>14.636363636363599</v>
      </c>
      <c r="C5284" s="25" t="s">
        <v>4</v>
      </c>
      <c r="D5284" s="92">
        <v>8.1818181818181799</v>
      </c>
      <c r="E5284" s="92"/>
      <c r="F5284" s="138"/>
    </row>
    <row r="5285" spans="1:6">
      <c r="A5285" s="137" t="s">
        <v>1664</v>
      </c>
      <c r="B5285" s="92">
        <v>4</v>
      </c>
      <c r="C5285" s="25" t="s">
        <v>1</v>
      </c>
      <c r="D5285" s="92">
        <v>8</v>
      </c>
      <c r="E5285" s="92"/>
      <c r="F5285" s="138"/>
    </row>
    <row r="5286" spans="1:6">
      <c r="A5286" s="137" t="s">
        <v>1669</v>
      </c>
      <c r="B5286" s="92">
        <v>17</v>
      </c>
      <c r="C5286" s="25" t="s">
        <v>4</v>
      </c>
      <c r="D5286" s="92">
        <v>8</v>
      </c>
      <c r="E5286" s="92"/>
      <c r="F5286" s="138"/>
    </row>
    <row r="5287" spans="1:6">
      <c r="A5287" s="137" t="s">
        <v>6909</v>
      </c>
      <c r="B5287" s="92">
        <v>14.833333333333</v>
      </c>
      <c r="C5287" s="25" t="s">
        <v>1</v>
      </c>
      <c r="D5287" s="92">
        <v>8.1666666666666696</v>
      </c>
      <c r="E5287" s="92"/>
      <c r="F5287" s="138"/>
    </row>
    <row r="5288" spans="1:6">
      <c r="A5288" s="137" t="s">
        <v>190</v>
      </c>
      <c r="B5288" s="92">
        <v>12.6944444444444</v>
      </c>
      <c r="C5288" s="25" t="s">
        <v>1</v>
      </c>
      <c r="D5288" s="92">
        <v>8.2777777777777803</v>
      </c>
      <c r="E5288" s="92"/>
      <c r="F5288" s="138"/>
    </row>
    <row r="5289" spans="1:6">
      <c r="A5289" s="137" t="s">
        <v>1091</v>
      </c>
      <c r="B5289" s="92">
        <v>22</v>
      </c>
      <c r="C5289" s="25" t="s">
        <v>1</v>
      </c>
      <c r="D5289" s="92">
        <v>8.5</v>
      </c>
      <c r="E5289" s="92"/>
      <c r="F5289" s="138"/>
    </row>
    <row r="5290" spans="1:6">
      <c r="A5290" s="137" t="s">
        <v>6910</v>
      </c>
      <c r="B5290" s="92">
        <v>9.4</v>
      </c>
      <c r="C5290" s="25" t="s">
        <v>4</v>
      </c>
      <c r="D5290" s="92">
        <v>8.1999999999999993</v>
      </c>
      <c r="E5290" s="92"/>
      <c r="F5290" s="138"/>
    </row>
    <row r="5291" spans="1:6">
      <c r="A5291" s="137" t="s">
        <v>6911</v>
      </c>
      <c r="B5291" s="92">
        <v>15.25</v>
      </c>
      <c r="C5291" s="25" t="s">
        <v>1</v>
      </c>
      <c r="D5291" s="92">
        <v>8.21428571428571</v>
      </c>
      <c r="E5291" s="92"/>
      <c r="F5291" s="138"/>
    </row>
    <row r="5292" spans="1:6">
      <c r="A5292" s="137" t="s">
        <v>6912</v>
      </c>
      <c r="B5292" s="92">
        <v>7</v>
      </c>
      <c r="C5292" s="25" t="s">
        <v>4</v>
      </c>
      <c r="D5292" s="92">
        <v>8</v>
      </c>
      <c r="E5292" s="92"/>
      <c r="F5292" s="138"/>
    </row>
    <row r="5293" spans="1:6">
      <c r="A5293" s="137" t="s">
        <v>1616</v>
      </c>
      <c r="B5293" s="92">
        <v>2</v>
      </c>
      <c r="C5293" s="25" t="s">
        <v>1</v>
      </c>
      <c r="D5293" s="92">
        <v>8</v>
      </c>
      <c r="E5293" s="92"/>
      <c r="F5293" s="138"/>
    </row>
    <row r="5294" spans="1:6">
      <c r="A5294" s="137" t="s">
        <v>477</v>
      </c>
      <c r="B5294" s="92">
        <v>11.784946236559099</v>
      </c>
      <c r="C5294" s="25" t="s">
        <v>1</v>
      </c>
      <c r="D5294" s="92">
        <v>8.9677419354839003</v>
      </c>
      <c r="E5294" s="92">
        <v>27.747894736842099</v>
      </c>
      <c r="F5294" s="138">
        <v>0.243175268817</v>
      </c>
    </row>
    <row r="5295" spans="1:6">
      <c r="A5295" s="137" t="s">
        <v>1691</v>
      </c>
      <c r="B5295" s="92">
        <v>23</v>
      </c>
      <c r="C5295" s="25" t="s">
        <v>1</v>
      </c>
      <c r="D5295" s="92">
        <v>9</v>
      </c>
      <c r="E5295" s="92"/>
      <c r="F5295" s="138"/>
    </row>
    <row r="5296" spans="1:6">
      <c r="A5296" s="137" t="s">
        <v>196</v>
      </c>
      <c r="B5296" s="92">
        <v>12.5813953488372</v>
      </c>
      <c r="C5296" s="25" t="s">
        <v>4</v>
      </c>
      <c r="D5296" s="92">
        <v>8.1864651162791002</v>
      </c>
      <c r="E5296" s="92"/>
      <c r="F5296" s="138"/>
    </row>
    <row r="5297" spans="1:6">
      <c r="A5297" s="137" t="s">
        <v>60</v>
      </c>
      <c r="B5297" s="92">
        <v>13.588235294117601</v>
      </c>
      <c r="C5297" s="25" t="s">
        <v>4</v>
      </c>
      <c r="D5297" s="92">
        <v>8.1475882352940996</v>
      </c>
      <c r="E5297" s="92"/>
      <c r="F5297" s="138"/>
    </row>
    <row r="5298" spans="1:6">
      <c r="A5298" s="137" t="s">
        <v>6913</v>
      </c>
      <c r="B5298" s="92">
        <v>18</v>
      </c>
      <c r="C5298" s="25" t="s">
        <v>4</v>
      </c>
      <c r="D5298" s="92">
        <v>1</v>
      </c>
      <c r="E5298" s="92"/>
      <c r="F5298" s="138"/>
    </row>
    <row r="5299" spans="1:6">
      <c r="A5299" s="137" t="s">
        <v>1431</v>
      </c>
      <c r="B5299" s="92">
        <v>19</v>
      </c>
      <c r="C5299" s="25" t="s">
        <v>4</v>
      </c>
      <c r="D5299" s="92">
        <v>8</v>
      </c>
      <c r="E5299" s="92"/>
      <c r="F5299" s="138"/>
    </row>
    <row r="5300" spans="1:6">
      <c r="A5300" s="137" t="s">
        <v>6914</v>
      </c>
      <c r="B5300" s="92">
        <v>11.95348837293</v>
      </c>
      <c r="C5300" s="25" t="s">
        <v>1</v>
      </c>
      <c r="D5300" s="92">
        <v>8.2558139534883708</v>
      </c>
      <c r="E5300" s="92">
        <v>3.49</v>
      </c>
      <c r="F5300" s="138">
        <v>0.232558139534884</v>
      </c>
    </row>
    <row r="5301" spans="1:6">
      <c r="A5301" s="137" t="s">
        <v>6915</v>
      </c>
      <c r="B5301" s="92">
        <v>9.3333333333333304</v>
      </c>
      <c r="C5301" s="25" t="s">
        <v>1</v>
      </c>
      <c r="D5301" s="92">
        <v>8.3333333333333304</v>
      </c>
      <c r="E5301" s="92"/>
      <c r="F5301" s="138"/>
    </row>
    <row r="5302" spans="1:6">
      <c r="A5302" s="137" t="s">
        <v>6916</v>
      </c>
      <c r="B5302" s="92">
        <v>11.1452991452991</v>
      </c>
      <c r="C5302" s="25" t="s">
        <v>4</v>
      </c>
      <c r="D5302" s="92">
        <v>8.1256412564100007</v>
      </c>
      <c r="E5302" s="92">
        <v>34.1</v>
      </c>
      <c r="F5302" s="138">
        <v>0.85478547854999998</v>
      </c>
    </row>
    <row r="5303" spans="1:6">
      <c r="A5303" s="137" t="s">
        <v>6917</v>
      </c>
      <c r="B5303" s="92">
        <v>2</v>
      </c>
      <c r="C5303" s="25" t="s">
        <v>1</v>
      </c>
      <c r="D5303" s="92">
        <v>8.6666666666666696</v>
      </c>
      <c r="E5303" s="92"/>
      <c r="F5303" s="138"/>
    </row>
    <row r="5304" spans="1:6">
      <c r="A5304" s="137" t="s">
        <v>6918</v>
      </c>
      <c r="B5304" s="92">
        <v>17</v>
      </c>
      <c r="C5304" s="25" t="s">
        <v>1</v>
      </c>
      <c r="D5304" s="92">
        <v>9</v>
      </c>
      <c r="E5304" s="92"/>
      <c r="F5304" s="138"/>
    </row>
    <row r="5305" spans="1:6">
      <c r="A5305" s="137" t="s">
        <v>963</v>
      </c>
      <c r="B5305" s="92">
        <v>11.625</v>
      </c>
      <c r="C5305" s="25" t="s">
        <v>4</v>
      </c>
      <c r="D5305" s="92">
        <v>7.75</v>
      </c>
      <c r="E5305" s="92"/>
      <c r="F5305" s="138"/>
    </row>
    <row r="5306" spans="1:6">
      <c r="A5306" s="137" t="s">
        <v>6919</v>
      </c>
      <c r="B5306" s="92">
        <v>1.67376923769</v>
      </c>
      <c r="C5306" s="25" t="s">
        <v>1</v>
      </c>
      <c r="D5306" s="92">
        <v>8.1826923769231001</v>
      </c>
      <c r="E5306" s="92">
        <v>38.33</v>
      </c>
      <c r="F5306" s="138">
        <v>0.96153846153846201</v>
      </c>
    </row>
    <row r="5307" spans="1:6">
      <c r="A5307" s="137" t="s">
        <v>6920</v>
      </c>
      <c r="B5307" s="92">
        <v>11.4153846153846</v>
      </c>
      <c r="C5307" s="25" t="s">
        <v>1</v>
      </c>
      <c r="D5307" s="92">
        <v>8.1769237692309993</v>
      </c>
      <c r="E5307" s="92"/>
      <c r="F5307" s="138"/>
    </row>
    <row r="5308" spans="1:6">
      <c r="A5308" s="137" t="s">
        <v>6921</v>
      </c>
      <c r="B5308" s="92">
        <v>12</v>
      </c>
      <c r="C5308" s="25" t="s">
        <v>1</v>
      </c>
      <c r="D5308" s="92">
        <v>8</v>
      </c>
      <c r="E5308" s="92"/>
      <c r="F5308" s="138"/>
    </row>
    <row r="5309" spans="1:6">
      <c r="A5309" s="137" t="s">
        <v>750</v>
      </c>
      <c r="B5309" s="92">
        <v>12.1875</v>
      </c>
      <c r="C5309" s="25" t="s">
        <v>4</v>
      </c>
      <c r="D5309" s="92">
        <v>8.1875</v>
      </c>
      <c r="E5309" s="92"/>
      <c r="F5309" s="138"/>
    </row>
    <row r="5310" spans="1:6">
      <c r="A5310" s="137" t="s">
        <v>6922</v>
      </c>
      <c r="B5310" s="92">
        <v>18</v>
      </c>
      <c r="C5310" s="25" t="s">
        <v>1</v>
      </c>
      <c r="D5310" s="92">
        <v>8.5</v>
      </c>
      <c r="E5310" s="92"/>
      <c r="F5310" s="138"/>
    </row>
    <row r="5311" spans="1:6">
      <c r="A5311" s="137" t="s">
        <v>6923</v>
      </c>
      <c r="B5311" s="92">
        <v>11.5</v>
      </c>
      <c r="C5311" s="25" t="s">
        <v>1</v>
      </c>
      <c r="D5311" s="92">
        <v>8</v>
      </c>
      <c r="E5311" s="92"/>
      <c r="F5311" s="138"/>
    </row>
    <row r="5312" spans="1:6">
      <c r="A5312" s="137" t="s">
        <v>6924</v>
      </c>
      <c r="B5312" s="92">
        <v>13.116949152542</v>
      </c>
      <c r="C5312" s="25" t="s">
        <v>1</v>
      </c>
      <c r="D5312" s="92">
        <v>8.3389835847500002</v>
      </c>
      <c r="E5312" s="92"/>
      <c r="F5312" s="138"/>
    </row>
    <row r="5313" spans="1:6">
      <c r="A5313" s="137" t="s">
        <v>1584</v>
      </c>
      <c r="B5313" s="92">
        <v>22</v>
      </c>
      <c r="C5313" s="25" t="s">
        <v>9</v>
      </c>
      <c r="D5313" s="92">
        <v>8</v>
      </c>
      <c r="E5313" s="92"/>
      <c r="F5313" s="138"/>
    </row>
    <row r="5314" spans="1:6">
      <c r="A5314" s="137" t="s">
        <v>676</v>
      </c>
      <c r="B5314" s="92">
        <v>12</v>
      </c>
      <c r="C5314" s="25" t="s">
        <v>1</v>
      </c>
      <c r="D5314" s="92">
        <v>8</v>
      </c>
      <c r="E5314" s="92"/>
      <c r="F5314" s="138"/>
    </row>
    <row r="5315" spans="1:6">
      <c r="A5315" s="137" t="s">
        <v>193</v>
      </c>
      <c r="B5315" s="92">
        <v>11.4</v>
      </c>
      <c r="C5315" s="25" t="s">
        <v>1</v>
      </c>
      <c r="D5315" s="92">
        <v>8.1666666666666696</v>
      </c>
      <c r="E5315" s="92"/>
      <c r="F5315" s="138"/>
    </row>
    <row r="5316" spans="1:6">
      <c r="A5316" s="137" t="s">
        <v>1211</v>
      </c>
      <c r="B5316" s="92">
        <v>11.5</v>
      </c>
      <c r="C5316" s="25" t="s">
        <v>4</v>
      </c>
      <c r="D5316" s="92">
        <v>8</v>
      </c>
      <c r="E5316" s="92"/>
      <c r="F5316" s="138"/>
    </row>
    <row r="5317" spans="1:6">
      <c r="A5317" s="137" t="s">
        <v>6925</v>
      </c>
      <c r="B5317" s="92">
        <v>12.32258645161</v>
      </c>
      <c r="C5317" s="25" t="s">
        <v>1</v>
      </c>
      <c r="D5317" s="92">
        <v>8.2586451612929999</v>
      </c>
      <c r="E5317" s="92">
        <v>28.73</v>
      </c>
      <c r="F5317" s="138">
        <v>0.3225864516129</v>
      </c>
    </row>
    <row r="5318" spans="1:6">
      <c r="A5318" s="137" t="s">
        <v>6926</v>
      </c>
      <c r="B5318" s="92">
        <v>13</v>
      </c>
      <c r="C5318" s="25" t="s">
        <v>4</v>
      </c>
      <c r="D5318" s="92">
        <v>7.9166666666666696</v>
      </c>
      <c r="E5318" s="92"/>
      <c r="F5318" s="138"/>
    </row>
    <row r="5319" spans="1:6">
      <c r="A5319" s="137" t="s">
        <v>6927</v>
      </c>
      <c r="B5319" s="92">
        <v>15.6</v>
      </c>
      <c r="C5319" s="25" t="s">
        <v>4</v>
      </c>
      <c r="D5319" s="92">
        <v>8.6</v>
      </c>
      <c r="E5319" s="92"/>
      <c r="F5319" s="138"/>
    </row>
    <row r="5320" spans="1:6">
      <c r="A5320" s="137" t="s">
        <v>6928</v>
      </c>
      <c r="B5320" s="92">
        <v>19</v>
      </c>
      <c r="C5320" s="25" t="s">
        <v>1</v>
      </c>
      <c r="D5320" s="92">
        <v>8.8000000000000007</v>
      </c>
      <c r="E5320" s="92"/>
      <c r="F5320" s="138"/>
    </row>
    <row r="5321" spans="1:6">
      <c r="A5321" s="137" t="s">
        <v>6929</v>
      </c>
      <c r="B5321" s="92">
        <v>1.7272727272727</v>
      </c>
      <c r="C5321" s="25" t="s">
        <v>4</v>
      </c>
      <c r="D5321" s="92">
        <v>8.1818181818181799</v>
      </c>
      <c r="E5321" s="92"/>
      <c r="F5321" s="138"/>
    </row>
    <row r="5322" spans="1:6">
      <c r="A5322" s="137" t="s">
        <v>6930</v>
      </c>
      <c r="B5322" s="92">
        <v>11.53125</v>
      </c>
      <c r="C5322" s="25" t="s">
        <v>4</v>
      </c>
      <c r="D5322" s="92">
        <v>8.625</v>
      </c>
      <c r="E5322" s="92">
        <v>28.686250000000001</v>
      </c>
      <c r="F5322" s="138">
        <v>0.83333333333333304</v>
      </c>
    </row>
    <row r="5323" spans="1:6">
      <c r="A5323" s="137" t="s">
        <v>6931</v>
      </c>
      <c r="B5323" s="92">
        <v>6.5</v>
      </c>
      <c r="C5323" s="25" t="s">
        <v>4</v>
      </c>
      <c r="D5323" s="92">
        <v>8</v>
      </c>
      <c r="E5323" s="92"/>
      <c r="F5323" s="138"/>
    </row>
    <row r="5324" spans="1:6">
      <c r="A5324" s="137" t="s">
        <v>6932</v>
      </c>
      <c r="B5324" s="92">
        <v>1.2</v>
      </c>
      <c r="C5324" s="25" t="s">
        <v>1</v>
      </c>
      <c r="D5324" s="92">
        <v>8</v>
      </c>
      <c r="E5324" s="92"/>
      <c r="F5324" s="138"/>
    </row>
    <row r="5325" spans="1:6">
      <c r="A5325" s="137" t="s">
        <v>6933</v>
      </c>
      <c r="B5325" s="92">
        <v>2.4</v>
      </c>
      <c r="C5325" s="25" t="s">
        <v>1</v>
      </c>
      <c r="D5325" s="92">
        <v>7.8</v>
      </c>
      <c r="E5325" s="92"/>
      <c r="F5325" s="138"/>
    </row>
    <row r="5326" spans="1:6">
      <c r="A5326" s="137" t="s">
        <v>6934</v>
      </c>
      <c r="B5326" s="92">
        <v>5</v>
      </c>
      <c r="C5326" s="25" t="s">
        <v>4</v>
      </c>
      <c r="D5326" s="92">
        <v>8</v>
      </c>
      <c r="E5326" s="92"/>
      <c r="F5326" s="138"/>
    </row>
    <row r="5327" spans="1:6">
      <c r="A5327" s="137" t="s">
        <v>6935</v>
      </c>
      <c r="B5327" s="92">
        <v>13.538461538461499</v>
      </c>
      <c r="C5327" s="25" t="s">
        <v>1</v>
      </c>
      <c r="D5327" s="92">
        <v>8.1153846153846096</v>
      </c>
      <c r="E5327" s="92"/>
      <c r="F5327" s="138"/>
    </row>
    <row r="5328" spans="1:6">
      <c r="A5328" s="137" t="s">
        <v>1648</v>
      </c>
      <c r="B5328" s="92">
        <v>9</v>
      </c>
      <c r="C5328" s="25" t="s">
        <v>9</v>
      </c>
      <c r="D5328" s="92">
        <v>9</v>
      </c>
      <c r="E5328" s="92"/>
      <c r="F5328" s="138"/>
    </row>
    <row r="5329" spans="1:6">
      <c r="A5329" s="137" t="s">
        <v>6936</v>
      </c>
      <c r="B5329" s="92">
        <v>18</v>
      </c>
      <c r="C5329" s="25" t="s">
        <v>4</v>
      </c>
      <c r="D5329" s="92">
        <v>8.3333333333333304</v>
      </c>
      <c r="E5329" s="92"/>
      <c r="F5329" s="138"/>
    </row>
    <row r="5330" spans="1:6">
      <c r="A5330" s="137" t="s">
        <v>6937</v>
      </c>
      <c r="B5330" s="92">
        <v>11.7727272727273</v>
      </c>
      <c r="C5330" s="25" t="s">
        <v>4</v>
      </c>
      <c r="D5330" s="92">
        <v>8.2727272727272698</v>
      </c>
      <c r="E5330" s="92"/>
      <c r="F5330" s="138"/>
    </row>
    <row r="5331" spans="1:6">
      <c r="A5331" s="137" t="s">
        <v>1548</v>
      </c>
      <c r="B5331" s="92">
        <v>9</v>
      </c>
      <c r="C5331" s="25" t="s">
        <v>4</v>
      </c>
      <c r="D5331" s="92">
        <v>8</v>
      </c>
      <c r="E5331" s="92"/>
      <c r="F5331" s="138"/>
    </row>
    <row r="5332" spans="1:6">
      <c r="A5332" s="137" t="s">
        <v>6938</v>
      </c>
      <c r="B5332" s="92">
        <v>16.714285714285701</v>
      </c>
      <c r="C5332" s="25" t="s">
        <v>4</v>
      </c>
      <c r="D5332" s="92">
        <v>9.4285714285714306</v>
      </c>
      <c r="E5332" s="92"/>
      <c r="F5332" s="138"/>
    </row>
    <row r="5333" spans="1:6">
      <c r="A5333" s="137" t="s">
        <v>6939</v>
      </c>
      <c r="B5333" s="92">
        <v>11.941176475881999</v>
      </c>
      <c r="C5333" s="25" t="s">
        <v>4</v>
      </c>
      <c r="D5333" s="92">
        <v>8.2941176475881999</v>
      </c>
      <c r="E5333" s="92"/>
      <c r="F5333" s="138"/>
    </row>
    <row r="5334" spans="1:6">
      <c r="A5334" s="137" t="s">
        <v>6940</v>
      </c>
      <c r="B5334" s="92">
        <v>4</v>
      </c>
      <c r="C5334" s="25" t="s">
        <v>1</v>
      </c>
      <c r="D5334" s="92">
        <v>8</v>
      </c>
      <c r="E5334" s="92"/>
      <c r="F5334" s="138"/>
    </row>
    <row r="5335" spans="1:6">
      <c r="A5335" s="137" t="s">
        <v>1424</v>
      </c>
      <c r="B5335" s="92">
        <v>9</v>
      </c>
      <c r="C5335" s="25" t="s">
        <v>1</v>
      </c>
      <c r="D5335" s="92">
        <v>12.1666666666667</v>
      </c>
      <c r="E5335" s="92"/>
      <c r="F5335" s="138"/>
    </row>
    <row r="5336" spans="1:6">
      <c r="A5336" s="137" t="s">
        <v>713</v>
      </c>
      <c r="B5336" s="92">
        <v>13.684215263158</v>
      </c>
      <c r="C5336" s="25" t="s">
        <v>4</v>
      </c>
      <c r="D5336" s="92">
        <v>8.5263157894736992</v>
      </c>
      <c r="E5336" s="92"/>
      <c r="F5336" s="138"/>
    </row>
    <row r="5337" spans="1:6">
      <c r="A5337" s="137" t="s">
        <v>6941</v>
      </c>
      <c r="B5337" s="92">
        <v>23</v>
      </c>
      <c r="C5337" s="25" t="s">
        <v>1</v>
      </c>
      <c r="D5337" s="92">
        <v>4</v>
      </c>
      <c r="E5337" s="92"/>
      <c r="F5337" s="138"/>
    </row>
    <row r="5338" spans="1:6">
      <c r="A5338" s="137" t="s">
        <v>6942</v>
      </c>
      <c r="B5338" s="92">
        <v>7.5</v>
      </c>
      <c r="C5338" s="25" t="s">
        <v>4</v>
      </c>
      <c r="D5338" s="92">
        <v>6.5</v>
      </c>
      <c r="E5338" s="92"/>
      <c r="F5338" s="138"/>
    </row>
    <row r="5339" spans="1:6">
      <c r="A5339" s="137" t="s">
        <v>6943</v>
      </c>
      <c r="B5339" s="92">
        <v>14.3571428571429</v>
      </c>
      <c r="C5339" s="25" t="s">
        <v>4</v>
      </c>
      <c r="D5339" s="92">
        <v>8.1428571428571406</v>
      </c>
      <c r="E5339" s="92"/>
      <c r="F5339" s="138"/>
    </row>
    <row r="5340" spans="1:6">
      <c r="A5340" s="137" t="s">
        <v>6944</v>
      </c>
      <c r="B5340" s="92">
        <v>7</v>
      </c>
      <c r="C5340" s="25" t="s">
        <v>1</v>
      </c>
      <c r="D5340" s="92">
        <v>8</v>
      </c>
      <c r="E5340" s="92"/>
      <c r="F5340" s="138"/>
    </row>
    <row r="5341" spans="1:6">
      <c r="A5341" s="137" t="s">
        <v>1422</v>
      </c>
      <c r="B5341" s="92">
        <v>17</v>
      </c>
      <c r="C5341" s="25" t="s">
        <v>9</v>
      </c>
      <c r="D5341" s="92">
        <v>8</v>
      </c>
      <c r="E5341" s="92"/>
      <c r="F5341" s="138"/>
    </row>
    <row r="5342" spans="1:6">
      <c r="A5342" s="137" t="s">
        <v>1419</v>
      </c>
      <c r="B5342" s="92">
        <v>12</v>
      </c>
      <c r="C5342" s="25" t="s">
        <v>1</v>
      </c>
      <c r="D5342" s="92">
        <v>8</v>
      </c>
      <c r="E5342" s="92"/>
      <c r="F5342" s="138"/>
    </row>
    <row r="5343" spans="1:6">
      <c r="A5343" s="137" t="s">
        <v>6945</v>
      </c>
      <c r="B5343" s="92">
        <v>12.473684215263001</v>
      </c>
      <c r="C5343" s="25" t="s">
        <v>1</v>
      </c>
      <c r="D5343" s="92">
        <v>8.3684215263157995</v>
      </c>
      <c r="E5343" s="92"/>
      <c r="F5343" s="138"/>
    </row>
    <row r="5344" spans="1:6">
      <c r="A5344" s="137" t="s">
        <v>6946</v>
      </c>
      <c r="B5344" s="92">
        <v>1.2333333333333001</v>
      </c>
      <c r="C5344" s="25" t="s">
        <v>4</v>
      </c>
      <c r="D5344" s="92">
        <v>8.2333333333333307</v>
      </c>
      <c r="E5344" s="92"/>
      <c r="F5344" s="138"/>
    </row>
    <row r="5345" spans="1:6">
      <c r="A5345" s="137" t="s">
        <v>129</v>
      </c>
      <c r="B5345" s="92">
        <v>12.69782197822</v>
      </c>
      <c r="C5345" s="25" t="s">
        <v>4</v>
      </c>
      <c r="D5345" s="92">
        <v>7.9615384615384599</v>
      </c>
      <c r="E5345" s="92">
        <v>41</v>
      </c>
      <c r="F5345" s="138">
        <v>0.54945549455489995</v>
      </c>
    </row>
    <row r="5346" spans="1:6">
      <c r="A5346" s="137" t="s">
        <v>474</v>
      </c>
      <c r="B5346" s="92">
        <v>14.529411764759001</v>
      </c>
      <c r="C5346" s="25" t="s">
        <v>1</v>
      </c>
      <c r="D5346" s="92">
        <v>8.1176475882353003</v>
      </c>
      <c r="E5346" s="92"/>
      <c r="F5346" s="138"/>
    </row>
    <row r="5347" spans="1:6">
      <c r="A5347" s="137" t="s">
        <v>217</v>
      </c>
      <c r="B5347" s="92">
        <v>11.4</v>
      </c>
      <c r="C5347" s="25" t="s">
        <v>4</v>
      </c>
      <c r="D5347" s="92">
        <v>8.24</v>
      </c>
      <c r="E5347" s="92"/>
      <c r="F5347" s="138"/>
    </row>
    <row r="5348" spans="1:6">
      <c r="A5348" s="137" t="s">
        <v>225</v>
      </c>
      <c r="B5348" s="92">
        <v>11.19237692377</v>
      </c>
      <c r="C5348" s="25" t="s">
        <v>4</v>
      </c>
      <c r="D5348" s="92">
        <v>8.3769237692310003</v>
      </c>
      <c r="E5348" s="92"/>
      <c r="F5348" s="138"/>
    </row>
    <row r="5349" spans="1:6">
      <c r="A5349" s="137" t="s">
        <v>6947</v>
      </c>
      <c r="B5349" s="92">
        <v>15.653846153846199</v>
      </c>
      <c r="C5349" s="25" t="s">
        <v>1</v>
      </c>
      <c r="D5349" s="92">
        <v>8.1538461538461497</v>
      </c>
      <c r="E5349" s="92"/>
      <c r="F5349" s="138"/>
    </row>
    <row r="5350" spans="1:6">
      <c r="A5350" s="137" t="s">
        <v>6948</v>
      </c>
      <c r="B5350" s="92">
        <v>11.3333333333333</v>
      </c>
      <c r="C5350" s="25" t="s">
        <v>4</v>
      </c>
      <c r="D5350" s="92">
        <v>8.1999999999999993</v>
      </c>
      <c r="E5350" s="92"/>
      <c r="F5350" s="138"/>
    </row>
    <row r="5351" spans="1:6">
      <c r="A5351" s="137" t="s">
        <v>6949</v>
      </c>
      <c r="B5351" s="92">
        <v>12.714285714285699</v>
      </c>
      <c r="C5351" s="25" t="s">
        <v>4</v>
      </c>
      <c r="D5351" s="92">
        <v>8.28571428571429</v>
      </c>
      <c r="E5351" s="92"/>
      <c r="F5351" s="138"/>
    </row>
    <row r="5352" spans="1:6">
      <c r="A5352" s="137" t="s">
        <v>16</v>
      </c>
      <c r="B5352" s="92">
        <v>13.411764758824001</v>
      </c>
      <c r="C5352" s="25" t="s">
        <v>4</v>
      </c>
      <c r="D5352" s="92">
        <v>8.2941176475881999</v>
      </c>
      <c r="E5352" s="92"/>
      <c r="F5352" s="138"/>
    </row>
    <row r="5353" spans="1:6">
      <c r="A5353" s="137" t="s">
        <v>6950</v>
      </c>
      <c r="B5353" s="92">
        <v>13.8</v>
      </c>
      <c r="C5353" s="25" t="s">
        <v>4</v>
      </c>
      <c r="D5353" s="92">
        <v>8.1999999999999993</v>
      </c>
      <c r="E5353" s="92"/>
      <c r="F5353" s="138"/>
    </row>
    <row r="5354" spans="1:6">
      <c r="A5354" s="137" t="s">
        <v>679</v>
      </c>
      <c r="B5354" s="92">
        <v>9.125</v>
      </c>
      <c r="C5354" s="25" t="s">
        <v>4</v>
      </c>
      <c r="D5354" s="92">
        <v>11.8125</v>
      </c>
      <c r="E5354" s="92"/>
      <c r="F5354" s="138"/>
    </row>
    <row r="5355" spans="1:6">
      <c r="A5355" s="137" t="s">
        <v>1145</v>
      </c>
      <c r="B5355" s="92">
        <v>12.1428571428571</v>
      </c>
      <c r="C5355" s="25" t="s">
        <v>1</v>
      </c>
      <c r="D5355" s="92">
        <v>8</v>
      </c>
      <c r="E5355" s="92"/>
      <c r="F5355" s="138"/>
    </row>
    <row r="5356" spans="1:6">
      <c r="A5356" s="137" t="s">
        <v>134</v>
      </c>
      <c r="B5356" s="92">
        <v>13.29673296733</v>
      </c>
      <c r="C5356" s="25" t="s">
        <v>1</v>
      </c>
      <c r="D5356" s="92">
        <v>8.1989198910999992</v>
      </c>
      <c r="E5356" s="92">
        <v>24.319375000000001</v>
      </c>
      <c r="F5356" s="138">
        <v>0.11721611721611699</v>
      </c>
    </row>
    <row r="5357" spans="1:6">
      <c r="A5357" s="137" t="s">
        <v>6951</v>
      </c>
      <c r="B5357" s="92">
        <v>13.1944444444444</v>
      </c>
      <c r="C5357" s="25" t="s">
        <v>4</v>
      </c>
      <c r="D5357" s="92">
        <v>8.1666666666666696</v>
      </c>
      <c r="E5357" s="92">
        <v>21.82</v>
      </c>
      <c r="F5357" s="138">
        <v>0.27777777777777801</v>
      </c>
    </row>
    <row r="5358" spans="1:6">
      <c r="A5358" s="137" t="s">
        <v>6952</v>
      </c>
      <c r="B5358" s="92">
        <v>16.75</v>
      </c>
      <c r="C5358" s="25" t="s">
        <v>4</v>
      </c>
      <c r="D5358" s="92">
        <v>8</v>
      </c>
      <c r="E5358" s="92"/>
      <c r="F5358" s="138"/>
    </row>
    <row r="5359" spans="1:6">
      <c r="A5359" s="137" t="s">
        <v>6953</v>
      </c>
      <c r="B5359" s="92">
        <v>1</v>
      </c>
      <c r="C5359" s="25" t="s">
        <v>4</v>
      </c>
      <c r="D5359" s="92">
        <v>12.5</v>
      </c>
      <c r="E5359" s="92"/>
      <c r="F5359" s="138"/>
    </row>
    <row r="5360" spans="1:6">
      <c r="A5360" s="137" t="s">
        <v>6954</v>
      </c>
      <c r="B5360" s="92">
        <v>17.3333333333333</v>
      </c>
      <c r="C5360" s="25" t="s">
        <v>1</v>
      </c>
      <c r="D5360" s="92">
        <v>12</v>
      </c>
      <c r="E5360" s="92"/>
      <c r="F5360" s="138"/>
    </row>
    <row r="5361" spans="1:6">
      <c r="A5361" s="137" t="s">
        <v>6955</v>
      </c>
      <c r="B5361" s="92">
        <v>12.4285714285714</v>
      </c>
      <c r="C5361" s="25" t="s">
        <v>1</v>
      </c>
      <c r="D5361" s="92">
        <v>8.28571428571429</v>
      </c>
      <c r="E5361" s="92"/>
      <c r="F5361" s="138"/>
    </row>
    <row r="5362" spans="1:6">
      <c r="A5362" s="137" t="s">
        <v>6956</v>
      </c>
      <c r="B5362" s="92">
        <v>6</v>
      </c>
      <c r="C5362" s="25" t="s">
        <v>4</v>
      </c>
      <c r="D5362" s="92">
        <v>8</v>
      </c>
      <c r="E5362" s="92"/>
      <c r="F5362" s="138"/>
    </row>
    <row r="5363" spans="1:6">
      <c r="A5363" s="137" t="s">
        <v>158</v>
      </c>
      <c r="B5363" s="92">
        <v>12.7121212121212</v>
      </c>
      <c r="C5363" s="25" t="s">
        <v>4</v>
      </c>
      <c r="D5363" s="92">
        <v>8.9999999000000006</v>
      </c>
      <c r="E5363" s="92">
        <v>25.664999999999999</v>
      </c>
      <c r="F5363" s="138">
        <v>0.66666665999999997</v>
      </c>
    </row>
    <row r="5364" spans="1:6">
      <c r="A5364" s="137" t="s">
        <v>899</v>
      </c>
      <c r="B5364" s="92">
        <v>1</v>
      </c>
      <c r="C5364" s="25" t="s">
        <v>9</v>
      </c>
      <c r="D5364" s="92">
        <v>8</v>
      </c>
      <c r="E5364" s="92"/>
      <c r="F5364" s="138"/>
    </row>
    <row r="5365" spans="1:6">
      <c r="A5365" s="137" t="s">
        <v>618</v>
      </c>
      <c r="B5365" s="92">
        <v>12.3714285714286</v>
      </c>
      <c r="C5365" s="25" t="s">
        <v>4</v>
      </c>
      <c r="D5365" s="92">
        <v>8.3714285714285701</v>
      </c>
      <c r="E5365" s="92">
        <v>32.3675</v>
      </c>
      <c r="F5365" s="138">
        <v>0.57142857142857095</v>
      </c>
    </row>
    <row r="5366" spans="1:6">
      <c r="A5366" s="137" t="s">
        <v>844</v>
      </c>
      <c r="B5366" s="92">
        <v>8.8888888888888893</v>
      </c>
      <c r="C5366" s="25" t="s">
        <v>4</v>
      </c>
      <c r="D5366" s="92">
        <v>11.1111111111111</v>
      </c>
      <c r="E5366" s="92"/>
      <c r="F5366" s="138"/>
    </row>
    <row r="5367" spans="1:6">
      <c r="A5367" s="137" t="s">
        <v>6957</v>
      </c>
      <c r="B5367" s="92">
        <v>15.8333333333333</v>
      </c>
      <c r="C5367" s="25" t="s">
        <v>4</v>
      </c>
      <c r="D5367" s="92">
        <v>8.1666666666666696</v>
      </c>
      <c r="E5367" s="92"/>
      <c r="F5367" s="138"/>
    </row>
    <row r="5368" spans="1:6">
      <c r="A5368" s="137" t="s">
        <v>6958</v>
      </c>
      <c r="B5368" s="92">
        <v>8</v>
      </c>
      <c r="C5368" s="25" t="s">
        <v>1</v>
      </c>
      <c r="D5368" s="92">
        <v>8</v>
      </c>
      <c r="E5368" s="92"/>
      <c r="F5368" s="138"/>
    </row>
    <row r="5369" spans="1:6">
      <c r="A5369" s="137" t="s">
        <v>522</v>
      </c>
      <c r="B5369" s="92">
        <v>12.999999900000001</v>
      </c>
      <c r="C5369" s="25" t="s">
        <v>4</v>
      </c>
      <c r="D5369" s="92">
        <v>8.1818181818181799</v>
      </c>
      <c r="E5369" s="92"/>
      <c r="F5369" s="138"/>
    </row>
    <row r="5370" spans="1:6">
      <c r="A5370" s="137" t="s">
        <v>1008</v>
      </c>
      <c r="B5370" s="92">
        <v>14</v>
      </c>
      <c r="C5370" s="25" t="s">
        <v>4</v>
      </c>
      <c r="D5370" s="92">
        <v>12</v>
      </c>
      <c r="E5370" s="92"/>
      <c r="F5370" s="138"/>
    </row>
    <row r="5371" spans="1:6">
      <c r="A5371" s="137" t="s">
        <v>6959</v>
      </c>
      <c r="B5371" s="92">
        <v>12.4166666666667</v>
      </c>
      <c r="C5371" s="25" t="s">
        <v>4</v>
      </c>
      <c r="D5371" s="92">
        <v>8.3333333333333304</v>
      </c>
      <c r="E5371" s="92"/>
      <c r="F5371" s="138"/>
    </row>
    <row r="5372" spans="1:6">
      <c r="A5372" s="137" t="s">
        <v>6960</v>
      </c>
      <c r="B5372" s="92">
        <v>9</v>
      </c>
      <c r="C5372" s="25" t="s">
        <v>4</v>
      </c>
      <c r="D5372" s="92">
        <v>8.6666666666666696</v>
      </c>
      <c r="E5372" s="92"/>
      <c r="F5372" s="138"/>
    </row>
    <row r="5373" spans="1:6">
      <c r="A5373" s="137" t="s">
        <v>6961</v>
      </c>
      <c r="B5373" s="92">
        <v>11.634146341463399</v>
      </c>
      <c r="C5373" s="25" t="s">
        <v>1</v>
      </c>
      <c r="D5373" s="92">
        <v>8.9756975697599994</v>
      </c>
      <c r="E5373" s="92"/>
      <c r="F5373" s="138"/>
    </row>
    <row r="5374" spans="1:6">
      <c r="A5374" s="137" t="s">
        <v>1432</v>
      </c>
      <c r="B5374" s="92">
        <v>7</v>
      </c>
      <c r="C5374" s="25" t="s">
        <v>4</v>
      </c>
      <c r="D5374" s="92">
        <v>8</v>
      </c>
      <c r="E5374" s="92">
        <v>26.34</v>
      </c>
      <c r="F5374" s="138">
        <v>0.5</v>
      </c>
    </row>
    <row r="5375" spans="1:6">
      <c r="A5375" s="137" t="s">
        <v>1421</v>
      </c>
      <c r="B5375" s="92">
        <v>13.75</v>
      </c>
      <c r="C5375" s="25" t="s">
        <v>4</v>
      </c>
      <c r="D5375" s="92">
        <v>8</v>
      </c>
      <c r="E5375" s="92"/>
      <c r="F5375" s="138"/>
    </row>
    <row r="5376" spans="1:6">
      <c r="A5376" s="137" t="s">
        <v>6962</v>
      </c>
      <c r="B5376" s="92">
        <v>12.6428571428571</v>
      </c>
      <c r="C5376" s="25" t="s">
        <v>4</v>
      </c>
      <c r="D5376" s="92">
        <v>8.7142857142856993</v>
      </c>
      <c r="E5376" s="92"/>
      <c r="F5376" s="138"/>
    </row>
    <row r="5377" spans="1:6">
      <c r="A5377" s="137" t="s">
        <v>6963</v>
      </c>
      <c r="B5377" s="92">
        <v>9.9999999099999997</v>
      </c>
      <c r="C5377" s="25" t="s">
        <v>4</v>
      </c>
      <c r="D5377" s="92">
        <v>12.9999991</v>
      </c>
      <c r="E5377" s="92"/>
      <c r="F5377" s="138"/>
    </row>
    <row r="5378" spans="1:6">
      <c r="A5378" s="137" t="s">
        <v>6964</v>
      </c>
      <c r="B5378" s="92">
        <v>1.5588235294120001</v>
      </c>
      <c r="C5378" s="25" t="s">
        <v>1</v>
      </c>
      <c r="D5378" s="92">
        <v>8.2352941176471006</v>
      </c>
      <c r="E5378" s="92">
        <v>3.245625</v>
      </c>
      <c r="F5378" s="138">
        <v>0.188235294117647</v>
      </c>
    </row>
    <row r="5379" spans="1:6">
      <c r="A5379" s="137" t="s">
        <v>6965</v>
      </c>
      <c r="B5379" s="92">
        <v>12.3333333333333</v>
      </c>
      <c r="C5379" s="25" t="s">
        <v>4</v>
      </c>
      <c r="D5379" s="92">
        <v>8.2666666666666693</v>
      </c>
      <c r="E5379" s="92"/>
      <c r="F5379" s="138"/>
    </row>
    <row r="5380" spans="1:6">
      <c r="A5380" s="137" t="s">
        <v>6966</v>
      </c>
      <c r="B5380" s="92">
        <v>9.71428571428571</v>
      </c>
      <c r="C5380" s="25" t="s">
        <v>4</v>
      </c>
      <c r="D5380" s="92">
        <v>8.28571428571429</v>
      </c>
      <c r="E5380" s="92"/>
      <c r="F5380" s="138"/>
    </row>
    <row r="5381" spans="1:6">
      <c r="A5381" s="137" t="s">
        <v>1059</v>
      </c>
      <c r="B5381" s="92">
        <v>9</v>
      </c>
      <c r="C5381" s="25" t="s">
        <v>4</v>
      </c>
      <c r="D5381" s="92">
        <v>9</v>
      </c>
      <c r="E5381" s="92"/>
      <c r="F5381" s="138"/>
    </row>
    <row r="5382" spans="1:6">
      <c r="A5382" s="137" t="s">
        <v>6967</v>
      </c>
      <c r="B5382" s="92">
        <v>13.416666666667</v>
      </c>
      <c r="C5382" s="25" t="s">
        <v>1</v>
      </c>
      <c r="D5382" s="92">
        <v>8.3229166666666696</v>
      </c>
      <c r="E5382" s="92">
        <v>29.24</v>
      </c>
      <c r="F5382" s="138">
        <v>0.14166666666666999</v>
      </c>
    </row>
    <row r="5383" spans="1:6">
      <c r="A5383" s="137" t="s">
        <v>6968</v>
      </c>
      <c r="B5383" s="92">
        <v>15.153846153846199</v>
      </c>
      <c r="C5383" s="25" t="s">
        <v>1</v>
      </c>
      <c r="D5383" s="92">
        <v>7.7692376923769997</v>
      </c>
      <c r="E5383" s="92"/>
      <c r="F5383" s="138"/>
    </row>
    <row r="5384" spans="1:6">
      <c r="A5384" s="137" t="s">
        <v>6969</v>
      </c>
      <c r="B5384" s="92">
        <v>17.5</v>
      </c>
      <c r="C5384" s="25" t="s">
        <v>4</v>
      </c>
      <c r="D5384" s="92">
        <v>8.5</v>
      </c>
      <c r="E5384" s="92"/>
      <c r="F5384" s="138"/>
    </row>
    <row r="5385" spans="1:6">
      <c r="A5385" s="137" t="s">
        <v>6970</v>
      </c>
      <c r="B5385" s="92">
        <v>15.846153846153801</v>
      </c>
      <c r="C5385" s="25" t="s">
        <v>4</v>
      </c>
      <c r="D5385" s="92">
        <v>8.4615384615384599</v>
      </c>
      <c r="E5385" s="92"/>
      <c r="F5385" s="138"/>
    </row>
    <row r="5386" spans="1:6">
      <c r="A5386" s="137" t="s">
        <v>6971</v>
      </c>
      <c r="B5386" s="92">
        <v>14.5416666666667</v>
      </c>
      <c r="C5386" s="25" t="s">
        <v>1</v>
      </c>
      <c r="D5386" s="92">
        <v>8.4166666666666998</v>
      </c>
      <c r="E5386" s="92">
        <v>25.125</v>
      </c>
      <c r="F5386" s="138">
        <v>0.83333333333333304</v>
      </c>
    </row>
    <row r="5387" spans="1:6">
      <c r="A5387" s="137" t="s">
        <v>6972</v>
      </c>
      <c r="B5387" s="92">
        <v>9.6931818181818201</v>
      </c>
      <c r="C5387" s="25" t="s">
        <v>1</v>
      </c>
      <c r="D5387" s="92">
        <v>8.1818181818181799</v>
      </c>
      <c r="E5387" s="92">
        <v>37.840000000000003</v>
      </c>
      <c r="F5387" s="138">
        <v>0.11363636363636399</v>
      </c>
    </row>
    <row r="5388" spans="1:6">
      <c r="A5388" s="137" t="s">
        <v>1639</v>
      </c>
      <c r="B5388" s="92">
        <v>18</v>
      </c>
      <c r="C5388" s="25" t="s">
        <v>4</v>
      </c>
      <c r="D5388" s="92">
        <v>8</v>
      </c>
      <c r="E5388" s="92"/>
      <c r="F5388" s="138"/>
    </row>
    <row r="5389" spans="1:6">
      <c r="A5389" s="137" t="s">
        <v>500</v>
      </c>
      <c r="B5389" s="92">
        <v>17</v>
      </c>
      <c r="C5389" s="25" t="s">
        <v>9</v>
      </c>
      <c r="D5389" s="92">
        <v>8</v>
      </c>
      <c r="E5389" s="92"/>
      <c r="F5389" s="138"/>
    </row>
    <row r="5390" spans="1:6">
      <c r="A5390" s="137" t="s">
        <v>6973</v>
      </c>
      <c r="B5390" s="92">
        <v>17.6666666666667</v>
      </c>
      <c r="C5390" s="25" t="s">
        <v>4</v>
      </c>
      <c r="D5390" s="92">
        <v>11.3333333333333</v>
      </c>
      <c r="E5390" s="92"/>
      <c r="F5390" s="138"/>
    </row>
    <row r="5391" spans="1:6">
      <c r="A5391" s="137" t="s">
        <v>6974</v>
      </c>
      <c r="B5391" s="92">
        <v>14.152671755725001</v>
      </c>
      <c r="C5391" s="25" t="s">
        <v>1</v>
      </c>
      <c r="D5391" s="92">
        <v>8.1679389312977104</v>
      </c>
      <c r="E5391" s="92">
        <v>2.33</v>
      </c>
      <c r="F5391" s="138">
        <v>0.76335877862595403</v>
      </c>
    </row>
    <row r="5392" spans="1:6">
      <c r="A5392" s="137" t="s">
        <v>1681</v>
      </c>
      <c r="B5392" s="92">
        <v>5</v>
      </c>
      <c r="C5392" s="25" t="s">
        <v>4</v>
      </c>
      <c r="D5392" s="92">
        <v>8.5</v>
      </c>
      <c r="E5392" s="92"/>
      <c r="F5392" s="138"/>
    </row>
    <row r="5393" spans="1:6">
      <c r="A5393" s="137" t="s">
        <v>830</v>
      </c>
      <c r="B5393" s="92">
        <v>4.6666666666666696</v>
      </c>
      <c r="C5393" s="25" t="s">
        <v>4</v>
      </c>
      <c r="D5393" s="92">
        <v>8.6666666666666696</v>
      </c>
      <c r="E5393" s="92"/>
      <c r="F5393" s="138"/>
    </row>
    <row r="5394" spans="1:6">
      <c r="A5394" s="137" t="s">
        <v>699</v>
      </c>
      <c r="B5394" s="92">
        <v>11.7777777777778</v>
      </c>
      <c r="C5394" s="25" t="s">
        <v>4</v>
      </c>
      <c r="D5394" s="92">
        <v>8.1666666666666696</v>
      </c>
      <c r="E5394" s="92"/>
      <c r="F5394" s="138"/>
    </row>
    <row r="5395" spans="1:6">
      <c r="A5395" s="137" t="s">
        <v>973</v>
      </c>
      <c r="B5395" s="92">
        <v>13.686956521739001</v>
      </c>
      <c r="C5395" s="25" t="s">
        <v>4</v>
      </c>
      <c r="D5395" s="92">
        <v>1.8268695652169999</v>
      </c>
      <c r="E5395" s="92"/>
      <c r="F5395" s="138"/>
    </row>
    <row r="5396" spans="1:6">
      <c r="A5396" s="137" t="s">
        <v>6975</v>
      </c>
      <c r="B5396" s="92">
        <v>11.619476194760001</v>
      </c>
      <c r="C5396" s="25" t="s">
        <v>4</v>
      </c>
      <c r="D5396" s="92">
        <v>8.28571428571429</v>
      </c>
      <c r="E5396" s="92"/>
      <c r="F5396" s="138"/>
    </row>
    <row r="5397" spans="1:6">
      <c r="A5397" s="137" t="s">
        <v>86</v>
      </c>
      <c r="B5397" s="92">
        <v>12.988764449437999</v>
      </c>
      <c r="C5397" s="25" t="s">
        <v>1</v>
      </c>
      <c r="D5397" s="92">
        <v>8.3146674157330001</v>
      </c>
      <c r="E5397" s="92"/>
      <c r="F5397" s="138"/>
    </row>
    <row r="5398" spans="1:6">
      <c r="A5398" s="137" t="s">
        <v>429</v>
      </c>
      <c r="B5398" s="92">
        <v>13.441176475881999</v>
      </c>
      <c r="C5398" s="25" t="s">
        <v>1</v>
      </c>
      <c r="D5398" s="92">
        <v>8.2941176475881999</v>
      </c>
      <c r="E5398" s="92"/>
      <c r="F5398" s="138"/>
    </row>
    <row r="5399" spans="1:6">
      <c r="A5399" s="137" t="s">
        <v>6976</v>
      </c>
      <c r="B5399" s="92">
        <v>8</v>
      </c>
      <c r="C5399" s="25" t="s">
        <v>9</v>
      </c>
      <c r="D5399" s="92">
        <v>7.7</v>
      </c>
      <c r="E5399" s="92"/>
      <c r="F5399" s="138"/>
    </row>
    <row r="5400" spans="1:6">
      <c r="A5400" s="137" t="s">
        <v>6977</v>
      </c>
      <c r="B5400" s="92">
        <v>15</v>
      </c>
      <c r="C5400" s="25" t="s">
        <v>4</v>
      </c>
      <c r="D5400" s="92">
        <v>5</v>
      </c>
      <c r="E5400" s="92"/>
      <c r="F5400" s="138"/>
    </row>
    <row r="5401" spans="1:6">
      <c r="A5401" s="137" t="s">
        <v>6978</v>
      </c>
      <c r="B5401" s="92">
        <v>11.5625</v>
      </c>
      <c r="C5401" s="25" t="s">
        <v>1</v>
      </c>
      <c r="D5401" s="92">
        <v>8.125</v>
      </c>
      <c r="E5401" s="92"/>
      <c r="F5401" s="138"/>
    </row>
    <row r="5402" spans="1:6">
      <c r="A5402" s="137" t="s">
        <v>6979</v>
      </c>
      <c r="B5402" s="92">
        <v>21</v>
      </c>
      <c r="C5402" s="25" t="s">
        <v>1</v>
      </c>
      <c r="D5402" s="92">
        <v>9</v>
      </c>
      <c r="E5402" s="92"/>
      <c r="F5402" s="138"/>
    </row>
    <row r="5403" spans="1:6">
      <c r="A5403" s="137" t="s">
        <v>6980</v>
      </c>
      <c r="B5403" s="92">
        <v>12.5</v>
      </c>
      <c r="C5403" s="25" t="s">
        <v>4</v>
      </c>
      <c r="D5403" s="92">
        <v>8.25</v>
      </c>
      <c r="E5403" s="92"/>
      <c r="F5403" s="138"/>
    </row>
    <row r="5404" spans="1:6">
      <c r="A5404" s="137" t="s">
        <v>149</v>
      </c>
      <c r="B5404" s="92">
        <v>9.3895238952379998</v>
      </c>
      <c r="C5404" s="25" t="s">
        <v>1</v>
      </c>
      <c r="D5404" s="92">
        <v>8.3452389523889998</v>
      </c>
      <c r="E5404" s="92">
        <v>31.14</v>
      </c>
      <c r="F5404" s="138">
        <v>0.1194761947619</v>
      </c>
    </row>
    <row r="5405" spans="1:6">
      <c r="A5405" s="137" t="s">
        <v>879</v>
      </c>
      <c r="B5405" s="92">
        <v>16.999999899999999</v>
      </c>
      <c r="C5405" s="25" t="s">
        <v>1</v>
      </c>
      <c r="D5405" s="92">
        <v>8.3636363636363598</v>
      </c>
      <c r="E5405" s="92"/>
      <c r="F5405" s="138"/>
    </row>
    <row r="5406" spans="1:6">
      <c r="A5406" s="137" t="s">
        <v>6981</v>
      </c>
      <c r="B5406" s="92">
        <v>7.75</v>
      </c>
      <c r="C5406" s="25" t="s">
        <v>1</v>
      </c>
      <c r="D5406" s="92">
        <v>8.35</v>
      </c>
      <c r="E5406" s="92"/>
      <c r="F5406" s="138"/>
    </row>
    <row r="5407" spans="1:6">
      <c r="A5407" s="137" t="s">
        <v>287</v>
      </c>
      <c r="B5407" s="92">
        <v>13.1111111111111</v>
      </c>
      <c r="C5407" s="25" t="s">
        <v>4</v>
      </c>
      <c r="D5407" s="92">
        <v>8.1666666666666696</v>
      </c>
      <c r="E5407" s="92"/>
      <c r="F5407" s="138"/>
    </row>
    <row r="5408" spans="1:6">
      <c r="A5408" s="137" t="s">
        <v>6982</v>
      </c>
      <c r="B5408" s="92">
        <v>11.4375</v>
      </c>
      <c r="C5408" s="25" t="s">
        <v>1</v>
      </c>
      <c r="D5408" s="92">
        <v>8.375</v>
      </c>
      <c r="E5408" s="92"/>
      <c r="F5408" s="138"/>
    </row>
    <row r="5409" spans="1:6">
      <c r="A5409" s="137" t="s">
        <v>35</v>
      </c>
      <c r="B5409" s="92">
        <v>15.3</v>
      </c>
      <c r="C5409" s="25" t="s">
        <v>1</v>
      </c>
      <c r="D5409" s="92">
        <v>8.1</v>
      </c>
      <c r="E5409" s="92"/>
      <c r="F5409" s="138"/>
    </row>
    <row r="5410" spans="1:6">
      <c r="A5410" s="137" t="s">
        <v>6983</v>
      </c>
      <c r="B5410" s="92">
        <v>2</v>
      </c>
      <c r="C5410" s="25" t="s">
        <v>9</v>
      </c>
      <c r="D5410" s="92">
        <v>8</v>
      </c>
      <c r="E5410" s="92"/>
      <c r="F5410" s="138"/>
    </row>
    <row r="5411" spans="1:6">
      <c r="A5411" s="137" t="s">
        <v>6984</v>
      </c>
      <c r="B5411" s="92">
        <v>19.8</v>
      </c>
      <c r="C5411" s="25" t="s">
        <v>4</v>
      </c>
      <c r="D5411" s="92">
        <v>8.1999999999999993</v>
      </c>
      <c r="E5411" s="92"/>
      <c r="F5411" s="138"/>
    </row>
    <row r="5412" spans="1:6">
      <c r="A5412" s="137" t="s">
        <v>6985</v>
      </c>
      <c r="B5412" s="92">
        <v>14.75</v>
      </c>
      <c r="C5412" s="25" t="s">
        <v>4</v>
      </c>
      <c r="D5412" s="92">
        <v>8.25</v>
      </c>
      <c r="E5412" s="92"/>
      <c r="F5412" s="138"/>
    </row>
    <row r="5413" spans="1:6">
      <c r="A5413" s="137" t="s">
        <v>6986</v>
      </c>
      <c r="B5413" s="92">
        <v>9.4166666666666696</v>
      </c>
      <c r="C5413" s="25" t="s">
        <v>1</v>
      </c>
      <c r="D5413" s="92">
        <v>8.8333333333333002</v>
      </c>
      <c r="E5413" s="92"/>
      <c r="F5413" s="138"/>
    </row>
    <row r="5414" spans="1:6">
      <c r="A5414" s="137" t="s">
        <v>6987</v>
      </c>
      <c r="B5414" s="92">
        <v>14.7222222222222</v>
      </c>
      <c r="C5414" s="25" t="s">
        <v>1</v>
      </c>
      <c r="D5414" s="92">
        <v>8.1666666666666696</v>
      </c>
      <c r="E5414" s="92">
        <v>35.657272727272698</v>
      </c>
      <c r="F5414" s="138">
        <v>0.23737373740000001</v>
      </c>
    </row>
    <row r="5415" spans="1:6">
      <c r="A5415" s="137" t="s">
        <v>6988</v>
      </c>
      <c r="B5415" s="92">
        <v>9.6666666666666696</v>
      </c>
      <c r="C5415" s="25" t="s">
        <v>1</v>
      </c>
      <c r="D5415" s="92">
        <v>8.1666666666666696</v>
      </c>
      <c r="E5415" s="92"/>
      <c r="F5415" s="138"/>
    </row>
    <row r="5416" spans="1:6">
      <c r="A5416" s="137" t="s">
        <v>6989</v>
      </c>
      <c r="B5416" s="92">
        <v>1.91343478269</v>
      </c>
      <c r="C5416" s="25" t="s">
        <v>1</v>
      </c>
      <c r="D5416" s="92">
        <v>8.1869565217391003</v>
      </c>
      <c r="E5416" s="92">
        <v>25.957999999999998</v>
      </c>
      <c r="F5416" s="138">
        <v>0.21739134347826</v>
      </c>
    </row>
    <row r="5417" spans="1:6">
      <c r="A5417" s="137" t="s">
        <v>6990</v>
      </c>
      <c r="B5417" s="92">
        <v>5.5</v>
      </c>
      <c r="C5417" s="25" t="s">
        <v>4</v>
      </c>
      <c r="D5417" s="92">
        <v>7.5</v>
      </c>
      <c r="E5417" s="92"/>
      <c r="F5417" s="138"/>
    </row>
    <row r="5418" spans="1:6">
      <c r="A5418" s="137" t="s">
        <v>6991</v>
      </c>
      <c r="B5418" s="92">
        <v>12</v>
      </c>
      <c r="C5418" s="25" t="s">
        <v>4</v>
      </c>
      <c r="D5418" s="92">
        <v>8.1333333333333293</v>
      </c>
      <c r="E5418" s="92"/>
      <c r="F5418" s="138"/>
    </row>
    <row r="5419" spans="1:6">
      <c r="A5419" s="137" t="s">
        <v>6992</v>
      </c>
      <c r="B5419" s="92">
        <v>12</v>
      </c>
      <c r="C5419" s="25" t="s">
        <v>1</v>
      </c>
      <c r="D5419" s="92">
        <v>8.5</v>
      </c>
      <c r="E5419" s="92"/>
      <c r="F5419" s="138"/>
    </row>
    <row r="5420" spans="1:6">
      <c r="A5420" s="137" t="s">
        <v>6993</v>
      </c>
      <c r="B5420" s="92">
        <v>14.25</v>
      </c>
      <c r="C5420" s="25" t="s">
        <v>4</v>
      </c>
      <c r="D5420" s="92">
        <v>5.75</v>
      </c>
      <c r="E5420" s="92"/>
      <c r="F5420" s="138"/>
    </row>
    <row r="5421" spans="1:6">
      <c r="A5421" s="137" t="s">
        <v>6994</v>
      </c>
      <c r="B5421" s="92">
        <v>5</v>
      </c>
      <c r="C5421" s="25" t="s">
        <v>1</v>
      </c>
      <c r="D5421" s="92">
        <v>8</v>
      </c>
      <c r="E5421" s="92"/>
      <c r="F5421" s="138"/>
    </row>
    <row r="5422" spans="1:6">
      <c r="A5422" s="137" t="s">
        <v>6995</v>
      </c>
      <c r="B5422" s="92">
        <v>12.46875</v>
      </c>
      <c r="C5422" s="25" t="s">
        <v>1</v>
      </c>
      <c r="D5422" s="92">
        <v>8.625</v>
      </c>
      <c r="E5422" s="92"/>
      <c r="F5422" s="138"/>
    </row>
    <row r="5423" spans="1:6">
      <c r="A5423" s="137" t="s">
        <v>6996</v>
      </c>
      <c r="B5423" s="92">
        <v>11.3333333333333</v>
      </c>
      <c r="C5423" s="25" t="s">
        <v>4</v>
      </c>
      <c r="D5423" s="92">
        <v>12.3333333333333</v>
      </c>
      <c r="E5423" s="92"/>
      <c r="F5423" s="138"/>
    </row>
    <row r="5424" spans="1:6">
      <c r="A5424" s="137" t="s">
        <v>6997</v>
      </c>
      <c r="B5424" s="92">
        <v>13.6666666666667</v>
      </c>
      <c r="C5424" s="25" t="s">
        <v>1</v>
      </c>
      <c r="D5424" s="92">
        <v>8.3333333333333304</v>
      </c>
      <c r="E5424" s="92"/>
      <c r="F5424" s="138"/>
    </row>
    <row r="5425" spans="1:6">
      <c r="A5425" s="137" t="s">
        <v>6998</v>
      </c>
      <c r="B5425" s="92">
        <v>4.4000000000000004</v>
      </c>
      <c r="C5425" s="25" t="s">
        <v>4</v>
      </c>
      <c r="D5425" s="92">
        <v>6.8</v>
      </c>
      <c r="E5425" s="92"/>
      <c r="F5425" s="138"/>
    </row>
    <row r="5426" spans="1:6">
      <c r="A5426" s="137" t="s">
        <v>6999</v>
      </c>
      <c r="B5426" s="92">
        <v>12.733333333333301</v>
      </c>
      <c r="C5426" s="25" t="s">
        <v>4</v>
      </c>
      <c r="D5426" s="92">
        <v>8.5333333333333297</v>
      </c>
      <c r="E5426" s="92"/>
      <c r="F5426" s="138"/>
    </row>
    <row r="5427" spans="1:6">
      <c r="A5427" s="137" t="s">
        <v>7000</v>
      </c>
      <c r="B5427" s="92">
        <v>12.35</v>
      </c>
      <c r="C5427" s="25" t="s">
        <v>1</v>
      </c>
      <c r="D5427" s="92">
        <v>8.1374999999999993</v>
      </c>
      <c r="E5427" s="92"/>
      <c r="F5427" s="138"/>
    </row>
    <row r="5428" spans="1:6">
      <c r="A5428" s="137" t="s">
        <v>7001</v>
      </c>
      <c r="B5428" s="92">
        <v>1.1333333333333</v>
      </c>
      <c r="C5428" s="25" t="s">
        <v>1</v>
      </c>
      <c r="D5428" s="92">
        <v>8.6666666666666998</v>
      </c>
      <c r="E5428" s="92"/>
      <c r="F5428" s="138"/>
    </row>
    <row r="5429" spans="1:6">
      <c r="A5429" s="137" t="s">
        <v>7002</v>
      </c>
      <c r="B5429" s="92">
        <v>11.8888888888889</v>
      </c>
      <c r="C5429" s="25" t="s">
        <v>1</v>
      </c>
      <c r="D5429" s="92">
        <v>8.1111111111111107</v>
      </c>
      <c r="E5429" s="92"/>
      <c r="F5429" s="138"/>
    </row>
    <row r="5430" spans="1:6">
      <c r="A5430" s="137" t="s">
        <v>7003</v>
      </c>
      <c r="B5430" s="92">
        <v>12.24</v>
      </c>
      <c r="C5430" s="25" t="s">
        <v>4</v>
      </c>
      <c r="D5430" s="92">
        <v>8.8000000000000007</v>
      </c>
      <c r="E5430" s="92"/>
      <c r="F5430" s="138"/>
    </row>
    <row r="5431" spans="1:6">
      <c r="A5431" s="137" t="s">
        <v>7004</v>
      </c>
      <c r="B5431" s="92">
        <v>13.2</v>
      </c>
      <c r="C5431" s="25" t="s">
        <v>1</v>
      </c>
      <c r="D5431" s="92">
        <v>8</v>
      </c>
      <c r="E5431" s="92"/>
      <c r="F5431" s="138"/>
    </row>
    <row r="5432" spans="1:6">
      <c r="A5432" s="137" t="s">
        <v>7005</v>
      </c>
      <c r="B5432" s="92">
        <v>9.3769237692310003</v>
      </c>
      <c r="C5432" s="25" t="s">
        <v>4</v>
      </c>
      <c r="D5432" s="92">
        <v>8.7692376923800008</v>
      </c>
      <c r="E5432" s="92"/>
      <c r="F5432" s="138"/>
    </row>
    <row r="5433" spans="1:6">
      <c r="A5433" s="137" t="s">
        <v>7006</v>
      </c>
      <c r="B5433" s="92">
        <v>11.44</v>
      </c>
      <c r="C5433" s="25" t="s">
        <v>4</v>
      </c>
      <c r="D5433" s="92">
        <v>8.36</v>
      </c>
      <c r="E5433" s="92"/>
      <c r="F5433" s="138"/>
    </row>
    <row r="5434" spans="1:6">
      <c r="A5434" s="137" t="s">
        <v>7007</v>
      </c>
      <c r="B5434" s="92">
        <v>12.384615384615399</v>
      </c>
      <c r="C5434" s="25" t="s">
        <v>1</v>
      </c>
      <c r="D5434" s="92">
        <v>8.3769237692310003</v>
      </c>
      <c r="E5434" s="92"/>
      <c r="F5434" s="138"/>
    </row>
    <row r="5435" spans="1:6">
      <c r="A5435" s="137" t="s">
        <v>7008</v>
      </c>
      <c r="B5435" s="92">
        <v>14.474747474000001</v>
      </c>
      <c r="C5435" s="25" t="s">
        <v>1</v>
      </c>
      <c r="D5435" s="92">
        <v>8.2962962962962994</v>
      </c>
      <c r="E5435" s="92"/>
      <c r="F5435" s="138"/>
    </row>
    <row r="5436" spans="1:6">
      <c r="A5436" s="137" t="s">
        <v>7009</v>
      </c>
      <c r="B5436" s="92">
        <v>14.56923769238</v>
      </c>
      <c r="C5436" s="25" t="s">
        <v>4</v>
      </c>
      <c r="D5436" s="92">
        <v>8.1692376923769991</v>
      </c>
      <c r="E5436" s="92"/>
      <c r="F5436" s="138"/>
    </row>
    <row r="5437" spans="1:6">
      <c r="A5437" s="137" t="s">
        <v>7010</v>
      </c>
      <c r="B5437" s="92">
        <v>3.6666666666666701</v>
      </c>
      <c r="C5437" s="25" t="s">
        <v>4</v>
      </c>
      <c r="D5437" s="92">
        <v>8</v>
      </c>
      <c r="E5437" s="92"/>
      <c r="F5437" s="138"/>
    </row>
    <row r="5438" spans="1:6">
      <c r="A5438" s="137" t="s">
        <v>7011</v>
      </c>
      <c r="B5438" s="92"/>
      <c r="C5438" s="25" t="s">
        <v>1</v>
      </c>
      <c r="D5438" s="92">
        <v>8</v>
      </c>
      <c r="E5438" s="92"/>
      <c r="F5438" s="138"/>
    </row>
    <row r="5439" spans="1:6">
      <c r="A5439" s="137" t="s">
        <v>7012</v>
      </c>
      <c r="B5439" s="92">
        <v>4</v>
      </c>
      <c r="C5439" s="25" t="s">
        <v>4</v>
      </c>
      <c r="D5439" s="92">
        <v>9</v>
      </c>
      <c r="E5439" s="92"/>
      <c r="F5439" s="138"/>
    </row>
    <row r="5440" spans="1:6">
      <c r="A5440" s="137" t="s">
        <v>7013</v>
      </c>
      <c r="B5440" s="92">
        <v>14.5714285714286</v>
      </c>
      <c r="C5440" s="25" t="s">
        <v>1</v>
      </c>
      <c r="D5440" s="92">
        <v>8.28571428571429</v>
      </c>
      <c r="E5440" s="92"/>
      <c r="F5440" s="138"/>
    </row>
    <row r="5441" spans="1:6">
      <c r="A5441" s="137" t="s">
        <v>7014</v>
      </c>
      <c r="B5441" s="92">
        <v>1.5</v>
      </c>
      <c r="C5441" s="25" t="s">
        <v>4</v>
      </c>
      <c r="D5441" s="92">
        <v>8.6</v>
      </c>
      <c r="E5441" s="92"/>
      <c r="F5441" s="138"/>
    </row>
    <row r="5442" spans="1:6">
      <c r="A5442" s="137" t="s">
        <v>7015</v>
      </c>
      <c r="B5442" s="92">
        <v>11.964285714285699</v>
      </c>
      <c r="C5442" s="25" t="s">
        <v>1</v>
      </c>
      <c r="D5442" s="92">
        <v>8.1714285714285992</v>
      </c>
      <c r="E5442" s="92"/>
      <c r="F5442" s="138"/>
    </row>
    <row r="5443" spans="1:6">
      <c r="A5443" s="137" t="s">
        <v>7016</v>
      </c>
      <c r="B5443" s="92">
        <v>12.49122871754</v>
      </c>
      <c r="C5443" s="25" t="s">
        <v>1</v>
      </c>
      <c r="D5443" s="92">
        <v>7.9122871754390003</v>
      </c>
      <c r="E5443" s="92"/>
      <c r="F5443" s="138"/>
    </row>
    <row r="5444" spans="1:6">
      <c r="A5444" s="137" t="s">
        <v>7017</v>
      </c>
      <c r="B5444" s="92">
        <v>13.2235294117647</v>
      </c>
      <c r="C5444" s="25" t="s">
        <v>1</v>
      </c>
      <c r="D5444" s="92">
        <v>8.1764758823529995</v>
      </c>
      <c r="E5444" s="92">
        <v>25.47923769238</v>
      </c>
      <c r="F5444" s="138">
        <v>0.38235294117647101</v>
      </c>
    </row>
    <row r="5445" spans="1:6">
      <c r="A5445" s="137" t="s">
        <v>7018</v>
      </c>
      <c r="B5445" s="92">
        <v>19</v>
      </c>
      <c r="C5445" s="25" t="s">
        <v>1</v>
      </c>
      <c r="D5445" s="92">
        <v>7</v>
      </c>
      <c r="E5445" s="92"/>
      <c r="F5445" s="138"/>
    </row>
    <row r="5446" spans="1:6">
      <c r="A5446" s="137" t="s">
        <v>7019</v>
      </c>
      <c r="B5446" s="92">
        <v>7</v>
      </c>
      <c r="C5446" s="25" t="s">
        <v>1</v>
      </c>
      <c r="D5446" s="92">
        <v>8.3333333333333304</v>
      </c>
      <c r="E5446" s="92"/>
      <c r="F5446" s="138"/>
    </row>
    <row r="5447" spans="1:6">
      <c r="A5447" s="137" t="s">
        <v>7020</v>
      </c>
      <c r="B5447" s="92">
        <v>13.4444444444444</v>
      </c>
      <c r="C5447" s="25" t="s">
        <v>4</v>
      </c>
      <c r="D5447" s="92">
        <v>8.2222222222222197</v>
      </c>
      <c r="E5447" s="92"/>
      <c r="F5447" s="138"/>
    </row>
    <row r="5448" spans="1:6">
      <c r="A5448" s="137" t="s">
        <v>7021</v>
      </c>
      <c r="B5448" s="92">
        <v>14</v>
      </c>
      <c r="C5448" s="25" t="s">
        <v>4</v>
      </c>
      <c r="D5448" s="92">
        <v>9</v>
      </c>
      <c r="E5448" s="92"/>
      <c r="F5448" s="138"/>
    </row>
    <row r="5449" spans="1:6">
      <c r="A5449" s="137" t="s">
        <v>7022</v>
      </c>
      <c r="B5449" s="92">
        <v>11.264966225169999</v>
      </c>
      <c r="C5449" s="25" t="s">
        <v>4</v>
      </c>
      <c r="D5449" s="92">
        <v>8.2185434635762</v>
      </c>
      <c r="E5449" s="92">
        <v>37.187777777777796</v>
      </c>
      <c r="F5449" s="138">
        <v>0.59626496622500003</v>
      </c>
    </row>
    <row r="5450" spans="1:6">
      <c r="A5450" s="137" t="s">
        <v>7023</v>
      </c>
      <c r="B5450" s="92">
        <v>9.6923769237690003</v>
      </c>
      <c r="C5450" s="25" t="s">
        <v>1</v>
      </c>
      <c r="D5450" s="92">
        <v>8.3846153846153904</v>
      </c>
      <c r="E5450" s="92"/>
      <c r="F5450" s="138"/>
    </row>
    <row r="5451" spans="1:6">
      <c r="A5451" s="137" t="s">
        <v>7024</v>
      </c>
      <c r="B5451" s="92">
        <v>11.236842152632001</v>
      </c>
      <c r="C5451" s="25" t="s">
        <v>1</v>
      </c>
      <c r="D5451" s="92">
        <v>8.2456143587720003</v>
      </c>
      <c r="E5451" s="92">
        <v>24.131379313448001</v>
      </c>
      <c r="F5451" s="138">
        <v>0.25438596491228099</v>
      </c>
    </row>
    <row r="5452" spans="1:6">
      <c r="A5452" s="137" t="s">
        <v>7025</v>
      </c>
      <c r="B5452" s="92">
        <v>11.3333333333333</v>
      </c>
      <c r="C5452" s="25" t="s">
        <v>4</v>
      </c>
      <c r="D5452" s="92">
        <v>8.3333333333333304</v>
      </c>
      <c r="E5452" s="92"/>
      <c r="F5452" s="138"/>
    </row>
    <row r="5453" spans="1:6">
      <c r="A5453" s="137" t="s">
        <v>7026</v>
      </c>
      <c r="B5453" s="92">
        <v>12.8888888888889</v>
      </c>
      <c r="C5453" s="25" t="s">
        <v>1</v>
      </c>
      <c r="D5453" s="92">
        <v>8.1666666666666998</v>
      </c>
      <c r="E5453" s="92">
        <v>33.483333333333299</v>
      </c>
      <c r="F5453" s="138">
        <v>0.5</v>
      </c>
    </row>
    <row r="5454" spans="1:6">
      <c r="A5454" s="137" t="s">
        <v>7027</v>
      </c>
      <c r="B5454" s="92">
        <v>16</v>
      </c>
      <c r="C5454" s="25" t="s">
        <v>1</v>
      </c>
      <c r="D5454" s="92">
        <v>9</v>
      </c>
      <c r="E5454" s="92"/>
      <c r="F5454" s="138"/>
    </row>
    <row r="5455" spans="1:6">
      <c r="A5455" s="137" t="s">
        <v>7028</v>
      </c>
      <c r="B5455" s="92">
        <v>1.2389523895000001</v>
      </c>
      <c r="C5455" s="25" t="s">
        <v>4</v>
      </c>
      <c r="D5455" s="92">
        <v>8.1947619476189999</v>
      </c>
      <c r="E5455" s="92">
        <v>26.855</v>
      </c>
      <c r="F5455" s="138">
        <v>0.95238952389520004</v>
      </c>
    </row>
    <row r="5456" spans="1:6">
      <c r="A5456" s="137" t="s">
        <v>7029</v>
      </c>
      <c r="B5456" s="92">
        <v>13.125</v>
      </c>
      <c r="C5456" s="25" t="s">
        <v>4</v>
      </c>
      <c r="D5456" s="92">
        <v>8.125</v>
      </c>
      <c r="E5456" s="92"/>
      <c r="F5456" s="138"/>
    </row>
    <row r="5457" spans="1:6">
      <c r="A5457" s="137" t="s">
        <v>7030</v>
      </c>
      <c r="B5457" s="92">
        <v>13.818181817999999</v>
      </c>
      <c r="C5457" s="25" t="s">
        <v>1</v>
      </c>
      <c r="D5457" s="92">
        <v>9.9459459459459492</v>
      </c>
      <c r="E5457" s="92">
        <v>23.76</v>
      </c>
      <c r="F5457" s="138">
        <v>0.54545454541000005</v>
      </c>
    </row>
    <row r="5458" spans="1:6">
      <c r="A5458" s="137" t="s">
        <v>7031</v>
      </c>
      <c r="B5458" s="92">
        <v>12.462585341360001</v>
      </c>
      <c r="C5458" s="25" t="s">
        <v>1</v>
      </c>
      <c r="D5458" s="92">
        <v>7.9863945578231297</v>
      </c>
      <c r="E5458" s="92"/>
      <c r="F5458" s="138"/>
    </row>
    <row r="5459" spans="1:6">
      <c r="A5459" s="137" t="s">
        <v>7032</v>
      </c>
      <c r="B5459" s="92">
        <v>14.8924392439</v>
      </c>
      <c r="C5459" s="25" t="s">
        <v>4</v>
      </c>
      <c r="D5459" s="92">
        <v>1.4634146341462999</v>
      </c>
      <c r="E5459" s="92">
        <v>24.457750000000001</v>
      </c>
      <c r="F5459" s="138">
        <v>0.48784878487799999</v>
      </c>
    </row>
    <row r="5460" spans="1:6">
      <c r="A5460" s="137" t="s">
        <v>7033</v>
      </c>
      <c r="B5460" s="92">
        <v>7.4117647588234998</v>
      </c>
      <c r="C5460" s="25" t="s">
        <v>4</v>
      </c>
      <c r="D5460" s="92">
        <v>8.5882352941176006</v>
      </c>
      <c r="E5460" s="92"/>
      <c r="F5460" s="138"/>
    </row>
    <row r="5461" spans="1:6">
      <c r="A5461" s="137" t="s">
        <v>7034</v>
      </c>
      <c r="B5461" s="92">
        <v>11.9</v>
      </c>
      <c r="C5461" s="25" t="s">
        <v>4</v>
      </c>
      <c r="D5461" s="92">
        <v>8.2666666666666693</v>
      </c>
      <c r="E5461" s="92"/>
      <c r="F5461" s="138"/>
    </row>
    <row r="5462" spans="1:6">
      <c r="A5462" s="137" t="s">
        <v>7035</v>
      </c>
      <c r="B5462" s="92">
        <v>13</v>
      </c>
      <c r="C5462" s="25" t="s">
        <v>4</v>
      </c>
      <c r="D5462" s="92">
        <v>8.1176475882353003</v>
      </c>
      <c r="E5462" s="92"/>
      <c r="F5462" s="138"/>
    </row>
    <row r="5463" spans="1:6">
      <c r="A5463" s="137" t="s">
        <v>7036</v>
      </c>
      <c r="B5463" s="92">
        <v>14.75</v>
      </c>
      <c r="C5463" s="25" t="s">
        <v>1</v>
      </c>
      <c r="D5463" s="92">
        <v>8.75</v>
      </c>
      <c r="E5463" s="92"/>
      <c r="F5463" s="138"/>
    </row>
    <row r="5464" spans="1:6">
      <c r="A5464" s="137" t="s">
        <v>7037</v>
      </c>
      <c r="B5464" s="92">
        <v>15.75</v>
      </c>
      <c r="C5464" s="25" t="s">
        <v>1</v>
      </c>
      <c r="D5464" s="92">
        <v>7.875</v>
      </c>
      <c r="E5464" s="92"/>
      <c r="F5464" s="138"/>
    </row>
    <row r="5465" spans="1:6">
      <c r="A5465" s="137" t="s">
        <v>7038</v>
      </c>
      <c r="B5465" s="92">
        <v>9.5555555555555607</v>
      </c>
      <c r="C5465" s="25" t="s">
        <v>4</v>
      </c>
      <c r="D5465" s="92">
        <v>8.5555555555555607</v>
      </c>
      <c r="E5465" s="92"/>
      <c r="F5465" s="138"/>
    </row>
    <row r="5466" spans="1:6">
      <c r="A5466" s="137" t="s">
        <v>7039</v>
      </c>
      <c r="B5466" s="92">
        <v>12</v>
      </c>
      <c r="C5466" s="25" t="s">
        <v>1</v>
      </c>
      <c r="D5466" s="92">
        <v>8</v>
      </c>
      <c r="E5466" s="92"/>
      <c r="F5466" s="138"/>
    </row>
    <row r="5467" spans="1:6">
      <c r="A5467" s="137" t="s">
        <v>7040</v>
      </c>
      <c r="B5467" s="92">
        <v>11.6666666666667</v>
      </c>
      <c r="C5467" s="25" t="s">
        <v>4</v>
      </c>
      <c r="D5467" s="92">
        <v>8.7777777777777803</v>
      </c>
      <c r="E5467" s="92"/>
      <c r="F5467" s="138"/>
    </row>
    <row r="5468" spans="1:6">
      <c r="A5468" s="137" t="s">
        <v>7041</v>
      </c>
      <c r="B5468" s="92">
        <v>13</v>
      </c>
      <c r="C5468" s="25" t="s">
        <v>1</v>
      </c>
      <c r="D5468" s="92">
        <v>8</v>
      </c>
      <c r="E5468" s="92"/>
      <c r="F5468" s="138"/>
    </row>
    <row r="5469" spans="1:6">
      <c r="A5469" s="137" t="s">
        <v>7042</v>
      </c>
      <c r="B5469" s="92">
        <v>8</v>
      </c>
      <c r="C5469" s="25" t="s">
        <v>4</v>
      </c>
      <c r="D5469" s="92">
        <v>8</v>
      </c>
      <c r="E5469" s="92"/>
      <c r="F5469" s="138"/>
    </row>
    <row r="5470" spans="1:6">
      <c r="A5470" s="137" t="s">
        <v>7043</v>
      </c>
      <c r="B5470" s="92">
        <v>15.3333333333333</v>
      </c>
      <c r="C5470" s="25" t="s">
        <v>1</v>
      </c>
      <c r="D5470" s="92">
        <v>7.6666666666666696</v>
      </c>
      <c r="E5470" s="92"/>
      <c r="F5470" s="138"/>
    </row>
    <row r="5471" spans="1:6">
      <c r="A5471" s="137" t="s">
        <v>7044</v>
      </c>
      <c r="B5471" s="92">
        <v>12.3546992978</v>
      </c>
      <c r="C5471" s="25" t="s">
        <v>1</v>
      </c>
      <c r="D5471" s="92">
        <v>8.2482269535460997</v>
      </c>
      <c r="E5471" s="92">
        <v>25.2</v>
      </c>
      <c r="F5471" s="138">
        <v>0.42553191489361702</v>
      </c>
    </row>
    <row r="5472" spans="1:6">
      <c r="A5472" s="137" t="s">
        <v>7045</v>
      </c>
      <c r="B5472" s="92">
        <v>12.714285714286</v>
      </c>
      <c r="C5472" s="25" t="s">
        <v>4</v>
      </c>
      <c r="D5472" s="92">
        <v>8.28571428571429</v>
      </c>
      <c r="E5472" s="92">
        <v>33.74</v>
      </c>
      <c r="F5472" s="138">
        <v>0.214285714285714</v>
      </c>
    </row>
    <row r="5473" spans="1:6">
      <c r="A5473" s="137" t="s">
        <v>7046</v>
      </c>
      <c r="B5473" s="92">
        <v>9</v>
      </c>
      <c r="C5473" s="25" t="s">
        <v>4</v>
      </c>
      <c r="D5473" s="92">
        <v>11.4</v>
      </c>
      <c r="E5473" s="92"/>
      <c r="F5473" s="138"/>
    </row>
    <row r="5474" spans="1:6">
      <c r="A5474" s="137" t="s">
        <v>7047</v>
      </c>
      <c r="B5474" s="92">
        <v>11.5</v>
      </c>
      <c r="C5474" s="25" t="s">
        <v>1</v>
      </c>
      <c r="D5474" s="92">
        <v>8.3333333333333304</v>
      </c>
      <c r="E5474" s="92"/>
      <c r="F5474" s="138"/>
    </row>
    <row r="5475" spans="1:6">
      <c r="A5475" s="137" t="s">
        <v>7048</v>
      </c>
      <c r="B5475" s="92">
        <v>1</v>
      </c>
      <c r="C5475" s="25" t="s">
        <v>1</v>
      </c>
      <c r="D5475" s="92">
        <v>8</v>
      </c>
      <c r="E5475" s="92"/>
      <c r="F5475" s="138"/>
    </row>
    <row r="5476" spans="1:6">
      <c r="A5476" s="137" t="s">
        <v>7049</v>
      </c>
      <c r="B5476" s="92">
        <v>2</v>
      </c>
      <c r="C5476" s="25" t="s">
        <v>9</v>
      </c>
      <c r="D5476" s="92">
        <v>8</v>
      </c>
      <c r="E5476" s="92"/>
      <c r="F5476" s="138"/>
    </row>
    <row r="5477" spans="1:6">
      <c r="A5477" s="137" t="s">
        <v>7050</v>
      </c>
      <c r="B5477" s="92">
        <v>1.7424242424242</v>
      </c>
      <c r="C5477" s="25" t="s">
        <v>1</v>
      </c>
      <c r="D5477" s="92">
        <v>8.7575757575758004</v>
      </c>
      <c r="E5477" s="92"/>
      <c r="F5477" s="138"/>
    </row>
    <row r="5478" spans="1:6">
      <c r="A5478" s="137" t="s">
        <v>7051</v>
      </c>
      <c r="B5478" s="92">
        <v>1.9782686956519999</v>
      </c>
      <c r="C5478" s="25" t="s">
        <v>4</v>
      </c>
      <c r="D5478" s="92">
        <v>7.9347826869564999</v>
      </c>
      <c r="E5478" s="92"/>
      <c r="F5478" s="138"/>
    </row>
    <row r="5479" spans="1:6">
      <c r="A5479" s="137" t="s">
        <v>7052</v>
      </c>
      <c r="B5479" s="92">
        <v>12.3232323232323</v>
      </c>
      <c r="C5479" s="25" t="s">
        <v>4</v>
      </c>
      <c r="D5479" s="92">
        <v>8.7777776999999997</v>
      </c>
      <c r="E5479" s="92"/>
      <c r="F5479" s="138"/>
    </row>
    <row r="5480" spans="1:6">
      <c r="A5480" s="137" t="s">
        <v>7053</v>
      </c>
      <c r="B5480" s="92">
        <v>14</v>
      </c>
      <c r="C5480" s="25" t="s">
        <v>4</v>
      </c>
      <c r="D5480" s="92">
        <v>8.1999999999999993</v>
      </c>
      <c r="E5480" s="92"/>
      <c r="F5480" s="138"/>
    </row>
    <row r="5481" spans="1:6">
      <c r="A5481" s="137" t="s">
        <v>7054</v>
      </c>
      <c r="B5481" s="92">
        <v>12.196784313729999</v>
      </c>
      <c r="C5481" s="25" t="s">
        <v>4</v>
      </c>
      <c r="D5481" s="92">
        <v>8.3529411764759001</v>
      </c>
      <c r="E5481" s="92"/>
      <c r="F5481" s="138"/>
    </row>
    <row r="5482" spans="1:6">
      <c r="A5482" s="137" t="s">
        <v>7055</v>
      </c>
      <c r="B5482" s="92">
        <v>12.545454545454501</v>
      </c>
      <c r="C5482" s="25" t="s">
        <v>4</v>
      </c>
      <c r="D5482" s="92">
        <v>8.1363636363636402</v>
      </c>
      <c r="E5482" s="92"/>
      <c r="F5482" s="138"/>
    </row>
    <row r="5483" spans="1:6">
      <c r="A5483" s="137" t="s">
        <v>7056</v>
      </c>
      <c r="B5483" s="92">
        <v>14.125</v>
      </c>
      <c r="C5483" s="25" t="s">
        <v>4</v>
      </c>
      <c r="D5483" s="92">
        <v>12.3125</v>
      </c>
      <c r="E5483" s="92"/>
      <c r="F5483" s="138"/>
    </row>
    <row r="5484" spans="1:6">
      <c r="A5484" s="137" t="s">
        <v>7057</v>
      </c>
      <c r="B5484" s="92">
        <v>13.6</v>
      </c>
      <c r="C5484" s="25" t="s">
        <v>9</v>
      </c>
      <c r="D5484" s="92">
        <v>8.1999999999999993</v>
      </c>
      <c r="E5484" s="92"/>
      <c r="F5484" s="138"/>
    </row>
    <row r="5485" spans="1:6">
      <c r="A5485" s="137" t="s">
        <v>7058</v>
      </c>
      <c r="B5485" s="92">
        <v>3</v>
      </c>
      <c r="C5485" s="25" t="s">
        <v>1</v>
      </c>
      <c r="D5485" s="92">
        <v>9</v>
      </c>
      <c r="E5485" s="92"/>
      <c r="F5485" s="138"/>
    </row>
    <row r="5486" spans="1:6">
      <c r="A5486" s="137" t="s">
        <v>7059</v>
      </c>
      <c r="B5486" s="92">
        <v>7.6666666666666696</v>
      </c>
      <c r="C5486" s="25" t="s">
        <v>1</v>
      </c>
      <c r="D5486" s="92">
        <v>8.5</v>
      </c>
      <c r="E5486" s="92"/>
      <c r="F5486" s="138"/>
    </row>
    <row r="5487" spans="1:6">
      <c r="A5487" s="137" t="s">
        <v>7060</v>
      </c>
      <c r="B5487" s="92">
        <v>9.1</v>
      </c>
      <c r="C5487" s="25" t="s">
        <v>1</v>
      </c>
      <c r="D5487" s="92">
        <v>8.1999999999999993</v>
      </c>
      <c r="E5487" s="92">
        <v>33.155000000000001</v>
      </c>
      <c r="F5487" s="138">
        <v>0.2</v>
      </c>
    </row>
    <row r="5488" spans="1:6">
      <c r="A5488" s="137" t="s">
        <v>7061</v>
      </c>
      <c r="B5488" s="92">
        <v>11.684215263158</v>
      </c>
      <c r="C5488" s="25" t="s">
        <v>1</v>
      </c>
      <c r="D5488" s="92">
        <v>8.2894736842153005</v>
      </c>
      <c r="E5488" s="92">
        <v>21.492857142857101</v>
      </c>
      <c r="F5488" s="138">
        <v>0.92152631578946997</v>
      </c>
    </row>
    <row r="5489" spans="1:6">
      <c r="A5489" s="137" t="s">
        <v>7062</v>
      </c>
      <c r="B5489" s="92">
        <v>13.483879677419001</v>
      </c>
      <c r="C5489" s="25" t="s">
        <v>4</v>
      </c>
      <c r="D5489" s="92">
        <v>8.3548387967741995</v>
      </c>
      <c r="E5489" s="92"/>
      <c r="F5489" s="138"/>
    </row>
    <row r="5490" spans="1:6">
      <c r="A5490" s="137" t="s">
        <v>7063</v>
      </c>
      <c r="B5490" s="92">
        <v>11</v>
      </c>
      <c r="C5490" s="25" t="s">
        <v>9</v>
      </c>
      <c r="D5490" s="92">
        <v>8.5</v>
      </c>
      <c r="E5490" s="92"/>
      <c r="F5490" s="138"/>
    </row>
    <row r="5491" spans="1:6">
      <c r="A5491" s="137" t="s">
        <v>7064</v>
      </c>
      <c r="B5491" s="92">
        <v>9.8333333333333304</v>
      </c>
      <c r="C5491" s="25" t="s">
        <v>9</v>
      </c>
      <c r="D5491" s="92">
        <v>8.1666666666666696</v>
      </c>
      <c r="E5491" s="92"/>
      <c r="F5491" s="138"/>
    </row>
    <row r="5492" spans="1:6">
      <c r="A5492" s="137" t="s">
        <v>7065</v>
      </c>
      <c r="B5492" s="92">
        <v>22</v>
      </c>
      <c r="C5492" s="25" t="s">
        <v>1</v>
      </c>
      <c r="D5492" s="92">
        <v>8</v>
      </c>
      <c r="E5492" s="92"/>
      <c r="F5492" s="138"/>
    </row>
    <row r="5493" spans="1:6">
      <c r="A5493" s="137" t="s">
        <v>7066</v>
      </c>
      <c r="B5493" s="92">
        <v>18</v>
      </c>
      <c r="C5493" s="25" t="s">
        <v>4</v>
      </c>
      <c r="D5493" s="92">
        <v>9</v>
      </c>
      <c r="E5493" s="92"/>
      <c r="F5493" s="138"/>
    </row>
    <row r="5494" spans="1:6">
      <c r="A5494" s="137" t="s">
        <v>7067</v>
      </c>
      <c r="B5494" s="92">
        <v>12.8</v>
      </c>
      <c r="C5494" s="25" t="s">
        <v>1</v>
      </c>
      <c r="D5494" s="92">
        <v>8.3333333333333304</v>
      </c>
      <c r="E5494" s="92"/>
      <c r="F5494" s="138"/>
    </row>
    <row r="5495" spans="1:6">
      <c r="A5495" s="137" t="s">
        <v>7068</v>
      </c>
      <c r="B5495" s="92">
        <v>11.13434782687</v>
      </c>
      <c r="C5495" s="25" t="s">
        <v>4</v>
      </c>
      <c r="D5495" s="92">
        <v>8.13434782687</v>
      </c>
      <c r="E5495" s="92"/>
      <c r="F5495" s="138"/>
    </row>
    <row r="5496" spans="1:6">
      <c r="A5496" s="137" t="s">
        <v>7069</v>
      </c>
      <c r="B5496" s="92">
        <v>11.9444444444444</v>
      </c>
      <c r="C5496" s="25" t="s">
        <v>4</v>
      </c>
      <c r="D5496" s="92">
        <v>7.8888888888888902</v>
      </c>
      <c r="E5496" s="92"/>
      <c r="F5496" s="138"/>
    </row>
    <row r="5497" spans="1:6">
      <c r="A5497" s="137" t="s">
        <v>7070</v>
      </c>
      <c r="B5497" s="92">
        <v>1</v>
      </c>
      <c r="C5497" s="25" t="s">
        <v>1</v>
      </c>
      <c r="D5497" s="92">
        <v>3</v>
      </c>
      <c r="E5497" s="92"/>
      <c r="F5497" s="138"/>
    </row>
    <row r="5498" spans="1:6">
      <c r="A5498" s="137" t="s">
        <v>7071</v>
      </c>
      <c r="B5498" s="92">
        <v>12.36194761948</v>
      </c>
      <c r="C5498" s="25" t="s">
        <v>1</v>
      </c>
      <c r="D5498" s="92">
        <v>8.2285714285714295</v>
      </c>
      <c r="E5498" s="92"/>
      <c r="F5498" s="138"/>
    </row>
    <row r="5499" spans="1:6">
      <c r="A5499" s="137" t="s">
        <v>7072</v>
      </c>
      <c r="B5499" s="92">
        <v>15.2222222222222</v>
      </c>
      <c r="C5499" s="25" t="s">
        <v>1</v>
      </c>
      <c r="D5499" s="92">
        <v>8.6111111111111107</v>
      </c>
      <c r="E5499" s="92"/>
      <c r="F5499" s="138"/>
    </row>
    <row r="5500" spans="1:6">
      <c r="A5500" s="137" t="s">
        <v>7073</v>
      </c>
      <c r="B5500" s="92">
        <v>4</v>
      </c>
      <c r="C5500" s="25" t="s">
        <v>4</v>
      </c>
      <c r="D5500" s="92">
        <v>12</v>
      </c>
      <c r="E5500" s="92"/>
      <c r="F5500" s="138"/>
    </row>
    <row r="5501" spans="1:6">
      <c r="A5501" s="137" t="s">
        <v>7074</v>
      </c>
      <c r="B5501" s="92">
        <v>5</v>
      </c>
      <c r="C5501" s="25" t="s">
        <v>4</v>
      </c>
      <c r="D5501" s="92">
        <v>9</v>
      </c>
      <c r="E5501" s="92"/>
      <c r="F5501" s="138"/>
    </row>
    <row r="5502" spans="1:6">
      <c r="A5502" s="137" t="s">
        <v>7075</v>
      </c>
      <c r="B5502" s="92">
        <v>8</v>
      </c>
      <c r="C5502" s="25" t="s">
        <v>1</v>
      </c>
      <c r="D5502" s="92">
        <v>12</v>
      </c>
      <c r="E5502" s="92"/>
      <c r="F5502" s="138"/>
    </row>
    <row r="5503" spans="1:6">
      <c r="A5503" s="137" t="s">
        <v>7076</v>
      </c>
      <c r="B5503" s="92">
        <v>21</v>
      </c>
      <c r="C5503" s="25" t="s">
        <v>4</v>
      </c>
      <c r="D5503" s="92">
        <v>7</v>
      </c>
      <c r="E5503" s="92"/>
      <c r="F5503" s="138"/>
    </row>
    <row r="5504" spans="1:6">
      <c r="A5504" s="137" t="s">
        <v>7077</v>
      </c>
      <c r="B5504" s="92">
        <v>19</v>
      </c>
      <c r="C5504" s="25" t="s">
        <v>9</v>
      </c>
      <c r="D5504" s="92">
        <v>8</v>
      </c>
      <c r="E5504" s="92"/>
      <c r="F5504" s="138"/>
    </row>
    <row r="5505" spans="1:6">
      <c r="A5505" s="137" t="s">
        <v>7078</v>
      </c>
      <c r="B5505" s="92">
        <v>13.153846153846199</v>
      </c>
      <c r="C5505" s="25" t="s">
        <v>9</v>
      </c>
      <c r="D5505" s="92">
        <v>7.8461538461538503</v>
      </c>
      <c r="E5505" s="92"/>
      <c r="F5505" s="138"/>
    </row>
    <row r="5506" spans="1:6">
      <c r="A5506" s="137" t="s">
        <v>7079</v>
      </c>
      <c r="B5506" s="92">
        <v>9.9835847457630003</v>
      </c>
      <c r="C5506" s="25" t="s">
        <v>4</v>
      </c>
      <c r="D5506" s="92">
        <v>8.3223389835799999</v>
      </c>
      <c r="E5506" s="92">
        <v>25.99</v>
      </c>
      <c r="F5506" s="138">
        <v>0.169491525423729</v>
      </c>
    </row>
    <row r="5507" spans="1:6">
      <c r="A5507" s="137" t="s">
        <v>7080</v>
      </c>
      <c r="B5507" s="92">
        <v>13.447619476190001</v>
      </c>
      <c r="C5507" s="25" t="s">
        <v>1</v>
      </c>
      <c r="D5507" s="92">
        <v>8.1619476194760008</v>
      </c>
      <c r="E5507" s="92">
        <v>27.27</v>
      </c>
      <c r="F5507" s="138">
        <v>0.19476194761900001</v>
      </c>
    </row>
    <row r="5508" spans="1:6">
      <c r="A5508" s="137" t="s">
        <v>7081</v>
      </c>
      <c r="B5508" s="92">
        <v>2</v>
      </c>
      <c r="C5508" s="25" t="s">
        <v>1</v>
      </c>
      <c r="D5508" s="92">
        <v>8</v>
      </c>
      <c r="E5508" s="92"/>
      <c r="F5508" s="138"/>
    </row>
    <row r="5509" spans="1:6">
      <c r="A5509" s="137" t="s">
        <v>7082</v>
      </c>
      <c r="B5509" s="92">
        <v>1.8695652173913</v>
      </c>
      <c r="C5509" s="25" t="s">
        <v>1</v>
      </c>
      <c r="D5509" s="92">
        <v>8.6869565217391003</v>
      </c>
      <c r="E5509" s="92"/>
      <c r="F5509" s="138"/>
    </row>
    <row r="5510" spans="1:6">
      <c r="A5510" s="137" t="s">
        <v>7083</v>
      </c>
      <c r="B5510" s="92">
        <v>11.956521739134001</v>
      </c>
      <c r="C5510" s="25" t="s">
        <v>4</v>
      </c>
      <c r="D5510" s="92">
        <v>7.9134347826870002</v>
      </c>
      <c r="E5510" s="92"/>
      <c r="F5510" s="138"/>
    </row>
    <row r="5511" spans="1:6">
      <c r="A5511" s="137" t="s">
        <v>7084</v>
      </c>
      <c r="B5511" s="92">
        <v>14.684215263158</v>
      </c>
      <c r="C5511" s="25" t="s">
        <v>4</v>
      </c>
      <c r="D5511" s="92">
        <v>1.394736842153</v>
      </c>
      <c r="E5511" s="92">
        <v>28.766666666666701</v>
      </c>
      <c r="F5511" s="138">
        <v>0.23684215263158001</v>
      </c>
    </row>
    <row r="5512" spans="1:6">
      <c r="A5512" s="137" t="s">
        <v>7085</v>
      </c>
      <c r="B5512" s="92">
        <v>11.712328767123299</v>
      </c>
      <c r="C5512" s="25" t="s">
        <v>1</v>
      </c>
      <c r="D5512" s="92">
        <v>8.1788219178820007</v>
      </c>
      <c r="E5512" s="92"/>
      <c r="F5512" s="138"/>
    </row>
    <row r="5513" spans="1:6">
      <c r="A5513" s="137" t="s">
        <v>7086</v>
      </c>
      <c r="B5513" s="92">
        <v>5.3333333333333304</v>
      </c>
      <c r="C5513" s="25" t="s">
        <v>4</v>
      </c>
      <c r="D5513" s="92">
        <v>8</v>
      </c>
      <c r="E5513" s="92"/>
      <c r="F5513" s="138"/>
    </row>
    <row r="5514" spans="1:6">
      <c r="A5514" s="137" t="s">
        <v>7087</v>
      </c>
      <c r="B5514" s="92">
        <v>11.268965517241</v>
      </c>
      <c r="C5514" s="25" t="s">
        <v>1</v>
      </c>
      <c r="D5514" s="92">
        <v>8.1379313448275994</v>
      </c>
      <c r="E5514" s="92"/>
      <c r="F5514" s="138"/>
    </row>
    <row r="5515" spans="1:6">
      <c r="A5515" s="137" t="s">
        <v>7088</v>
      </c>
      <c r="B5515" s="92">
        <v>11.454545454</v>
      </c>
      <c r="C5515" s="25" t="s">
        <v>1</v>
      </c>
      <c r="D5515" s="92">
        <v>8.2727272726999992</v>
      </c>
      <c r="E5515" s="92"/>
      <c r="F5515" s="138"/>
    </row>
    <row r="5516" spans="1:6">
      <c r="A5516" s="137" t="s">
        <v>7089</v>
      </c>
      <c r="B5516" s="92">
        <v>12</v>
      </c>
      <c r="C5516" s="25" t="s">
        <v>9</v>
      </c>
      <c r="D5516" s="92">
        <v>8.5</v>
      </c>
      <c r="E5516" s="92"/>
      <c r="F5516" s="138"/>
    </row>
    <row r="5517" spans="1:6">
      <c r="A5517" s="137" t="s">
        <v>7090</v>
      </c>
      <c r="B5517" s="92">
        <v>19</v>
      </c>
      <c r="C5517" s="25" t="s">
        <v>1</v>
      </c>
      <c r="D5517" s="92">
        <v>8</v>
      </c>
      <c r="E5517" s="92"/>
      <c r="F5517" s="138"/>
    </row>
    <row r="5518" spans="1:6">
      <c r="A5518" s="137" t="s">
        <v>7091</v>
      </c>
      <c r="B5518" s="92">
        <v>9.3333333333333304</v>
      </c>
      <c r="C5518" s="25" t="s">
        <v>4</v>
      </c>
      <c r="D5518" s="92">
        <v>8.3333333333333304</v>
      </c>
      <c r="E5518" s="92"/>
      <c r="F5518" s="138"/>
    </row>
    <row r="5519" spans="1:6">
      <c r="A5519" s="137" t="s">
        <v>7092</v>
      </c>
      <c r="B5519" s="92">
        <v>8</v>
      </c>
      <c r="C5519" s="25" t="s">
        <v>4</v>
      </c>
      <c r="D5519" s="92">
        <v>12</v>
      </c>
      <c r="E5519" s="92"/>
      <c r="F5519" s="138"/>
    </row>
    <row r="5520" spans="1:6">
      <c r="A5520" s="137" t="s">
        <v>7093</v>
      </c>
      <c r="B5520" s="92">
        <v>21</v>
      </c>
      <c r="C5520" s="25" t="s">
        <v>4</v>
      </c>
      <c r="D5520" s="92">
        <v>8</v>
      </c>
      <c r="E5520" s="92"/>
      <c r="F5520" s="138"/>
    </row>
    <row r="5521" spans="1:6">
      <c r="A5521" s="137" t="s">
        <v>7094</v>
      </c>
      <c r="B5521" s="92">
        <v>11.461538461538501</v>
      </c>
      <c r="C5521" s="25" t="s">
        <v>1</v>
      </c>
      <c r="D5521" s="92">
        <v>8.6153846153846096</v>
      </c>
      <c r="E5521" s="92"/>
      <c r="F5521" s="138"/>
    </row>
    <row r="5522" spans="1:6">
      <c r="A5522" s="137" t="s">
        <v>7095</v>
      </c>
      <c r="B5522" s="92">
        <v>9.5833333333333304</v>
      </c>
      <c r="C5522" s="25" t="s">
        <v>4</v>
      </c>
      <c r="D5522" s="92">
        <v>8.8333333333333002</v>
      </c>
      <c r="E5522" s="92"/>
      <c r="F5522" s="138"/>
    </row>
    <row r="5523" spans="1:6">
      <c r="A5523" s="137" t="s">
        <v>7096</v>
      </c>
      <c r="B5523" s="92">
        <v>1.4166666666667</v>
      </c>
      <c r="C5523" s="25" t="s">
        <v>1</v>
      </c>
      <c r="D5523" s="92">
        <v>8.4166666666666696</v>
      </c>
      <c r="E5523" s="92"/>
      <c r="F5523" s="138"/>
    </row>
    <row r="5524" spans="1:6">
      <c r="A5524" s="137" t="s">
        <v>7097</v>
      </c>
      <c r="B5524" s="92">
        <v>13.475882352940999</v>
      </c>
      <c r="C5524" s="25" t="s">
        <v>4</v>
      </c>
      <c r="D5524" s="92">
        <v>8.1176475882353003</v>
      </c>
      <c r="E5524" s="92"/>
      <c r="F5524" s="138"/>
    </row>
    <row r="5525" spans="1:6">
      <c r="A5525" s="137" t="s">
        <v>7098</v>
      </c>
      <c r="B5525" s="92">
        <v>9.8636363636363598</v>
      </c>
      <c r="C5525" s="25" t="s">
        <v>1</v>
      </c>
      <c r="D5525" s="92">
        <v>8.2727272727272698</v>
      </c>
      <c r="E5525" s="92"/>
      <c r="F5525" s="138"/>
    </row>
    <row r="5526" spans="1:6">
      <c r="A5526" s="137" t="s">
        <v>7099</v>
      </c>
      <c r="B5526" s="92">
        <v>11.516129322581</v>
      </c>
      <c r="C5526" s="25" t="s">
        <v>1</v>
      </c>
      <c r="D5526" s="92">
        <v>8.1935483879677005</v>
      </c>
      <c r="E5526" s="92"/>
      <c r="F5526" s="138"/>
    </row>
    <row r="5527" spans="1:6">
      <c r="A5527" s="137" t="s">
        <v>7100</v>
      </c>
      <c r="B5527" s="92">
        <v>12.23769237692</v>
      </c>
      <c r="C5527" s="25" t="s">
        <v>4</v>
      </c>
      <c r="D5527" s="92">
        <v>8.7692376923800008</v>
      </c>
      <c r="E5527" s="92"/>
      <c r="F5527" s="138"/>
    </row>
    <row r="5528" spans="1:6">
      <c r="A5528" s="137" t="s">
        <v>7101</v>
      </c>
      <c r="B5528" s="92">
        <v>11.4</v>
      </c>
      <c r="C5528" s="25" t="s">
        <v>4</v>
      </c>
      <c r="D5528" s="92">
        <v>8.1999999999999993</v>
      </c>
      <c r="E5528" s="92"/>
      <c r="F5528" s="138"/>
    </row>
    <row r="5529" spans="1:6">
      <c r="A5529" s="137" t="s">
        <v>7102</v>
      </c>
      <c r="B5529" s="92">
        <v>1.295819672131</v>
      </c>
      <c r="C5529" s="25" t="s">
        <v>4</v>
      </c>
      <c r="D5529" s="92">
        <v>8.1639344262295097</v>
      </c>
      <c r="E5529" s="92"/>
      <c r="F5529" s="138"/>
    </row>
    <row r="5530" spans="1:6">
      <c r="A5530" s="137" t="s">
        <v>7103</v>
      </c>
      <c r="B5530" s="92">
        <v>15.13434782687</v>
      </c>
      <c r="C5530" s="25" t="s">
        <v>1</v>
      </c>
      <c r="D5530" s="92">
        <v>7.9134347826870002</v>
      </c>
      <c r="E5530" s="92"/>
      <c r="F5530" s="138"/>
    </row>
    <row r="5531" spans="1:6">
      <c r="A5531" s="137" t="s">
        <v>7104</v>
      </c>
      <c r="B5531" s="92">
        <v>13.3541666666667</v>
      </c>
      <c r="C5531" s="25" t="s">
        <v>4</v>
      </c>
      <c r="D5531" s="92">
        <v>8.25</v>
      </c>
      <c r="E5531" s="92"/>
      <c r="F5531" s="138"/>
    </row>
    <row r="5532" spans="1:6">
      <c r="A5532" s="137" t="s">
        <v>7105</v>
      </c>
      <c r="B5532" s="92">
        <v>8.8000000000000007</v>
      </c>
      <c r="C5532" s="25" t="s">
        <v>4</v>
      </c>
      <c r="D5532" s="92">
        <v>8.1</v>
      </c>
      <c r="E5532" s="92"/>
      <c r="F5532" s="138"/>
    </row>
    <row r="5533" spans="1:6">
      <c r="A5533" s="137" t="s">
        <v>7106</v>
      </c>
      <c r="B5533" s="92">
        <v>9.2325581395348806</v>
      </c>
      <c r="C5533" s="25" t="s">
        <v>1</v>
      </c>
      <c r="D5533" s="92">
        <v>8.2293232558140001</v>
      </c>
      <c r="E5533" s="92">
        <v>21.4433333333333</v>
      </c>
      <c r="F5533" s="138">
        <v>0.34883729323259999</v>
      </c>
    </row>
    <row r="5534" spans="1:6">
      <c r="A5534" s="137" t="s">
        <v>7107</v>
      </c>
      <c r="B5534" s="92">
        <v>11.8928571428571</v>
      </c>
      <c r="C5534" s="25" t="s">
        <v>4</v>
      </c>
      <c r="D5534" s="92">
        <v>11.345238952381001</v>
      </c>
      <c r="E5534" s="92">
        <v>39.5</v>
      </c>
      <c r="F5534" s="138">
        <v>0.23895238952379999</v>
      </c>
    </row>
    <row r="5535" spans="1:6">
      <c r="A5535" s="137" t="s">
        <v>7108</v>
      </c>
      <c r="B5535" s="92">
        <v>15</v>
      </c>
      <c r="C5535" s="25" t="s">
        <v>9</v>
      </c>
      <c r="D5535" s="92">
        <v>8.3333333333333304</v>
      </c>
      <c r="E5535" s="92"/>
      <c r="F5535" s="138"/>
    </row>
    <row r="5536" spans="1:6">
      <c r="A5536" s="137" t="s">
        <v>7109</v>
      </c>
      <c r="B5536" s="92">
        <v>1.8411214953270001</v>
      </c>
      <c r="C5536" s="25" t="s">
        <v>1</v>
      </c>
      <c r="D5536" s="92">
        <v>8.2429965425610003</v>
      </c>
      <c r="E5536" s="92"/>
      <c r="F5536" s="138"/>
    </row>
    <row r="5537" spans="1:6">
      <c r="A5537" s="137" t="s">
        <v>7110</v>
      </c>
      <c r="B5537" s="92">
        <v>9</v>
      </c>
      <c r="C5537" s="25" t="s">
        <v>4</v>
      </c>
      <c r="D5537" s="92">
        <v>8.5</v>
      </c>
      <c r="E5537" s="92"/>
      <c r="F5537" s="138"/>
    </row>
    <row r="5538" spans="1:6">
      <c r="A5538" s="137" t="s">
        <v>7111</v>
      </c>
      <c r="B5538" s="92">
        <v>7.55</v>
      </c>
      <c r="C5538" s="25" t="s">
        <v>4</v>
      </c>
      <c r="D5538" s="92">
        <v>11.6</v>
      </c>
      <c r="E5538" s="92"/>
      <c r="F5538" s="138"/>
    </row>
    <row r="5539" spans="1:6">
      <c r="A5539" s="137" t="s">
        <v>7112</v>
      </c>
      <c r="B5539" s="92">
        <v>1</v>
      </c>
      <c r="C5539" s="25" t="s">
        <v>1</v>
      </c>
      <c r="D5539" s="92">
        <v>8</v>
      </c>
      <c r="E5539" s="92"/>
      <c r="F5539" s="138"/>
    </row>
    <row r="5540" spans="1:6">
      <c r="A5540" s="137" t="s">
        <v>7113</v>
      </c>
      <c r="B5540" s="92">
        <v>2</v>
      </c>
      <c r="C5540" s="25" t="s">
        <v>4</v>
      </c>
      <c r="D5540" s="92">
        <v>8</v>
      </c>
      <c r="E5540" s="92"/>
      <c r="F5540" s="138"/>
    </row>
    <row r="5541" spans="1:6">
      <c r="A5541" s="137" t="s">
        <v>7114</v>
      </c>
      <c r="B5541" s="92">
        <v>9</v>
      </c>
      <c r="C5541" s="25" t="s">
        <v>9</v>
      </c>
      <c r="D5541" s="92">
        <v>8</v>
      </c>
      <c r="E5541" s="92"/>
      <c r="F5541" s="138"/>
    </row>
    <row r="5542" spans="1:6">
      <c r="A5542" s="137" t="s">
        <v>7115</v>
      </c>
      <c r="B5542" s="92">
        <v>1.894736842153</v>
      </c>
      <c r="C5542" s="25" t="s">
        <v>4</v>
      </c>
      <c r="D5542" s="92">
        <v>8.5789473684215007</v>
      </c>
      <c r="E5542" s="92"/>
      <c r="F5542" s="138"/>
    </row>
    <row r="5543" spans="1:6">
      <c r="A5543" s="137" t="s">
        <v>7116</v>
      </c>
      <c r="B5543" s="92">
        <v>17</v>
      </c>
      <c r="C5543" s="25" t="s">
        <v>1</v>
      </c>
      <c r="D5543" s="92">
        <v>8</v>
      </c>
      <c r="E5543" s="92"/>
      <c r="F5543" s="138"/>
    </row>
    <row r="5544" spans="1:6">
      <c r="A5544" s="137" t="s">
        <v>7117</v>
      </c>
      <c r="B5544" s="92">
        <v>15.941176475881999</v>
      </c>
      <c r="C5544" s="25" t="s">
        <v>4</v>
      </c>
      <c r="D5544" s="92">
        <v>8.1176475882353003</v>
      </c>
      <c r="E5544" s="92"/>
      <c r="F5544" s="138"/>
    </row>
    <row r="5545" spans="1:6">
      <c r="A5545" s="137" t="s">
        <v>7118</v>
      </c>
      <c r="B5545" s="92">
        <v>9.5714285714285694</v>
      </c>
      <c r="C5545" s="25" t="s">
        <v>4</v>
      </c>
      <c r="D5545" s="92">
        <v>8.5714285714285694</v>
      </c>
      <c r="E5545" s="92"/>
      <c r="F5545" s="138"/>
    </row>
    <row r="5546" spans="1:6">
      <c r="A5546" s="137" t="s">
        <v>7119</v>
      </c>
      <c r="B5546" s="92">
        <v>11.8888888888889</v>
      </c>
      <c r="C5546" s="25" t="s">
        <v>4</v>
      </c>
      <c r="D5546" s="92">
        <v>8.3737373736999992</v>
      </c>
      <c r="E5546" s="92"/>
      <c r="F5546" s="138"/>
    </row>
    <row r="5547" spans="1:6">
      <c r="A5547" s="137" t="s">
        <v>7120</v>
      </c>
      <c r="B5547" s="92">
        <v>13.294117647587999</v>
      </c>
      <c r="C5547" s="25" t="s">
        <v>4</v>
      </c>
      <c r="D5547" s="92">
        <v>8.2588235294117993</v>
      </c>
      <c r="E5547" s="92"/>
      <c r="F5547" s="138"/>
    </row>
    <row r="5548" spans="1:6">
      <c r="A5548" s="137" t="s">
        <v>7121</v>
      </c>
      <c r="B5548" s="92">
        <v>11.15</v>
      </c>
      <c r="C5548" s="25" t="s">
        <v>4</v>
      </c>
      <c r="D5548" s="92">
        <v>8.25</v>
      </c>
      <c r="E5548" s="92"/>
      <c r="F5548" s="138"/>
    </row>
    <row r="5549" spans="1:6">
      <c r="A5549" s="137" t="s">
        <v>7122</v>
      </c>
      <c r="B5549" s="92">
        <v>1.862689655172</v>
      </c>
      <c r="C5549" s="25" t="s">
        <v>4</v>
      </c>
      <c r="D5549" s="92">
        <v>8.2413793134483004</v>
      </c>
      <c r="E5549" s="92">
        <v>38.99</v>
      </c>
      <c r="F5549" s="138">
        <v>0.51724137931345004</v>
      </c>
    </row>
    <row r="5550" spans="1:6">
      <c r="A5550" s="137" t="s">
        <v>7123</v>
      </c>
      <c r="B5550" s="92">
        <v>1</v>
      </c>
      <c r="C5550" s="25" t="s">
        <v>4</v>
      </c>
      <c r="D5550" s="92">
        <v>8.25</v>
      </c>
      <c r="E5550" s="92"/>
      <c r="F5550" s="138"/>
    </row>
    <row r="5551" spans="1:6">
      <c r="A5551" s="137" t="s">
        <v>7124</v>
      </c>
      <c r="B5551" s="92">
        <v>12.1574747474</v>
      </c>
      <c r="C5551" s="25" t="s">
        <v>4</v>
      </c>
      <c r="D5551" s="92">
        <v>8.1851851851851904</v>
      </c>
      <c r="E5551" s="92"/>
      <c r="F5551" s="138"/>
    </row>
    <row r="5552" spans="1:6">
      <c r="A5552" s="137" t="s">
        <v>7125</v>
      </c>
      <c r="B5552" s="92">
        <v>12.432258645160999</v>
      </c>
      <c r="C5552" s="25" t="s">
        <v>1</v>
      </c>
      <c r="D5552" s="92">
        <v>8.3483879677418997</v>
      </c>
      <c r="E5552" s="92">
        <v>32.996666666666698</v>
      </c>
      <c r="F5552" s="138">
        <v>0.77419354838797005</v>
      </c>
    </row>
    <row r="5553" spans="1:6">
      <c r="A5553" s="137" t="s">
        <v>7126</v>
      </c>
      <c r="B5553" s="92">
        <v>12.1428571428571</v>
      </c>
      <c r="C5553" s="25" t="s">
        <v>4</v>
      </c>
      <c r="D5553" s="92">
        <v>8.3571428571428594</v>
      </c>
      <c r="E5553" s="92"/>
      <c r="F5553" s="138"/>
    </row>
    <row r="5554" spans="1:6">
      <c r="A5554" s="137" t="s">
        <v>7127</v>
      </c>
      <c r="B5554" s="92">
        <v>1</v>
      </c>
      <c r="C5554" s="25" t="s">
        <v>4</v>
      </c>
      <c r="D5554" s="92">
        <v>8</v>
      </c>
      <c r="E5554" s="92"/>
      <c r="F5554" s="138"/>
    </row>
    <row r="5555" spans="1:6">
      <c r="A5555" s="137" t="s">
        <v>7128</v>
      </c>
      <c r="B5555" s="92">
        <v>1.37692376923</v>
      </c>
      <c r="C5555" s="25" t="s">
        <v>4</v>
      </c>
      <c r="D5555" s="92">
        <v>11.384615384615399</v>
      </c>
      <c r="E5555" s="92"/>
      <c r="F5555" s="138"/>
    </row>
    <row r="5556" spans="1:6">
      <c r="A5556" s="137" t="s">
        <v>7129</v>
      </c>
      <c r="B5556" s="92">
        <v>11.8333333333333</v>
      </c>
      <c r="C5556" s="25" t="s">
        <v>4</v>
      </c>
      <c r="D5556" s="92">
        <v>7.7777777777777803</v>
      </c>
      <c r="E5556" s="92"/>
      <c r="F5556" s="138"/>
    </row>
    <row r="5557" spans="1:6">
      <c r="A5557" s="137" t="s">
        <v>7130</v>
      </c>
      <c r="B5557" s="92">
        <v>18</v>
      </c>
      <c r="C5557" s="25" t="s">
        <v>4</v>
      </c>
      <c r="D5557" s="92">
        <v>9</v>
      </c>
      <c r="E5557" s="92"/>
      <c r="F5557" s="138"/>
    </row>
    <row r="5558" spans="1:6">
      <c r="A5558" s="137" t="s">
        <v>7131</v>
      </c>
      <c r="B5558" s="92">
        <v>18.6666666666667</v>
      </c>
      <c r="C5558" s="25" t="s">
        <v>1</v>
      </c>
      <c r="D5558" s="92">
        <v>8.6666666666666696</v>
      </c>
      <c r="E5558" s="92"/>
      <c r="F5558" s="138"/>
    </row>
    <row r="5559" spans="1:6">
      <c r="A5559" s="137" t="s">
        <v>7132</v>
      </c>
      <c r="B5559" s="92">
        <v>3</v>
      </c>
      <c r="C5559" s="25" t="s">
        <v>1</v>
      </c>
      <c r="D5559" s="92">
        <v>9</v>
      </c>
      <c r="E5559" s="92"/>
      <c r="F5559" s="138"/>
    </row>
    <row r="5560" spans="1:6">
      <c r="A5560" s="137" t="s">
        <v>7133</v>
      </c>
      <c r="B5560" s="92">
        <v>15.551282512821</v>
      </c>
      <c r="C5560" s="25" t="s">
        <v>1</v>
      </c>
      <c r="D5560" s="92">
        <v>8.1256412564100007</v>
      </c>
      <c r="E5560" s="92">
        <v>35.941666666666698</v>
      </c>
      <c r="F5560" s="138">
        <v>0.76923769237689998</v>
      </c>
    </row>
    <row r="5561" spans="1:6">
      <c r="A5561" s="137" t="s">
        <v>7134</v>
      </c>
      <c r="B5561" s="92">
        <v>16.5</v>
      </c>
      <c r="C5561" s="25" t="s">
        <v>4</v>
      </c>
      <c r="D5561" s="92">
        <v>6</v>
      </c>
      <c r="E5561" s="92"/>
      <c r="F5561" s="138"/>
    </row>
    <row r="5562" spans="1:6">
      <c r="A5562" s="137" t="s">
        <v>7135</v>
      </c>
      <c r="B5562" s="92">
        <v>1.323255813953</v>
      </c>
      <c r="C5562" s="25" t="s">
        <v>4</v>
      </c>
      <c r="D5562" s="92">
        <v>8.1395348837293007</v>
      </c>
      <c r="E5562" s="92"/>
      <c r="F5562" s="138"/>
    </row>
    <row r="5563" spans="1:6">
      <c r="A5563" s="137" t="s">
        <v>7136</v>
      </c>
      <c r="B5563" s="92">
        <v>13.3888888888889</v>
      </c>
      <c r="C5563" s="25" t="s">
        <v>1</v>
      </c>
      <c r="D5563" s="92">
        <v>8.2222222222222197</v>
      </c>
      <c r="E5563" s="92"/>
      <c r="F5563" s="138"/>
    </row>
    <row r="5564" spans="1:6">
      <c r="A5564" s="137" t="s">
        <v>7137</v>
      </c>
      <c r="B5564" s="92">
        <v>9</v>
      </c>
      <c r="C5564" s="25" t="s">
        <v>4</v>
      </c>
      <c r="D5564" s="92">
        <v>1.6666666666667</v>
      </c>
      <c r="E5564" s="92"/>
      <c r="F5564" s="138"/>
    </row>
    <row r="5565" spans="1:6">
      <c r="A5565" s="137" t="s">
        <v>7138</v>
      </c>
      <c r="B5565" s="92">
        <v>17</v>
      </c>
      <c r="C5565" s="25" t="s">
        <v>1</v>
      </c>
      <c r="D5565" s="92">
        <v>8</v>
      </c>
      <c r="E5565" s="92"/>
      <c r="F5565" s="138"/>
    </row>
    <row r="5566" spans="1:6">
      <c r="A5566" s="137" t="s">
        <v>7139</v>
      </c>
      <c r="B5566" s="92">
        <v>1</v>
      </c>
      <c r="C5566" s="25" t="s">
        <v>1</v>
      </c>
      <c r="D5566" s="92">
        <v>8</v>
      </c>
      <c r="E5566" s="92"/>
      <c r="F5566" s="138"/>
    </row>
    <row r="5567" spans="1:6">
      <c r="A5567" s="137" t="s">
        <v>7140</v>
      </c>
      <c r="B5567" s="92">
        <v>14</v>
      </c>
      <c r="C5567" s="25" t="s">
        <v>9</v>
      </c>
      <c r="D5567" s="92">
        <v>8.1428571428571406</v>
      </c>
      <c r="E5567" s="92"/>
      <c r="F5567" s="138"/>
    </row>
    <row r="5568" spans="1:6">
      <c r="A5568" s="137" t="s">
        <v>7141</v>
      </c>
      <c r="B5568" s="92">
        <v>15</v>
      </c>
      <c r="C5568" s="25" t="s">
        <v>1</v>
      </c>
      <c r="D5568" s="92">
        <v>8.3333333333333304</v>
      </c>
      <c r="E5568" s="92"/>
      <c r="F5568" s="138"/>
    </row>
    <row r="5569" spans="1:6">
      <c r="A5569" s="137" t="s">
        <v>7142</v>
      </c>
      <c r="B5569" s="92">
        <v>13.527272727272701</v>
      </c>
      <c r="C5569" s="25" t="s">
        <v>1</v>
      </c>
      <c r="D5569" s="92">
        <v>8.2727272727273</v>
      </c>
      <c r="E5569" s="92">
        <v>21.9</v>
      </c>
      <c r="F5569" s="138">
        <v>0.99999998999999995</v>
      </c>
    </row>
    <row r="5570" spans="1:6">
      <c r="A5570" s="137" t="s">
        <v>7143</v>
      </c>
      <c r="B5570" s="92">
        <v>13.9999991</v>
      </c>
      <c r="C5570" s="25" t="s">
        <v>1</v>
      </c>
      <c r="D5570" s="92">
        <v>8.1818181818181799</v>
      </c>
      <c r="E5570" s="92"/>
      <c r="F5570" s="138"/>
    </row>
    <row r="5571" spans="1:6">
      <c r="A5571" s="137" t="s">
        <v>302</v>
      </c>
      <c r="B5571" s="92">
        <v>13</v>
      </c>
      <c r="C5571" s="25" t="s">
        <v>1</v>
      </c>
      <c r="D5571" s="92">
        <v>8.4</v>
      </c>
      <c r="E5571" s="92"/>
      <c r="F5571" s="138"/>
    </row>
    <row r="5572" spans="1:6">
      <c r="A5572" s="137" t="s">
        <v>7144</v>
      </c>
      <c r="B5572" s="92">
        <v>13</v>
      </c>
      <c r="C5572" s="25" t="s">
        <v>1</v>
      </c>
      <c r="D5572" s="92">
        <v>8</v>
      </c>
      <c r="E5572" s="92"/>
      <c r="F5572" s="138"/>
    </row>
    <row r="5573" spans="1:6">
      <c r="A5573" s="137" t="s">
        <v>7145</v>
      </c>
      <c r="B5573" s="92">
        <v>11.37692376923</v>
      </c>
      <c r="C5573" s="25" t="s">
        <v>4</v>
      </c>
      <c r="D5573" s="92">
        <v>8.1538461538461497</v>
      </c>
      <c r="E5573" s="92"/>
      <c r="F5573" s="138"/>
    </row>
    <row r="5574" spans="1:6">
      <c r="A5574" s="137" t="s">
        <v>833</v>
      </c>
      <c r="B5574" s="92">
        <v>11.5714285714286</v>
      </c>
      <c r="C5574" s="25" t="s">
        <v>4</v>
      </c>
      <c r="D5574" s="92">
        <v>11.214285714285699</v>
      </c>
      <c r="E5574" s="92"/>
      <c r="F5574" s="138"/>
    </row>
    <row r="5575" spans="1:6">
      <c r="A5575" s="137" t="s">
        <v>7146</v>
      </c>
      <c r="B5575" s="92">
        <v>1.5</v>
      </c>
      <c r="C5575" s="25" t="s">
        <v>1</v>
      </c>
      <c r="D5575" s="92">
        <v>8.5</v>
      </c>
      <c r="E5575" s="92"/>
      <c r="F5575" s="138"/>
    </row>
    <row r="5576" spans="1:6">
      <c r="A5576" s="137" t="s">
        <v>808</v>
      </c>
      <c r="B5576" s="92">
        <v>1</v>
      </c>
      <c r="C5576" s="25" t="s">
        <v>4</v>
      </c>
      <c r="D5576" s="92">
        <v>8.7777777777777803</v>
      </c>
      <c r="E5576" s="92"/>
      <c r="F5576" s="138"/>
    </row>
    <row r="5577" spans="1:6">
      <c r="A5577" s="137" t="s">
        <v>7147</v>
      </c>
      <c r="B5577" s="92">
        <v>18.5</v>
      </c>
      <c r="C5577" s="25" t="s">
        <v>1</v>
      </c>
      <c r="D5577" s="92">
        <v>8</v>
      </c>
      <c r="E5577" s="92"/>
      <c r="F5577" s="138"/>
    </row>
    <row r="5578" spans="1:6">
      <c r="A5578" s="137" t="s">
        <v>563</v>
      </c>
      <c r="B5578" s="92">
        <v>6.6666666666666696</v>
      </c>
      <c r="C5578" s="25" t="s">
        <v>9</v>
      </c>
      <c r="D5578" s="92">
        <v>8.6666666666666696</v>
      </c>
      <c r="E5578" s="92"/>
      <c r="F5578" s="138"/>
    </row>
    <row r="5579" spans="1:6">
      <c r="A5579" s="137" t="s">
        <v>7148</v>
      </c>
      <c r="B5579" s="92">
        <v>11.5833333333333</v>
      </c>
      <c r="C5579" s="25" t="s">
        <v>4</v>
      </c>
      <c r="D5579" s="92">
        <v>8.1111111111111107</v>
      </c>
      <c r="E5579" s="92"/>
      <c r="F5579" s="138"/>
    </row>
    <row r="5580" spans="1:6">
      <c r="A5580" s="137" t="s">
        <v>7149</v>
      </c>
      <c r="B5580" s="92">
        <v>2</v>
      </c>
      <c r="C5580" s="25" t="s">
        <v>1</v>
      </c>
      <c r="D5580" s="92">
        <v>8</v>
      </c>
      <c r="E5580" s="92"/>
      <c r="F5580" s="138"/>
    </row>
    <row r="5581" spans="1:6">
      <c r="A5581" s="137" t="s">
        <v>7150</v>
      </c>
      <c r="B5581" s="92">
        <v>11.8571428571429</v>
      </c>
      <c r="C5581" s="25" t="s">
        <v>4</v>
      </c>
      <c r="D5581" s="92">
        <v>8.1947619476189999</v>
      </c>
      <c r="E5581" s="92"/>
      <c r="F5581" s="138"/>
    </row>
    <row r="5582" spans="1:6">
      <c r="A5582" s="137" t="s">
        <v>66</v>
      </c>
      <c r="B5582" s="92">
        <v>1.8687258687259001</v>
      </c>
      <c r="C5582" s="25" t="s">
        <v>1</v>
      </c>
      <c r="D5582" s="92">
        <v>8.2277992277992293</v>
      </c>
      <c r="E5582" s="92">
        <v>26.716666666666701</v>
      </c>
      <c r="F5582" s="138">
        <v>0.1158311583116</v>
      </c>
    </row>
    <row r="5583" spans="1:6">
      <c r="A5583" s="137" t="s">
        <v>7151</v>
      </c>
      <c r="B5583" s="92">
        <v>12.4688516383</v>
      </c>
      <c r="C5583" s="25" t="s">
        <v>4</v>
      </c>
      <c r="D5583" s="92">
        <v>8.2127659574468108</v>
      </c>
      <c r="E5583" s="92"/>
      <c r="F5583" s="138"/>
    </row>
    <row r="5584" spans="1:6">
      <c r="A5584" s="137" t="s">
        <v>7152</v>
      </c>
      <c r="B5584" s="92">
        <v>2</v>
      </c>
      <c r="C5584" s="25" t="s">
        <v>9</v>
      </c>
      <c r="D5584" s="92">
        <v>1</v>
      </c>
      <c r="E5584" s="92"/>
      <c r="F5584" s="138"/>
    </row>
    <row r="5585" spans="1:6">
      <c r="A5585" s="137" t="s">
        <v>7153</v>
      </c>
      <c r="B5585" s="92">
        <v>22</v>
      </c>
      <c r="C5585" s="25" t="s">
        <v>9</v>
      </c>
      <c r="D5585" s="92">
        <v>8</v>
      </c>
      <c r="E5585" s="92"/>
      <c r="F5585" s="138"/>
    </row>
    <row r="5586" spans="1:6">
      <c r="A5586" s="139" t="s">
        <v>7154</v>
      </c>
      <c r="B5586" s="92">
        <v>1.6526315789470001</v>
      </c>
      <c r="C5586" s="25" t="s">
        <v>4</v>
      </c>
      <c r="D5586" s="92">
        <v>8.3157894736842106</v>
      </c>
      <c r="E5586" s="92"/>
      <c r="F5586" s="138"/>
    </row>
    <row r="5587" spans="1:6">
      <c r="A5587" s="139" t="s">
        <v>7155</v>
      </c>
      <c r="B5587" s="92">
        <v>18</v>
      </c>
      <c r="C5587" s="25" t="s">
        <v>1</v>
      </c>
      <c r="D5587" s="92">
        <v>8.3333333333333304</v>
      </c>
      <c r="E5587" s="92"/>
      <c r="F5587" s="138"/>
    </row>
    <row r="5588" spans="1:6">
      <c r="A5588" s="139" t="s">
        <v>7156</v>
      </c>
      <c r="B5588" s="92">
        <v>1.4285714285714</v>
      </c>
      <c r="C5588" s="25" t="s">
        <v>4</v>
      </c>
      <c r="D5588" s="92">
        <v>1.61947619476</v>
      </c>
      <c r="E5588" s="92"/>
      <c r="F5588" s="138"/>
    </row>
    <row r="5589" spans="1:6">
      <c r="A5589" s="139" t="s">
        <v>7157</v>
      </c>
      <c r="B5589" s="92">
        <v>23</v>
      </c>
      <c r="C5589" s="25" t="s">
        <v>1</v>
      </c>
      <c r="D5589" s="92">
        <v>9</v>
      </c>
      <c r="E5589" s="92"/>
      <c r="F5589" s="138"/>
    </row>
    <row r="5590" spans="1:6">
      <c r="A5590" s="137" t="s">
        <v>7158</v>
      </c>
      <c r="B5590" s="92">
        <v>11.962962962962999</v>
      </c>
      <c r="C5590" s="25" t="s">
        <v>1</v>
      </c>
      <c r="D5590" s="92">
        <v>8.2373737370000004</v>
      </c>
      <c r="E5590" s="92"/>
      <c r="F5590" s="138"/>
    </row>
    <row r="5591" spans="1:6">
      <c r="A5591" s="137" t="s">
        <v>1198</v>
      </c>
      <c r="B5591" s="92">
        <v>17.6666666666667</v>
      </c>
      <c r="C5591" s="25" t="s">
        <v>1</v>
      </c>
      <c r="D5591" s="92">
        <v>8</v>
      </c>
      <c r="E5591" s="92"/>
      <c r="F5591" s="138"/>
    </row>
    <row r="5592" spans="1:6">
      <c r="A5592" s="137" t="s">
        <v>7159</v>
      </c>
      <c r="B5592" s="92">
        <v>11.758823529412</v>
      </c>
      <c r="C5592" s="25" t="s">
        <v>4</v>
      </c>
      <c r="D5592" s="92">
        <v>11.411764758824001</v>
      </c>
      <c r="E5592" s="92"/>
      <c r="F5592" s="138"/>
    </row>
    <row r="5593" spans="1:6">
      <c r="A5593" s="137" t="s">
        <v>635</v>
      </c>
      <c r="B5593" s="92">
        <v>11.8</v>
      </c>
      <c r="C5593" s="25" t="s">
        <v>1</v>
      </c>
      <c r="D5593" s="92">
        <v>8.3000000000000007</v>
      </c>
      <c r="E5593" s="92"/>
      <c r="F5593" s="138"/>
    </row>
    <row r="5594" spans="1:6">
      <c r="A5594" s="137" t="s">
        <v>7160</v>
      </c>
      <c r="B5594" s="92">
        <v>13.5714285714286</v>
      </c>
      <c r="C5594" s="25" t="s">
        <v>4</v>
      </c>
      <c r="D5594" s="92">
        <v>7.8571428571428603</v>
      </c>
      <c r="E5594" s="92"/>
      <c r="F5594" s="138"/>
    </row>
    <row r="5595" spans="1:6">
      <c r="A5595" s="139" t="s">
        <v>7161</v>
      </c>
      <c r="B5595" s="92">
        <v>19</v>
      </c>
      <c r="C5595" s="25" t="s">
        <v>1</v>
      </c>
      <c r="D5595" s="92">
        <v>8</v>
      </c>
      <c r="E5595" s="92"/>
      <c r="F5595" s="138"/>
    </row>
    <row r="5596" spans="1:6">
      <c r="A5596" s="137" t="s">
        <v>7162</v>
      </c>
      <c r="B5596" s="92">
        <v>11</v>
      </c>
      <c r="C5596" s="25" t="s">
        <v>4</v>
      </c>
      <c r="D5596" s="92">
        <v>8</v>
      </c>
      <c r="E5596" s="92"/>
      <c r="F5596" s="138"/>
    </row>
    <row r="5597" spans="1:6">
      <c r="A5597" s="137" t="s">
        <v>1262</v>
      </c>
      <c r="B5597" s="92">
        <v>9.6666666666666696</v>
      </c>
      <c r="C5597" s="25" t="s">
        <v>4</v>
      </c>
      <c r="D5597" s="92">
        <v>8</v>
      </c>
      <c r="E5597" s="92"/>
      <c r="F5597" s="138"/>
    </row>
    <row r="5598" spans="1:6">
      <c r="A5598" s="137" t="s">
        <v>7163</v>
      </c>
      <c r="B5598" s="92">
        <v>19</v>
      </c>
      <c r="C5598" s="25" t="s">
        <v>9</v>
      </c>
      <c r="D5598" s="92">
        <v>8</v>
      </c>
      <c r="E5598" s="92"/>
      <c r="F5598" s="138"/>
    </row>
    <row r="5599" spans="1:6">
      <c r="A5599" s="137" t="s">
        <v>468</v>
      </c>
      <c r="B5599" s="92">
        <v>13.45</v>
      </c>
      <c r="C5599" s="25" t="s">
        <v>4</v>
      </c>
      <c r="D5599" s="92">
        <v>8.4</v>
      </c>
      <c r="E5599" s="92"/>
      <c r="F5599" s="138"/>
    </row>
    <row r="5600" spans="1:6">
      <c r="A5600" s="137" t="s">
        <v>637</v>
      </c>
      <c r="B5600" s="92">
        <v>13.8125</v>
      </c>
      <c r="C5600" s="25" t="s">
        <v>1</v>
      </c>
      <c r="D5600" s="92">
        <v>8.125</v>
      </c>
      <c r="E5600" s="92"/>
      <c r="F5600" s="138"/>
    </row>
    <row r="5601" spans="1:6">
      <c r="A5601" s="139" t="s">
        <v>7164</v>
      </c>
      <c r="B5601" s="92">
        <v>19</v>
      </c>
      <c r="C5601" s="25" t="s">
        <v>1</v>
      </c>
      <c r="D5601" s="92">
        <v>8</v>
      </c>
      <c r="E5601" s="92"/>
      <c r="F5601" s="138"/>
    </row>
    <row r="5602" spans="1:6">
      <c r="A5602" s="139" t="s">
        <v>1202</v>
      </c>
      <c r="B5602" s="92">
        <v>14.25</v>
      </c>
      <c r="C5602" s="25" t="s">
        <v>1</v>
      </c>
      <c r="D5602" s="92">
        <v>8</v>
      </c>
      <c r="E5602" s="92"/>
      <c r="F5602" s="138"/>
    </row>
    <row r="5603" spans="1:6">
      <c r="A5603" s="139" t="s">
        <v>7165</v>
      </c>
      <c r="B5603" s="92">
        <v>9.53125</v>
      </c>
      <c r="C5603" s="25" t="s">
        <v>1</v>
      </c>
      <c r="D5603" s="92">
        <v>8.15625</v>
      </c>
      <c r="E5603" s="92"/>
      <c r="F5603" s="138"/>
    </row>
    <row r="5604" spans="1:6">
      <c r="A5604" s="137" t="s">
        <v>7166</v>
      </c>
      <c r="B5604" s="92">
        <v>14.454545454545499</v>
      </c>
      <c r="C5604" s="25" t="s">
        <v>4</v>
      </c>
      <c r="D5604" s="92">
        <v>11.181818181818199</v>
      </c>
      <c r="E5604" s="92"/>
      <c r="F5604" s="138"/>
    </row>
    <row r="5605" spans="1:6">
      <c r="A5605" s="139" t="s">
        <v>7167</v>
      </c>
      <c r="B5605" s="92">
        <v>6</v>
      </c>
      <c r="C5605" s="25" t="s">
        <v>9</v>
      </c>
      <c r="D5605" s="92">
        <v>9</v>
      </c>
      <c r="E5605" s="92"/>
      <c r="F5605" s="138"/>
    </row>
    <row r="5606" spans="1:6">
      <c r="A5606" s="139" t="s">
        <v>1172</v>
      </c>
      <c r="B5606" s="92">
        <v>11.3214285714286</v>
      </c>
      <c r="C5606" s="25" t="s">
        <v>4</v>
      </c>
      <c r="D5606" s="92">
        <v>8.21428571428571</v>
      </c>
      <c r="E5606" s="92"/>
      <c r="F5606" s="138"/>
    </row>
    <row r="5607" spans="1:6">
      <c r="A5607" s="139" t="s">
        <v>1459</v>
      </c>
      <c r="B5607" s="92">
        <v>6</v>
      </c>
      <c r="C5607" s="25" t="s">
        <v>4</v>
      </c>
      <c r="D5607" s="92">
        <v>8</v>
      </c>
      <c r="E5607" s="92"/>
      <c r="F5607" s="138"/>
    </row>
    <row r="5608" spans="1:6">
      <c r="A5608" s="137" t="s">
        <v>7168</v>
      </c>
      <c r="B5608" s="92">
        <v>1.8888888888888999</v>
      </c>
      <c r="C5608" s="25" t="s">
        <v>4</v>
      </c>
      <c r="D5608" s="92">
        <v>8</v>
      </c>
      <c r="E5608" s="92"/>
      <c r="F5608" s="138"/>
    </row>
    <row r="5609" spans="1:6">
      <c r="A5609" s="139" t="s">
        <v>7169</v>
      </c>
      <c r="B5609" s="92">
        <v>13.26521739134</v>
      </c>
      <c r="C5609" s="25" t="s">
        <v>1</v>
      </c>
      <c r="D5609" s="92">
        <v>8.3268695652170006</v>
      </c>
      <c r="E5609" s="92">
        <v>29.64</v>
      </c>
      <c r="F5609" s="138">
        <v>0.18695652173912999</v>
      </c>
    </row>
    <row r="5610" spans="1:6">
      <c r="A5610" s="137" t="s">
        <v>7170</v>
      </c>
      <c r="B5610" s="92">
        <v>17</v>
      </c>
      <c r="C5610" s="25" t="s">
        <v>1</v>
      </c>
      <c r="D5610" s="92">
        <v>9</v>
      </c>
      <c r="E5610" s="92"/>
      <c r="F5610" s="138"/>
    </row>
    <row r="5611" spans="1:6">
      <c r="A5611" s="139" t="s">
        <v>674</v>
      </c>
      <c r="B5611" s="92">
        <v>6.75</v>
      </c>
      <c r="C5611" s="25" t="s">
        <v>4</v>
      </c>
      <c r="D5611" s="92">
        <v>8.25</v>
      </c>
      <c r="E5611" s="92"/>
      <c r="F5611" s="138"/>
    </row>
    <row r="5612" spans="1:6">
      <c r="A5612" s="137" t="s">
        <v>7171</v>
      </c>
      <c r="B5612" s="92">
        <v>1</v>
      </c>
      <c r="C5612" s="25" t="s">
        <v>4</v>
      </c>
      <c r="D5612" s="92">
        <v>9</v>
      </c>
      <c r="E5612" s="92"/>
      <c r="F5612" s="138"/>
    </row>
    <row r="5613" spans="1:6">
      <c r="A5613" s="137" t="s">
        <v>7172</v>
      </c>
      <c r="B5613" s="92">
        <v>15.8</v>
      </c>
      <c r="C5613" s="25" t="s">
        <v>1</v>
      </c>
      <c r="D5613" s="92">
        <v>12</v>
      </c>
      <c r="E5613" s="92"/>
      <c r="F5613" s="138"/>
    </row>
    <row r="5614" spans="1:6">
      <c r="A5614" s="137" t="s">
        <v>266</v>
      </c>
      <c r="B5614" s="92">
        <v>8.8115942289855003</v>
      </c>
      <c r="C5614" s="25" t="s">
        <v>4</v>
      </c>
      <c r="D5614" s="92">
        <v>8.2173913434782992</v>
      </c>
      <c r="E5614" s="92"/>
      <c r="F5614" s="138"/>
    </row>
    <row r="5615" spans="1:6">
      <c r="A5615" s="139" t="s">
        <v>7173</v>
      </c>
      <c r="B5615" s="92">
        <v>1.2222222222221999</v>
      </c>
      <c r="C5615" s="25" t="s">
        <v>1</v>
      </c>
      <c r="D5615" s="92">
        <v>8.238952389524</v>
      </c>
      <c r="E5615" s="92"/>
      <c r="F5615" s="138"/>
    </row>
    <row r="5616" spans="1:6">
      <c r="A5616" s="139" t="s">
        <v>542</v>
      </c>
      <c r="B5616" s="92">
        <v>11.599999909999999</v>
      </c>
      <c r="C5616" s="25" t="s">
        <v>1</v>
      </c>
      <c r="D5616" s="92">
        <v>8.9999999000000006</v>
      </c>
      <c r="E5616" s="92"/>
      <c r="F5616" s="138"/>
    </row>
    <row r="5617" spans="1:6">
      <c r="A5617" s="139" t="s">
        <v>7174</v>
      </c>
      <c r="B5617" s="92">
        <v>8</v>
      </c>
      <c r="C5617" s="25" t="s">
        <v>9</v>
      </c>
      <c r="D5617" s="92">
        <v>8.5</v>
      </c>
      <c r="E5617" s="92"/>
      <c r="F5617" s="138"/>
    </row>
    <row r="5618" spans="1:6">
      <c r="A5618" s="137" t="s">
        <v>7175</v>
      </c>
      <c r="B5618" s="92">
        <v>15</v>
      </c>
      <c r="C5618" s="25" t="s">
        <v>4</v>
      </c>
      <c r="D5618" s="92">
        <v>8.4375</v>
      </c>
      <c r="E5618" s="92"/>
      <c r="F5618" s="138"/>
    </row>
    <row r="5619" spans="1:6">
      <c r="A5619" s="139" t="s">
        <v>1405</v>
      </c>
      <c r="B5619" s="92">
        <v>21.3333333333333</v>
      </c>
      <c r="C5619" s="25" t="s">
        <v>4</v>
      </c>
      <c r="D5619" s="92">
        <v>8.3333333333333304</v>
      </c>
      <c r="E5619" s="92"/>
      <c r="F5619" s="138"/>
    </row>
    <row r="5620" spans="1:6">
      <c r="A5620" s="139" t="s">
        <v>1026</v>
      </c>
      <c r="B5620" s="92">
        <v>2.75</v>
      </c>
      <c r="C5620" s="25" t="s">
        <v>1</v>
      </c>
      <c r="D5620" s="92">
        <v>12</v>
      </c>
      <c r="E5620" s="92"/>
      <c r="F5620" s="138"/>
    </row>
    <row r="5621" spans="1:6">
      <c r="A5621" s="139" t="s">
        <v>7176</v>
      </c>
      <c r="B5621" s="92">
        <v>14.6666666666667</v>
      </c>
      <c r="C5621" s="25" t="s">
        <v>4</v>
      </c>
      <c r="D5621" s="92">
        <v>7.6666666666666696</v>
      </c>
      <c r="E5621" s="92"/>
      <c r="F5621" s="138"/>
    </row>
    <row r="5622" spans="1:6">
      <c r="A5622" s="137" t="s">
        <v>7177</v>
      </c>
      <c r="B5622" s="92">
        <v>11.929824561435</v>
      </c>
      <c r="C5622" s="25" t="s">
        <v>1</v>
      </c>
      <c r="D5622" s="92">
        <v>8.2152631578947002</v>
      </c>
      <c r="E5622" s="92"/>
      <c r="F5622" s="138"/>
    </row>
    <row r="5623" spans="1:6">
      <c r="A5623" s="137" t="s">
        <v>1131</v>
      </c>
      <c r="B5623" s="92">
        <v>1.3636363636364</v>
      </c>
      <c r="C5623" s="25" t="s">
        <v>4</v>
      </c>
      <c r="D5623" s="92">
        <v>1.7272727272727</v>
      </c>
      <c r="E5623" s="92"/>
      <c r="F5623" s="138"/>
    </row>
    <row r="5624" spans="1:6">
      <c r="A5624" s="137" t="s">
        <v>7178</v>
      </c>
      <c r="B5624" s="92">
        <v>1.8</v>
      </c>
      <c r="C5624" s="25" t="s">
        <v>4</v>
      </c>
      <c r="D5624" s="92">
        <v>8.1333333333333293</v>
      </c>
      <c r="E5624" s="92"/>
      <c r="F5624" s="138"/>
    </row>
    <row r="5625" spans="1:6">
      <c r="A5625" s="137" t="s">
        <v>461</v>
      </c>
      <c r="B5625" s="92">
        <v>9.1737373736999999</v>
      </c>
      <c r="C5625" s="25" t="s">
        <v>9</v>
      </c>
      <c r="D5625" s="92">
        <v>8.3333333333333304</v>
      </c>
      <c r="E5625" s="92">
        <v>32.175384615384601</v>
      </c>
      <c r="F5625" s="138">
        <v>0.96296296296296302</v>
      </c>
    </row>
    <row r="5626" spans="1:6">
      <c r="A5626" s="137" t="s">
        <v>7179</v>
      </c>
      <c r="B5626" s="92">
        <v>1</v>
      </c>
      <c r="C5626" s="25" t="s">
        <v>4</v>
      </c>
      <c r="D5626" s="92">
        <v>8.5</v>
      </c>
      <c r="E5626" s="92"/>
      <c r="F5626" s="138"/>
    </row>
    <row r="5627" spans="1:6">
      <c r="A5627" s="137" t="s">
        <v>244</v>
      </c>
      <c r="B5627" s="92">
        <v>12.124352331661999</v>
      </c>
      <c r="C5627" s="25" t="s">
        <v>1</v>
      </c>
      <c r="D5627" s="92">
        <v>8.2383419689119197</v>
      </c>
      <c r="E5627" s="92"/>
      <c r="F5627" s="138"/>
    </row>
    <row r="5628" spans="1:6">
      <c r="A5628" s="137" t="s">
        <v>7180</v>
      </c>
      <c r="B5628" s="92">
        <v>8.3333333333333304</v>
      </c>
      <c r="C5628" s="25" t="s">
        <v>4</v>
      </c>
      <c r="D5628" s="92">
        <v>7.6666666666666696</v>
      </c>
      <c r="E5628" s="92"/>
      <c r="F5628" s="138"/>
    </row>
    <row r="5629" spans="1:6">
      <c r="A5629" s="137" t="s">
        <v>7181</v>
      </c>
      <c r="B5629" s="92">
        <v>1.8823529411765001</v>
      </c>
      <c r="C5629" s="25" t="s">
        <v>9</v>
      </c>
      <c r="D5629" s="92">
        <v>8.8823529411764692</v>
      </c>
      <c r="E5629" s="92"/>
      <c r="F5629" s="138"/>
    </row>
    <row r="5630" spans="1:6">
      <c r="A5630" s="137" t="s">
        <v>7182</v>
      </c>
      <c r="B5630" s="92">
        <v>14.5</v>
      </c>
      <c r="C5630" s="25" t="s">
        <v>4</v>
      </c>
      <c r="D5630" s="92">
        <v>8.5555555555555998</v>
      </c>
      <c r="E5630" s="92">
        <v>29.864999999999998</v>
      </c>
      <c r="F5630" s="138">
        <v>0.11111111111111099</v>
      </c>
    </row>
    <row r="5631" spans="1:6">
      <c r="A5631" s="137" t="s">
        <v>7183</v>
      </c>
      <c r="B5631" s="92">
        <v>2</v>
      </c>
      <c r="C5631" s="25" t="s">
        <v>4</v>
      </c>
      <c r="D5631" s="92">
        <v>8</v>
      </c>
      <c r="E5631" s="92"/>
      <c r="F5631" s="138"/>
    </row>
    <row r="5632" spans="1:6">
      <c r="A5632" s="137" t="s">
        <v>555</v>
      </c>
      <c r="B5632" s="92">
        <v>11.1428571428571</v>
      </c>
      <c r="C5632" s="25" t="s">
        <v>4</v>
      </c>
      <c r="D5632" s="92">
        <v>8.4285714285714306</v>
      </c>
      <c r="E5632" s="92"/>
      <c r="F5632" s="138"/>
    </row>
    <row r="5633" spans="1:6">
      <c r="A5633" s="137" t="s">
        <v>7184</v>
      </c>
      <c r="B5633" s="92">
        <v>14.5</v>
      </c>
      <c r="C5633" s="25" t="s">
        <v>4</v>
      </c>
      <c r="D5633" s="92">
        <v>8.4</v>
      </c>
      <c r="E5633" s="92"/>
      <c r="F5633" s="138"/>
    </row>
    <row r="5634" spans="1:6">
      <c r="A5634" s="137" t="s">
        <v>7185</v>
      </c>
      <c r="B5634" s="92">
        <v>12.152631578947</v>
      </c>
      <c r="C5634" s="25" t="s">
        <v>4</v>
      </c>
      <c r="D5634" s="92">
        <v>8.2631578947368407</v>
      </c>
      <c r="E5634" s="92"/>
      <c r="F5634" s="138"/>
    </row>
    <row r="5635" spans="1:6">
      <c r="A5635" s="137" t="s">
        <v>7186</v>
      </c>
      <c r="B5635" s="92">
        <v>12.732824427489</v>
      </c>
      <c r="C5635" s="25" t="s">
        <v>1</v>
      </c>
      <c r="D5635" s="92">
        <v>8.1297799236641008</v>
      </c>
      <c r="E5635" s="92"/>
      <c r="F5635" s="138"/>
    </row>
    <row r="5636" spans="1:6">
      <c r="A5636" s="137" t="s">
        <v>1544</v>
      </c>
      <c r="B5636" s="92">
        <v>13</v>
      </c>
      <c r="C5636" s="25" t="s">
        <v>9</v>
      </c>
      <c r="D5636" s="92">
        <v>7.5</v>
      </c>
      <c r="E5636" s="92"/>
      <c r="F5636" s="138"/>
    </row>
    <row r="5637" spans="1:6">
      <c r="A5637" s="137" t="s">
        <v>7187</v>
      </c>
      <c r="B5637" s="92">
        <v>8</v>
      </c>
      <c r="C5637" s="25" t="s">
        <v>1</v>
      </c>
      <c r="D5637" s="92">
        <v>8</v>
      </c>
      <c r="E5637" s="92"/>
      <c r="F5637" s="138"/>
    </row>
    <row r="5638" spans="1:6">
      <c r="A5638" s="137" t="s">
        <v>7188</v>
      </c>
      <c r="B5638" s="92">
        <v>16.600000000000001</v>
      </c>
      <c r="C5638" s="25" t="s">
        <v>1</v>
      </c>
      <c r="D5638" s="92">
        <v>8</v>
      </c>
      <c r="E5638" s="92"/>
      <c r="F5638" s="138"/>
    </row>
    <row r="5639" spans="1:6">
      <c r="A5639" s="137" t="s">
        <v>7189</v>
      </c>
      <c r="B5639" s="92">
        <v>18</v>
      </c>
      <c r="C5639" s="25" t="s">
        <v>1</v>
      </c>
      <c r="D5639" s="92">
        <v>8</v>
      </c>
      <c r="E5639" s="92"/>
      <c r="F5639" s="138"/>
    </row>
    <row r="5640" spans="1:6">
      <c r="A5640" s="137" t="s">
        <v>7190</v>
      </c>
      <c r="B5640" s="92">
        <v>1.5</v>
      </c>
      <c r="C5640" s="25" t="s">
        <v>4</v>
      </c>
      <c r="D5640" s="92">
        <v>7.5</v>
      </c>
      <c r="E5640" s="92"/>
      <c r="F5640" s="138"/>
    </row>
    <row r="5641" spans="1:6">
      <c r="A5641" s="137" t="s">
        <v>7191</v>
      </c>
      <c r="B5641" s="92">
        <v>5</v>
      </c>
      <c r="C5641" s="25" t="s">
        <v>1</v>
      </c>
      <c r="D5641" s="92">
        <v>8</v>
      </c>
      <c r="E5641" s="92"/>
      <c r="F5641" s="138"/>
    </row>
    <row r="5642" spans="1:6">
      <c r="A5642" s="137" t="s">
        <v>7192</v>
      </c>
      <c r="B5642" s="92">
        <v>2</v>
      </c>
      <c r="C5642" s="25" t="s">
        <v>1</v>
      </c>
      <c r="D5642" s="92">
        <v>8</v>
      </c>
      <c r="E5642" s="92"/>
      <c r="F5642" s="138"/>
    </row>
    <row r="5643" spans="1:6">
      <c r="A5643" s="137" t="s">
        <v>7193</v>
      </c>
      <c r="B5643" s="92">
        <v>16.418646511628001</v>
      </c>
      <c r="C5643" s="25" t="s">
        <v>4</v>
      </c>
      <c r="D5643" s="92">
        <v>7.9767441864651003</v>
      </c>
      <c r="E5643" s="92">
        <v>21.9938888888889</v>
      </c>
      <c r="F5643" s="138">
        <v>0.62796976744185995</v>
      </c>
    </row>
    <row r="5644" spans="1:6">
      <c r="A5644" s="137" t="s">
        <v>7194</v>
      </c>
      <c r="B5644" s="92">
        <v>21</v>
      </c>
      <c r="C5644" s="25" t="s">
        <v>1</v>
      </c>
      <c r="D5644" s="92">
        <v>8</v>
      </c>
      <c r="E5644" s="92"/>
      <c r="F5644" s="138"/>
    </row>
    <row r="5645" spans="1:6">
      <c r="A5645" s="137" t="s">
        <v>7195</v>
      </c>
      <c r="B5645" s="92">
        <v>12.646153846153799</v>
      </c>
      <c r="C5645" s="25" t="s">
        <v>4</v>
      </c>
      <c r="D5645" s="92">
        <v>11.461538461538</v>
      </c>
      <c r="E5645" s="92">
        <v>32.17</v>
      </c>
      <c r="F5645" s="138">
        <v>0.15384615384615399</v>
      </c>
    </row>
    <row r="5646" spans="1:6">
      <c r="A5646" s="137" t="s">
        <v>7196</v>
      </c>
      <c r="B5646" s="92">
        <v>22</v>
      </c>
      <c r="C5646" s="25" t="s">
        <v>1</v>
      </c>
      <c r="D5646" s="92">
        <v>8</v>
      </c>
      <c r="E5646" s="92"/>
      <c r="F5646" s="138"/>
    </row>
    <row r="5647" spans="1:6">
      <c r="A5647" s="137" t="s">
        <v>7197</v>
      </c>
      <c r="B5647" s="92">
        <v>11.2</v>
      </c>
      <c r="C5647" s="25" t="s">
        <v>1</v>
      </c>
      <c r="D5647" s="92">
        <v>8</v>
      </c>
      <c r="E5647" s="92"/>
      <c r="F5647" s="138"/>
    </row>
    <row r="5648" spans="1:6">
      <c r="A5648" s="137" t="s">
        <v>7198</v>
      </c>
      <c r="B5648" s="92">
        <v>9</v>
      </c>
      <c r="C5648" s="25" t="s">
        <v>4</v>
      </c>
      <c r="D5648" s="92">
        <v>8.5</v>
      </c>
      <c r="E5648" s="92"/>
      <c r="F5648" s="138"/>
    </row>
    <row r="5649" spans="1:6">
      <c r="A5649" s="137" t="s">
        <v>7199</v>
      </c>
      <c r="B5649" s="92">
        <v>9.3333333333333304</v>
      </c>
      <c r="C5649" s="25" t="s">
        <v>1</v>
      </c>
      <c r="D5649" s="92">
        <v>7.7777777777777803</v>
      </c>
      <c r="E5649" s="92"/>
      <c r="F5649" s="138"/>
    </row>
    <row r="5650" spans="1:6">
      <c r="A5650" s="137" t="s">
        <v>7200</v>
      </c>
      <c r="B5650" s="92">
        <v>13.466666666666701</v>
      </c>
      <c r="C5650" s="25" t="s">
        <v>1</v>
      </c>
      <c r="D5650" s="92">
        <v>8.1999999999999993</v>
      </c>
      <c r="E5650" s="92"/>
      <c r="F5650" s="138"/>
    </row>
    <row r="5651" spans="1:6">
      <c r="A5651" s="137" t="s">
        <v>7201</v>
      </c>
      <c r="B5651" s="92">
        <v>16.4444444444444</v>
      </c>
      <c r="C5651" s="25" t="s">
        <v>4</v>
      </c>
      <c r="D5651" s="92">
        <v>8.1111111111111107</v>
      </c>
      <c r="E5651" s="92"/>
      <c r="F5651" s="138"/>
    </row>
    <row r="5652" spans="1:6">
      <c r="A5652" s="137" t="s">
        <v>7202</v>
      </c>
      <c r="B5652" s="92">
        <v>15</v>
      </c>
      <c r="C5652" s="25" t="s">
        <v>4</v>
      </c>
      <c r="D5652" s="92">
        <v>6</v>
      </c>
      <c r="E5652" s="92"/>
      <c r="F5652" s="138"/>
    </row>
    <row r="5653" spans="1:6">
      <c r="A5653" s="137" t="s">
        <v>7203</v>
      </c>
      <c r="B5653" s="92">
        <v>16.2222222222222</v>
      </c>
      <c r="C5653" s="25" t="s">
        <v>1</v>
      </c>
      <c r="D5653" s="92">
        <v>8.4444444444444393</v>
      </c>
      <c r="E5653" s="92"/>
      <c r="F5653" s="138"/>
    </row>
    <row r="5654" spans="1:6">
      <c r="A5654" s="137" t="s">
        <v>7204</v>
      </c>
      <c r="B5654" s="92">
        <v>12.8</v>
      </c>
      <c r="C5654" s="25" t="s">
        <v>1</v>
      </c>
      <c r="D5654" s="92">
        <v>8.1999999999999993</v>
      </c>
      <c r="E5654" s="92"/>
      <c r="F5654" s="138"/>
    </row>
    <row r="5655" spans="1:6">
      <c r="A5655" s="137" t="s">
        <v>7205</v>
      </c>
      <c r="B5655" s="92">
        <v>12.2</v>
      </c>
      <c r="C5655" s="25" t="s">
        <v>4</v>
      </c>
      <c r="D5655" s="92">
        <v>11.2</v>
      </c>
      <c r="E5655" s="92"/>
      <c r="F5655" s="138"/>
    </row>
    <row r="5656" spans="1:6">
      <c r="A5656" s="137" t="s">
        <v>7206</v>
      </c>
      <c r="B5656" s="92">
        <v>18</v>
      </c>
      <c r="C5656" s="25" t="s">
        <v>9</v>
      </c>
      <c r="D5656" s="92">
        <v>8.5</v>
      </c>
      <c r="E5656" s="92"/>
      <c r="F5656" s="138"/>
    </row>
    <row r="5657" spans="1:6">
      <c r="A5657" s="137" t="s">
        <v>7207</v>
      </c>
      <c r="B5657" s="92">
        <v>6</v>
      </c>
      <c r="C5657" s="25" t="s">
        <v>4</v>
      </c>
      <c r="D5657" s="92">
        <v>8</v>
      </c>
      <c r="E5657" s="92"/>
      <c r="F5657" s="138"/>
    </row>
    <row r="5658" spans="1:6">
      <c r="A5658" s="137" t="s">
        <v>7208</v>
      </c>
      <c r="B5658" s="92">
        <v>9.3333333333333304</v>
      </c>
      <c r="C5658" s="25" t="s">
        <v>9</v>
      </c>
      <c r="D5658" s="92">
        <v>8</v>
      </c>
      <c r="E5658" s="92"/>
      <c r="F5658" s="138"/>
    </row>
    <row r="5659" spans="1:6">
      <c r="A5659" s="137" t="s">
        <v>7209</v>
      </c>
      <c r="B5659" s="92">
        <v>11.35877192982</v>
      </c>
      <c r="C5659" s="25" t="s">
        <v>1</v>
      </c>
      <c r="D5659" s="92">
        <v>8.1754385964912295</v>
      </c>
      <c r="E5659" s="92">
        <v>29.966666666666999</v>
      </c>
      <c r="F5659" s="138">
        <v>0.15263157894737001</v>
      </c>
    </row>
    <row r="5660" spans="1:6">
      <c r="A5660" s="137" t="s">
        <v>7210</v>
      </c>
      <c r="B5660" s="92">
        <v>13.8</v>
      </c>
      <c r="C5660" s="25" t="s">
        <v>1</v>
      </c>
      <c r="D5660" s="92">
        <v>8.2799999999999994</v>
      </c>
      <c r="E5660" s="92"/>
      <c r="F5660" s="138"/>
    </row>
    <row r="5661" spans="1:6">
      <c r="A5661" s="137" t="s">
        <v>7211</v>
      </c>
      <c r="B5661" s="92">
        <v>13.7</v>
      </c>
      <c r="C5661" s="25" t="s">
        <v>4</v>
      </c>
      <c r="D5661" s="92">
        <v>8.6</v>
      </c>
      <c r="E5661" s="92"/>
      <c r="F5661" s="138"/>
    </row>
    <row r="5662" spans="1:6">
      <c r="A5662" s="137" t="s">
        <v>7212</v>
      </c>
      <c r="B5662" s="92">
        <v>13</v>
      </c>
      <c r="C5662" s="25" t="s">
        <v>4</v>
      </c>
      <c r="D5662" s="92">
        <v>7</v>
      </c>
      <c r="E5662" s="92"/>
      <c r="F5662" s="138"/>
    </row>
    <row r="5663" spans="1:6">
      <c r="A5663" s="137" t="s">
        <v>7213</v>
      </c>
      <c r="B5663" s="92">
        <v>12</v>
      </c>
      <c r="C5663" s="25" t="s">
        <v>1</v>
      </c>
      <c r="D5663" s="92">
        <v>8</v>
      </c>
      <c r="E5663" s="92"/>
      <c r="F5663" s="138"/>
    </row>
    <row r="5664" spans="1:6">
      <c r="A5664" s="137" t="s">
        <v>7214</v>
      </c>
      <c r="B5664" s="92">
        <v>13.4444444444444</v>
      </c>
      <c r="C5664" s="25" t="s">
        <v>4</v>
      </c>
      <c r="D5664" s="92">
        <v>8.4444444444444393</v>
      </c>
      <c r="E5664" s="92"/>
      <c r="F5664" s="138"/>
    </row>
    <row r="5665" spans="1:6">
      <c r="A5665" s="137" t="s">
        <v>7215</v>
      </c>
      <c r="B5665" s="92">
        <v>12.714285714285699</v>
      </c>
      <c r="C5665" s="25" t="s">
        <v>1</v>
      </c>
      <c r="D5665" s="92">
        <v>8</v>
      </c>
      <c r="E5665" s="92"/>
      <c r="F5665" s="138"/>
    </row>
    <row r="5666" spans="1:6">
      <c r="A5666" s="137" t="s">
        <v>7216</v>
      </c>
      <c r="B5666" s="92">
        <v>12.8</v>
      </c>
      <c r="C5666" s="25" t="s">
        <v>1</v>
      </c>
      <c r="D5666" s="92">
        <v>8.75</v>
      </c>
      <c r="E5666" s="92">
        <v>23.452000000000002</v>
      </c>
      <c r="F5666" s="138">
        <v>0.41666666666666702</v>
      </c>
    </row>
    <row r="5667" spans="1:6">
      <c r="A5667" s="137" t="s">
        <v>7217</v>
      </c>
      <c r="B5667" s="92">
        <v>1</v>
      </c>
      <c r="C5667" s="25" t="s">
        <v>4</v>
      </c>
      <c r="D5667" s="92">
        <v>8</v>
      </c>
      <c r="E5667" s="92"/>
      <c r="F5667" s="138"/>
    </row>
    <row r="5668" spans="1:6">
      <c r="A5668" s="137" t="s">
        <v>7218</v>
      </c>
      <c r="B5668" s="92">
        <v>23</v>
      </c>
      <c r="C5668" s="25" t="s">
        <v>1</v>
      </c>
      <c r="D5668" s="92">
        <v>9</v>
      </c>
      <c r="E5668" s="92"/>
      <c r="F5668" s="138"/>
    </row>
    <row r="5669" spans="1:6">
      <c r="A5669" s="137" t="s">
        <v>7219</v>
      </c>
      <c r="B5669" s="92">
        <v>11.75</v>
      </c>
      <c r="C5669" s="25" t="s">
        <v>4</v>
      </c>
      <c r="D5669" s="92">
        <v>8.75</v>
      </c>
      <c r="E5669" s="92"/>
      <c r="F5669" s="138"/>
    </row>
    <row r="5670" spans="1:6">
      <c r="A5670" s="137" t="s">
        <v>7220</v>
      </c>
      <c r="B5670" s="92">
        <v>11.69237692377</v>
      </c>
      <c r="C5670" s="25" t="s">
        <v>4</v>
      </c>
      <c r="D5670" s="92">
        <v>8</v>
      </c>
      <c r="E5670" s="92"/>
      <c r="F5670" s="138"/>
    </row>
    <row r="5671" spans="1:6">
      <c r="A5671" s="137" t="s">
        <v>7221</v>
      </c>
      <c r="B5671" s="92">
        <v>21</v>
      </c>
      <c r="C5671" s="25" t="s">
        <v>1</v>
      </c>
      <c r="D5671" s="92">
        <v>8</v>
      </c>
      <c r="E5671" s="92"/>
      <c r="F5671" s="138"/>
    </row>
    <row r="5672" spans="1:6">
      <c r="A5672" s="137" t="s">
        <v>7222</v>
      </c>
      <c r="B5672" s="92">
        <v>6.7777777777777803</v>
      </c>
      <c r="C5672" s="25" t="s">
        <v>1</v>
      </c>
      <c r="D5672" s="92">
        <v>8</v>
      </c>
      <c r="E5672" s="92"/>
      <c r="F5672" s="138"/>
    </row>
    <row r="5673" spans="1:6">
      <c r="A5673" s="137" t="s">
        <v>7223</v>
      </c>
      <c r="B5673" s="92">
        <v>11.461538461538501</v>
      </c>
      <c r="C5673" s="25" t="s">
        <v>1</v>
      </c>
      <c r="D5673" s="92">
        <v>8</v>
      </c>
      <c r="E5673" s="92"/>
      <c r="F5673" s="138"/>
    </row>
    <row r="5674" spans="1:6">
      <c r="A5674" s="137" t="s">
        <v>7224</v>
      </c>
      <c r="B5674" s="92">
        <v>12.96</v>
      </c>
      <c r="C5674" s="25" t="s">
        <v>4</v>
      </c>
      <c r="D5674" s="92">
        <v>8.1999999999999993</v>
      </c>
      <c r="E5674" s="92"/>
      <c r="F5674" s="138"/>
    </row>
    <row r="5675" spans="1:6">
      <c r="A5675" s="137" t="s">
        <v>7225</v>
      </c>
      <c r="B5675" s="92">
        <v>2</v>
      </c>
      <c r="C5675" s="25" t="s">
        <v>1</v>
      </c>
      <c r="D5675" s="92">
        <v>8.5</v>
      </c>
      <c r="E5675" s="92"/>
      <c r="F5675" s="138"/>
    </row>
    <row r="5676" spans="1:6">
      <c r="A5676" s="137" t="s">
        <v>7226</v>
      </c>
      <c r="B5676" s="92">
        <v>23</v>
      </c>
      <c r="C5676" s="25" t="s">
        <v>4</v>
      </c>
      <c r="D5676" s="92">
        <v>8</v>
      </c>
      <c r="E5676" s="92"/>
      <c r="F5676" s="138"/>
    </row>
    <row r="5677" spans="1:6">
      <c r="A5677" s="137" t="s">
        <v>7227</v>
      </c>
      <c r="B5677" s="92">
        <v>12.69237692377</v>
      </c>
      <c r="C5677" s="25" t="s">
        <v>4</v>
      </c>
      <c r="D5677" s="92">
        <v>7.7692376923769997</v>
      </c>
      <c r="E5677" s="92"/>
      <c r="F5677" s="138"/>
    </row>
    <row r="5678" spans="1:6">
      <c r="A5678" s="137" t="s">
        <v>7228</v>
      </c>
      <c r="B5678" s="92">
        <v>17</v>
      </c>
      <c r="C5678" s="25" t="s">
        <v>1</v>
      </c>
      <c r="D5678" s="92">
        <v>8</v>
      </c>
      <c r="E5678" s="92"/>
      <c r="F5678" s="138"/>
    </row>
    <row r="5679" spans="1:6">
      <c r="A5679" s="137" t="s">
        <v>7229</v>
      </c>
      <c r="B5679" s="92">
        <v>12.8333333333333</v>
      </c>
      <c r="C5679" s="25" t="s">
        <v>4</v>
      </c>
      <c r="D5679" s="92">
        <v>8.3333333333333304</v>
      </c>
      <c r="E5679" s="92"/>
      <c r="F5679" s="138"/>
    </row>
    <row r="5680" spans="1:6">
      <c r="A5680" s="137" t="s">
        <v>7230</v>
      </c>
      <c r="B5680" s="92">
        <v>11.8333333333333</v>
      </c>
      <c r="C5680" s="25" t="s">
        <v>1</v>
      </c>
      <c r="D5680" s="92">
        <v>8.5</v>
      </c>
      <c r="E5680" s="92"/>
      <c r="F5680" s="138"/>
    </row>
    <row r="5681" spans="1:6">
      <c r="A5681" s="137" t="s">
        <v>7231</v>
      </c>
      <c r="B5681" s="92">
        <v>13</v>
      </c>
      <c r="C5681" s="25" t="s">
        <v>1</v>
      </c>
      <c r="D5681" s="92">
        <v>8.1999999999999993</v>
      </c>
      <c r="E5681" s="92"/>
      <c r="F5681" s="138"/>
    </row>
    <row r="5682" spans="1:6">
      <c r="A5682" s="137" t="s">
        <v>7232</v>
      </c>
      <c r="B5682" s="92">
        <v>16</v>
      </c>
      <c r="C5682" s="25" t="s">
        <v>1</v>
      </c>
      <c r="D5682" s="92">
        <v>8</v>
      </c>
      <c r="E5682" s="92"/>
      <c r="F5682" s="138"/>
    </row>
    <row r="5683" spans="1:6">
      <c r="A5683" s="137" t="s">
        <v>7233</v>
      </c>
      <c r="B5683" s="92">
        <v>8.8000000000000007</v>
      </c>
      <c r="C5683" s="25" t="s">
        <v>1</v>
      </c>
      <c r="D5683" s="92">
        <v>7.4</v>
      </c>
      <c r="E5683" s="92"/>
      <c r="F5683" s="138"/>
    </row>
    <row r="5684" spans="1:6">
      <c r="A5684" s="137" t="s">
        <v>7234</v>
      </c>
      <c r="B5684" s="92">
        <v>12.566377358491</v>
      </c>
      <c r="C5684" s="25" t="s">
        <v>4</v>
      </c>
      <c r="D5684" s="92">
        <v>8.1698113275471993</v>
      </c>
      <c r="E5684" s="92"/>
      <c r="F5684" s="138"/>
    </row>
    <row r="5685" spans="1:6">
      <c r="A5685" s="137" t="s">
        <v>7235</v>
      </c>
      <c r="B5685" s="92">
        <v>14.266666666666699</v>
      </c>
      <c r="C5685" s="25" t="s">
        <v>4</v>
      </c>
      <c r="D5685" s="92">
        <v>11.533333333333299</v>
      </c>
      <c r="E5685" s="92"/>
      <c r="F5685" s="138"/>
    </row>
    <row r="5686" spans="1:6">
      <c r="A5686" s="137" t="s">
        <v>7236</v>
      </c>
      <c r="B5686" s="92">
        <v>8.238952389524</v>
      </c>
      <c r="C5686" s="25" t="s">
        <v>4</v>
      </c>
      <c r="D5686" s="92">
        <v>11.714285714285699</v>
      </c>
      <c r="E5686" s="92"/>
      <c r="F5686" s="138"/>
    </row>
    <row r="5687" spans="1:6">
      <c r="A5687" s="137" t="s">
        <v>7237</v>
      </c>
      <c r="B5687" s="92">
        <v>6.25</v>
      </c>
      <c r="C5687" s="25" t="s">
        <v>4</v>
      </c>
      <c r="D5687" s="92">
        <v>8</v>
      </c>
      <c r="E5687" s="92"/>
      <c r="F5687" s="138"/>
    </row>
    <row r="5688" spans="1:6">
      <c r="A5688" s="137" t="s">
        <v>7238</v>
      </c>
      <c r="B5688" s="92">
        <v>16.399999999999999</v>
      </c>
      <c r="C5688" s="25" t="s">
        <v>4</v>
      </c>
      <c r="D5688" s="92">
        <v>8</v>
      </c>
      <c r="E5688" s="92"/>
      <c r="F5688" s="138"/>
    </row>
    <row r="5689" spans="1:6">
      <c r="A5689" s="137" t="s">
        <v>7239</v>
      </c>
      <c r="B5689" s="92">
        <v>11.156849315680001</v>
      </c>
      <c r="C5689" s="25" t="s">
        <v>1</v>
      </c>
      <c r="D5689" s="92">
        <v>8.1917882191781004</v>
      </c>
      <c r="E5689" s="92"/>
      <c r="F5689" s="138"/>
    </row>
    <row r="5690" spans="1:6">
      <c r="A5690" s="137" t="s">
        <v>7240</v>
      </c>
      <c r="B5690" s="92">
        <v>13.272727270000001</v>
      </c>
      <c r="C5690" s="25" t="s">
        <v>1</v>
      </c>
      <c r="D5690" s="92">
        <v>8.3378378378378404</v>
      </c>
      <c r="E5690" s="92">
        <v>26.533333333333001</v>
      </c>
      <c r="F5690" s="138">
        <v>0.4545454545</v>
      </c>
    </row>
    <row r="5691" spans="1:6">
      <c r="A5691" s="137" t="s">
        <v>7241</v>
      </c>
      <c r="B5691" s="92">
        <v>11.7</v>
      </c>
      <c r="C5691" s="25" t="s">
        <v>4</v>
      </c>
      <c r="D5691" s="92">
        <v>8.4</v>
      </c>
      <c r="E5691" s="92"/>
      <c r="F5691" s="138"/>
    </row>
    <row r="5692" spans="1:6">
      <c r="A5692" s="137" t="s">
        <v>7242</v>
      </c>
      <c r="B5692" s="92">
        <v>11.57971144928</v>
      </c>
      <c r="C5692" s="25" t="s">
        <v>1</v>
      </c>
      <c r="D5692" s="92">
        <v>8.1768115942289992</v>
      </c>
      <c r="E5692" s="92">
        <v>27.99</v>
      </c>
      <c r="F5692" s="138">
        <v>0.57971144927536</v>
      </c>
    </row>
    <row r="5693" spans="1:6">
      <c r="A5693" s="137" t="s">
        <v>7243</v>
      </c>
      <c r="B5693" s="92">
        <v>11.69148936172</v>
      </c>
      <c r="C5693" s="25" t="s">
        <v>1</v>
      </c>
      <c r="D5693" s="92">
        <v>8.1117212765957003</v>
      </c>
      <c r="E5693" s="92">
        <v>32.795000000000002</v>
      </c>
      <c r="F5693" s="138">
        <v>0.1638297872344</v>
      </c>
    </row>
    <row r="5694" spans="1:6">
      <c r="A5694" s="137" t="s">
        <v>7244</v>
      </c>
      <c r="B5694" s="92">
        <v>13.5</v>
      </c>
      <c r="C5694" s="25" t="s">
        <v>1</v>
      </c>
      <c r="D5694" s="92">
        <v>8.1999999999999993</v>
      </c>
      <c r="E5694" s="92"/>
      <c r="F5694" s="138"/>
    </row>
    <row r="5695" spans="1:6">
      <c r="A5695" s="137" t="s">
        <v>7245</v>
      </c>
      <c r="B5695" s="92">
        <v>11.5</v>
      </c>
      <c r="C5695" s="25" t="s">
        <v>4</v>
      </c>
      <c r="D5695" s="92">
        <v>9</v>
      </c>
      <c r="E5695" s="92"/>
      <c r="F5695" s="138"/>
    </row>
    <row r="5696" spans="1:6">
      <c r="A5696" s="137" t="s">
        <v>7246</v>
      </c>
      <c r="B5696" s="92">
        <v>13</v>
      </c>
      <c r="C5696" s="25" t="s">
        <v>4</v>
      </c>
      <c r="D5696" s="92">
        <v>7</v>
      </c>
      <c r="E5696" s="92"/>
      <c r="F5696" s="138"/>
    </row>
    <row r="5697" spans="1:6">
      <c r="A5697" s="137" t="s">
        <v>7247</v>
      </c>
      <c r="B5697" s="92">
        <v>11.212264159434</v>
      </c>
      <c r="C5697" s="25" t="s">
        <v>1</v>
      </c>
      <c r="D5697" s="92">
        <v>8.1933962264158993</v>
      </c>
      <c r="E5697" s="92">
        <v>33.409999999999997</v>
      </c>
      <c r="F5697" s="138">
        <v>0.47169811327547001</v>
      </c>
    </row>
    <row r="5698" spans="1:6">
      <c r="A5698" s="137" t="s">
        <v>7248</v>
      </c>
      <c r="B5698" s="92">
        <v>12.483921568627</v>
      </c>
      <c r="C5698" s="25" t="s">
        <v>1</v>
      </c>
      <c r="D5698" s="92">
        <v>8.2745983921569994</v>
      </c>
      <c r="E5698" s="92"/>
      <c r="F5698" s="138"/>
    </row>
    <row r="5699" spans="1:6">
      <c r="A5699" s="137" t="s">
        <v>7249</v>
      </c>
      <c r="B5699" s="92">
        <v>12.75</v>
      </c>
      <c r="C5699" s="25" t="s">
        <v>4</v>
      </c>
      <c r="D5699" s="92">
        <v>8</v>
      </c>
      <c r="E5699" s="92"/>
      <c r="F5699" s="138"/>
    </row>
    <row r="5700" spans="1:6">
      <c r="A5700" s="137" t="s">
        <v>7250</v>
      </c>
      <c r="B5700" s="92">
        <v>8.8000000000000007</v>
      </c>
      <c r="C5700" s="25" t="s">
        <v>4</v>
      </c>
      <c r="D5700" s="92">
        <v>8.4</v>
      </c>
      <c r="E5700" s="92"/>
      <c r="F5700" s="138"/>
    </row>
    <row r="5701" spans="1:6">
      <c r="A5701" s="137" t="s">
        <v>7251</v>
      </c>
      <c r="B5701" s="92">
        <v>11.17261947619</v>
      </c>
      <c r="C5701" s="25" t="s">
        <v>1</v>
      </c>
      <c r="D5701" s="92">
        <v>8.1194761947600007</v>
      </c>
      <c r="E5701" s="92">
        <v>23.547474746999999</v>
      </c>
      <c r="F5701" s="138">
        <v>0.16714285714286001</v>
      </c>
    </row>
    <row r="5702" spans="1:6">
      <c r="A5702" s="137" t="s">
        <v>7252</v>
      </c>
      <c r="B5702" s="92">
        <v>12.364651162791001</v>
      </c>
      <c r="C5702" s="25" t="s">
        <v>1</v>
      </c>
      <c r="D5702" s="92">
        <v>8.1651162796977008</v>
      </c>
      <c r="E5702" s="92">
        <v>26.6926666666667</v>
      </c>
      <c r="F5702" s="138">
        <v>0.34883729323259999</v>
      </c>
    </row>
    <row r="5703" spans="1:6">
      <c r="A5703" s="137" t="s">
        <v>7253</v>
      </c>
      <c r="B5703" s="92">
        <v>11</v>
      </c>
      <c r="C5703" s="25" t="s">
        <v>1</v>
      </c>
      <c r="D5703" s="92">
        <v>9</v>
      </c>
      <c r="E5703" s="92"/>
      <c r="F5703" s="138"/>
    </row>
    <row r="5704" spans="1:6">
      <c r="A5704" s="137" t="s">
        <v>7254</v>
      </c>
      <c r="B5704" s="92">
        <v>1.3636363636364</v>
      </c>
      <c r="C5704" s="25" t="s">
        <v>4</v>
      </c>
      <c r="D5704" s="92">
        <v>8.4999999099999997</v>
      </c>
      <c r="E5704" s="92"/>
      <c r="F5704" s="138"/>
    </row>
    <row r="5705" spans="1:6">
      <c r="A5705" s="137" t="s">
        <v>7255</v>
      </c>
      <c r="B5705" s="92">
        <v>1</v>
      </c>
      <c r="C5705" s="25" t="s">
        <v>4</v>
      </c>
      <c r="D5705" s="92">
        <v>12</v>
      </c>
      <c r="E5705" s="92"/>
      <c r="F5705" s="138"/>
    </row>
    <row r="5706" spans="1:6">
      <c r="A5706" s="137" t="s">
        <v>7256</v>
      </c>
      <c r="B5706" s="92">
        <v>11.3</v>
      </c>
      <c r="C5706" s="25" t="s">
        <v>1</v>
      </c>
      <c r="D5706" s="92">
        <v>8.1999999999999993</v>
      </c>
      <c r="E5706" s="92"/>
      <c r="F5706" s="138"/>
    </row>
    <row r="5707" spans="1:6">
      <c r="A5707" s="137" t="s">
        <v>7257</v>
      </c>
      <c r="B5707" s="92">
        <v>11.566377358491</v>
      </c>
      <c r="C5707" s="25" t="s">
        <v>4</v>
      </c>
      <c r="D5707" s="92">
        <v>8.2452831886792008</v>
      </c>
      <c r="E5707" s="92">
        <v>39.14</v>
      </c>
      <c r="F5707" s="138">
        <v>0.18867924528318999</v>
      </c>
    </row>
    <row r="5708" spans="1:6">
      <c r="A5708" s="137" t="s">
        <v>7258</v>
      </c>
      <c r="B5708" s="92">
        <v>6.3333333333333304</v>
      </c>
      <c r="C5708" s="25" t="s">
        <v>4</v>
      </c>
      <c r="D5708" s="92">
        <v>8.6666666666666696</v>
      </c>
      <c r="E5708" s="92"/>
      <c r="F5708" s="138"/>
    </row>
    <row r="5709" spans="1:6">
      <c r="A5709" s="137" t="s">
        <v>7259</v>
      </c>
      <c r="B5709" s="92">
        <v>11.3333333333333</v>
      </c>
      <c r="C5709" s="25" t="s">
        <v>4</v>
      </c>
      <c r="D5709" s="92">
        <v>12.6666666666667</v>
      </c>
      <c r="E5709" s="92"/>
      <c r="F5709" s="138"/>
    </row>
    <row r="5710" spans="1:6">
      <c r="A5710" s="137" t="s">
        <v>7260</v>
      </c>
      <c r="B5710" s="92">
        <v>11.3333333333333</v>
      </c>
      <c r="C5710" s="25" t="s">
        <v>4</v>
      </c>
      <c r="D5710" s="92">
        <v>7.7333333333333298</v>
      </c>
      <c r="E5710" s="92"/>
      <c r="F5710" s="138"/>
    </row>
    <row r="5711" spans="1:6">
      <c r="A5711" s="137" t="s">
        <v>7261</v>
      </c>
      <c r="B5711" s="92">
        <v>19.454545454545499</v>
      </c>
      <c r="C5711" s="25" t="s">
        <v>1</v>
      </c>
      <c r="D5711" s="92">
        <v>8.4545454545454604</v>
      </c>
      <c r="E5711" s="92"/>
      <c r="F5711" s="138"/>
    </row>
    <row r="5712" spans="1:6">
      <c r="A5712" s="137" t="s">
        <v>7262</v>
      </c>
      <c r="B5712" s="92">
        <v>12.268965517241</v>
      </c>
      <c r="C5712" s="25" t="s">
        <v>1</v>
      </c>
      <c r="D5712" s="92">
        <v>8.2413793134483004</v>
      </c>
      <c r="E5712" s="92">
        <v>28.42</v>
      </c>
      <c r="F5712" s="138">
        <v>0.34482758626896998</v>
      </c>
    </row>
    <row r="5713" spans="1:6">
      <c r="A5713" s="137" t="s">
        <v>7263</v>
      </c>
      <c r="B5713" s="92">
        <v>11.65</v>
      </c>
      <c r="C5713" s="25" t="s">
        <v>4</v>
      </c>
      <c r="D5713" s="92">
        <v>8.8333333333333002</v>
      </c>
      <c r="E5713" s="92"/>
      <c r="F5713" s="138"/>
    </row>
    <row r="5714" spans="1:6">
      <c r="A5714" s="137" t="s">
        <v>7264</v>
      </c>
      <c r="B5714" s="92">
        <v>21</v>
      </c>
      <c r="C5714" s="25" t="s">
        <v>1</v>
      </c>
      <c r="D5714" s="92">
        <v>8</v>
      </c>
      <c r="E5714" s="92"/>
      <c r="F5714" s="138"/>
    </row>
    <row r="5715" spans="1:6">
      <c r="A5715" s="137" t="s">
        <v>7265</v>
      </c>
      <c r="B5715" s="92">
        <v>13</v>
      </c>
      <c r="C5715" s="25" t="s">
        <v>4</v>
      </c>
      <c r="D5715" s="92">
        <v>7.6666666666666696</v>
      </c>
      <c r="E5715" s="92"/>
      <c r="F5715" s="138"/>
    </row>
    <row r="5716" spans="1:6">
      <c r="A5716" s="137" t="s">
        <v>7266</v>
      </c>
      <c r="B5716" s="92">
        <v>4.5</v>
      </c>
      <c r="C5716" s="25" t="s">
        <v>9</v>
      </c>
      <c r="D5716" s="92">
        <v>8.5</v>
      </c>
      <c r="E5716" s="92"/>
      <c r="F5716" s="138"/>
    </row>
    <row r="5717" spans="1:6">
      <c r="A5717" s="137" t="s">
        <v>7267</v>
      </c>
      <c r="B5717" s="92">
        <v>16.5</v>
      </c>
      <c r="C5717" s="25" t="s">
        <v>4</v>
      </c>
      <c r="D5717" s="92">
        <v>7.75</v>
      </c>
      <c r="E5717" s="92"/>
      <c r="F5717" s="138"/>
    </row>
    <row r="5718" spans="1:6">
      <c r="A5718" s="137" t="s">
        <v>7268</v>
      </c>
      <c r="B5718" s="92">
        <v>7</v>
      </c>
      <c r="C5718" s="25" t="s">
        <v>1</v>
      </c>
      <c r="D5718" s="92">
        <v>9</v>
      </c>
      <c r="E5718" s="92"/>
      <c r="F5718" s="138"/>
    </row>
    <row r="5719" spans="1:6">
      <c r="A5719" s="137" t="s">
        <v>7269</v>
      </c>
      <c r="B5719" s="92">
        <v>12.5833333333333</v>
      </c>
      <c r="C5719" s="25" t="s">
        <v>4</v>
      </c>
      <c r="D5719" s="92">
        <v>8.3333333333333304</v>
      </c>
      <c r="E5719" s="92"/>
      <c r="F5719" s="138"/>
    </row>
    <row r="5720" spans="1:6">
      <c r="A5720" s="137" t="s">
        <v>7270</v>
      </c>
      <c r="B5720" s="92">
        <v>11.95663773585</v>
      </c>
      <c r="C5720" s="25" t="s">
        <v>4</v>
      </c>
      <c r="D5720" s="92">
        <v>7.9811327547169997</v>
      </c>
      <c r="E5720" s="92">
        <v>24.52</v>
      </c>
      <c r="F5720" s="138">
        <v>0.94339622641594001</v>
      </c>
    </row>
    <row r="5721" spans="1:6">
      <c r="A5721" s="137" t="s">
        <v>7271</v>
      </c>
      <c r="B5721" s="92">
        <v>3</v>
      </c>
      <c r="C5721" s="25" t="s">
        <v>9</v>
      </c>
      <c r="D5721" s="92">
        <v>8</v>
      </c>
      <c r="E5721" s="92"/>
      <c r="F5721" s="138"/>
    </row>
    <row r="5722" spans="1:6">
      <c r="A5722" s="137" t="s">
        <v>7272</v>
      </c>
      <c r="B5722" s="92">
        <v>11.9268292682927</v>
      </c>
      <c r="C5722" s="25" t="s">
        <v>1</v>
      </c>
      <c r="D5722" s="92">
        <v>8.1158536585365795</v>
      </c>
      <c r="E5722" s="92"/>
      <c r="F5722" s="138"/>
    </row>
    <row r="5723" spans="1:6">
      <c r="A5723" s="137" t="s">
        <v>7273</v>
      </c>
      <c r="B5723" s="92">
        <v>13.342857142857101</v>
      </c>
      <c r="C5723" s="25" t="s">
        <v>4</v>
      </c>
      <c r="D5723" s="92">
        <v>8.1142857142857103</v>
      </c>
      <c r="E5723" s="92">
        <v>19.995000000000001</v>
      </c>
      <c r="F5723" s="138">
        <v>0.57142857142857095</v>
      </c>
    </row>
    <row r="5724" spans="1:6">
      <c r="A5724" s="137" t="s">
        <v>7274</v>
      </c>
      <c r="B5724" s="92"/>
      <c r="C5724" s="25" t="s">
        <v>9</v>
      </c>
      <c r="D5724" s="92">
        <v>8</v>
      </c>
      <c r="E5724" s="92"/>
      <c r="F5724" s="138"/>
    </row>
    <row r="5725" spans="1:6">
      <c r="A5725" s="137" t="s">
        <v>7275</v>
      </c>
      <c r="B5725" s="92">
        <v>14</v>
      </c>
      <c r="C5725" s="25" t="s">
        <v>4</v>
      </c>
      <c r="D5725" s="92">
        <v>7.9591836734693899</v>
      </c>
      <c r="E5725" s="92">
        <v>25.637376923769999</v>
      </c>
      <c r="F5725" s="138">
        <v>0.53612244897959005</v>
      </c>
    </row>
    <row r="5726" spans="1:6">
      <c r="A5726" s="137" t="s">
        <v>7276</v>
      </c>
      <c r="B5726" s="92">
        <v>11.5</v>
      </c>
      <c r="C5726" s="25" t="s">
        <v>1</v>
      </c>
      <c r="D5726" s="92">
        <v>8.5</v>
      </c>
      <c r="E5726" s="92"/>
      <c r="F5726" s="138"/>
    </row>
    <row r="5727" spans="1:6">
      <c r="A5727" s="137" t="s">
        <v>7277</v>
      </c>
      <c r="B5727" s="92">
        <v>22</v>
      </c>
      <c r="C5727" s="25" t="s">
        <v>1</v>
      </c>
      <c r="D5727" s="92">
        <v>8</v>
      </c>
      <c r="E5727" s="92"/>
      <c r="F5727" s="138"/>
    </row>
    <row r="5728" spans="1:6">
      <c r="A5728" s="137" t="s">
        <v>7278</v>
      </c>
      <c r="B5728" s="92">
        <v>13.681818181818</v>
      </c>
      <c r="C5728" s="25" t="s">
        <v>4</v>
      </c>
      <c r="D5728" s="92">
        <v>8.1818181818181799</v>
      </c>
      <c r="E5728" s="92"/>
      <c r="F5728" s="138"/>
    </row>
    <row r="5729" spans="1:6">
      <c r="A5729" s="137" t="s">
        <v>7279</v>
      </c>
      <c r="B5729" s="92">
        <v>8.6999999999999993</v>
      </c>
      <c r="C5729" s="25" t="s">
        <v>1</v>
      </c>
      <c r="D5729" s="92">
        <v>8.4</v>
      </c>
      <c r="E5729" s="92"/>
      <c r="F5729" s="138"/>
    </row>
    <row r="5730" spans="1:6">
      <c r="A5730" s="137" t="s">
        <v>7280</v>
      </c>
      <c r="B5730" s="92">
        <v>11.838487972586</v>
      </c>
      <c r="C5730" s="25" t="s">
        <v>1</v>
      </c>
      <c r="D5730" s="92">
        <v>8.1443298969722004</v>
      </c>
      <c r="E5730" s="92">
        <v>22.878398591549001</v>
      </c>
      <c r="F5730" s="138">
        <v>0.243986254295533</v>
      </c>
    </row>
    <row r="5731" spans="1:6">
      <c r="A5731" s="137" t="s">
        <v>7281</v>
      </c>
      <c r="B5731" s="92">
        <v>17</v>
      </c>
      <c r="C5731" s="25" t="s">
        <v>1</v>
      </c>
      <c r="D5731" s="92">
        <v>8</v>
      </c>
      <c r="E5731" s="92"/>
      <c r="F5731" s="138"/>
    </row>
    <row r="5732" spans="1:6">
      <c r="A5732" s="137" t="s">
        <v>7282</v>
      </c>
      <c r="B5732" s="92">
        <v>11.5135135135135</v>
      </c>
      <c r="C5732" s="25" t="s">
        <v>1</v>
      </c>
      <c r="D5732" s="92">
        <v>8.1261261261261293</v>
      </c>
      <c r="E5732" s="92">
        <v>31.448571428571402</v>
      </c>
      <c r="F5732" s="138">
        <v>0.31531531531531498</v>
      </c>
    </row>
    <row r="5733" spans="1:6">
      <c r="A5733" s="137" t="s">
        <v>7283</v>
      </c>
      <c r="B5733" s="92">
        <v>12</v>
      </c>
      <c r="C5733" s="25" t="s">
        <v>4</v>
      </c>
      <c r="D5733" s="92">
        <v>9</v>
      </c>
      <c r="E5733" s="92"/>
      <c r="F5733" s="138"/>
    </row>
    <row r="5734" spans="1:6">
      <c r="A5734" s="137" t="s">
        <v>7284</v>
      </c>
      <c r="B5734" s="92">
        <v>11</v>
      </c>
      <c r="C5734" s="25" t="s">
        <v>4</v>
      </c>
      <c r="D5734" s="92">
        <v>8.25</v>
      </c>
      <c r="E5734" s="92"/>
      <c r="F5734" s="138"/>
    </row>
    <row r="5735" spans="1:6">
      <c r="A5735" s="137" t="s">
        <v>7285</v>
      </c>
      <c r="B5735" s="92">
        <v>15</v>
      </c>
      <c r="C5735" s="25" t="s">
        <v>1</v>
      </c>
      <c r="D5735" s="92">
        <v>8</v>
      </c>
      <c r="E5735" s="92">
        <v>22.364999999999998</v>
      </c>
      <c r="F5735" s="138">
        <v>0.5</v>
      </c>
    </row>
    <row r="5736" spans="1:6">
      <c r="A5736" s="137" t="s">
        <v>7286</v>
      </c>
      <c r="B5736" s="92">
        <v>15.3333333333333</v>
      </c>
      <c r="C5736" s="25" t="s">
        <v>1</v>
      </c>
      <c r="D5736" s="92">
        <v>7.6666666666666696</v>
      </c>
      <c r="E5736" s="92"/>
      <c r="F5736" s="138"/>
    </row>
    <row r="5737" spans="1:6">
      <c r="A5737" s="137" t="s">
        <v>7287</v>
      </c>
      <c r="B5737" s="92">
        <v>12.5</v>
      </c>
      <c r="C5737" s="25" t="s">
        <v>4</v>
      </c>
      <c r="D5737" s="92">
        <v>8</v>
      </c>
      <c r="E5737" s="92"/>
      <c r="F5737" s="138"/>
    </row>
    <row r="5738" spans="1:6">
      <c r="A5738" s="137" t="s">
        <v>7288</v>
      </c>
      <c r="B5738" s="92">
        <v>12</v>
      </c>
      <c r="C5738" s="25" t="s">
        <v>4</v>
      </c>
      <c r="D5738" s="92">
        <v>12</v>
      </c>
      <c r="E5738" s="92"/>
      <c r="F5738" s="138"/>
    </row>
    <row r="5739" spans="1:6">
      <c r="A5739" s="137" t="s">
        <v>7289</v>
      </c>
      <c r="B5739" s="92">
        <v>3</v>
      </c>
      <c r="C5739" s="25" t="s">
        <v>4</v>
      </c>
      <c r="D5739" s="92">
        <v>7</v>
      </c>
      <c r="E5739" s="92"/>
      <c r="F5739" s="138"/>
    </row>
    <row r="5740" spans="1:6">
      <c r="A5740" s="137" t="s">
        <v>7290</v>
      </c>
      <c r="B5740" s="92">
        <v>1</v>
      </c>
      <c r="C5740" s="25" t="s">
        <v>4</v>
      </c>
      <c r="D5740" s="92">
        <v>12</v>
      </c>
      <c r="E5740" s="92"/>
      <c r="F5740" s="138"/>
    </row>
    <row r="5741" spans="1:6">
      <c r="A5741" s="137" t="s">
        <v>7291</v>
      </c>
      <c r="B5741" s="92">
        <v>8</v>
      </c>
      <c r="C5741" s="25" t="s">
        <v>4</v>
      </c>
      <c r="D5741" s="92">
        <v>12.25</v>
      </c>
      <c r="E5741" s="92"/>
      <c r="F5741" s="138"/>
    </row>
    <row r="5742" spans="1:6">
      <c r="A5742" s="137" t="s">
        <v>7292</v>
      </c>
      <c r="B5742" s="92">
        <v>12</v>
      </c>
      <c r="C5742" s="25" t="s">
        <v>1</v>
      </c>
      <c r="D5742" s="92">
        <v>8.6666666666666696</v>
      </c>
      <c r="E5742" s="92"/>
      <c r="F5742" s="138"/>
    </row>
    <row r="5743" spans="1:6">
      <c r="A5743" s="137" t="s">
        <v>7293</v>
      </c>
      <c r="B5743" s="92">
        <v>13.871754385959999</v>
      </c>
      <c r="C5743" s="25" t="s">
        <v>1</v>
      </c>
      <c r="D5743" s="92">
        <v>8.2982456143590007</v>
      </c>
      <c r="E5743" s="92">
        <v>25.7</v>
      </c>
      <c r="F5743" s="138">
        <v>0.15263157894737001</v>
      </c>
    </row>
    <row r="5744" spans="1:6">
      <c r="A5744" s="137" t="s">
        <v>7294</v>
      </c>
      <c r="B5744" s="92">
        <v>8.1999999999999993</v>
      </c>
      <c r="C5744" s="25" t="s">
        <v>1</v>
      </c>
      <c r="D5744" s="92">
        <v>8</v>
      </c>
      <c r="E5744" s="92"/>
      <c r="F5744" s="138"/>
    </row>
    <row r="5745" spans="1:6">
      <c r="A5745" s="137" t="s">
        <v>7295</v>
      </c>
      <c r="B5745" s="92">
        <v>12.545454545454501</v>
      </c>
      <c r="C5745" s="25" t="s">
        <v>4</v>
      </c>
      <c r="D5745" s="92">
        <v>8.5454545454545396</v>
      </c>
      <c r="E5745" s="92"/>
      <c r="F5745" s="138"/>
    </row>
    <row r="5746" spans="1:6">
      <c r="A5746" s="137" t="s">
        <v>7296</v>
      </c>
      <c r="B5746" s="92">
        <v>11.6666666666667</v>
      </c>
      <c r="C5746" s="25" t="s">
        <v>4</v>
      </c>
      <c r="D5746" s="92">
        <v>8.6666666666666998</v>
      </c>
      <c r="E5746" s="92"/>
      <c r="F5746" s="138"/>
    </row>
    <row r="5747" spans="1:6">
      <c r="A5747" s="137" t="s">
        <v>7297</v>
      </c>
      <c r="B5747" s="92">
        <v>12.181818181818199</v>
      </c>
      <c r="C5747" s="25" t="s">
        <v>4</v>
      </c>
      <c r="D5747" s="92">
        <v>8.1818181818181799</v>
      </c>
      <c r="E5747" s="92"/>
      <c r="F5747" s="138"/>
    </row>
    <row r="5748" spans="1:6">
      <c r="A5748" s="137" t="s">
        <v>7298</v>
      </c>
      <c r="B5748" s="92">
        <v>1</v>
      </c>
      <c r="C5748" s="25" t="s">
        <v>9</v>
      </c>
      <c r="D5748" s="92">
        <v>8</v>
      </c>
      <c r="E5748" s="92"/>
      <c r="F5748" s="138"/>
    </row>
    <row r="5749" spans="1:6">
      <c r="A5749" s="137" t="s">
        <v>7299</v>
      </c>
      <c r="B5749" s="92">
        <v>6.5714285714285703</v>
      </c>
      <c r="C5749" s="25" t="s">
        <v>9</v>
      </c>
      <c r="D5749" s="92">
        <v>8</v>
      </c>
      <c r="E5749" s="92"/>
      <c r="F5749" s="138"/>
    </row>
    <row r="5750" spans="1:6">
      <c r="A5750" s="137" t="s">
        <v>7300</v>
      </c>
      <c r="B5750" s="92">
        <v>12.6232394366197</v>
      </c>
      <c r="C5750" s="25" t="s">
        <v>1</v>
      </c>
      <c r="D5750" s="92">
        <v>8.2218398591548993</v>
      </c>
      <c r="E5750" s="92">
        <v>23.16</v>
      </c>
      <c r="F5750" s="138">
        <v>0.35211267656338002</v>
      </c>
    </row>
    <row r="5751" spans="1:6">
      <c r="A5751" s="137" t="s">
        <v>7301</v>
      </c>
      <c r="B5751" s="92">
        <v>12.32744251572</v>
      </c>
      <c r="C5751" s="25" t="s">
        <v>1</v>
      </c>
      <c r="D5751" s="92">
        <v>8.8176162893099992</v>
      </c>
      <c r="E5751" s="92">
        <v>26.462499999999999</v>
      </c>
      <c r="F5751" s="138">
        <v>0.22641594339623</v>
      </c>
    </row>
    <row r="5752" spans="1:6">
      <c r="A5752" s="137" t="s">
        <v>7302</v>
      </c>
      <c r="B5752" s="92">
        <v>13.6666661</v>
      </c>
      <c r="C5752" s="25" t="s">
        <v>1</v>
      </c>
      <c r="D5752" s="92">
        <v>8.2121212121212093</v>
      </c>
      <c r="E5752" s="92"/>
      <c r="F5752" s="138"/>
    </row>
    <row r="5753" spans="1:6">
      <c r="A5753" s="137" t="s">
        <v>7303</v>
      </c>
      <c r="B5753" s="92">
        <v>8</v>
      </c>
      <c r="C5753" s="25" t="s">
        <v>1</v>
      </c>
      <c r="D5753" s="92">
        <v>8</v>
      </c>
      <c r="E5753" s="92"/>
      <c r="F5753" s="138"/>
    </row>
    <row r="5754" spans="1:6">
      <c r="A5754" s="137" t="s">
        <v>7304</v>
      </c>
      <c r="B5754" s="92">
        <v>13.27459839216</v>
      </c>
      <c r="C5754" s="25" t="s">
        <v>1</v>
      </c>
      <c r="D5754" s="92">
        <v>8.1764758823529</v>
      </c>
      <c r="E5754" s="92">
        <v>39.414999999999999</v>
      </c>
      <c r="F5754" s="138">
        <v>0.98392156862744995</v>
      </c>
    </row>
    <row r="5755" spans="1:6">
      <c r="A5755" s="137" t="s">
        <v>7305</v>
      </c>
      <c r="B5755" s="92">
        <v>16</v>
      </c>
      <c r="C5755" s="25" t="s">
        <v>1</v>
      </c>
      <c r="D5755" s="92">
        <v>8</v>
      </c>
      <c r="E5755" s="92"/>
      <c r="F5755" s="138"/>
    </row>
    <row r="5756" spans="1:6">
      <c r="A5756" s="137" t="s">
        <v>7306</v>
      </c>
      <c r="B5756" s="92">
        <v>11.25</v>
      </c>
      <c r="C5756" s="25" t="s">
        <v>1</v>
      </c>
      <c r="D5756" s="92">
        <v>9</v>
      </c>
      <c r="E5756" s="92"/>
      <c r="F5756" s="138"/>
    </row>
    <row r="5757" spans="1:6">
      <c r="A5757" s="139" t="s">
        <v>7307</v>
      </c>
      <c r="B5757" s="92">
        <v>12.5</v>
      </c>
      <c r="C5757" s="25" t="s">
        <v>4</v>
      </c>
      <c r="D5757" s="92">
        <v>7.75</v>
      </c>
      <c r="E5757" s="92"/>
      <c r="F5757" s="138"/>
    </row>
    <row r="5758" spans="1:6">
      <c r="A5758" s="137" t="s">
        <v>7308</v>
      </c>
      <c r="B5758" s="92">
        <v>11.5897435897436</v>
      </c>
      <c r="C5758" s="25" t="s">
        <v>4</v>
      </c>
      <c r="D5758" s="92">
        <v>7.97435897435897</v>
      </c>
      <c r="E5758" s="92"/>
      <c r="F5758" s="138"/>
    </row>
    <row r="5759" spans="1:6">
      <c r="A5759" s="137" t="s">
        <v>7309</v>
      </c>
      <c r="B5759" s="92">
        <v>13.55</v>
      </c>
      <c r="C5759" s="25" t="s">
        <v>1</v>
      </c>
      <c r="D5759" s="92">
        <v>8.1333333333333293</v>
      </c>
      <c r="E5759" s="92"/>
      <c r="F5759" s="138"/>
    </row>
    <row r="5760" spans="1:6">
      <c r="A5760" s="137" t="s">
        <v>7310</v>
      </c>
      <c r="B5760" s="92">
        <v>9.5588235294117592</v>
      </c>
      <c r="C5760" s="25" t="s">
        <v>1</v>
      </c>
      <c r="D5760" s="92">
        <v>8.2352941176475998</v>
      </c>
      <c r="E5760" s="92">
        <v>27.951818181818201</v>
      </c>
      <c r="F5760" s="138">
        <v>0.1784313725492</v>
      </c>
    </row>
    <row r="5761" spans="1:6">
      <c r="A5761" s="137" t="s">
        <v>7311</v>
      </c>
      <c r="B5761" s="92">
        <v>13.186956521739001</v>
      </c>
      <c r="C5761" s="25" t="s">
        <v>1</v>
      </c>
      <c r="D5761" s="92">
        <v>8.4347826869559999</v>
      </c>
      <c r="E5761" s="92"/>
      <c r="F5761" s="138"/>
    </row>
    <row r="5762" spans="1:6">
      <c r="A5762" s="137" t="s">
        <v>7312</v>
      </c>
      <c r="B5762" s="92">
        <v>13.9636363636364</v>
      </c>
      <c r="C5762" s="25" t="s">
        <v>1</v>
      </c>
      <c r="D5762" s="92">
        <v>8.5454545454545006</v>
      </c>
      <c r="E5762" s="92"/>
      <c r="F5762" s="138"/>
    </row>
    <row r="5763" spans="1:6">
      <c r="A5763" s="137" t="s">
        <v>7313</v>
      </c>
      <c r="B5763" s="92">
        <v>15</v>
      </c>
      <c r="C5763" s="25" t="s">
        <v>4</v>
      </c>
      <c r="D5763" s="92">
        <v>6</v>
      </c>
      <c r="E5763" s="92"/>
      <c r="F5763" s="138"/>
    </row>
    <row r="5764" spans="1:6">
      <c r="A5764" s="137" t="s">
        <v>7314</v>
      </c>
      <c r="B5764" s="92">
        <v>11.25</v>
      </c>
      <c r="C5764" s="25" t="s">
        <v>4</v>
      </c>
      <c r="D5764" s="92">
        <v>8.4</v>
      </c>
      <c r="E5764" s="92">
        <v>28.64</v>
      </c>
      <c r="F5764" s="138">
        <v>0.1</v>
      </c>
    </row>
    <row r="5765" spans="1:6">
      <c r="A5765" s="137" t="s">
        <v>7315</v>
      </c>
      <c r="B5765" s="92">
        <v>9.3333333333333304</v>
      </c>
      <c r="C5765" s="25" t="s">
        <v>4</v>
      </c>
      <c r="D5765" s="92">
        <v>8</v>
      </c>
      <c r="E5765" s="92"/>
      <c r="F5765" s="138"/>
    </row>
    <row r="5766" spans="1:6">
      <c r="A5766" s="137" t="s">
        <v>7316</v>
      </c>
      <c r="B5766" s="92">
        <v>13</v>
      </c>
      <c r="C5766" s="25" t="s">
        <v>9</v>
      </c>
      <c r="D5766" s="92">
        <v>8</v>
      </c>
      <c r="E5766" s="92"/>
      <c r="F5766" s="138"/>
    </row>
    <row r="5767" spans="1:6">
      <c r="A5767" s="137" t="s">
        <v>7317</v>
      </c>
      <c r="B5767" s="92">
        <v>13.45238952381</v>
      </c>
      <c r="C5767" s="25" t="s">
        <v>4</v>
      </c>
      <c r="D5767" s="92">
        <v>8.4523895238950004</v>
      </c>
      <c r="E5767" s="92"/>
      <c r="F5767" s="138"/>
    </row>
    <row r="5768" spans="1:6">
      <c r="A5768" s="137" t="s">
        <v>7318</v>
      </c>
      <c r="B5768" s="92">
        <v>8</v>
      </c>
      <c r="C5768" s="25" t="s">
        <v>4</v>
      </c>
      <c r="D5768" s="92">
        <v>9</v>
      </c>
      <c r="E5768" s="92"/>
      <c r="F5768" s="138"/>
    </row>
    <row r="5769" spans="1:6">
      <c r="A5769" s="137" t="s">
        <v>7319</v>
      </c>
      <c r="B5769" s="92">
        <v>13.821754263566</v>
      </c>
      <c r="C5769" s="25" t="s">
        <v>1</v>
      </c>
      <c r="D5769" s="92">
        <v>8.3178294573643399</v>
      </c>
      <c r="E5769" s="92"/>
      <c r="F5769" s="138"/>
    </row>
    <row r="5770" spans="1:6">
      <c r="A5770" s="137" t="s">
        <v>7320</v>
      </c>
      <c r="B5770" s="92">
        <v>9.8958333333333304</v>
      </c>
      <c r="C5770" s="25" t="s">
        <v>4</v>
      </c>
      <c r="D5770" s="92">
        <v>8.2783333333333005</v>
      </c>
      <c r="E5770" s="92">
        <v>38.299999999999997</v>
      </c>
      <c r="F5770" s="138">
        <v>0.28333333333333</v>
      </c>
    </row>
    <row r="5771" spans="1:6">
      <c r="A5771" s="137" t="s">
        <v>7321</v>
      </c>
      <c r="B5771" s="92">
        <v>12.689655172414</v>
      </c>
      <c r="C5771" s="25" t="s">
        <v>1</v>
      </c>
      <c r="D5771" s="92">
        <v>8.4137931344828001</v>
      </c>
      <c r="E5771" s="92"/>
      <c r="F5771" s="138"/>
    </row>
    <row r="5772" spans="1:6">
      <c r="A5772" s="137" t="s">
        <v>7322</v>
      </c>
      <c r="B5772" s="92">
        <v>13.65</v>
      </c>
      <c r="C5772" s="25" t="s">
        <v>1</v>
      </c>
      <c r="D5772" s="92">
        <v>8.25</v>
      </c>
      <c r="E5772" s="92"/>
      <c r="F5772" s="138"/>
    </row>
    <row r="5773" spans="1:6">
      <c r="A5773" s="137" t="s">
        <v>7323</v>
      </c>
      <c r="B5773" s="92">
        <v>8.6</v>
      </c>
      <c r="C5773" s="25" t="s">
        <v>9</v>
      </c>
      <c r="D5773" s="92">
        <v>7.9</v>
      </c>
      <c r="E5773" s="92"/>
      <c r="F5773" s="138"/>
    </row>
    <row r="5774" spans="1:6">
      <c r="A5774" s="137" t="s">
        <v>7324</v>
      </c>
      <c r="B5774" s="92">
        <v>15</v>
      </c>
      <c r="C5774" s="25" t="s">
        <v>4</v>
      </c>
      <c r="D5774" s="92">
        <v>5</v>
      </c>
      <c r="E5774" s="92"/>
      <c r="F5774" s="138"/>
    </row>
    <row r="5775" spans="1:6">
      <c r="A5775" s="137" t="s">
        <v>7325</v>
      </c>
      <c r="B5775" s="92">
        <v>12.5821428571429</v>
      </c>
      <c r="C5775" s="25" t="s">
        <v>9</v>
      </c>
      <c r="D5775" s="92">
        <v>8.1714285714285992</v>
      </c>
      <c r="E5775" s="92">
        <v>23.545000000000002</v>
      </c>
      <c r="F5775" s="138">
        <v>0.29285714285714298</v>
      </c>
    </row>
    <row r="5776" spans="1:6">
      <c r="A5776" s="137" t="s">
        <v>7326</v>
      </c>
      <c r="B5776" s="92">
        <v>1.3737373740000001</v>
      </c>
      <c r="C5776" s="25" t="s">
        <v>4</v>
      </c>
      <c r="D5776" s="92">
        <v>8.1481481481481506</v>
      </c>
      <c r="E5776" s="92"/>
      <c r="F5776" s="138"/>
    </row>
    <row r="5777" spans="1:6">
      <c r="A5777" s="137" t="s">
        <v>7327</v>
      </c>
      <c r="B5777" s="92">
        <v>5</v>
      </c>
      <c r="C5777" s="25" t="s">
        <v>1</v>
      </c>
      <c r="D5777" s="92">
        <v>8</v>
      </c>
      <c r="E5777" s="92"/>
      <c r="F5777" s="138"/>
    </row>
    <row r="5778" spans="1:6">
      <c r="A5778" s="137" t="s">
        <v>7328</v>
      </c>
      <c r="B5778" s="92">
        <v>14.384615384615399</v>
      </c>
      <c r="C5778" s="25" t="s">
        <v>1</v>
      </c>
      <c r="D5778" s="92">
        <v>8.2376923769230004</v>
      </c>
      <c r="E5778" s="92"/>
      <c r="F5778" s="138"/>
    </row>
    <row r="5779" spans="1:6">
      <c r="A5779" s="137" t="s">
        <v>7329</v>
      </c>
      <c r="B5779" s="92">
        <v>1</v>
      </c>
      <c r="C5779" s="25" t="s">
        <v>4</v>
      </c>
      <c r="D5779" s="92">
        <v>12</v>
      </c>
      <c r="E5779" s="92"/>
      <c r="F5779" s="138"/>
    </row>
    <row r="5780" spans="1:6">
      <c r="A5780" s="137" t="s">
        <v>7330</v>
      </c>
      <c r="B5780" s="92">
        <v>11.4791666666667</v>
      </c>
      <c r="C5780" s="25" t="s">
        <v>4</v>
      </c>
      <c r="D5780" s="92">
        <v>8.1666666666666696</v>
      </c>
      <c r="E5780" s="92"/>
      <c r="F5780" s="138"/>
    </row>
    <row r="5781" spans="1:6">
      <c r="A5781" s="137" t="s">
        <v>7331</v>
      </c>
      <c r="B5781" s="92">
        <v>11.6216216216216</v>
      </c>
      <c r="C5781" s="25" t="s">
        <v>4</v>
      </c>
      <c r="D5781" s="92">
        <v>8.3243243243243192</v>
      </c>
      <c r="E5781" s="92"/>
      <c r="F5781" s="138"/>
    </row>
    <row r="5782" spans="1:6">
      <c r="A5782" s="137" t="s">
        <v>7332</v>
      </c>
      <c r="B5782" s="92">
        <v>14.8571428571429</v>
      </c>
      <c r="C5782" s="25" t="s">
        <v>4</v>
      </c>
      <c r="D5782" s="92">
        <v>8.1142857142857103</v>
      </c>
      <c r="E5782" s="92">
        <v>27.651666666666699</v>
      </c>
      <c r="F5782" s="138">
        <v>0.17142857142857101</v>
      </c>
    </row>
    <row r="5783" spans="1:6">
      <c r="A5783" s="137" t="s">
        <v>7333</v>
      </c>
      <c r="B5783" s="92">
        <v>11.634482758620999</v>
      </c>
      <c r="C5783" s="25" t="s">
        <v>1</v>
      </c>
      <c r="D5783" s="92">
        <v>8.8626896551719998</v>
      </c>
      <c r="E5783" s="92"/>
      <c r="F5783" s="138"/>
    </row>
    <row r="5784" spans="1:6">
      <c r="A5784" s="137" t="s">
        <v>7334</v>
      </c>
      <c r="B5784" s="92">
        <v>12.1666666666667</v>
      </c>
      <c r="C5784" s="25" t="s">
        <v>4</v>
      </c>
      <c r="D5784" s="92">
        <v>8.8333333333333002</v>
      </c>
      <c r="E5784" s="92"/>
      <c r="F5784" s="138"/>
    </row>
    <row r="5785" spans="1:6">
      <c r="A5785" s="137" t="s">
        <v>7335</v>
      </c>
      <c r="B5785" s="92">
        <v>12</v>
      </c>
      <c r="C5785" s="25" t="s">
        <v>4</v>
      </c>
      <c r="D5785" s="92">
        <v>8.75</v>
      </c>
      <c r="E5785" s="92"/>
      <c r="F5785" s="138"/>
    </row>
    <row r="5786" spans="1:6">
      <c r="A5786" s="137" t="s">
        <v>7336</v>
      </c>
      <c r="B5786" s="92">
        <v>9.5882352941176006</v>
      </c>
      <c r="C5786" s="25" t="s">
        <v>4</v>
      </c>
      <c r="D5786" s="92">
        <v>8.1176475882353003</v>
      </c>
      <c r="E5786" s="92"/>
      <c r="F5786" s="138"/>
    </row>
    <row r="5787" spans="1:6">
      <c r="A5787" s="137" t="s">
        <v>7337</v>
      </c>
      <c r="B5787" s="92">
        <v>11.6</v>
      </c>
      <c r="C5787" s="25" t="s">
        <v>4</v>
      </c>
      <c r="D5787" s="92">
        <v>8.1</v>
      </c>
      <c r="E5787" s="92"/>
      <c r="F5787" s="138"/>
    </row>
    <row r="5788" spans="1:6">
      <c r="A5788" s="137" t="s">
        <v>7338</v>
      </c>
      <c r="B5788" s="92">
        <v>6</v>
      </c>
      <c r="C5788" s="25" t="s">
        <v>4</v>
      </c>
      <c r="D5788" s="92">
        <v>8</v>
      </c>
      <c r="E5788" s="92"/>
      <c r="F5788" s="138"/>
    </row>
    <row r="5789" spans="1:6">
      <c r="A5789" s="137" t="s">
        <v>7339</v>
      </c>
      <c r="B5789" s="92">
        <v>6.5</v>
      </c>
      <c r="C5789" s="25" t="s">
        <v>4</v>
      </c>
      <c r="D5789" s="92">
        <v>8</v>
      </c>
      <c r="E5789" s="92"/>
      <c r="F5789" s="138"/>
    </row>
    <row r="5790" spans="1:6">
      <c r="A5790" s="137" t="s">
        <v>7340</v>
      </c>
      <c r="B5790" s="92">
        <v>22</v>
      </c>
      <c r="C5790" s="25" t="s">
        <v>1</v>
      </c>
      <c r="D5790" s="92">
        <v>8</v>
      </c>
      <c r="E5790" s="92"/>
      <c r="F5790" s="138"/>
    </row>
    <row r="5791" spans="1:6">
      <c r="A5791" s="137" t="s">
        <v>7341</v>
      </c>
      <c r="B5791" s="92">
        <v>16.884615384615401</v>
      </c>
      <c r="C5791" s="25" t="s">
        <v>1</v>
      </c>
      <c r="D5791" s="92">
        <v>8.1153846153846096</v>
      </c>
      <c r="E5791" s="92">
        <v>22.469333333333299</v>
      </c>
      <c r="F5791" s="138">
        <v>0.57692376923769995</v>
      </c>
    </row>
    <row r="5792" spans="1:6">
      <c r="A5792" s="137" t="s">
        <v>7342</v>
      </c>
      <c r="B5792" s="92">
        <v>1.8</v>
      </c>
      <c r="C5792" s="25" t="s">
        <v>4</v>
      </c>
      <c r="D5792" s="92">
        <v>7.6</v>
      </c>
      <c r="E5792" s="92"/>
      <c r="F5792" s="138"/>
    </row>
    <row r="5793" spans="1:6">
      <c r="A5793" s="137" t="s">
        <v>7343</v>
      </c>
      <c r="B5793" s="92">
        <v>22</v>
      </c>
      <c r="C5793" s="25" t="s">
        <v>4</v>
      </c>
      <c r="D5793" s="92">
        <v>8</v>
      </c>
      <c r="E5793" s="92"/>
      <c r="F5793" s="138"/>
    </row>
    <row r="5794" spans="1:6">
      <c r="A5794" s="139" t="s">
        <v>7344</v>
      </c>
      <c r="B5794" s="92">
        <v>9.1944444444444393</v>
      </c>
      <c r="C5794" s="25" t="s">
        <v>4</v>
      </c>
      <c r="D5794" s="92">
        <v>1.3333333333333</v>
      </c>
      <c r="E5794" s="92">
        <v>2.68</v>
      </c>
      <c r="F5794" s="138">
        <v>0.55555555555555602</v>
      </c>
    </row>
    <row r="5795" spans="1:6">
      <c r="A5795" s="139" t="s">
        <v>7345</v>
      </c>
      <c r="B5795" s="92">
        <v>1.5555555555556</v>
      </c>
      <c r="C5795" s="25" t="s">
        <v>1</v>
      </c>
      <c r="D5795" s="92">
        <v>8.1111111111111107</v>
      </c>
      <c r="E5795" s="92"/>
      <c r="F5795" s="138"/>
    </row>
    <row r="5796" spans="1:6">
      <c r="A5796" s="137" t="s">
        <v>7346</v>
      </c>
      <c r="B5796" s="92">
        <v>12</v>
      </c>
      <c r="C5796" s="25" t="s">
        <v>4</v>
      </c>
      <c r="D5796" s="92">
        <v>7.6</v>
      </c>
      <c r="E5796" s="92"/>
      <c r="F5796" s="138"/>
    </row>
    <row r="5797" spans="1:6">
      <c r="A5797" s="137" t="s">
        <v>7347</v>
      </c>
      <c r="B5797" s="92">
        <v>8.6666666666666696</v>
      </c>
      <c r="C5797" s="25" t="s">
        <v>4</v>
      </c>
      <c r="D5797" s="92">
        <v>11</v>
      </c>
      <c r="E5797" s="92"/>
      <c r="F5797" s="138"/>
    </row>
    <row r="5798" spans="1:6">
      <c r="A5798" s="137" t="s">
        <v>7348</v>
      </c>
      <c r="B5798" s="92">
        <v>5.6666666666666696</v>
      </c>
      <c r="C5798" s="25" t="s">
        <v>4</v>
      </c>
      <c r="D5798" s="92">
        <v>12.6666666666667</v>
      </c>
      <c r="E5798" s="92"/>
      <c r="F5798" s="138"/>
    </row>
    <row r="5799" spans="1:6">
      <c r="A5799" s="137" t="s">
        <v>7349</v>
      </c>
      <c r="B5799" s="92">
        <v>16</v>
      </c>
      <c r="C5799" s="25" t="s">
        <v>1</v>
      </c>
      <c r="D5799" s="92">
        <v>8</v>
      </c>
      <c r="E5799" s="92"/>
      <c r="F5799" s="138"/>
    </row>
    <row r="5800" spans="1:6">
      <c r="A5800" s="137" t="s">
        <v>7350</v>
      </c>
      <c r="B5800" s="92">
        <v>6.6666666666666696</v>
      </c>
      <c r="C5800" s="25" t="s">
        <v>1</v>
      </c>
      <c r="D5800" s="92">
        <v>9.3333333333333304</v>
      </c>
      <c r="E5800" s="92"/>
      <c r="F5800" s="138"/>
    </row>
    <row r="5801" spans="1:6">
      <c r="A5801" s="137" t="s">
        <v>7351</v>
      </c>
      <c r="B5801" s="92">
        <v>13.573774918330001</v>
      </c>
      <c r="C5801" s="25" t="s">
        <v>4</v>
      </c>
      <c r="D5801" s="92">
        <v>1.918327868852</v>
      </c>
      <c r="E5801" s="92">
        <v>26.442499999999999</v>
      </c>
      <c r="F5801" s="138">
        <v>0.65573774918329997</v>
      </c>
    </row>
    <row r="5802" spans="1:6">
      <c r="A5802" s="137" t="s">
        <v>7352</v>
      </c>
      <c r="B5802" s="92">
        <v>1.8</v>
      </c>
      <c r="C5802" s="25" t="s">
        <v>1</v>
      </c>
      <c r="D5802" s="92">
        <v>8</v>
      </c>
      <c r="E5802" s="92"/>
      <c r="F5802" s="138"/>
    </row>
    <row r="5803" spans="1:6">
      <c r="A5803" s="137" t="s">
        <v>7353</v>
      </c>
      <c r="B5803" s="92">
        <v>15.2</v>
      </c>
      <c r="C5803" s="25" t="s">
        <v>9</v>
      </c>
      <c r="D5803" s="92">
        <v>8.4</v>
      </c>
      <c r="E5803" s="92"/>
      <c r="F5803" s="138"/>
    </row>
    <row r="5804" spans="1:6">
      <c r="A5804" s="137" t="s">
        <v>7354</v>
      </c>
      <c r="B5804" s="92">
        <v>13.3333333333333</v>
      </c>
      <c r="C5804" s="25" t="s">
        <v>1</v>
      </c>
      <c r="D5804" s="92">
        <v>1.5555555555556</v>
      </c>
      <c r="E5804" s="92"/>
      <c r="F5804" s="138"/>
    </row>
    <row r="5805" spans="1:6">
      <c r="A5805" s="137" t="s">
        <v>7355</v>
      </c>
      <c r="B5805" s="92">
        <v>13</v>
      </c>
      <c r="C5805" s="25" t="s">
        <v>4</v>
      </c>
      <c r="D5805" s="92">
        <v>9</v>
      </c>
      <c r="E5805" s="92"/>
      <c r="F5805" s="138"/>
    </row>
    <row r="5806" spans="1:6">
      <c r="A5806" s="137" t="s">
        <v>7356</v>
      </c>
      <c r="B5806" s="92">
        <v>1.8</v>
      </c>
      <c r="C5806" s="25" t="s">
        <v>4</v>
      </c>
      <c r="D5806" s="92">
        <v>8.1999999999999993</v>
      </c>
      <c r="E5806" s="92"/>
      <c r="F5806" s="138"/>
    </row>
    <row r="5807" spans="1:6">
      <c r="A5807" s="137" t="s">
        <v>7357</v>
      </c>
      <c r="B5807" s="92">
        <v>11</v>
      </c>
      <c r="C5807" s="25" t="s">
        <v>4</v>
      </c>
      <c r="D5807" s="92">
        <v>8</v>
      </c>
      <c r="E5807" s="92"/>
      <c r="F5807" s="138"/>
    </row>
    <row r="5808" spans="1:6">
      <c r="A5808" s="137" t="s">
        <v>7358</v>
      </c>
      <c r="B5808" s="92">
        <v>14.873873873873899</v>
      </c>
      <c r="C5808" s="25" t="s">
        <v>1</v>
      </c>
      <c r="D5808" s="92">
        <v>8.2522522522522497</v>
      </c>
      <c r="E5808" s="92">
        <v>26.31</v>
      </c>
      <c r="F5808" s="138">
        <v>0.99999099999999996</v>
      </c>
    </row>
    <row r="5809" spans="1:6">
      <c r="A5809" s="137" t="s">
        <v>7359</v>
      </c>
      <c r="B5809" s="92">
        <v>1.5</v>
      </c>
      <c r="C5809" s="25" t="s">
        <v>4</v>
      </c>
      <c r="D5809" s="92">
        <v>8</v>
      </c>
      <c r="E5809" s="92"/>
      <c r="F5809" s="138"/>
    </row>
    <row r="5810" spans="1:6">
      <c r="A5810" s="137" t="s">
        <v>7360</v>
      </c>
      <c r="B5810" s="92">
        <v>11.533333333333299</v>
      </c>
      <c r="C5810" s="25" t="s">
        <v>4</v>
      </c>
      <c r="D5810" s="92">
        <v>8.1999999999999993</v>
      </c>
      <c r="E5810" s="92">
        <v>24.4375</v>
      </c>
      <c r="F5810" s="138">
        <v>0.266666666666667</v>
      </c>
    </row>
    <row r="5811" spans="1:6">
      <c r="A5811" s="137" t="s">
        <v>7361</v>
      </c>
      <c r="B5811" s="92">
        <v>15</v>
      </c>
      <c r="C5811" s="25" t="s">
        <v>1</v>
      </c>
      <c r="D5811" s="92">
        <v>8</v>
      </c>
      <c r="E5811" s="92"/>
      <c r="F5811" s="138"/>
    </row>
    <row r="5812" spans="1:6">
      <c r="A5812" s="137" t="s">
        <v>7362</v>
      </c>
      <c r="B5812" s="92">
        <v>5</v>
      </c>
      <c r="C5812" s="25" t="s">
        <v>1</v>
      </c>
      <c r="D5812" s="92">
        <v>8</v>
      </c>
      <c r="E5812" s="92"/>
      <c r="F5812" s="138"/>
    </row>
    <row r="5813" spans="1:6">
      <c r="A5813" s="137" t="s">
        <v>7363</v>
      </c>
      <c r="B5813" s="92">
        <v>11.34375</v>
      </c>
      <c r="C5813" s="25" t="s">
        <v>1</v>
      </c>
      <c r="D5813" s="92">
        <v>8.1624999999999996</v>
      </c>
      <c r="E5813" s="92">
        <v>21.28</v>
      </c>
      <c r="F5813" s="138">
        <v>0.625</v>
      </c>
    </row>
    <row r="5814" spans="1:6">
      <c r="A5814" s="137" t="s">
        <v>7364</v>
      </c>
      <c r="B5814" s="92">
        <v>1</v>
      </c>
      <c r="C5814" s="25" t="s">
        <v>4</v>
      </c>
      <c r="D5814" s="92">
        <v>8</v>
      </c>
      <c r="E5814" s="92"/>
      <c r="F5814" s="138"/>
    </row>
    <row r="5815" spans="1:6">
      <c r="A5815" s="137" t="s">
        <v>7365</v>
      </c>
      <c r="B5815" s="92">
        <v>1.8</v>
      </c>
      <c r="C5815" s="25" t="s">
        <v>1</v>
      </c>
      <c r="D5815" s="92">
        <v>8</v>
      </c>
      <c r="E5815" s="92"/>
      <c r="F5815" s="138"/>
    </row>
    <row r="5816" spans="1:6">
      <c r="A5816" s="137" t="s">
        <v>7366</v>
      </c>
      <c r="B5816" s="92">
        <v>7.5</v>
      </c>
      <c r="C5816" s="25" t="s">
        <v>4</v>
      </c>
      <c r="D5816" s="92">
        <v>7.5</v>
      </c>
      <c r="E5816" s="92"/>
      <c r="F5816" s="138"/>
    </row>
    <row r="5817" spans="1:6">
      <c r="A5817" s="139" t="s">
        <v>7367</v>
      </c>
      <c r="B5817" s="92">
        <v>1.7142857142857</v>
      </c>
      <c r="C5817" s="25" t="s">
        <v>4</v>
      </c>
      <c r="D5817" s="92">
        <v>1.2857142857143</v>
      </c>
      <c r="E5817" s="92"/>
      <c r="F5817" s="138"/>
    </row>
    <row r="5818" spans="1:6">
      <c r="A5818" s="137" t="s">
        <v>871</v>
      </c>
      <c r="B5818" s="92">
        <v>11</v>
      </c>
      <c r="C5818" s="25" t="s">
        <v>4</v>
      </c>
      <c r="D5818" s="92">
        <v>8</v>
      </c>
      <c r="E5818" s="92"/>
      <c r="F5818" s="138"/>
    </row>
    <row r="5819" spans="1:6">
      <c r="A5819" s="137" t="s">
        <v>342</v>
      </c>
      <c r="B5819" s="92">
        <v>9.3893853973450003</v>
      </c>
      <c r="C5819" s="25" t="s">
        <v>1</v>
      </c>
      <c r="D5819" s="92">
        <v>8.7964617699119998</v>
      </c>
      <c r="E5819" s="92">
        <v>5.36</v>
      </c>
      <c r="F5819" s="138">
        <v>0.88495575221238898</v>
      </c>
    </row>
    <row r="5820" spans="1:6">
      <c r="A5820" s="137" t="s">
        <v>1207</v>
      </c>
      <c r="B5820" s="92">
        <v>1</v>
      </c>
      <c r="C5820" s="25" t="s">
        <v>4</v>
      </c>
      <c r="D5820" s="92">
        <v>12</v>
      </c>
      <c r="E5820" s="92"/>
      <c r="F5820" s="138"/>
    </row>
    <row r="5821" spans="1:6">
      <c r="A5821" s="137" t="s">
        <v>1017</v>
      </c>
      <c r="B5821" s="92">
        <v>3</v>
      </c>
      <c r="C5821" s="25" t="s">
        <v>9</v>
      </c>
      <c r="D5821" s="92">
        <v>9</v>
      </c>
      <c r="E5821" s="92"/>
      <c r="F5821" s="138"/>
    </row>
    <row r="5822" spans="1:6">
      <c r="A5822" s="137" t="s">
        <v>270</v>
      </c>
      <c r="B5822" s="92">
        <v>11</v>
      </c>
      <c r="C5822" s="25" t="s">
        <v>1</v>
      </c>
      <c r="D5822" s="92">
        <v>8.1818181818181799</v>
      </c>
      <c r="E5822" s="92"/>
      <c r="F5822" s="138"/>
    </row>
    <row r="5823" spans="1:6">
      <c r="A5823" s="137" t="s">
        <v>278</v>
      </c>
      <c r="B5823" s="92">
        <v>11.245283188679</v>
      </c>
      <c r="C5823" s="25" t="s">
        <v>1</v>
      </c>
      <c r="D5823" s="92">
        <v>8.2754716981132006</v>
      </c>
      <c r="E5823" s="92">
        <v>28.176666666666701</v>
      </c>
      <c r="F5823" s="138">
        <v>0.56637735849570003</v>
      </c>
    </row>
    <row r="5824" spans="1:6">
      <c r="A5824" s="137" t="s">
        <v>7368</v>
      </c>
      <c r="B5824" s="92">
        <v>7.3333333333333304</v>
      </c>
      <c r="C5824" s="25" t="s">
        <v>4</v>
      </c>
      <c r="D5824" s="92">
        <v>8.2222222222222197</v>
      </c>
      <c r="E5824" s="92"/>
      <c r="F5824" s="138"/>
    </row>
    <row r="5825" spans="1:6">
      <c r="A5825" s="137" t="s">
        <v>7369</v>
      </c>
      <c r="B5825" s="92">
        <v>11.814814814814801</v>
      </c>
      <c r="C5825" s="25" t="s">
        <v>1</v>
      </c>
      <c r="D5825" s="92">
        <v>7.7474747474000001</v>
      </c>
      <c r="E5825" s="92">
        <v>26.1</v>
      </c>
      <c r="F5825" s="138">
        <v>0.37373737369999999</v>
      </c>
    </row>
    <row r="5826" spans="1:6">
      <c r="A5826" s="137" t="s">
        <v>7370</v>
      </c>
      <c r="B5826" s="92">
        <v>13.778333333333</v>
      </c>
      <c r="C5826" s="25" t="s">
        <v>1</v>
      </c>
      <c r="D5826" s="92">
        <v>8.2916666666666696</v>
      </c>
      <c r="E5826" s="92">
        <v>3.46</v>
      </c>
      <c r="F5826" s="138">
        <v>0.125</v>
      </c>
    </row>
    <row r="5827" spans="1:6">
      <c r="A5827" s="137" t="s">
        <v>7371</v>
      </c>
      <c r="B5827" s="92">
        <v>16</v>
      </c>
      <c r="C5827" s="25" t="s">
        <v>1</v>
      </c>
      <c r="D5827" s="92">
        <v>9</v>
      </c>
      <c r="E5827" s="92"/>
      <c r="F5827" s="138"/>
    </row>
    <row r="5828" spans="1:6">
      <c r="A5828" s="137" t="s">
        <v>1258</v>
      </c>
      <c r="B5828" s="92">
        <v>7</v>
      </c>
      <c r="C5828" s="25" t="s">
        <v>4</v>
      </c>
      <c r="D5828" s="92">
        <v>9</v>
      </c>
      <c r="E5828" s="92"/>
      <c r="F5828" s="138"/>
    </row>
    <row r="5829" spans="1:6">
      <c r="A5829" s="137" t="s">
        <v>268</v>
      </c>
      <c r="B5829" s="92">
        <v>8.8137254919680004</v>
      </c>
      <c r="C5829" s="25" t="s">
        <v>4</v>
      </c>
      <c r="D5829" s="92">
        <v>7.9598392156860003</v>
      </c>
      <c r="E5829" s="92"/>
      <c r="F5829" s="138"/>
    </row>
    <row r="5830" spans="1:6">
      <c r="A5830" s="137" t="s">
        <v>7372</v>
      </c>
      <c r="B5830" s="92">
        <v>12.769237692380001</v>
      </c>
      <c r="C5830" s="25" t="s">
        <v>4</v>
      </c>
      <c r="D5830" s="92">
        <v>8.2376923769230004</v>
      </c>
      <c r="E5830" s="92"/>
      <c r="F5830" s="138"/>
    </row>
    <row r="5831" spans="1:6">
      <c r="A5831" s="137" t="s">
        <v>7373</v>
      </c>
      <c r="B5831" s="92">
        <v>12</v>
      </c>
      <c r="C5831" s="25" t="s">
        <v>4</v>
      </c>
      <c r="D5831" s="92">
        <v>8</v>
      </c>
      <c r="E5831" s="92"/>
      <c r="F5831" s="138"/>
    </row>
    <row r="5832" spans="1:6">
      <c r="A5832" s="137" t="s">
        <v>484</v>
      </c>
      <c r="B5832" s="92">
        <v>14.215263157895</v>
      </c>
      <c r="C5832" s="25" t="s">
        <v>4</v>
      </c>
      <c r="D5832" s="92">
        <v>8.1526315789473998</v>
      </c>
      <c r="E5832" s="92"/>
      <c r="F5832" s="138"/>
    </row>
    <row r="5833" spans="1:6">
      <c r="A5833" s="137" t="s">
        <v>7374</v>
      </c>
      <c r="B5833" s="92">
        <v>14.9</v>
      </c>
      <c r="C5833" s="25" t="s">
        <v>1</v>
      </c>
      <c r="D5833" s="92">
        <v>8.2249999999999996</v>
      </c>
      <c r="E5833" s="92">
        <v>33.966250000000002</v>
      </c>
      <c r="F5833" s="138">
        <v>0.4</v>
      </c>
    </row>
    <row r="5834" spans="1:6">
      <c r="A5834" s="137" t="s">
        <v>1495</v>
      </c>
      <c r="B5834" s="92">
        <v>16</v>
      </c>
      <c r="C5834" s="25" t="s">
        <v>4</v>
      </c>
      <c r="D5834" s="92">
        <v>8.5</v>
      </c>
      <c r="E5834" s="92"/>
      <c r="F5834" s="138"/>
    </row>
    <row r="5835" spans="1:6">
      <c r="A5835" s="137" t="s">
        <v>212</v>
      </c>
      <c r="B5835" s="92">
        <v>11.615894397350999</v>
      </c>
      <c r="C5835" s="25" t="s">
        <v>1</v>
      </c>
      <c r="D5835" s="92">
        <v>7.9933774834437097</v>
      </c>
      <c r="E5835" s="92">
        <v>28.623769237689999</v>
      </c>
      <c r="F5835" s="138">
        <v>0.86927152317880996</v>
      </c>
    </row>
    <row r="5836" spans="1:6">
      <c r="A5836" s="137" t="s">
        <v>7375</v>
      </c>
      <c r="B5836" s="92">
        <v>18</v>
      </c>
      <c r="C5836" s="25" t="s">
        <v>4</v>
      </c>
      <c r="D5836" s="92">
        <v>8</v>
      </c>
      <c r="E5836" s="92"/>
      <c r="F5836" s="138"/>
    </row>
    <row r="5837" spans="1:6">
      <c r="A5837" s="137" t="s">
        <v>7376</v>
      </c>
      <c r="B5837" s="92">
        <v>2</v>
      </c>
      <c r="C5837" s="25" t="s">
        <v>1</v>
      </c>
      <c r="D5837" s="92">
        <v>8</v>
      </c>
      <c r="E5837" s="92"/>
      <c r="F5837" s="138"/>
    </row>
    <row r="5838" spans="1:6">
      <c r="A5838" s="137" t="s">
        <v>1329</v>
      </c>
      <c r="B5838" s="92">
        <v>3</v>
      </c>
      <c r="C5838" s="25" t="s">
        <v>1</v>
      </c>
      <c r="D5838" s="92">
        <v>8</v>
      </c>
      <c r="E5838" s="92"/>
      <c r="F5838" s="138"/>
    </row>
    <row r="5839" spans="1:6">
      <c r="A5839" s="137" t="s">
        <v>7377</v>
      </c>
      <c r="B5839" s="92">
        <v>6</v>
      </c>
      <c r="C5839" s="25" t="s">
        <v>4</v>
      </c>
      <c r="D5839" s="92">
        <v>12</v>
      </c>
      <c r="E5839" s="92"/>
      <c r="F5839" s="138"/>
    </row>
    <row r="5840" spans="1:6">
      <c r="A5840" s="137" t="s">
        <v>7378</v>
      </c>
      <c r="B5840" s="92">
        <v>15</v>
      </c>
      <c r="C5840" s="25" t="s">
        <v>4</v>
      </c>
      <c r="D5840" s="92">
        <v>8</v>
      </c>
      <c r="E5840" s="92"/>
      <c r="F5840" s="138"/>
    </row>
    <row r="5841" spans="1:6">
      <c r="A5841" s="137" t="s">
        <v>585</v>
      </c>
      <c r="B5841" s="92">
        <v>15.1111111111111</v>
      </c>
      <c r="C5841" s="25" t="s">
        <v>4</v>
      </c>
      <c r="D5841" s="92">
        <v>8.3333333333333304</v>
      </c>
      <c r="E5841" s="92"/>
      <c r="F5841" s="138"/>
    </row>
    <row r="5842" spans="1:6">
      <c r="A5842" s="137" t="s">
        <v>837</v>
      </c>
      <c r="B5842" s="92">
        <v>11.8</v>
      </c>
      <c r="C5842" s="25" t="s">
        <v>4</v>
      </c>
      <c r="D5842" s="92">
        <v>7.5</v>
      </c>
      <c r="E5842" s="92"/>
      <c r="F5842" s="138"/>
    </row>
    <row r="5843" spans="1:6">
      <c r="A5843" s="137" t="s">
        <v>7379</v>
      </c>
      <c r="B5843" s="92">
        <v>8.3333333333333304</v>
      </c>
      <c r="C5843" s="25" t="s">
        <v>4</v>
      </c>
      <c r="D5843" s="92">
        <v>8</v>
      </c>
      <c r="E5843" s="92"/>
      <c r="F5843" s="138"/>
    </row>
    <row r="5844" spans="1:6">
      <c r="A5844" s="137" t="s">
        <v>1121</v>
      </c>
      <c r="B5844" s="92">
        <v>1.25</v>
      </c>
      <c r="C5844" s="25" t="s">
        <v>9</v>
      </c>
      <c r="D5844" s="92">
        <v>8</v>
      </c>
      <c r="E5844" s="92"/>
      <c r="F5844" s="138"/>
    </row>
    <row r="5845" spans="1:6">
      <c r="A5845" s="137" t="s">
        <v>431</v>
      </c>
      <c r="B5845" s="92">
        <v>12.423769237689999</v>
      </c>
      <c r="C5845" s="25" t="s">
        <v>4</v>
      </c>
      <c r="D5845" s="92">
        <v>8.2376923769230004</v>
      </c>
      <c r="E5845" s="92"/>
      <c r="F5845" s="138"/>
    </row>
    <row r="5846" spans="1:6">
      <c r="A5846" s="137" t="s">
        <v>120</v>
      </c>
      <c r="B5846" s="92">
        <v>11</v>
      </c>
      <c r="C5846" s="25" t="s">
        <v>4</v>
      </c>
      <c r="D5846" s="92">
        <v>7.5</v>
      </c>
      <c r="E5846" s="92"/>
      <c r="F5846" s="138"/>
    </row>
    <row r="5847" spans="1:6">
      <c r="A5847" s="137" t="s">
        <v>7380</v>
      </c>
      <c r="B5847" s="92">
        <v>14.846153846153801</v>
      </c>
      <c r="C5847" s="25" t="s">
        <v>4</v>
      </c>
      <c r="D5847" s="92">
        <v>7.8461538461538503</v>
      </c>
      <c r="E5847" s="92"/>
      <c r="F5847" s="138"/>
    </row>
    <row r="5848" spans="1:6">
      <c r="A5848" s="137" t="s">
        <v>733</v>
      </c>
      <c r="B5848" s="92">
        <v>12.459459459459501</v>
      </c>
      <c r="C5848" s="25" t="s">
        <v>1</v>
      </c>
      <c r="D5848" s="92">
        <v>8.2727272729999992</v>
      </c>
      <c r="E5848" s="92"/>
      <c r="F5848" s="138"/>
    </row>
    <row r="5849" spans="1:6">
      <c r="A5849" s="137" t="s">
        <v>779</v>
      </c>
      <c r="B5849" s="92">
        <v>11.181818181818199</v>
      </c>
      <c r="C5849" s="25" t="s">
        <v>4</v>
      </c>
      <c r="D5849" s="92">
        <v>8.3636363636363598</v>
      </c>
      <c r="E5849" s="92"/>
      <c r="F5849" s="138"/>
    </row>
    <row r="5850" spans="1:6">
      <c r="A5850" s="137" t="s">
        <v>7381</v>
      </c>
      <c r="B5850" s="92">
        <v>1.49482758627</v>
      </c>
      <c r="C5850" s="25" t="s">
        <v>1</v>
      </c>
      <c r="D5850" s="92">
        <v>8.1586268965520006</v>
      </c>
      <c r="E5850" s="92"/>
      <c r="F5850" s="138"/>
    </row>
    <row r="5851" spans="1:6">
      <c r="A5851" s="137" t="s">
        <v>7382</v>
      </c>
      <c r="B5851" s="92">
        <v>11.947619476190001</v>
      </c>
      <c r="C5851" s="25" t="s">
        <v>1</v>
      </c>
      <c r="D5851" s="92">
        <v>7.947619476191</v>
      </c>
      <c r="E5851" s="92"/>
      <c r="F5851" s="138"/>
    </row>
    <row r="5852" spans="1:6">
      <c r="A5852" s="137" t="s">
        <v>7383</v>
      </c>
      <c r="B5852" s="92">
        <v>8.8571428571428594</v>
      </c>
      <c r="C5852" s="25" t="s">
        <v>4</v>
      </c>
      <c r="D5852" s="92">
        <v>11.4285714285714</v>
      </c>
      <c r="E5852" s="92"/>
      <c r="F5852" s="138"/>
    </row>
    <row r="5853" spans="1:6">
      <c r="A5853" s="137" t="s">
        <v>1081</v>
      </c>
      <c r="B5853" s="92">
        <v>9.5263157894736796</v>
      </c>
      <c r="C5853" s="25" t="s">
        <v>1</v>
      </c>
      <c r="D5853" s="92">
        <v>11.2631578947368</v>
      </c>
      <c r="E5853" s="92"/>
      <c r="F5853" s="138"/>
    </row>
    <row r="5854" spans="1:6">
      <c r="A5854" s="137" t="s">
        <v>7384</v>
      </c>
      <c r="B5854" s="92">
        <v>13.9333333333333</v>
      </c>
      <c r="C5854" s="25" t="s">
        <v>4</v>
      </c>
      <c r="D5854" s="92">
        <v>8.4</v>
      </c>
      <c r="E5854" s="92"/>
      <c r="F5854" s="138"/>
    </row>
    <row r="5855" spans="1:6">
      <c r="A5855" s="137" t="s">
        <v>1578</v>
      </c>
      <c r="B5855" s="92">
        <v>2</v>
      </c>
      <c r="C5855" s="25" t="s">
        <v>4</v>
      </c>
      <c r="D5855" s="92">
        <v>8</v>
      </c>
      <c r="E5855" s="92"/>
      <c r="F5855" s="138"/>
    </row>
    <row r="5856" spans="1:6">
      <c r="A5856" s="137" t="s">
        <v>845</v>
      </c>
      <c r="B5856" s="92">
        <v>13.3</v>
      </c>
      <c r="C5856" s="25" t="s">
        <v>4</v>
      </c>
      <c r="D5856" s="92">
        <v>8.1333333333333293</v>
      </c>
      <c r="E5856" s="92"/>
      <c r="F5856" s="138"/>
    </row>
    <row r="5857" spans="1:6">
      <c r="A5857" s="137" t="s">
        <v>283</v>
      </c>
      <c r="B5857" s="92">
        <v>1.6</v>
      </c>
      <c r="C5857" s="25" t="s">
        <v>4</v>
      </c>
      <c r="D5857" s="92">
        <v>8.25</v>
      </c>
      <c r="E5857" s="92"/>
      <c r="F5857" s="138"/>
    </row>
    <row r="5858" spans="1:6">
      <c r="A5858" s="137" t="s">
        <v>1368</v>
      </c>
      <c r="B5858" s="92">
        <v>8.25</v>
      </c>
      <c r="C5858" s="25" t="s">
        <v>4</v>
      </c>
      <c r="D5858" s="92">
        <v>8.5</v>
      </c>
      <c r="E5858" s="92"/>
      <c r="F5858" s="138"/>
    </row>
    <row r="5859" spans="1:6">
      <c r="A5859" s="137" t="s">
        <v>7385</v>
      </c>
      <c r="B5859" s="92">
        <v>14.8</v>
      </c>
      <c r="C5859" s="25" t="s">
        <v>9</v>
      </c>
      <c r="D5859" s="92">
        <v>8.4</v>
      </c>
      <c r="E5859" s="92"/>
      <c r="F5859" s="138"/>
    </row>
    <row r="5860" spans="1:6">
      <c r="A5860" s="137" t="s">
        <v>895</v>
      </c>
      <c r="B5860" s="92">
        <v>14.625</v>
      </c>
      <c r="C5860" s="25" t="s">
        <v>1</v>
      </c>
      <c r="D5860" s="92">
        <v>8.3125</v>
      </c>
      <c r="E5860" s="92">
        <v>2.52</v>
      </c>
      <c r="F5860" s="138">
        <v>0.625</v>
      </c>
    </row>
    <row r="5861" spans="1:6">
      <c r="A5861" s="137" t="s">
        <v>246</v>
      </c>
      <c r="B5861" s="92">
        <v>1.323255813953</v>
      </c>
      <c r="C5861" s="25" t="s">
        <v>4</v>
      </c>
      <c r="D5861" s="92">
        <v>8.4651162796976998</v>
      </c>
      <c r="E5861" s="92"/>
      <c r="F5861" s="138"/>
    </row>
    <row r="5862" spans="1:6">
      <c r="A5862" s="137" t="s">
        <v>7386</v>
      </c>
      <c r="B5862" s="92">
        <v>14.8888888888889</v>
      </c>
      <c r="C5862" s="25" t="s">
        <v>1</v>
      </c>
      <c r="D5862" s="92">
        <v>8.3333333333333304</v>
      </c>
      <c r="E5862" s="92"/>
      <c r="F5862" s="138"/>
    </row>
    <row r="5863" spans="1:6">
      <c r="A5863" s="137" t="s">
        <v>7387</v>
      </c>
      <c r="B5863" s="92">
        <v>11.363636363636401</v>
      </c>
      <c r="C5863" s="25" t="s">
        <v>4</v>
      </c>
      <c r="D5863" s="92">
        <v>11.9999991</v>
      </c>
      <c r="E5863" s="92">
        <v>24.184999999999999</v>
      </c>
      <c r="F5863" s="138">
        <v>0.45454545454545497</v>
      </c>
    </row>
    <row r="5864" spans="1:6">
      <c r="A5864" s="137" t="s">
        <v>7388</v>
      </c>
      <c r="B5864" s="92">
        <v>11.8333333333333</v>
      </c>
      <c r="C5864" s="25" t="s">
        <v>4</v>
      </c>
      <c r="D5864" s="92">
        <v>8.5</v>
      </c>
      <c r="E5864" s="92"/>
      <c r="F5864" s="138"/>
    </row>
    <row r="5865" spans="1:6">
      <c r="A5865" s="137" t="s">
        <v>1652</v>
      </c>
      <c r="B5865" s="92">
        <v>4</v>
      </c>
      <c r="C5865" s="25" t="s">
        <v>4</v>
      </c>
      <c r="D5865" s="92">
        <v>8</v>
      </c>
      <c r="E5865" s="92"/>
      <c r="F5865" s="138"/>
    </row>
    <row r="5866" spans="1:6">
      <c r="A5866" s="137" t="s">
        <v>7389</v>
      </c>
      <c r="B5866" s="92">
        <v>13</v>
      </c>
      <c r="C5866" s="25" t="s">
        <v>4</v>
      </c>
      <c r="D5866" s="92">
        <v>9</v>
      </c>
      <c r="E5866" s="92"/>
      <c r="F5866" s="138"/>
    </row>
    <row r="5867" spans="1:6">
      <c r="A5867" s="137" t="s">
        <v>7390</v>
      </c>
      <c r="B5867" s="92">
        <v>12</v>
      </c>
      <c r="C5867" s="25" t="s">
        <v>1</v>
      </c>
      <c r="D5867" s="92">
        <v>8.5</v>
      </c>
      <c r="E5867" s="92"/>
      <c r="F5867" s="138"/>
    </row>
    <row r="5868" spans="1:6">
      <c r="A5868" s="137" t="s">
        <v>7391</v>
      </c>
      <c r="B5868" s="92">
        <v>13.782686956521999</v>
      </c>
      <c r="C5868" s="25" t="s">
        <v>1</v>
      </c>
      <c r="D5868" s="92">
        <v>8.3478268695651998</v>
      </c>
      <c r="E5868" s="92"/>
      <c r="F5868" s="138"/>
    </row>
    <row r="5869" spans="1:6">
      <c r="A5869" s="137" t="s">
        <v>1321</v>
      </c>
      <c r="B5869" s="92">
        <v>22.2</v>
      </c>
      <c r="C5869" s="25" t="s">
        <v>4</v>
      </c>
      <c r="D5869" s="92">
        <v>11.6</v>
      </c>
      <c r="E5869" s="92"/>
      <c r="F5869" s="138"/>
    </row>
    <row r="5870" spans="1:6">
      <c r="A5870" s="137" t="s">
        <v>1574</v>
      </c>
      <c r="B5870" s="92">
        <v>2</v>
      </c>
      <c r="C5870" s="25" t="s">
        <v>9</v>
      </c>
      <c r="D5870" s="92">
        <v>8</v>
      </c>
      <c r="E5870" s="92"/>
      <c r="F5870" s="138"/>
    </row>
    <row r="5871" spans="1:6">
      <c r="A5871" s="137" t="s">
        <v>552</v>
      </c>
      <c r="B5871" s="92">
        <v>11.568421526316</v>
      </c>
      <c r="C5871" s="25" t="s">
        <v>1</v>
      </c>
      <c r="D5871" s="92">
        <v>8.1526315789473998</v>
      </c>
      <c r="E5871" s="92">
        <v>26.4818518518519</v>
      </c>
      <c r="F5871" s="138">
        <v>0.28421526315788997</v>
      </c>
    </row>
    <row r="5872" spans="1:6">
      <c r="A5872" s="137" t="s">
        <v>7392</v>
      </c>
      <c r="B5872" s="92">
        <v>9</v>
      </c>
      <c r="C5872" s="25" t="s">
        <v>4</v>
      </c>
      <c r="D5872" s="92">
        <v>6</v>
      </c>
      <c r="E5872" s="92"/>
      <c r="F5872" s="138"/>
    </row>
    <row r="5873" spans="1:6">
      <c r="A5873" s="137" t="s">
        <v>1476</v>
      </c>
      <c r="B5873" s="92">
        <v>9.5</v>
      </c>
      <c r="C5873" s="25" t="s">
        <v>4</v>
      </c>
      <c r="D5873" s="92">
        <v>8.5</v>
      </c>
      <c r="E5873" s="92"/>
      <c r="F5873" s="138"/>
    </row>
    <row r="5874" spans="1:6">
      <c r="A5874" s="137" t="s">
        <v>7393</v>
      </c>
      <c r="B5874" s="92">
        <v>14</v>
      </c>
      <c r="C5874" s="25" t="s">
        <v>4</v>
      </c>
      <c r="D5874" s="92">
        <v>9</v>
      </c>
      <c r="E5874" s="92"/>
      <c r="F5874" s="138"/>
    </row>
    <row r="5875" spans="1:6">
      <c r="A5875" s="137" t="s">
        <v>692</v>
      </c>
      <c r="B5875" s="92">
        <v>12.9166666666667</v>
      </c>
      <c r="C5875" s="25" t="s">
        <v>1</v>
      </c>
      <c r="D5875" s="92">
        <v>8.6666666666666696</v>
      </c>
      <c r="E5875" s="92"/>
      <c r="F5875" s="138"/>
    </row>
    <row r="5876" spans="1:6">
      <c r="A5876" s="137" t="s">
        <v>7394</v>
      </c>
      <c r="B5876" s="92">
        <v>4.5</v>
      </c>
      <c r="C5876" s="25" t="s">
        <v>9</v>
      </c>
      <c r="D5876" s="92">
        <v>8</v>
      </c>
      <c r="E5876" s="92"/>
      <c r="F5876" s="138"/>
    </row>
    <row r="5877" spans="1:6">
      <c r="A5877" s="137" t="s">
        <v>7395</v>
      </c>
      <c r="B5877" s="92">
        <v>13.3333333333333</v>
      </c>
      <c r="C5877" s="25" t="s">
        <v>4</v>
      </c>
      <c r="D5877" s="92">
        <v>8</v>
      </c>
      <c r="E5877" s="92"/>
      <c r="F5877" s="138"/>
    </row>
    <row r="5878" spans="1:6">
      <c r="A5878" s="137" t="s">
        <v>465</v>
      </c>
      <c r="B5878" s="92">
        <v>4.5</v>
      </c>
      <c r="C5878" s="25" t="s">
        <v>9</v>
      </c>
      <c r="D5878" s="92">
        <v>7.75</v>
      </c>
      <c r="E5878" s="92"/>
      <c r="F5878" s="138"/>
    </row>
    <row r="5879" spans="1:6">
      <c r="A5879" s="137" t="s">
        <v>567</v>
      </c>
      <c r="B5879" s="92">
        <v>5.5</v>
      </c>
      <c r="C5879" s="25" t="s">
        <v>4</v>
      </c>
      <c r="D5879" s="92">
        <v>8</v>
      </c>
      <c r="E5879" s="92"/>
      <c r="F5879" s="138"/>
    </row>
    <row r="5880" spans="1:6">
      <c r="A5880" s="137" t="s">
        <v>7396</v>
      </c>
      <c r="B5880" s="92">
        <v>13.634146341463399</v>
      </c>
      <c r="C5880" s="25" t="s">
        <v>4</v>
      </c>
      <c r="D5880" s="92">
        <v>8.4392439243900004</v>
      </c>
      <c r="E5880" s="92">
        <v>27.543333333333301</v>
      </c>
      <c r="F5880" s="138">
        <v>0.73177317731710001</v>
      </c>
    </row>
    <row r="5881" spans="1:6">
      <c r="A5881" s="137" t="s">
        <v>7397</v>
      </c>
      <c r="B5881" s="92">
        <v>22</v>
      </c>
      <c r="C5881" s="25" t="s">
        <v>1</v>
      </c>
      <c r="D5881" s="92">
        <v>8</v>
      </c>
      <c r="E5881" s="92"/>
      <c r="F5881" s="138"/>
    </row>
    <row r="5882" spans="1:6">
      <c r="A5882" s="137" t="s">
        <v>7398</v>
      </c>
      <c r="B5882" s="92">
        <v>14</v>
      </c>
      <c r="C5882" s="25" t="s">
        <v>1</v>
      </c>
      <c r="D5882" s="92">
        <v>8</v>
      </c>
      <c r="E5882" s="92"/>
      <c r="F5882" s="138"/>
    </row>
    <row r="5883" spans="1:6">
      <c r="A5883" s="137" t="s">
        <v>7399</v>
      </c>
      <c r="B5883" s="92">
        <v>17.46526315789</v>
      </c>
      <c r="C5883" s="25" t="s">
        <v>1</v>
      </c>
      <c r="D5883" s="92">
        <v>8.5921526315789993</v>
      </c>
      <c r="E5883" s="92">
        <v>32.835714285713998</v>
      </c>
      <c r="F5883" s="138">
        <v>0.92152631578946997</v>
      </c>
    </row>
    <row r="5884" spans="1:6">
      <c r="A5884" s="137" t="s">
        <v>7400</v>
      </c>
      <c r="B5884" s="92">
        <v>11.717391343478001</v>
      </c>
      <c r="C5884" s="25" t="s">
        <v>1</v>
      </c>
      <c r="D5884" s="92">
        <v>7.8695652173913002</v>
      </c>
      <c r="E5884" s="92"/>
      <c r="F5884" s="138"/>
    </row>
    <row r="5885" spans="1:6">
      <c r="A5885" s="137" t="s">
        <v>7401</v>
      </c>
      <c r="B5885" s="92">
        <v>1.5</v>
      </c>
      <c r="C5885" s="25" t="s">
        <v>4</v>
      </c>
      <c r="D5885" s="92">
        <v>8.375</v>
      </c>
      <c r="E5885" s="92"/>
      <c r="F5885" s="138"/>
    </row>
    <row r="5886" spans="1:6">
      <c r="A5886" s="137" t="s">
        <v>7402</v>
      </c>
      <c r="B5886" s="92">
        <v>21</v>
      </c>
      <c r="C5886" s="25" t="s">
        <v>1</v>
      </c>
      <c r="D5886" s="92">
        <v>7.3333333333333304</v>
      </c>
      <c r="E5886" s="92"/>
      <c r="F5886" s="138"/>
    </row>
    <row r="5887" spans="1:6">
      <c r="A5887" s="137" t="s">
        <v>7403</v>
      </c>
      <c r="B5887" s="92">
        <v>4</v>
      </c>
      <c r="C5887" s="25" t="s">
        <v>4</v>
      </c>
      <c r="D5887" s="92">
        <v>8.5</v>
      </c>
      <c r="E5887" s="92"/>
      <c r="F5887" s="138"/>
    </row>
    <row r="5888" spans="1:6">
      <c r="A5888" s="137" t="s">
        <v>7404</v>
      </c>
      <c r="B5888" s="92">
        <v>12.761947619480001</v>
      </c>
      <c r="C5888" s="25" t="s">
        <v>1</v>
      </c>
      <c r="D5888" s="92">
        <v>8.231587315873</v>
      </c>
      <c r="E5888" s="92">
        <v>23.68</v>
      </c>
      <c r="F5888" s="138">
        <v>0.79365793657939998</v>
      </c>
    </row>
    <row r="5889" spans="1:6">
      <c r="A5889" s="137" t="s">
        <v>231</v>
      </c>
      <c r="B5889" s="92">
        <v>14.6666666666667</v>
      </c>
      <c r="C5889" s="25" t="s">
        <v>4</v>
      </c>
      <c r="D5889" s="92">
        <v>6.8333333333333304</v>
      </c>
      <c r="E5889" s="92"/>
      <c r="F5889" s="138"/>
    </row>
    <row r="5890" spans="1:6">
      <c r="A5890" s="137" t="s">
        <v>109</v>
      </c>
      <c r="B5890" s="92">
        <v>13.863636363636401</v>
      </c>
      <c r="C5890" s="25" t="s">
        <v>4</v>
      </c>
      <c r="D5890" s="92">
        <v>8.2727272727272698</v>
      </c>
      <c r="E5890" s="92"/>
      <c r="F5890" s="138"/>
    </row>
    <row r="5891" spans="1:6">
      <c r="A5891" s="137" t="s">
        <v>7405</v>
      </c>
      <c r="B5891" s="92">
        <v>13</v>
      </c>
      <c r="C5891" s="25" t="s">
        <v>4</v>
      </c>
      <c r="D5891" s="92">
        <v>8</v>
      </c>
      <c r="E5891" s="92"/>
      <c r="F5891" s="138"/>
    </row>
    <row r="5892" spans="1:6">
      <c r="A5892" s="137" t="s">
        <v>994</v>
      </c>
      <c r="B5892" s="92">
        <v>14</v>
      </c>
      <c r="C5892" s="25" t="s">
        <v>4</v>
      </c>
      <c r="D5892" s="92">
        <v>8.4545454545454604</v>
      </c>
      <c r="E5892" s="92"/>
      <c r="F5892" s="138"/>
    </row>
    <row r="5893" spans="1:6">
      <c r="A5893" s="137" t="s">
        <v>7406</v>
      </c>
      <c r="B5893" s="92">
        <v>7</v>
      </c>
      <c r="C5893" s="25" t="s">
        <v>4</v>
      </c>
      <c r="D5893" s="92">
        <v>9</v>
      </c>
      <c r="E5893" s="92"/>
      <c r="F5893" s="138"/>
    </row>
    <row r="5894" spans="1:6">
      <c r="A5894" s="137" t="s">
        <v>1168</v>
      </c>
      <c r="B5894" s="92">
        <v>19.5</v>
      </c>
      <c r="C5894" s="25" t="s">
        <v>4</v>
      </c>
      <c r="D5894" s="92">
        <v>8</v>
      </c>
      <c r="E5894" s="92"/>
      <c r="F5894" s="138"/>
    </row>
    <row r="5895" spans="1:6">
      <c r="A5895" s="137" t="s">
        <v>939</v>
      </c>
      <c r="B5895" s="92">
        <v>8.1666666666666696</v>
      </c>
      <c r="C5895" s="25" t="s">
        <v>4</v>
      </c>
      <c r="D5895" s="92">
        <v>8.5</v>
      </c>
      <c r="E5895" s="92"/>
      <c r="F5895" s="138"/>
    </row>
    <row r="5896" spans="1:6">
      <c r="A5896" s="137" t="s">
        <v>7407</v>
      </c>
      <c r="B5896" s="92">
        <v>13.7777777777778</v>
      </c>
      <c r="C5896" s="25" t="s">
        <v>1</v>
      </c>
      <c r="D5896" s="92">
        <v>8.4444444444444393</v>
      </c>
      <c r="E5896" s="92"/>
      <c r="F5896" s="138"/>
    </row>
    <row r="5897" spans="1:6">
      <c r="A5897" s="137" t="s">
        <v>1268</v>
      </c>
      <c r="B5897" s="92">
        <v>15.5</v>
      </c>
      <c r="C5897" s="25" t="s">
        <v>1</v>
      </c>
      <c r="D5897" s="92">
        <v>8.75</v>
      </c>
      <c r="E5897" s="92"/>
      <c r="F5897" s="138"/>
    </row>
    <row r="5898" spans="1:6">
      <c r="A5898" s="137" t="s">
        <v>790</v>
      </c>
      <c r="B5898" s="92">
        <v>15.1666666666667</v>
      </c>
      <c r="C5898" s="25" t="s">
        <v>1</v>
      </c>
      <c r="D5898" s="92">
        <v>8.2389523895199996</v>
      </c>
      <c r="E5898" s="92"/>
      <c r="F5898" s="138"/>
    </row>
    <row r="5899" spans="1:6">
      <c r="A5899" s="137" t="s">
        <v>335</v>
      </c>
      <c r="B5899" s="92">
        <v>11.617212765956999</v>
      </c>
      <c r="C5899" s="25" t="s">
        <v>1</v>
      </c>
      <c r="D5899" s="92">
        <v>8.1489361721276996</v>
      </c>
      <c r="E5899" s="92"/>
      <c r="F5899" s="138"/>
    </row>
    <row r="5900" spans="1:6">
      <c r="A5900" s="137" t="s">
        <v>7408</v>
      </c>
      <c r="B5900" s="92">
        <v>17</v>
      </c>
      <c r="C5900" s="25" t="s">
        <v>9</v>
      </c>
      <c r="D5900" s="92">
        <v>8.5</v>
      </c>
      <c r="E5900" s="92"/>
      <c r="F5900" s="138"/>
    </row>
    <row r="5901" spans="1:6">
      <c r="A5901" s="137" t="s">
        <v>7409</v>
      </c>
      <c r="B5901" s="92">
        <v>1.4226841237109999</v>
      </c>
      <c r="C5901" s="25" t="s">
        <v>1</v>
      </c>
      <c r="D5901" s="92">
        <v>8.1546391752577296</v>
      </c>
      <c r="E5901" s="92">
        <v>24.6428571428571</v>
      </c>
      <c r="F5901" s="138">
        <v>0.72164948453681999</v>
      </c>
    </row>
    <row r="5902" spans="1:6">
      <c r="A5902" s="137" t="s">
        <v>707</v>
      </c>
      <c r="B5902" s="92">
        <v>9.8387967741935007</v>
      </c>
      <c r="C5902" s="25" t="s">
        <v>9</v>
      </c>
      <c r="D5902" s="92">
        <v>7.9322586451610002</v>
      </c>
      <c r="E5902" s="92"/>
      <c r="F5902" s="138"/>
    </row>
    <row r="5903" spans="1:6">
      <c r="A5903" s="137" t="s">
        <v>732</v>
      </c>
      <c r="B5903" s="92">
        <v>7.7894736842152996</v>
      </c>
      <c r="C5903" s="25" t="s">
        <v>4</v>
      </c>
      <c r="D5903" s="92">
        <v>8.3157894736842106</v>
      </c>
      <c r="E5903" s="92"/>
      <c r="F5903" s="138"/>
    </row>
    <row r="5904" spans="1:6">
      <c r="A5904" s="137" t="s">
        <v>1162</v>
      </c>
      <c r="B5904" s="92">
        <v>12.2</v>
      </c>
      <c r="C5904" s="25" t="s">
        <v>4</v>
      </c>
      <c r="D5904" s="92">
        <v>7.8</v>
      </c>
      <c r="E5904" s="92"/>
      <c r="F5904" s="138"/>
    </row>
    <row r="5905" spans="1:6">
      <c r="A5905" s="137" t="s">
        <v>1668</v>
      </c>
      <c r="B5905" s="92">
        <v>4</v>
      </c>
      <c r="C5905" s="25" t="s">
        <v>1</v>
      </c>
      <c r="D5905" s="92">
        <v>8</v>
      </c>
      <c r="E5905" s="92"/>
      <c r="F5905" s="138"/>
    </row>
    <row r="5906" spans="1:6">
      <c r="A5906" s="137" t="s">
        <v>7410</v>
      </c>
      <c r="B5906" s="92">
        <v>19</v>
      </c>
      <c r="C5906" s="25" t="s">
        <v>1</v>
      </c>
      <c r="D5906" s="92">
        <v>8</v>
      </c>
      <c r="E5906" s="92"/>
      <c r="F5906" s="138"/>
    </row>
    <row r="5907" spans="1:6">
      <c r="A5907" s="137" t="s">
        <v>7411</v>
      </c>
      <c r="B5907" s="92">
        <v>9</v>
      </c>
      <c r="C5907" s="25" t="s">
        <v>4</v>
      </c>
      <c r="D5907" s="92">
        <v>8</v>
      </c>
      <c r="E5907" s="92"/>
      <c r="F5907" s="138"/>
    </row>
    <row r="5908" spans="1:6">
      <c r="A5908" s="137" t="s">
        <v>1617</v>
      </c>
      <c r="B5908" s="92">
        <v>2</v>
      </c>
      <c r="C5908" s="25" t="s">
        <v>1</v>
      </c>
      <c r="D5908" s="92">
        <v>8</v>
      </c>
      <c r="E5908" s="92"/>
      <c r="F5908" s="138"/>
    </row>
    <row r="5909" spans="1:6">
      <c r="A5909" s="137" t="s">
        <v>7412</v>
      </c>
      <c r="B5909" s="92">
        <v>12.7741935483871</v>
      </c>
      <c r="C5909" s="25" t="s">
        <v>1</v>
      </c>
      <c r="D5909" s="92">
        <v>8</v>
      </c>
      <c r="E5909" s="92"/>
      <c r="F5909" s="138"/>
    </row>
    <row r="5910" spans="1:6">
      <c r="A5910" s="137" t="s">
        <v>1049</v>
      </c>
      <c r="B5910" s="92">
        <v>12.1428571428571</v>
      </c>
      <c r="C5910" s="25" t="s">
        <v>4</v>
      </c>
      <c r="D5910" s="92">
        <v>8.1428571428571406</v>
      </c>
      <c r="E5910" s="92"/>
      <c r="F5910" s="138"/>
    </row>
    <row r="5911" spans="1:6">
      <c r="A5911" s="137" t="s">
        <v>7413</v>
      </c>
      <c r="B5911" s="92">
        <v>14.5</v>
      </c>
      <c r="C5911" s="25" t="s">
        <v>4</v>
      </c>
      <c r="D5911" s="92">
        <v>8.25</v>
      </c>
      <c r="E5911" s="92"/>
      <c r="F5911" s="138"/>
    </row>
    <row r="5912" spans="1:6">
      <c r="A5912" s="137" t="s">
        <v>7414</v>
      </c>
      <c r="B5912" s="92">
        <v>12.931344827586001</v>
      </c>
      <c r="C5912" s="25" t="s">
        <v>1</v>
      </c>
      <c r="D5912" s="92">
        <v>8.6896551724138007</v>
      </c>
      <c r="E5912" s="92"/>
      <c r="F5912" s="138"/>
    </row>
    <row r="5913" spans="1:6">
      <c r="A5913" s="137" t="s">
        <v>1295</v>
      </c>
      <c r="B5913" s="92">
        <v>2.6666666666666998</v>
      </c>
      <c r="C5913" s="25" t="s">
        <v>1</v>
      </c>
      <c r="D5913" s="92">
        <v>8</v>
      </c>
      <c r="E5913" s="92"/>
      <c r="F5913" s="138"/>
    </row>
    <row r="5914" spans="1:6">
      <c r="A5914" s="137" t="s">
        <v>7415</v>
      </c>
      <c r="B5914" s="92">
        <v>13.625</v>
      </c>
      <c r="C5914" s="25" t="s">
        <v>4</v>
      </c>
      <c r="D5914" s="92">
        <v>1.6666666666667</v>
      </c>
      <c r="E5914" s="92">
        <v>3.31</v>
      </c>
      <c r="F5914" s="138">
        <v>0.41666666666666702</v>
      </c>
    </row>
    <row r="5915" spans="1:6">
      <c r="A5915" s="137" t="s">
        <v>7416</v>
      </c>
      <c r="B5915" s="92">
        <v>13.6875</v>
      </c>
      <c r="C5915" s="25" t="s">
        <v>4</v>
      </c>
      <c r="D5915" s="92">
        <v>8.1875</v>
      </c>
      <c r="E5915" s="92"/>
      <c r="F5915" s="138"/>
    </row>
    <row r="5916" spans="1:6">
      <c r="A5916" s="137" t="s">
        <v>7417</v>
      </c>
      <c r="B5916" s="92">
        <v>12.8571428571429</v>
      </c>
      <c r="C5916" s="25" t="s">
        <v>1</v>
      </c>
      <c r="D5916" s="92">
        <v>7.8571428571428603</v>
      </c>
      <c r="E5916" s="92"/>
      <c r="F5916" s="138"/>
    </row>
    <row r="5917" spans="1:6">
      <c r="A5917" s="137" t="s">
        <v>7418</v>
      </c>
      <c r="B5917" s="92">
        <v>11.464285714285699</v>
      </c>
      <c r="C5917" s="25" t="s">
        <v>4</v>
      </c>
      <c r="D5917" s="92">
        <v>8.1785714285714306</v>
      </c>
      <c r="E5917" s="92">
        <v>26.47</v>
      </c>
      <c r="F5917" s="138">
        <v>0.35714285714285698</v>
      </c>
    </row>
    <row r="5918" spans="1:6">
      <c r="A5918" s="137" t="s">
        <v>1463</v>
      </c>
      <c r="B5918" s="92">
        <v>13.6</v>
      </c>
      <c r="C5918" s="25" t="s">
        <v>4</v>
      </c>
      <c r="D5918" s="92">
        <v>9.1999999999999993</v>
      </c>
      <c r="E5918" s="92"/>
      <c r="F5918" s="138"/>
    </row>
    <row r="5919" spans="1:6">
      <c r="A5919" s="137" t="s">
        <v>1380</v>
      </c>
      <c r="B5919" s="92">
        <v>6.5</v>
      </c>
      <c r="C5919" s="25" t="s">
        <v>4</v>
      </c>
      <c r="D5919" s="92">
        <v>8.5</v>
      </c>
      <c r="E5919" s="92"/>
      <c r="F5919" s="138"/>
    </row>
    <row r="5920" spans="1:6">
      <c r="A5920" s="137" t="s">
        <v>7419</v>
      </c>
      <c r="B5920" s="92">
        <v>12.8965517241379</v>
      </c>
      <c r="C5920" s="25" t="s">
        <v>4</v>
      </c>
      <c r="D5920" s="92">
        <v>8</v>
      </c>
      <c r="E5920" s="92">
        <v>26.15</v>
      </c>
      <c r="F5920" s="138">
        <v>0.68965517241379304</v>
      </c>
    </row>
    <row r="5921" spans="1:6">
      <c r="A5921" s="137" t="s">
        <v>841</v>
      </c>
      <c r="B5921" s="92">
        <v>14.2727272727273</v>
      </c>
      <c r="C5921" s="25" t="s">
        <v>1</v>
      </c>
      <c r="D5921" s="92">
        <v>8</v>
      </c>
      <c r="E5921" s="92"/>
      <c r="F5921" s="138"/>
    </row>
    <row r="5922" spans="1:6">
      <c r="A5922" s="137" t="s">
        <v>7420</v>
      </c>
      <c r="B5922" s="92">
        <v>6</v>
      </c>
      <c r="C5922" s="25" t="s">
        <v>9</v>
      </c>
      <c r="D5922" s="92">
        <v>8</v>
      </c>
      <c r="E5922" s="92"/>
      <c r="F5922" s="138"/>
    </row>
    <row r="5923" spans="1:6">
      <c r="A5923" s="137" t="s">
        <v>309</v>
      </c>
      <c r="B5923" s="92">
        <v>4.6666666666666696</v>
      </c>
      <c r="C5923" s="25" t="s">
        <v>4</v>
      </c>
      <c r="D5923" s="92">
        <v>8</v>
      </c>
      <c r="E5923" s="92"/>
      <c r="F5923" s="138"/>
    </row>
    <row r="5924" spans="1:6">
      <c r="A5924" s="137" t="s">
        <v>1038</v>
      </c>
      <c r="B5924" s="92">
        <v>11.999999900000001</v>
      </c>
      <c r="C5924" s="25" t="s">
        <v>9</v>
      </c>
      <c r="D5924" s="92">
        <v>8.1818181818181799</v>
      </c>
      <c r="E5924" s="92"/>
      <c r="F5924" s="138"/>
    </row>
    <row r="5925" spans="1:6">
      <c r="A5925" s="137" t="s">
        <v>554</v>
      </c>
      <c r="B5925" s="92">
        <v>11.555555555555999</v>
      </c>
      <c r="C5925" s="25" t="s">
        <v>1</v>
      </c>
      <c r="D5925" s="92">
        <v>8.1666666666666696</v>
      </c>
      <c r="E5925" s="92"/>
      <c r="F5925" s="138"/>
    </row>
    <row r="5926" spans="1:6">
      <c r="A5926" s="137" t="s">
        <v>865</v>
      </c>
      <c r="B5926" s="92">
        <v>11.6</v>
      </c>
      <c r="C5926" s="25" t="s">
        <v>4</v>
      </c>
      <c r="D5926" s="92">
        <v>7.85</v>
      </c>
      <c r="E5926" s="92"/>
      <c r="F5926" s="138"/>
    </row>
    <row r="5927" spans="1:6">
      <c r="A5927" s="137" t="s">
        <v>1035</v>
      </c>
      <c r="B5927" s="92">
        <v>8.3333333333333304</v>
      </c>
      <c r="C5927" s="25" t="s">
        <v>1</v>
      </c>
      <c r="D5927" s="92">
        <v>8.2222222222222197</v>
      </c>
      <c r="E5927" s="92"/>
      <c r="F5927" s="138"/>
    </row>
    <row r="5928" spans="1:6">
      <c r="A5928" s="137" t="s">
        <v>7421</v>
      </c>
      <c r="B5928" s="92"/>
      <c r="C5928" s="25" t="s">
        <v>1</v>
      </c>
      <c r="D5928" s="92">
        <v>8</v>
      </c>
      <c r="E5928" s="92"/>
      <c r="F5928" s="138"/>
    </row>
    <row r="5929" spans="1:6">
      <c r="A5929" s="137" t="s">
        <v>7422</v>
      </c>
      <c r="B5929" s="92">
        <v>12.518987341772201</v>
      </c>
      <c r="C5929" s="25" t="s">
        <v>1</v>
      </c>
      <c r="D5929" s="92">
        <v>8.2278481126582008</v>
      </c>
      <c r="E5929" s="92">
        <v>22.188749999999999</v>
      </c>
      <c r="F5929" s="138">
        <v>0.11265822784810001</v>
      </c>
    </row>
    <row r="5930" spans="1:6">
      <c r="A5930" s="137" t="s">
        <v>7423</v>
      </c>
      <c r="B5930" s="92">
        <v>6</v>
      </c>
      <c r="C5930" s="25" t="s">
        <v>9</v>
      </c>
      <c r="D5930" s="92">
        <v>8</v>
      </c>
      <c r="E5930" s="92"/>
      <c r="F5930" s="138"/>
    </row>
    <row r="5931" spans="1:6">
      <c r="A5931" s="137" t="s">
        <v>7424</v>
      </c>
      <c r="B5931" s="92">
        <v>1.55555555556</v>
      </c>
      <c r="C5931" s="25" t="s">
        <v>1</v>
      </c>
      <c r="D5931" s="92">
        <v>8.8333333333333002</v>
      </c>
      <c r="E5931" s="92">
        <v>3.15</v>
      </c>
      <c r="F5931" s="138">
        <v>0.11111111111111099</v>
      </c>
    </row>
    <row r="5932" spans="1:6">
      <c r="A5932" s="137" t="s">
        <v>7425</v>
      </c>
      <c r="B5932" s="92">
        <v>14.5</v>
      </c>
      <c r="C5932" s="25" t="s">
        <v>9</v>
      </c>
      <c r="D5932" s="92">
        <v>9</v>
      </c>
      <c r="E5932" s="92"/>
      <c r="F5932" s="138"/>
    </row>
    <row r="5933" spans="1:6">
      <c r="A5933" s="137" t="s">
        <v>52</v>
      </c>
      <c r="B5933" s="92">
        <v>11.262295819672</v>
      </c>
      <c r="C5933" s="25" t="s">
        <v>4</v>
      </c>
      <c r="D5933" s="92">
        <v>7.9183278688524998</v>
      </c>
      <c r="E5933" s="92">
        <v>28.426666666666701</v>
      </c>
      <c r="F5933" s="138">
        <v>0.49183278688525001</v>
      </c>
    </row>
    <row r="5934" spans="1:6">
      <c r="A5934" s="137" t="s">
        <v>7426</v>
      </c>
      <c r="B5934" s="92">
        <v>18.818181818181799</v>
      </c>
      <c r="C5934" s="25" t="s">
        <v>1</v>
      </c>
      <c r="D5934" s="92">
        <v>7.9999999099999997</v>
      </c>
      <c r="E5934" s="92"/>
      <c r="F5934" s="138"/>
    </row>
    <row r="5935" spans="1:6">
      <c r="A5935" s="137" t="s">
        <v>7427</v>
      </c>
      <c r="B5935" s="92">
        <v>17.75</v>
      </c>
      <c r="C5935" s="25" t="s">
        <v>4</v>
      </c>
      <c r="D5935" s="92">
        <v>12</v>
      </c>
      <c r="E5935" s="92"/>
      <c r="F5935" s="138"/>
    </row>
    <row r="5936" spans="1:6">
      <c r="A5936" s="137" t="s">
        <v>759</v>
      </c>
      <c r="B5936" s="92">
        <v>12</v>
      </c>
      <c r="C5936" s="25" t="s">
        <v>4</v>
      </c>
      <c r="D5936" s="92">
        <v>12.5</v>
      </c>
      <c r="E5936" s="92"/>
      <c r="F5936" s="138"/>
    </row>
    <row r="5937" spans="1:6">
      <c r="A5937" s="137" t="s">
        <v>1366</v>
      </c>
      <c r="B5937" s="92">
        <v>5</v>
      </c>
      <c r="C5937" s="25" t="s">
        <v>9</v>
      </c>
      <c r="D5937" s="92">
        <v>8.5</v>
      </c>
      <c r="E5937" s="92"/>
      <c r="F5937" s="138"/>
    </row>
    <row r="5938" spans="1:6">
      <c r="A5938" s="137" t="s">
        <v>7428</v>
      </c>
      <c r="B5938" s="92">
        <v>15.1</v>
      </c>
      <c r="C5938" s="25" t="s">
        <v>4</v>
      </c>
      <c r="D5938" s="92">
        <v>8.4</v>
      </c>
      <c r="E5938" s="92"/>
      <c r="F5938" s="138"/>
    </row>
    <row r="5939" spans="1:6">
      <c r="A5939" s="137" t="s">
        <v>718</v>
      </c>
      <c r="B5939" s="92">
        <v>12.3333333333333</v>
      </c>
      <c r="C5939" s="25" t="s">
        <v>1</v>
      </c>
      <c r="D5939" s="92">
        <v>7.6666666666666696</v>
      </c>
      <c r="E5939" s="92"/>
      <c r="F5939" s="138"/>
    </row>
    <row r="5940" spans="1:6">
      <c r="A5940" s="137" t="s">
        <v>1480</v>
      </c>
      <c r="B5940" s="92">
        <v>4.3333333333333304</v>
      </c>
      <c r="C5940" s="25" t="s">
        <v>1</v>
      </c>
      <c r="D5940" s="92">
        <v>8.3333333333333304</v>
      </c>
      <c r="E5940" s="92"/>
      <c r="F5940" s="138"/>
    </row>
    <row r="5941" spans="1:6">
      <c r="A5941" s="137" t="s">
        <v>7429</v>
      </c>
      <c r="B5941" s="92">
        <v>1</v>
      </c>
      <c r="C5941" s="25" t="s">
        <v>1</v>
      </c>
      <c r="D5941" s="92">
        <v>8</v>
      </c>
      <c r="E5941" s="92"/>
      <c r="F5941" s="138"/>
    </row>
    <row r="5942" spans="1:6">
      <c r="A5942" s="137" t="s">
        <v>1554</v>
      </c>
      <c r="B5942" s="92">
        <v>12</v>
      </c>
      <c r="C5942" s="25" t="s">
        <v>4</v>
      </c>
      <c r="D5942" s="92">
        <v>8.5</v>
      </c>
      <c r="E5942" s="92"/>
      <c r="F5942" s="138"/>
    </row>
    <row r="5943" spans="1:6">
      <c r="A5943" s="137" t="s">
        <v>1216</v>
      </c>
      <c r="B5943" s="92">
        <v>4</v>
      </c>
      <c r="C5943" s="25" t="s">
        <v>9</v>
      </c>
      <c r="D5943" s="92">
        <v>8</v>
      </c>
      <c r="E5943" s="92"/>
      <c r="F5943" s="138"/>
    </row>
    <row r="5944" spans="1:6">
      <c r="A5944" s="137" t="s">
        <v>7430</v>
      </c>
      <c r="B5944" s="92">
        <v>11.25</v>
      </c>
      <c r="C5944" s="25" t="s">
        <v>1</v>
      </c>
      <c r="D5944" s="92">
        <v>8.25</v>
      </c>
      <c r="E5944" s="92"/>
      <c r="F5944" s="138"/>
    </row>
    <row r="5945" spans="1:6">
      <c r="A5945" s="137" t="s">
        <v>311</v>
      </c>
      <c r="B5945" s="92">
        <v>1.894736842153</v>
      </c>
      <c r="C5945" s="25" t="s">
        <v>1</v>
      </c>
      <c r="D5945" s="92">
        <v>8.2152631578947002</v>
      </c>
      <c r="E5945" s="92"/>
      <c r="F5945" s="138"/>
    </row>
    <row r="5946" spans="1:6">
      <c r="A5946" s="137" t="s">
        <v>292</v>
      </c>
      <c r="B5946" s="92">
        <v>11.183486238532099</v>
      </c>
      <c r="C5946" s="25" t="s">
        <v>1</v>
      </c>
      <c r="D5946" s="92">
        <v>8.2568873394495004</v>
      </c>
      <c r="E5946" s="92">
        <v>26.587272727272701</v>
      </c>
      <c r="F5946" s="138">
        <v>0.19174311926609999</v>
      </c>
    </row>
    <row r="5947" spans="1:6">
      <c r="A5947" s="137" t="s">
        <v>7431</v>
      </c>
      <c r="B5947" s="92">
        <v>14.521739134348</v>
      </c>
      <c r="C5947" s="25" t="s">
        <v>1</v>
      </c>
      <c r="D5947" s="92">
        <v>7.6521739134348001</v>
      </c>
      <c r="E5947" s="92"/>
      <c r="F5947" s="138"/>
    </row>
    <row r="5948" spans="1:6">
      <c r="A5948" s="137" t="s">
        <v>7432</v>
      </c>
      <c r="B5948" s="92">
        <v>14.6551724137931</v>
      </c>
      <c r="C5948" s="25" t="s">
        <v>1</v>
      </c>
      <c r="D5948" s="92">
        <v>8.2413793134483004</v>
      </c>
      <c r="E5948" s="92"/>
      <c r="F5948" s="138"/>
    </row>
    <row r="5949" spans="1:6">
      <c r="A5949" s="137" t="s">
        <v>7433</v>
      </c>
      <c r="B5949" s="92"/>
      <c r="C5949" s="25" t="s">
        <v>9</v>
      </c>
      <c r="D5949" s="92">
        <v>8</v>
      </c>
      <c r="E5949" s="92"/>
      <c r="F5949" s="138"/>
    </row>
    <row r="5950" spans="1:6">
      <c r="A5950" s="137" t="s">
        <v>1315</v>
      </c>
      <c r="B5950" s="92">
        <v>21</v>
      </c>
      <c r="C5950" s="25" t="s">
        <v>1</v>
      </c>
      <c r="D5950" s="92">
        <v>8</v>
      </c>
      <c r="E5950" s="92"/>
      <c r="F5950" s="138"/>
    </row>
    <row r="5951" spans="1:6">
      <c r="A5951" s="137" t="s">
        <v>7434</v>
      </c>
      <c r="B5951" s="92">
        <v>4</v>
      </c>
      <c r="C5951" s="25" t="s">
        <v>4</v>
      </c>
      <c r="D5951" s="92">
        <v>8</v>
      </c>
      <c r="E5951" s="92"/>
      <c r="F5951" s="138"/>
    </row>
    <row r="5952" spans="1:6">
      <c r="A5952" s="137" t="s">
        <v>7435</v>
      </c>
      <c r="B5952" s="92">
        <v>1.8337786516900001</v>
      </c>
      <c r="C5952" s="25" t="s">
        <v>1</v>
      </c>
      <c r="D5952" s="92">
        <v>8.1966292134831509</v>
      </c>
      <c r="E5952" s="92"/>
      <c r="F5952" s="138"/>
    </row>
    <row r="5953" spans="1:6">
      <c r="A5953" s="137" t="s">
        <v>7436</v>
      </c>
      <c r="B5953" s="92">
        <v>7</v>
      </c>
      <c r="C5953" s="25" t="s">
        <v>4</v>
      </c>
      <c r="D5953" s="92">
        <v>8.5</v>
      </c>
      <c r="E5953" s="92"/>
      <c r="F5953" s="138"/>
    </row>
    <row r="5954" spans="1:6">
      <c r="A5954" s="139" t="s">
        <v>1115</v>
      </c>
      <c r="B5954" s="92">
        <v>8.5</v>
      </c>
      <c r="C5954" s="25" t="s">
        <v>4</v>
      </c>
      <c r="D5954" s="92">
        <v>8.1666666666666696</v>
      </c>
      <c r="E5954" s="92"/>
      <c r="F5954" s="138"/>
    </row>
    <row r="5955" spans="1:6">
      <c r="A5955" s="137" t="s">
        <v>7437</v>
      </c>
      <c r="B5955" s="92">
        <v>1.7857142857143</v>
      </c>
      <c r="C5955" s="25" t="s">
        <v>4</v>
      </c>
      <c r="D5955" s="92">
        <v>8.1428571428571406</v>
      </c>
      <c r="E5955" s="92"/>
      <c r="F5955" s="138"/>
    </row>
    <row r="5956" spans="1:6">
      <c r="A5956" s="137" t="s">
        <v>665</v>
      </c>
      <c r="B5956" s="92">
        <v>12.9</v>
      </c>
      <c r="C5956" s="25" t="s">
        <v>4</v>
      </c>
      <c r="D5956" s="92">
        <v>8.1999999999999993</v>
      </c>
      <c r="E5956" s="92"/>
      <c r="F5956" s="138"/>
    </row>
    <row r="5957" spans="1:6">
      <c r="A5957" s="137" t="s">
        <v>7438</v>
      </c>
      <c r="B5957" s="92">
        <v>6.6666666666666696</v>
      </c>
      <c r="C5957" s="25" t="s">
        <v>9</v>
      </c>
      <c r="D5957" s="92">
        <v>8</v>
      </c>
      <c r="E5957" s="92"/>
      <c r="F5957" s="138"/>
    </row>
    <row r="5958" spans="1:6">
      <c r="A5958" s="137" t="s">
        <v>7439</v>
      </c>
      <c r="B5958" s="92">
        <v>12.3333333333333</v>
      </c>
      <c r="C5958" s="25" t="s">
        <v>4</v>
      </c>
      <c r="D5958" s="92">
        <v>8.4444444444444393</v>
      </c>
      <c r="E5958" s="92"/>
      <c r="F5958" s="138"/>
    </row>
    <row r="5959" spans="1:6">
      <c r="A5959" s="137" t="s">
        <v>237</v>
      </c>
      <c r="B5959" s="92">
        <v>1.7</v>
      </c>
      <c r="C5959" s="25" t="s">
        <v>1</v>
      </c>
      <c r="D5959" s="92">
        <v>8.1733333333333302</v>
      </c>
      <c r="E5959" s="92">
        <v>28.662666666666698</v>
      </c>
      <c r="F5959" s="138">
        <v>0.1</v>
      </c>
    </row>
    <row r="5960" spans="1:6">
      <c r="A5960" s="137" t="s">
        <v>80</v>
      </c>
      <c r="B5960" s="92">
        <v>12.999999900000001</v>
      </c>
      <c r="C5960" s="25" t="s">
        <v>1</v>
      </c>
      <c r="D5960" s="92">
        <v>8.1818181818181799</v>
      </c>
      <c r="E5960" s="92"/>
      <c r="F5960" s="138"/>
    </row>
    <row r="5961" spans="1:6">
      <c r="A5961" s="137" t="s">
        <v>7440</v>
      </c>
      <c r="B5961" s="92">
        <v>11.615384615384601</v>
      </c>
      <c r="C5961" s="25" t="s">
        <v>1</v>
      </c>
      <c r="D5961" s="92">
        <v>8</v>
      </c>
      <c r="E5961" s="92"/>
      <c r="F5961" s="138"/>
    </row>
    <row r="5962" spans="1:6">
      <c r="A5962" s="137" t="s">
        <v>7441</v>
      </c>
      <c r="B5962" s="92">
        <v>13.882352941176499</v>
      </c>
      <c r="C5962" s="25" t="s">
        <v>1</v>
      </c>
      <c r="D5962" s="92">
        <v>8.3529411764759001</v>
      </c>
      <c r="E5962" s="92"/>
      <c r="F5962" s="138"/>
    </row>
    <row r="5963" spans="1:6">
      <c r="A5963" s="137" t="s">
        <v>7442</v>
      </c>
      <c r="B5963" s="92">
        <v>12.8888888888889</v>
      </c>
      <c r="C5963" s="25" t="s">
        <v>1</v>
      </c>
      <c r="D5963" s="92">
        <v>8.1666666666666696</v>
      </c>
      <c r="E5963" s="92"/>
      <c r="F5963" s="138"/>
    </row>
    <row r="5964" spans="1:6">
      <c r="A5964" s="137" t="s">
        <v>7443</v>
      </c>
      <c r="B5964" s="92">
        <v>15.23895238952</v>
      </c>
      <c r="C5964" s="25" t="s">
        <v>4</v>
      </c>
      <c r="D5964" s="92">
        <v>8</v>
      </c>
      <c r="E5964" s="92"/>
      <c r="F5964" s="138"/>
    </row>
    <row r="5965" spans="1:6">
      <c r="A5965" s="137" t="s">
        <v>7444</v>
      </c>
      <c r="B5965" s="92">
        <v>15.471698113275</v>
      </c>
      <c r="C5965" s="25" t="s">
        <v>1</v>
      </c>
      <c r="D5965" s="92">
        <v>8.2641594339623001</v>
      </c>
      <c r="E5965" s="92"/>
      <c r="F5965" s="138"/>
    </row>
    <row r="5966" spans="1:6">
      <c r="A5966" s="139" t="s">
        <v>7445</v>
      </c>
      <c r="B5966" s="92">
        <v>1</v>
      </c>
      <c r="C5966" s="25" t="s">
        <v>4</v>
      </c>
      <c r="D5966" s="92">
        <v>8</v>
      </c>
      <c r="E5966" s="92"/>
      <c r="F5966" s="138"/>
    </row>
    <row r="5967" spans="1:6">
      <c r="A5967" s="137" t="s">
        <v>7446</v>
      </c>
      <c r="B5967" s="92">
        <v>14.3333333333333</v>
      </c>
      <c r="C5967" s="25" t="s">
        <v>1</v>
      </c>
      <c r="D5967" s="92">
        <v>8.1666666666666696</v>
      </c>
      <c r="E5967" s="92"/>
      <c r="F5967" s="138"/>
    </row>
    <row r="5968" spans="1:6">
      <c r="A5968" s="137" t="s">
        <v>7447</v>
      </c>
      <c r="B5968" s="92">
        <v>1.3333333333333299</v>
      </c>
      <c r="C5968" s="25" t="s">
        <v>4</v>
      </c>
      <c r="D5968" s="92">
        <v>8</v>
      </c>
      <c r="E5968" s="92"/>
      <c r="F5968" s="138"/>
    </row>
    <row r="5969" spans="1:6">
      <c r="A5969" s="137" t="s">
        <v>7448</v>
      </c>
      <c r="B5969" s="92">
        <v>11.6666666666667</v>
      </c>
      <c r="C5969" s="25" t="s">
        <v>4</v>
      </c>
      <c r="D5969" s="92">
        <v>7.6666666666666696</v>
      </c>
      <c r="E5969" s="92"/>
      <c r="F5969" s="138"/>
    </row>
    <row r="5970" spans="1:6">
      <c r="A5970" s="137" t="s">
        <v>7449</v>
      </c>
      <c r="B5970" s="92">
        <v>8.5294117647587999</v>
      </c>
      <c r="C5970" s="25" t="s">
        <v>4</v>
      </c>
      <c r="D5970" s="92">
        <v>8.1764758823529</v>
      </c>
      <c r="E5970" s="92"/>
      <c r="F5970" s="138"/>
    </row>
    <row r="5971" spans="1:6">
      <c r="A5971" s="137" t="s">
        <v>7450</v>
      </c>
      <c r="B5971" s="92">
        <v>14</v>
      </c>
      <c r="C5971" s="25" t="s">
        <v>4</v>
      </c>
      <c r="D5971" s="92">
        <v>12</v>
      </c>
      <c r="E5971" s="92"/>
      <c r="F5971" s="138"/>
    </row>
    <row r="5972" spans="1:6">
      <c r="A5972" s="139" t="s">
        <v>7451</v>
      </c>
      <c r="B5972" s="92">
        <v>11.6666666666667</v>
      </c>
      <c r="C5972" s="25" t="s">
        <v>4</v>
      </c>
      <c r="D5972" s="92">
        <v>8.3333333333333304</v>
      </c>
      <c r="E5972" s="92"/>
      <c r="F5972" s="138"/>
    </row>
    <row r="5973" spans="1:6">
      <c r="A5973" s="139" t="s">
        <v>7452</v>
      </c>
      <c r="B5973" s="92">
        <v>9.5384615384615401</v>
      </c>
      <c r="C5973" s="25" t="s">
        <v>4</v>
      </c>
      <c r="D5973" s="92">
        <v>8.2376923769230004</v>
      </c>
      <c r="E5973" s="92"/>
      <c r="F5973" s="138"/>
    </row>
    <row r="5974" spans="1:6">
      <c r="A5974" s="137" t="s">
        <v>7453</v>
      </c>
      <c r="B5974" s="92">
        <v>12.625</v>
      </c>
      <c r="C5974" s="25" t="s">
        <v>4</v>
      </c>
      <c r="D5974" s="92">
        <v>8.625</v>
      </c>
      <c r="E5974" s="92">
        <v>23.754999999999999</v>
      </c>
      <c r="F5974" s="138">
        <v>0.625</v>
      </c>
    </row>
    <row r="5975" spans="1:6">
      <c r="A5975" s="137" t="s">
        <v>7454</v>
      </c>
      <c r="B5975" s="92">
        <v>1.4285714285714</v>
      </c>
      <c r="C5975" s="25" t="s">
        <v>4</v>
      </c>
      <c r="D5975" s="92">
        <v>9</v>
      </c>
      <c r="E5975" s="92"/>
      <c r="F5975" s="138"/>
    </row>
    <row r="5976" spans="1:6">
      <c r="A5976" s="137" t="s">
        <v>7455</v>
      </c>
      <c r="B5976" s="92">
        <v>11.25</v>
      </c>
      <c r="C5976" s="25" t="s">
        <v>9</v>
      </c>
      <c r="D5976" s="92">
        <v>8.25</v>
      </c>
      <c r="E5976" s="92"/>
      <c r="F5976" s="138"/>
    </row>
    <row r="5977" spans="1:6">
      <c r="A5977" s="137" t="s">
        <v>7456</v>
      </c>
      <c r="B5977" s="92">
        <v>12.6</v>
      </c>
      <c r="C5977" s="25" t="s">
        <v>1</v>
      </c>
      <c r="D5977" s="92">
        <v>11.266666666666699</v>
      </c>
      <c r="E5977" s="92"/>
      <c r="F5977" s="138"/>
    </row>
    <row r="5978" spans="1:6">
      <c r="A5978" s="137" t="s">
        <v>7457</v>
      </c>
      <c r="B5978" s="92">
        <v>22</v>
      </c>
      <c r="C5978" s="25" t="s">
        <v>9</v>
      </c>
      <c r="D5978" s="92">
        <v>8</v>
      </c>
      <c r="E5978" s="92"/>
      <c r="F5978" s="138"/>
    </row>
    <row r="5979" spans="1:6">
      <c r="A5979" s="137" t="s">
        <v>7458</v>
      </c>
      <c r="B5979" s="92">
        <v>12.7837837837838</v>
      </c>
      <c r="C5979" s="25" t="s">
        <v>4</v>
      </c>
      <c r="D5979" s="92">
        <v>8.2972972972973</v>
      </c>
      <c r="E5979" s="92"/>
      <c r="F5979" s="138"/>
    </row>
    <row r="5980" spans="1:6">
      <c r="A5980" s="137" t="s">
        <v>7459</v>
      </c>
      <c r="B5980" s="92">
        <v>19.75</v>
      </c>
      <c r="C5980" s="25" t="s">
        <v>4</v>
      </c>
      <c r="D5980" s="92">
        <v>7.75</v>
      </c>
      <c r="E5980" s="92"/>
      <c r="F5980" s="138"/>
    </row>
    <row r="5981" spans="1:6">
      <c r="A5981" s="137" t="s">
        <v>7460</v>
      </c>
      <c r="B5981" s="92">
        <v>11.76923769231</v>
      </c>
      <c r="C5981" s="25" t="s">
        <v>9</v>
      </c>
      <c r="D5981" s="92">
        <v>8.2376923769230004</v>
      </c>
      <c r="E5981" s="92"/>
      <c r="F5981" s="138"/>
    </row>
    <row r="5982" spans="1:6">
      <c r="A5982" s="137" t="s">
        <v>7461</v>
      </c>
      <c r="B5982" s="92">
        <v>13</v>
      </c>
      <c r="C5982" s="25" t="s">
        <v>9</v>
      </c>
      <c r="D5982" s="92">
        <v>9</v>
      </c>
      <c r="E5982" s="92"/>
      <c r="F5982" s="138"/>
    </row>
    <row r="5983" spans="1:6">
      <c r="A5983" s="137" t="s">
        <v>7462</v>
      </c>
      <c r="B5983" s="92">
        <v>15.8888888888889</v>
      </c>
      <c r="C5983" s="25" t="s">
        <v>1</v>
      </c>
      <c r="D5983" s="92">
        <v>8.1111111111111107</v>
      </c>
      <c r="E5983" s="92"/>
      <c r="F5983" s="138"/>
    </row>
    <row r="5984" spans="1:6">
      <c r="A5984" s="137" t="s">
        <v>7463</v>
      </c>
      <c r="B5984" s="92">
        <v>3</v>
      </c>
      <c r="C5984" s="25" t="s">
        <v>1</v>
      </c>
      <c r="D5984" s="92">
        <v>8</v>
      </c>
      <c r="E5984" s="92"/>
      <c r="F5984" s="138"/>
    </row>
    <row r="5985" spans="1:6">
      <c r="A5985" s="139" t="s">
        <v>7464</v>
      </c>
      <c r="B5985" s="92">
        <v>13.19237692377</v>
      </c>
      <c r="C5985" s="25" t="s">
        <v>4</v>
      </c>
      <c r="D5985" s="92">
        <v>8.2692376923770006</v>
      </c>
      <c r="E5985" s="92"/>
      <c r="F5985" s="138"/>
    </row>
    <row r="5986" spans="1:6">
      <c r="A5986" s="137" t="s">
        <v>7465</v>
      </c>
      <c r="B5986" s="92">
        <v>16.363636363636399</v>
      </c>
      <c r="C5986" s="25" t="s">
        <v>1</v>
      </c>
      <c r="D5986" s="92">
        <v>8.4545454545454604</v>
      </c>
      <c r="E5986" s="92"/>
      <c r="F5986" s="138"/>
    </row>
    <row r="5987" spans="1:6">
      <c r="A5987" s="137" t="s">
        <v>7466</v>
      </c>
      <c r="B5987" s="92">
        <v>12.647588235294</v>
      </c>
      <c r="C5987" s="25" t="s">
        <v>1</v>
      </c>
      <c r="D5987" s="92">
        <v>7.8823529411764701</v>
      </c>
      <c r="E5987" s="92">
        <v>25.13</v>
      </c>
      <c r="F5987" s="138">
        <v>0.11764758823528999</v>
      </c>
    </row>
    <row r="5988" spans="1:6">
      <c r="A5988" s="137" t="s">
        <v>7467</v>
      </c>
      <c r="B5988" s="92">
        <v>1</v>
      </c>
      <c r="C5988" s="25" t="s">
        <v>1</v>
      </c>
      <c r="D5988" s="92">
        <v>9</v>
      </c>
      <c r="E5988" s="92"/>
      <c r="F5988" s="138"/>
    </row>
    <row r="5989" spans="1:6">
      <c r="A5989" s="137" t="s">
        <v>7468</v>
      </c>
      <c r="B5989" s="92">
        <v>16.16129322586</v>
      </c>
      <c r="C5989" s="25" t="s">
        <v>4</v>
      </c>
      <c r="D5989" s="92">
        <v>8.1612932258650002</v>
      </c>
      <c r="E5989" s="92"/>
      <c r="F5989" s="138"/>
    </row>
    <row r="5990" spans="1:6">
      <c r="A5990" s="137" t="s">
        <v>7469</v>
      </c>
      <c r="B5990" s="92">
        <v>1.5138888888888999</v>
      </c>
      <c r="C5990" s="25" t="s">
        <v>1</v>
      </c>
      <c r="D5990" s="92">
        <v>8.125</v>
      </c>
      <c r="E5990" s="92"/>
      <c r="F5990" s="138"/>
    </row>
    <row r="5991" spans="1:6">
      <c r="A5991" s="137" t="s">
        <v>7470</v>
      </c>
      <c r="B5991" s="92">
        <v>3</v>
      </c>
      <c r="C5991" s="25" t="s">
        <v>9</v>
      </c>
      <c r="D5991" s="92">
        <v>8</v>
      </c>
      <c r="E5991" s="92"/>
      <c r="F5991" s="138"/>
    </row>
    <row r="5992" spans="1:6">
      <c r="A5992" s="139" t="s">
        <v>7471</v>
      </c>
      <c r="B5992" s="92">
        <v>12.454545454545499</v>
      </c>
      <c r="C5992" s="25" t="s">
        <v>1</v>
      </c>
      <c r="D5992" s="92">
        <v>8.1818181818181799</v>
      </c>
      <c r="E5992" s="92"/>
      <c r="F5992" s="138"/>
    </row>
    <row r="5993" spans="1:6">
      <c r="A5993" s="137" t="s">
        <v>7472</v>
      </c>
      <c r="B5993" s="92">
        <v>4</v>
      </c>
      <c r="C5993" s="25" t="s">
        <v>4</v>
      </c>
      <c r="D5993" s="92">
        <v>8</v>
      </c>
      <c r="E5993" s="92"/>
      <c r="F5993" s="138"/>
    </row>
    <row r="5994" spans="1:6">
      <c r="A5994" s="137" t="s">
        <v>7473</v>
      </c>
      <c r="B5994" s="92">
        <v>12</v>
      </c>
      <c r="C5994" s="25" t="s">
        <v>4</v>
      </c>
      <c r="D5994" s="92">
        <v>7.875</v>
      </c>
      <c r="E5994" s="92"/>
      <c r="F5994" s="138"/>
    </row>
    <row r="5995" spans="1:6">
      <c r="A5995" s="137" t="s">
        <v>7474</v>
      </c>
      <c r="B5995" s="92">
        <v>22</v>
      </c>
      <c r="C5995" s="25" t="s">
        <v>1</v>
      </c>
      <c r="D5995" s="92">
        <v>8</v>
      </c>
      <c r="E5995" s="92"/>
      <c r="F5995" s="138"/>
    </row>
    <row r="5996" spans="1:6">
      <c r="A5996" s="137" t="s">
        <v>7475</v>
      </c>
      <c r="B5996" s="92">
        <v>13.6666666666667</v>
      </c>
      <c r="C5996" s="25" t="s">
        <v>1</v>
      </c>
      <c r="D5996" s="92">
        <v>12</v>
      </c>
      <c r="E5996" s="92"/>
      <c r="F5996" s="138"/>
    </row>
    <row r="5997" spans="1:6">
      <c r="A5997" s="137" t="s">
        <v>7476</v>
      </c>
      <c r="B5997" s="92">
        <v>11</v>
      </c>
      <c r="C5997" s="25" t="s">
        <v>4</v>
      </c>
      <c r="D5997" s="92">
        <v>8.5</v>
      </c>
      <c r="E5997" s="92"/>
      <c r="F5997" s="138"/>
    </row>
    <row r="5998" spans="1:6">
      <c r="A5998" s="137" t="s">
        <v>7477</v>
      </c>
      <c r="B5998" s="92">
        <v>1.9166666666667</v>
      </c>
      <c r="C5998" s="25" t="s">
        <v>1</v>
      </c>
      <c r="D5998" s="92">
        <v>8.125</v>
      </c>
      <c r="E5998" s="92"/>
      <c r="F5998" s="138"/>
    </row>
    <row r="5999" spans="1:6">
      <c r="A5999" s="137" t="s">
        <v>7478</v>
      </c>
      <c r="B5999" s="92">
        <v>12.5</v>
      </c>
      <c r="C5999" s="25" t="s">
        <v>4</v>
      </c>
      <c r="D5999" s="92">
        <v>9</v>
      </c>
      <c r="E5999" s="92"/>
      <c r="F5999" s="138"/>
    </row>
    <row r="6000" spans="1:6">
      <c r="A6000" s="137" t="s">
        <v>7479</v>
      </c>
      <c r="B6000" s="92">
        <v>12</v>
      </c>
      <c r="C6000" s="25" t="s">
        <v>4</v>
      </c>
      <c r="D6000" s="92">
        <v>12.5</v>
      </c>
      <c r="E6000" s="92"/>
      <c r="F6000" s="138"/>
    </row>
    <row r="6001" spans="1:6">
      <c r="A6001" s="137" t="s">
        <v>7480</v>
      </c>
      <c r="B6001" s="92">
        <v>14.1666666666667</v>
      </c>
      <c r="C6001" s="25" t="s">
        <v>4</v>
      </c>
      <c r="D6001" s="92">
        <v>11.4166666666667</v>
      </c>
      <c r="E6001" s="92"/>
      <c r="F6001" s="138"/>
    </row>
    <row r="6002" spans="1:6">
      <c r="A6002" s="137" t="s">
        <v>7481</v>
      </c>
      <c r="B6002" s="92">
        <v>17</v>
      </c>
      <c r="C6002" s="25" t="s">
        <v>1</v>
      </c>
      <c r="D6002" s="92">
        <v>8.4285714285714306</v>
      </c>
      <c r="E6002" s="92"/>
      <c r="F6002" s="138"/>
    </row>
    <row r="6003" spans="1:6">
      <c r="A6003" s="137" t="s">
        <v>7482</v>
      </c>
      <c r="B6003" s="92">
        <v>11.8333333333333</v>
      </c>
      <c r="C6003" s="25" t="s">
        <v>1</v>
      </c>
      <c r="D6003" s="92">
        <v>7.8333333333333304</v>
      </c>
      <c r="E6003" s="92"/>
      <c r="F6003" s="138"/>
    </row>
    <row r="6004" spans="1:6">
      <c r="A6004" s="137" t="s">
        <v>7483</v>
      </c>
      <c r="B6004" s="92">
        <v>13.5</v>
      </c>
      <c r="C6004" s="25" t="s">
        <v>4</v>
      </c>
      <c r="D6004" s="92">
        <v>8.15625</v>
      </c>
      <c r="E6004" s="92"/>
      <c r="F6004" s="138"/>
    </row>
    <row r="6005" spans="1:6">
      <c r="A6005" s="137" t="s">
        <v>7484</v>
      </c>
      <c r="B6005" s="92">
        <v>3</v>
      </c>
      <c r="C6005" s="25" t="s">
        <v>9</v>
      </c>
      <c r="D6005" s="92">
        <v>8</v>
      </c>
      <c r="E6005" s="92"/>
      <c r="F6005" s="138"/>
    </row>
    <row r="6006" spans="1:6">
      <c r="A6006" s="139" t="s">
        <v>7485</v>
      </c>
      <c r="B6006" s="92">
        <v>11.7777777777778</v>
      </c>
      <c r="C6006" s="25" t="s">
        <v>4</v>
      </c>
      <c r="D6006" s="92">
        <v>7.8888888888888902</v>
      </c>
      <c r="E6006" s="92"/>
      <c r="F6006" s="138"/>
    </row>
    <row r="6007" spans="1:6">
      <c r="A6007" s="139" t="s">
        <v>7486</v>
      </c>
      <c r="B6007" s="92">
        <v>17.8</v>
      </c>
      <c r="C6007" s="25" t="s">
        <v>1</v>
      </c>
      <c r="D6007" s="92">
        <v>8.8000000000000007</v>
      </c>
      <c r="E6007" s="92"/>
      <c r="F6007" s="138"/>
    </row>
    <row r="6008" spans="1:6">
      <c r="A6008" s="137" t="s">
        <v>7487</v>
      </c>
      <c r="B6008" s="92">
        <v>15</v>
      </c>
      <c r="C6008" s="25" t="s">
        <v>1</v>
      </c>
      <c r="D6008" s="92">
        <v>8</v>
      </c>
      <c r="E6008" s="92"/>
      <c r="F6008" s="138"/>
    </row>
    <row r="6009" spans="1:6">
      <c r="A6009" s="137" t="s">
        <v>7488</v>
      </c>
      <c r="B6009" s="92">
        <v>13.5</v>
      </c>
      <c r="C6009" s="25" t="s">
        <v>1</v>
      </c>
      <c r="D6009" s="92">
        <v>7.8461538461538503</v>
      </c>
      <c r="E6009" s="92"/>
      <c r="F6009" s="138"/>
    </row>
    <row r="6010" spans="1:6">
      <c r="A6010" s="137" t="s">
        <v>7489</v>
      </c>
      <c r="B6010" s="92">
        <v>18</v>
      </c>
      <c r="C6010" s="25" t="s">
        <v>1</v>
      </c>
      <c r="D6010" s="92">
        <v>8.5</v>
      </c>
      <c r="E6010" s="92"/>
      <c r="F6010" s="138"/>
    </row>
    <row r="6011" spans="1:6">
      <c r="A6011" s="137" t="s">
        <v>7490</v>
      </c>
      <c r="B6011" s="92">
        <v>4</v>
      </c>
      <c r="C6011" s="25" t="s">
        <v>4</v>
      </c>
      <c r="D6011" s="92">
        <v>4</v>
      </c>
      <c r="E6011" s="92"/>
      <c r="F6011" s="138"/>
    </row>
    <row r="6012" spans="1:6">
      <c r="A6012" s="137" t="s">
        <v>7491</v>
      </c>
      <c r="B6012" s="92">
        <v>1.342152631579</v>
      </c>
      <c r="C6012" s="25" t="s">
        <v>4</v>
      </c>
      <c r="D6012" s="92">
        <v>8.2894736842153005</v>
      </c>
      <c r="E6012" s="92">
        <v>31.954999999999998</v>
      </c>
      <c r="F6012" s="138">
        <v>0.15263157894737001</v>
      </c>
    </row>
    <row r="6013" spans="1:6">
      <c r="A6013" s="137" t="s">
        <v>7492</v>
      </c>
      <c r="B6013" s="92">
        <v>12.477777777777799</v>
      </c>
      <c r="C6013" s="25" t="s">
        <v>1</v>
      </c>
      <c r="D6013" s="92">
        <v>8.25</v>
      </c>
      <c r="E6013" s="92">
        <v>54.76</v>
      </c>
      <c r="F6013" s="138">
        <v>0.55555555555555602</v>
      </c>
    </row>
    <row r="6014" spans="1:6">
      <c r="A6014" s="137" t="s">
        <v>7493</v>
      </c>
      <c r="B6014" s="92">
        <v>13</v>
      </c>
      <c r="C6014" s="25" t="s">
        <v>4</v>
      </c>
      <c r="D6014" s="92">
        <v>8.5</v>
      </c>
      <c r="E6014" s="92"/>
      <c r="F6014" s="138"/>
    </row>
    <row r="6015" spans="1:6">
      <c r="A6015" s="137" t="s">
        <v>7494</v>
      </c>
      <c r="B6015" s="92">
        <v>1.3333333333333</v>
      </c>
      <c r="C6015" s="25" t="s">
        <v>1</v>
      </c>
      <c r="D6015" s="92">
        <v>8</v>
      </c>
      <c r="E6015" s="92"/>
      <c r="F6015" s="138"/>
    </row>
    <row r="6016" spans="1:6">
      <c r="A6016" s="137" t="s">
        <v>7495</v>
      </c>
      <c r="B6016" s="92">
        <v>11.2</v>
      </c>
      <c r="C6016" s="25" t="s">
        <v>4</v>
      </c>
      <c r="D6016" s="92">
        <v>8</v>
      </c>
      <c r="E6016" s="92"/>
      <c r="F6016" s="138"/>
    </row>
    <row r="6017" spans="1:6">
      <c r="A6017" s="137" t="s">
        <v>7496</v>
      </c>
      <c r="B6017" s="92">
        <v>1.6315789473683999</v>
      </c>
      <c r="C6017" s="25" t="s">
        <v>1</v>
      </c>
      <c r="D6017" s="92">
        <v>8.2242914979757007</v>
      </c>
      <c r="E6017" s="92">
        <v>31.815000000000001</v>
      </c>
      <c r="F6017" s="138">
        <v>0.64777327935222695</v>
      </c>
    </row>
    <row r="6018" spans="1:6">
      <c r="A6018" s="139" t="s">
        <v>7497</v>
      </c>
      <c r="B6018" s="92">
        <v>12.464285714285699</v>
      </c>
      <c r="C6018" s="25" t="s">
        <v>1</v>
      </c>
      <c r="D6018" s="92">
        <v>8.3928571428571406</v>
      </c>
      <c r="E6018" s="92"/>
      <c r="F6018" s="138"/>
    </row>
    <row r="6019" spans="1:6">
      <c r="A6019" s="137" t="s">
        <v>7498</v>
      </c>
      <c r="B6019" s="92">
        <v>15.3333333333333</v>
      </c>
      <c r="C6019" s="25" t="s">
        <v>4</v>
      </c>
      <c r="D6019" s="92">
        <v>7.6666666666666696</v>
      </c>
      <c r="E6019" s="92"/>
      <c r="F6019" s="138"/>
    </row>
    <row r="6020" spans="1:6">
      <c r="A6020" s="137" t="s">
        <v>7499</v>
      </c>
      <c r="B6020" s="92">
        <v>8.25</v>
      </c>
      <c r="C6020" s="25" t="s">
        <v>1</v>
      </c>
      <c r="D6020" s="92">
        <v>8.4166666666666696</v>
      </c>
      <c r="E6020" s="92"/>
      <c r="F6020" s="138"/>
    </row>
    <row r="6021" spans="1:6">
      <c r="A6021" s="137" t="s">
        <v>7500</v>
      </c>
      <c r="B6021" s="92">
        <v>13.638297872340001</v>
      </c>
      <c r="C6021" s="25" t="s">
        <v>1</v>
      </c>
      <c r="D6021" s="92">
        <v>7.9787234425531999</v>
      </c>
      <c r="E6021" s="92"/>
      <c r="F6021" s="138"/>
    </row>
    <row r="6022" spans="1:6">
      <c r="A6022" s="137" t="s">
        <v>7501</v>
      </c>
      <c r="B6022" s="92">
        <v>22</v>
      </c>
      <c r="C6022" s="25" t="s">
        <v>4</v>
      </c>
      <c r="D6022" s="92">
        <v>8</v>
      </c>
      <c r="E6022" s="92"/>
      <c r="F6022" s="138"/>
    </row>
    <row r="6023" spans="1:6">
      <c r="A6023" s="137" t="s">
        <v>7502</v>
      </c>
      <c r="B6023" s="92">
        <v>13.521739134348</v>
      </c>
      <c r="C6023" s="25" t="s">
        <v>1</v>
      </c>
      <c r="D6023" s="92">
        <v>8.6869565217391003</v>
      </c>
      <c r="E6023" s="92"/>
      <c r="F6023" s="138"/>
    </row>
    <row r="6024" spans="1:6">
      <c r="A6024" s="137" t="s">
        <v>7503</v>
      </c>
      <c r="B6024" s="92">
        <v>13.25</v>
      </c>
      <c r="C6024" s="25" t="s">
        <v>1</v>
      </c>
      <c r="D6024" s="92">
        <v>8.25</v>
      </c>
      <c r="E6024" s="92"/>
      <c r="F6024" s="138"/>
    </row>
    <row r="6025" spans="1:6">
      <c r="A6025" s="139" t="s">
        <v>7504</v>
      </c>
      <c r="B6025" s="92">
        <v>21</v>
      </c>
      <c r="C6025" s="25" t="s">
        <v>1</v>
      </c>
      <c r="D6025" s="92">
        <v>7</v>
      </c>
      <c r="E6025" s="92"/>
      <c r="F6025" s="138"/>
    </row>
    <row r="6026" spans="1:6">
      <c r="A6026" s="137" t="s">
        <v>7505</v>
      </c>
      <c r="B6026" s="92">
        <v>11.75</v>
      </c>
      <c r="C6026" s="25" t="s">
        <v>4</v>
      </c>
      <c r="D6026" s="92">
        <v>8.5</v>
      </c>
      <c r="E6026" s="92"/>
      <c r="F6026" s="138"/>
    </row>
    <row r="6027" spans="1:6">
      <c r="A6027" s="137" t="s">
        <v>7506</v>
      </c>
      <c r="B6027" s="92">
        <v>9.6721311475498002</v>
      </c>
      <c r="C6027" s="25" t="s">
        <v>4</v>
      </c>
      <c r="D6027" s="92">
        <v>11.16393442623</v>
      </c>
      <c r="E6027" s="92"/>
      <c r="F6027" s="138"/>
    </row>
    <row r="6028" spans="1:6">
      <c r="A6028" s="137" t="s">
        <v>7507</v>
      </c>
      <c r="B6028" s="92">
        <v>1.6666666666667</v>
      </c>
      <c r="C6028" s="25" t="s">
        <v>4</v>
      </c>
      <c r="D6028" s="92">
        <v>8.6666666666666696</v>
      </c>
      <c r="E6028" s="92"/>
      <c r="F6028" s="138"/>
    </row>
    <row r="6029" spans="1:6">
      <c r="A6029" s="137" t="s">
        <v>7508</v>
      </c>
      <c r="B6029" s="92">
        <v>7.1428571428571397</v>
      </c>
      <c r="C6029" s="25" t="s">
        <v>4</v>
      </c>
      <c r="D6029" s="92">
        <v>8.1428571428571406</v>
      </c>
      <c r="E6029" s="92"/>
      <c r="F6029" s="138"/>
    </row>
    <row r="6030" spans="1:6">
      <c r="A6030" s="137" t="s">
        <v>7509</v>
      </c>
      <c r="B6030" s="92">
        <v>17</v>
      </c>
      <c r="C6030" s="25" t="s">
        <v>1</v>
      </c>
      <c r="D6030" s="92">
        <v>6.3333333333333304</v>
      </c>
      <c r="E6030" s="92"/>
      <c r="F6030" s="138"/>
    </row>
    <row r="6031" spans="1:6">
      <c r="A6031" s="137" t="s">
        <v>7510</v>
      </c>
      <c r="B6031" s="92">
        <v>9.8461538461538503</v>
      </c>
      <c r="C6031" s="25" t="s">
        <v>1</v>
      </c>
      <c r="D6031" s="92">
        <v>8.3769237692310003</v>
      </c>
      <c r="E6031" s="92"/>
      <c r="F6031" s="138"/>
    </row>
    <row r="6032" spans="1:6">
      <c r="A6032" s="137" t="s">
        <v>7511</v>
      </c>
      <c r="B6032" s="92">
        <v>1.5</v>
      </c>
      <c r="C6032" s="25" t="s">
        <v>4</v>
      </c>
      <c r="D6032" s="92">
        <v>8.25</v>
      </c>
      <c r="E6032" s="92"/>
      <c r="F6032" s="138"/>
    </row>
    <row r="6033" spans="1:6">
      <c r="A6033" s="137" t="s">
        <v>7512</v>
      </c>
      <c r="B6033" s="92">
        <v>15.5</v>
      </c>
      <c r="C6033" s="25" t="s">
        <v>4</v>
      </c>
      <c r="D6033" s="92">
        <v>8</v>
      </c>
      <c r="E6033" s="92"/>
      <c r="F6033" s="138"/>
    </row>
    <row r="6034" spans="1:6">
      <c r="A6034" s="137" t="s">
        <v>7513</v>
      </c>
      <c r="B6034" s="92">
        <v>2</v>
      </c>
      <c r="C6034" s="25" t="s">
        <v>4</v>
      </c>
      <c r="D6034" s="92">
        <v>8</v>
      </c>
      <c r="E6034" s="92"/>
      <c r="F6034" s="138"/>
    </row>
    <row r="6035" spans="1:6">
      <c r="A6035" s="137" t="s">
        <v>7514</v>
      </c>
      <c r="B6035" s="92">
        <v>1.3846153846153999</v>
      </c>
      <c r="C6035" s="25" t="s">
        <v>4</v>
      </c>
      <c r="D6035" s="92">
        <v>8.1153846153846096</v>
      </c>
      <c r="E6035" s="92"/>
      <c r="F6035" s="138"/>
    </row>
    <row r="6036" spans="1:6">
      <c r="A6036" s="137" t="s">
        <v>7515</v>
      </c>
      <c r="B6036" s="92">
        <v>12.833333333333</v>
      </c>
      <c r="C6036" s="25" t="s">
        <v>4</v>
      </c>
      <c r="D6036" s="92">
        <v>7.9166666666666696</v>
      </c>
      <c r="E6036" s="92"/>
      <c r="F6036" s="138"/>
    </row>
    <row r="6037" spans="1:6">
      <c r="A6037" s="137" t="s">
        <v>7516</v>
      </c>
      <c r="B6037" s="92">
        <v>17</v>
      </c>
      <c r="C6037" s="25" t="s">
        <v>4</v>
      </c>
      <c r="D6037" s="92">
        <v>8</v>
      </c>
      <c r="E6037" s="92"/>
      <c r="F6037" s="138"/>
    </row>
    <row r="6038" spans="1:6">
      <c r="A6038" s="137" t="s">
        <v>7517</v>
      </c>
      <c r="B6038" s="92">
        <v>13.4761947619</v>
      </c>
      <c r="C6038" s="25" t="s">
        <v>1</v>
      </c>
      <c r="D6038" s="92">
        <v>8.1428571428571406</v>
      </c>
      <c r="E6038" s="92"/>
      <c r="F6038" s="138"/>
    </row>
    <row r="6039" spans="1:6">
      <c r="A6039" s="137" t="s">
        <v>7518</v>
      </c>
      <c r="B6039" s="92">
        <v>15.5</v>
      </c>
      <c r="C6039" s="25" t="s">
        <v>4</v>
      </c>
      <c r="D6039" s="92">
        <v>7.5</v>
      </c>
      <c r="E6039" s="92"/>
      <c r="F6039" s="138"/>
    </row>
    <row r="6040" spans="1:6">
      <c r="A6040" s="137" t="s">
        <v>7519</v>
      </c>
      <c r="B6040" s="92"/>
      <c r="C6040" s="25" t="s">
        <v>1</v>
      </c>
      <c r="D6040" s="92">
        <v>8</v>
      </c>
      <c r="E6040" s="92"/>
      <c r="F6040" s="138"/>
    </row>
    <row r="6041" spans="1:6">
      <c r="A6041" s="137" t="s">
        <v>7520</v>
      </c>
      <c r="B6041" s="92">
        <v>12.25</v>
      </c>
      <c r="C6041" s="25" t="s">
        <v>1</v>
      </c>
      <c r="D6041" s="92">
        <v>8.125</v>
      </c>
      <c r="E6041" s="92"/>
      <c r="F6041" s="138"/>
    </row>
    <row r="6042" spans="1:6">
      <c r="A6042" s="137" t="s">
        <v>7521</v>
      </c>
      <c r="B6042" s="92">
        <v>4</v>
      </c>
      <c r="C6042" s="25" t="s">
        <v>9</v>
      </c>
      <c r="D6042" s="92">
        <v>6.5</v>
      </c>
      <c r="E6042" s="92"/>
      <c r="F6042" s="138"/>
    </row>
    <row r="6043" spans="1:6">
      <c r="A6043" s="137" t="s">
        <v>7522</v>
      </c>
      <c r="B6043" s="92">
        <v>14.4</v>
      </c>
      <c r="C6043" s="25" t="s">
        <v>4</v>
      </c>
      <c r="D6043" s="92">
        <v>1.7</v>
      </c>
      <c r="E6043" s="92"/>
      <c r="F6043" s="138"/>
    </row>
    <row r="6044" spans="1:6">
      <c r="A6044" s="137" t="s">
        <v>7523</v>
      </c>
      <c r="B6044" s="92">
        <v>18</v>
      </c>
      <c r="C6044" s="25" t="s">
        <v>4</v>
      </c>
      <c r="D6044" s="92">
        <v>8</v>
      </c>
      <c r="E6044" s="92"/>
      <c r="F6044" s="138"/>
    </row>
    <row r="6045" spans="1:6">
      <c r="A6045" s="137" t="s">
        <v>7524</v>
      </c>
      <c r="B6045" s="92">
        <v>9.8000000000000007</v>
      </c>
      <c r="C6045" s="25" t="s">
        <v>4</v>
      </c>
      <c r="D6045" s="92">
        <v>8.4</v>
      </c>
      <c r="E6045" s="92"/>
      <c r="F6045" s="138"/>
    </row>
    <row r="6046" spans="1:6">
      <c r="A6046" s="137" t="s">
        <v>7525</v>
      </c>
      <c r="B6046" s="92">
        <v>15.5</v>
      </c>
      <c r="C6046" s="25" t="s">
        <v>4</v>
      </c>
      <c r="D6046" s="92">
        <v>8.25</v>
      </c>
      <c r="E6046" s="92"/>
      <c r="F6046" s="138"/>
    </row>
    <row r="6047" spans="1:6">
      <c r="A6047" s="137" t="s">
        <v>7526</v>
      </c>
      <c r="B6047" s="92">
        <v>8</v>
      </c>
      <c r="C6047" s="25" t="s">
        <v>1</v>
      </c>
      <c r="D6047" s="92">
        <v>8.75</v>
      </c>
      <c r="E6047" s="92"/>
      <c r="F6047" s="138"/>
    </row>
    <row r="6048" spans="1:6">
      <c r="A6048" s="137" t="s">
        <v>7527</v>
      </c>
      <c r="B6048" s="92">
        <v>7.1428571428571397</v>
      </c>
      <c r="C6048" s="25" t="s">
        <v>4</v>
      </c>
      <c r="D6048" s="92">
        <v>8.28571428571429</v>
      </c>
      <c r="E6048" s="92"/>
      <c r="F6048" s="138"/>
    </row>
    <row r="6049" spans="1:6">
      <c r="A6049" s="137" t="s">
        <v>7528</v>
      </c>
      <c r="B6049" s="92">
        <v>14</v>
      </c>
      <c r="C6049" s="25" t="s">
        <v>1</v>
      </c>
      <c r="D6049" s="92">
        <v>8.2448979591836693</v>
      </c>
      <c r="E6049" s="92"/>
      <c r="F6049" s="138"/>
    </row>
    <row r="6050" spans="1:6">
      <c r="A6050" s="137" t="s">
        <v>7529</v>
      </c>
      <c r="B6050" s="92">
        <v>19</v>
      </c>
      <c r="C6050" s="25" t="s">
        <v>1</v>
      </c>
      <c r="D6050" s="92">
        <v>8</v>
      </c>
      <c r="E6050" s="92"/>
      <c r="F6050" s="138"/>
    </row>
    <row r="6051" spans="1:6">
      <c r="A6051" s="137" t="s">
        <v>7530</v>
      </c>
      <c r="B6051" s="92">
        <v>14</v>
      </c>
      <c r="C6051" s="25" t="s">
        <v>4</v>
      </c>
      <c r="D6051" s="92">
        <v>8</v>
      </c>
      <c r="E6051" s="92"/>
      <c r="F6051" s="138"/>
    </row>
    <row r="6052" spans="1:6">
      <c r="A6052" s="137" t="s">
        <v>7531</v>
      </c>
      <c r="B6052" s="92">
        <v>11.6666666666667</v>
      </c>
      <c r="C6052" s="25" t="s">
        <v>4</v>
      </c>
      <c r="D6052" s="92">
        <v>8.3333333333333304</v>
      </c>
      <c r="E6052" s="92"/>
      <c r="F6052" s="138"/>
    </row>
    <row r="6053" spans="1:6">
      <c r="A6053" s="137" t="s">
        <v>7532</v>
      </c>
      <c r="B6053" s="92">
        <v>18.285714285714299</v>
      </c>
      <c r="C6053" s="25" t="s">
        <v>1</v>
      </c>
      <c r="D6053" s="92">
        <v>1.1428571428570999</v>
      </c>
      <c r="E6053" s="92"/>
      <c r="F6053" s="138"/>
    </row>
    <row r="6054" spans="1:6">
      <c r="A6054" s="137" t="s">
        <v>7533</v>
      </c>
      <c r="B6054" s="92">
        <v>8</v>
      </c>
      <c r="C6054" s="25" t="s">
        <v>4</v>
      </c>
      <c r="D6054" s="92">
        <v>8</v>
      </c>
      <c r="E6054" s="92"/>
      <c r="F6054" s="138"/>
    </row>
    <row r="6055" spans="1:6">
      <c r="A6055" s="137" t="s">
        <v>7534</v>
      </c>
      <c r="B6055" s="92">
        <v>11.7777777777778</v>
      </c>
      <c r="C6055" s="25" t="s">
        <v>4</v>
      </c>
      <c r="D6055" s="92">
        <v>8</v>
      </c>
      <c r="E6055" s="92"/>
      <c r="F6055" s="138"/>
    </row>
    <row r="6056" spans="1:6">
      <c r="A6056" s="139" t="s">
        <v>7535</v>
      </c>
      <c r="B6056" s="92">
        <v>5</v>
      </c>
      <c r="C6056" s="25" t="s">
        <v>4</v>
      </c>
      <c r="D6056" s="92">
        <v>8</v>
      </c>
      <c r="E6056" s="92"/>
      <c r="F6056" s="138"/>
    </row>
    <row r="6057" spans="1:6">
      <c r="A6057" s="137" t="s">
        <v>7536</v>
      </c>
      <c r="B6057" s="92">
        <v>3</v>
      </c>
      <c r="C6057" s="25" t="s">
        <v>1</v>
      </c>
      <c r="D6057" s="92">
        <v>12</v>
      </c>
      <c r="E6057" s="92"/>
      <c r="F6057" s="138"/>
    </row>
    <row r="6058" spans="1:6">
      <c r="A6058" s="139" t="s">
        <v>7537</v>
      </c>
      <c r="B6058" s="92">
        <v>9</v>
      </c>
      <c r="C6058" s="25" t="s">
        <v>4</v>
      </c>
      <c r="D6058" s="92">
        <v>8</v>
      </c>
      <c r="E6058" s="92"/>
      <c r="F6058" s="138"/>
    </row>
    <row r="6059" spans="1:6">
      <c r="A6059" s="137" t="s">
        <v>7538</v>
      </c>
      <c r="B6059" s="92">
        <v>19</v>
      </c>
      <c r="C6059" s="25" t="s">
        <v>4</v>
      </c>
      <c r="D6059" s="92">
        <v>8.5</v>
      </c>
      <c r="E6059" s="92"/>
      <c r="F6059" s="138"/>
    </row>
    <row r="6060" spans="1:6">
      <c r="A6060" s="137" t="s">
        <v>7539</v>
      </c>
      <c r="B6060" s="92">
        <v>14</v>
      </c>
      <c r="C6060" s="25" t="s">
        <v>1</v>
      </c>
      <c r="D6060" s="92">
        <v>8.1999999999999993</v>
      </c>
      <c r="E6060" s="92"/>
      <c r="F6060" s="138"/>
    </row>
    <row r="6061" spans="1:6">
      <c r="A6061" s="137" t="s">
        <v>7540</v>
      </c>
      <c r="B6061" s="92">
        <v>11.1142857142857</v>
      </c>
      <c r="C6061" s="25" t="s">
        <v>4</v>
      </c>
      <c r="D6061" s="92">
        <v>8.3142857142857096</v>
      </c>
      <c r="E6061" s="92"/>
      <c r="F6061" s="138"/>
    </row>
    <row r="6062" spans="1:6">
      <c r="A6062" s="137" t="s">
        <v>7541</v>
      </c>
      <c r="B6062" s="92">
        <v>3.6</v>
      </c>
      <c r="C6062" s="25" t="s">
        <v>1</v>
      </c>
      <c r="D6062" s="92">
        <v>8.4</v>
      </c>
      <c r="E6062" s="92"/>
      <c r="F6062" s="138"/>
    </row>
    <row r="6063" spans="1:6">
      <c r="A6063" s="137" t="s">
        <v>7542</v>
      </c>
      <c r="B6063" s="92">
        <v>3</v>
      </c>
      <c r="C6063" s="25" t="s">
        <v>4</v>
      </c>
      <c r="D6063" s="92">
        <v>9</v>
      </c>
      <c r="E6063" s="92"/>
      <c r="F6063" s="138"/>
    </row>
    <row r="6064" spans="1:6">
      <c r="A6064" s="137" t="s">
        <v>7543</v>
      </c>
      <c r="B6064" s="92">
        <v>11.5625</v>
      </c>
      <c r="C6064" s="25" t="s">
        <v>4</v>
      </c>
      <c r="D6064" s="92">
        <v>8.4375</v>
      </c>
      <c r="E6064" s="92"/>
      <c r="F6064" s="138"/>
    </row>
    <row r="6065" spans="1:6">
      <c r="A6065" s="137" t="s">
        <v>7544</v>
      </c>
      <c r="B6065" s="92">
        <v>12.153612244898</v>
      </c>
      <c r="C6065" s="25" t="s">
        <v>1</v>
      </c>
      <c r="D6065" s="92">
        <v>8.1248163265300004</v>
      </c>
      <c r="E6065" s="92"/>
      <c r="F6065" s="138"/>
    </row>
    <row r="6066" spans="1:6">
      <c r="A6066" s="137" t="s">
        <v>7545</v>
      </c>
      <c r="B6066" s="92">
        <v>11.4</v>
      </c>
      <c r="C6066" s="25" t="s">
        <v>4</v>
      </c>
      <c r="D6066" s="92">
        <v>8.4</v>
      </c>
      <c r="E6066" s="92"/>
      <c r="F6066" s="138"/>
    </row>
    <row r="6067" spans="1:6">
      <c r="A6067" s="137" t="s">
        <v>7546</v>
      </c>
      <c r="B6067" s="92">
        <v>3</v>
      </c>
      <c r="C6067" s="25" t="s">
        <v>1</v>
      </c>
      <c r="D6067" s="92">
        <v>7</v>
      </c>
      <c r="E6067" s="92"/>
      <c r="F6067" s="138"/>
    </row>
    <row r="6068" spans="1:6">
      <c r="A6068" s="137" t="s">
        <v>7547</v>
      </c>
      <c r="B6068" s="92">
        <v>15.1111111111111</v>
      </c>
      <c r="C6068" s="25" t="s">
        <v>1</v>
      </c>
      <c r="D6068" s="92">
        <v>8.2373737370000004</v>
      </c>
      <c r="E6068" s="92"/>
      <c r="F6068" s="138"/>
    </row>
    <row r="6069" spans="1:6">
      <c r="A6069" s="137" t="s">
        <v>7548</v>
      </c>
      <c r="B6069" s="92">
        <v>11.384615384615399</v>
      </c>
      <c r="C6069" s="25" t="s">
        <v>4</v>
      </c>
      <c r="D6069" s="92">
        <v>8.4615384615384599</v>
      </c>
      <c r="E6069" s="92">
        <v>33.414000000000001</v>
      </c>
      <c r="F6069" s="138">
        <v>0.38461538461538503</v>
      </c>
    </row>
    <row r="6070" spans="1:6">
      <c r="A6070" s="137" t="s">
        <v>7549</v>
      </c>
      <c r="B6070" s="92">
        <v>11.285714285714301</v>
      </c>
      <c r="C6070" s="25" t="s">
        <v>4</v>
      </c>
      <c r="D6070" s="92">
        <v>8.28571428571429</v>
      </c>
      <c r="E6070" s="92"/>
      <c r="F6070" s="138"/>
    </row>
    <row r="6071" spans="1:6">
      <c r="A6071" s="137" t="s">
        <v>7550</v>
      </c>
      <c r="B6071" s="92">
        <v>19</v>
      </c>
      <c r="C6071" s="25" t="s">
        <v>9</v>
      </c>
      <c r="D6071" s="92">
        <v>8</v>
      </c>
      <c r="E6071" s="92"/>
      <c r="F6071" s="138"/>
    </row>
    <row r="6072" spans="1:6">
      <c r="A6072" s="137" t="s">
        <v>7551</v>
      </c>
      <c r="B6072" s="92">
        <v>2</v>
      </c>
      <c r="C6072" s="25" t="s">
        <v>1</v>
      </c>
      <c r="D6072" s="92">
        <v>8</v>
      </c>
      <c r="E6072" s="92"/>
      <c r="F6072" s="138"/>
    </row>
    <row r="6073" spans="1:6">
      <c r="A6073" s="139" t="s">
        <v>7552</v>
      </c>
      <c r="B6073" s="92">
        <v>7.3333333333333304</v>
      </c>
      <c r="C6073" s="25" t="s">
        <v>4</v>
      </c>
      <c r="D6073" s="92">
        <v>8.6666666666666696</v>
      </c>
      <c r="E6073" s="92"/>
      <c r="F6073" s="138"/>
    </row>
    <row r="6074" spans="1:6">
      <c r="A6074" s="139" t="s">
        <v>7553</v>
      </c>
      <c r="B6074" s="92">
        <v>2</v>
      </c>
      <c r="C6074" s="25" t="s">
        <v>9</v>
      </c>
      <c r="D6074" s="92">
        <v>1</v>
      </c>
      <c r="E6074" s="92"/>
      <c r="F6074" s="138"/>
    </row>
    <row r="6075" spans="1:6">
      <c r="A6075" s="137" t="s">
        <v>7554</v>
      </c>
      <c r="B6075" s="92">
        <v>11.3</v>
      </c>
      <c r="C6075" s="25" t="s">
        <v>4</v>
      </c>
      <c r="D6075" s="92">
        <v>11.2</v>
      </c>
      <c r="E6075" s="92"/>
      <c r="F6075" s="138"/>
    </row>
    <row r="6076" spans="1:6">
      <c r="A6076" s="137" t="s">
        <v>7555</v>
      </c>
      <c r="B6076" s="92">
        <v>9.7894736842153005</v>
      </c>
      <c r="C6076" s="25" t="s">
        <v>1</v>
      </c>
      <c r="D6076" s="92">
        <v>8.2152631578947002</v>
      </c>
      <c r="E6076" s="92"/>
      <c r="F6076" s="138"/>
    </row>
    <row r="6077" spans="1:6">
      <c r="A6077" s="137" t="s">
        <v>7556</v>
      </c>
      <c r="B6077" s="92">
        <v>7.4285714285714297</v>
      </c>
      <c r="C6077" s="25" t="s">
        <v>4</v>
      </c>
      <c r="D6077" s="92">
        <v>8.4285714285714306</v>
      </c>
      <c r="E6077" s="92"/>
      <c r="F6077" s="138"/>
    </row>
    <row r="6078" spans="1:6">
      <c r="A6078" s="137" t="s">
        <v>7557</v>
      </c>
      <c r="B6078" s="92">
        <v>11.76</v>
      </c>
      <c r="C6078" s="25" t="s">
        <v>1</v>
      </c>
      <c r="D6078" s="92">
        <v>8.8000000000000007</v>
      </c>
      <c r="E6078" s="92"/>
      <c r="F6078" s="138"/>
    </row>
    <row r="6079" spans="1:6">
      <c r="A6079" s="137" t="s">
        <v>1505</v>
      </c>
      <c r="B6079" s="92">
        <v>16.5</v>
      </c>
      <c r="C6079" s="25" t="s">
        <v>4</v>
      </c>
      <c r="D6079" s="92">
        <v>12</v>
      </c>
      <c r="E6079" s="92"/>
      <c r="F6079" s="138"/>
    </row>
    <row r="6080" spans="1:6">
      <c r="A6080" s="137" t="s">
        <v>587</v>
      </c>
      <c r="B6080" s="92">
        <v>11.785714285714301</v>
      </c>
      <c r="C6080" s="25" t="s">
        <v>1</v>
      </c>
      <c r="D6080" s="92">
        <v>8</v>
      </c>
      <c r="E6080" s="92">
        <v>24.14</v>
      </c>
      <c r="F6080" s="138">
        <v>0.35714285714285698</v>
      </c>
    </row>
    <row r="6081" spans="1:6">
      <c r="A6081" s="137" t="s">
        <v>593</v>
      </c>
      <c r="B6081" s="92">
        <v>15.1111111111111</v>
      </c>
      <c r="C6081" s="25" t="s">
        <v>1</v>
      </c>
      <c r="D6081" s="92">
        <v>8.4444444444444393</v>
      </c>
      <c r="E6081" s="92"/>
      <c r="F6081" s="138"/>
    </row>
    <row r="6082" spans="1:6">
      <c r="A6082" s="137" t="s">
        <v>1104</v>
      </c>
      <c r="B6082" s="92">
        <v>1</v>
      </c>
      <c r="C6082" s="25" t="s">
        <v>9</v>
      </c>
      <c r="D6082" s="92">
        <v>6.5</v>
      </c>
      <c r="E6082" s="92"/>
      <c r="F6082" s="138"/>
    </row>
    <row r="6083" spans="1:6">
      <c r="A6083" s="137" t="s">
        <v>787</v>
      </c>
      <c r="B6083" s="92">
        <v>13.999999900000001</v>
      </c>
      <c r="C6083" s="25" t="s">
        <v>1</v>
      </c>
      <c r="D6083" s="92">
        <v>7.7272727272727302</v>
      </c>
      <c r="E6083" s="92"/>
      <c r="F6083" s="138"/>
    </row>
    <row r="6084" spans="1:6">
      <c r="A6084" s="137" t="s">
        <v>7558</v>
      </c>
      <c r="B6084" s="92">
        <v>13.483879677419001</v>
      </c>
      <c r="C6084" s="25" t="s">
        <v>4</v>
      </c>
      <c r="D6084" s="92">
        <v>8.9677419354839003</v>
      </c>
      <c r="E6084" s="92"/>
      <c r="F6084" s="138"/>
    </row>
    <row r="6085" spans="1:6">
      <c r="A6085" s="137" t="s">
        <v>7559</v>
      </c>
      <c r="B6085" s="92">
        <v>23</v>
      </c>
      <c r="C6085" s="25" t="s">
        <v>1</v>
      </c>
      <c r="D6085" s="92">
        <v>7</v>
      </c>
      <c r="E6085" s="92"/>
      <c r="F6085" s="138"/>
    </row>
    <row r="6086" spans="1:6">
      <c r="A6086" s="137" t="s">
        <v>7560</v>
      </c>
      <c r="B6086" s="92">
        <v>11.542682926829301</v>
      </c>
      <c r="C6086" s="25" t="s">
        <v>1</v>
      </c>
      <c r="D6086" s="92">
        <v>8.2378487848780004</v>
      </c>
      <c r="E6086" s="92">
        <v>24.921578947368399</v>
      </c>
      <c r="F6086" s="138">
        <v>0.115853658536585</v>
      </c>
    </row>
    <row r="6087" spans="1:6">
      <c r="A6087" s="137" t="s">
        <v>7561</v>
      </c>
      <c r="B6087" s="92">
        <v>1</v>
      </c>
      <c r="C6087" s="25" t="s">
        <v>9</v>
      </c>
      <c r="D6087" s="92">
        <v>8.25</v>
      </c>
      <c r="E6087" s="92"/>
      <c r="F6087" s="138"/>
    </row>
    <row r="6088" spans="1:6">
      <c r="A6088" s="137" t="s">
        <v>166</v>
      </c>
      <c r="B6088" s="92">
        <v>13.482456143589999</v>
      </c>
      <c r="C6088" s="25" t="s">
        <v>4</v>
      </c>
      <c r="D6088" s="92">
        <v>11.8333333333333</v>
      </c>
      <c r="E6088" s="92">
        <v>32.717169811327999</v>
      </c>
      <c r="F6088" s="138">
        <v>0.46491228717540001</v>
      </c>
    </row>
    <row r="6089" spans="1:6">
      <c r="A6089" s="137" t="s">
        <v>1649</v>
      </c>
      <c r="B6089" s="92"/>
      <c r="C6089" s="25" t="s">
        <v>9</v>
      </c>
      <c r="D6089" s="92">
        <v>9</v>
      </c>
      <c r="E6089" s="92"/>
      <c r="F6089" s="138"/>
    </row>
    <row r="6090" spans="1:6">
      <c r="A6090" s="137" t="s">
        <v>7562</v>
      </c>
      <c r="B6090" s="92">
        <v>4</v>
      </c>
      <c r="C6090" s="25" t="s">
        <v>9</v>
      </c>
      <c r="D6090" s="92">
        <v>8</v>
      </c>
      <c r="E6090" s="92"/>
      <c r="F6090" s="138"/>
    </row>
    <row r="6091" spans="1:6">
      <c r="A6091" s="137" t="s">
        <v>7563</v>
      </c>
      <c r="B6091" s="92">
        <v>13.29761947619</v>
      </c>
      <c r="C6091" s="25" t="s">
        <v>1</v>
      </c>
      <c r="D6091" s="92">
        <v>8.2797619476191002</v>
      </c>
      <c r="E6091" s="92">
        <v>25.956363636363601</v>
      </c>
      <c r="F6091" s="138">
        <v>0.65476194761950002</v>
      </c>
    </row>
    <row r="6092" spans="1:6">
      <c r="A6092" s="137" t="s">
        <v>459</v>
      </c>
      <c r="B6092" s="92">
        <v>12</v>
      </c>
      <c r="C6092" s="25" t="s">
        <v>4</v>
      </c>
      <c r="D6092" s="92">
        <v>11.785714285714301</v>
      </c>
      <c r="E6092" s="92"/>
      <c r="F6092" s="138"/>
    </row>
    <row r="6093" spans="1:6">
      <c r="A6093" s="137" t="s">
        <v>300</v>
      </c>
      <c r="B6093" s="92">
        <v>1.846875</v>
      </c>
      <c r="C6093" s="25" t="s">
        <v>1</v>
      </c>
      <c r="D6093" s="92">
        <v>8.1484375</v>
      </c>
      <c r="E6093" s="92">
        <v>31.516666666666701</v>
      </c>
      <c r="F6093" s="138">
        <v>0.234375</v>
      </c>
    </row>
    <row r="6094" spans="1:6">
      <c r="A6094" s="137" t="s">
        <v>1585</v>
      </c>
      <c r="B6094" s="92">
        <v>2</v>
      </c>
      <c r="C6094" s="25" t="s">
        <v>4</v>
      </c>
      <c r="D6094" s="92">
        <v>9</v>
      </c>
      <c r="E6094" s="92"/>
      <c r="F6094" s="138"/>
    </row>
    <row r="6095" spans="1:6">
      <c r="A6095" s="137" t="s">
        <v>959</v>
      </c>
      <c r="B6095" s="92">
        <v>8</v>
      </c>
      <c r="C6095" s="25" t="s">
        <v>9</v>
      </c>
      <c r="D6095" s="92">
        <v>8.7777777777777803</v>
      </c>
      <c r="E6095" s="92"/>
      <c r="F6095" s="138"/>
    </row>
    <row r="6096" spans="1:6">
      <c r="A6096" s="137" t="s">
        <v>745</v>
      </c>
      <c r="B6096" s="92">
        <v>13.5</v>
      </c>
      <c r="C6096" s="25" t="s">
        <v>4</v>
      </c>
      <c r="D6096" s="92">
        <v>11.25</v>
      </c>
      <c r="E6096" s="92"/>
      <c r="F6096" s="138"/>
    </row>
    <row r="6097" spans="1:6">
      <c r="A6097" s="137" t="s">
        <v>7564</v>
      </c>
      <c r="B6097" s="92">
        <v>18</v>
      </c>
      <c r="C6097" s="25" t="s">
        <v>4</v>
      </c>
      <c r="D6097" s="92">
        <v>13</v>
      </c>
      <c r="E6097" s="92"/>
      <c r="F6097" s="138"/>
    </row>
    <row r="6098" spans="1:6">
      <c r="A6098" s="137" t="s">
        <v>7565</v>
      </c>
      <c r="B6098" s="92">
        <v>2</v>
      </c>
      <c r="C6098" s="25" t="s">
        <v>1</v>
      </c>
      <c r="D6098" s="92">
        <v>8</v>
      </c>
      <c r="E6098" s="92"/>
      <c r="F6098" s="138"/>
    </row>
    <row r="6099" spans="1:6">
      <c r="A6099" s="137" t="s">
        <v>7566</v>
      </c>
      <c r="B6099" s="92">
        <v>8.25</v>
      </c>
      <c r="C6099" s="25" t="s">
        <v>4</v>
      </c>
      <c r="D6099" s="92">
        <v>8</v>
      </c>
      <c r="E6099" s="92"/>
      <c r="F6099" s="138"/>
    </row>
    <row r="6100" spans="1:6">
      <c r="A6100" s="137" t="s">
        <v>1497</v>
      </c>
      <c r="B6100" s="92">
        <v>16</v>
      </c>
      <c r="C6100" s="25" t="s">
        <v>1</v>
      </c>
      <c r="D6100" s="92">
        <v>8</v>
      </c>
      <c r="E6100" s="92"/>
      <c r="F6100" s="138"/>
    </row>
    <row r="6101" spans="1:6">
      <c r="A6101" s="137" t="s">
        <v>867</v>
      </c>
      <c r="B6101" s="92">
        <v>15.8571428571429</v>
      </c>
      <c r="C6101" s="25" t="s">
        <v>4</v>
      </c>
      <c r="D6101" s="92">
        <v>8.28571428571429</v>
      </c>
      <c r="E6101" s="92"/>
      <c r="F6101" s="138"/>
    </row>
    <row r="6102" spans="1:6">
      <c r="A6102" s="137" t="s">
        <v>7567</v>
      </c>
      <c r="B6102" s="92">
        <v>13</v>
      </c>
      <c r="C6102" s="25" t="s">
        <v>4</v>
      </c>
      <c r="D6102" s="92">
        <v>8.3157894736842106</v>
      </c>
      <c r="E6102" s="92"/>
      <c r="F6102" s="138"/>
    </row>
    <row r="6103" spans="1:6">
      <c r="A6103" s="137" t="s">
        <v>7568</v>
      </c>
      <c r="B6103" s="92">
        <v>11.4166666666667</v>
      </c>
      <c r="C6103" s="25" t="s">
        <v>1</v>
      </c>
      <c r="D6103" s="92">
        <v>8.21428571428571</v>
      </c>
      <c r="E6103" s="92"/>
      <c r="F6103" s="138"/>
    </row>
    <row r="6104" spans="1:6">
      <c r="A6104" s="137" t="s">
        <v>625</v>
      </c>
      <c r="B6104" s="92">
        <v>11.16129322586</v>
      </c>
      <c r="C6104" s="25" t="s">
        <v>4</v>
      </c>
      <c r="D6104" s="92">
        <v>8.2932258645159997</v>
      </c>
      <c r="E6104" s="92"/>
      <c r="F6104" s="138"/>
    </row>
    <row r="6105" spans="1:6">
      <c r="A6105" s="137" t="s">
        <v>781</v>
      </c>
      <c r="B6105" s="92">
        <v>12.466666666666701</v>
      </c>
      <c r="C6105" s="25" t="s">
        <v>4</v>
      </c>
      <c r="D6105" s="92">
        <v>8</v>
      </c>
      <c r="E6105" s="92"/>
      <c r="F6105" s="138"/>
    </row>
    <row r="6106" spans="1:6">
      <c r="A6106" s="137" t="s">
        <v>7569</v>
      </c>
      <c r="B6106" s="92">
        <v>12.317731773169999</v>
      </c>
      <c r="C6106" s="25" t="s">
        <v>1</v>
      </c>
      <c r="D6106" s="92">
        <v>8.3177317731709994</v>
      </c>
      <c r="E6106" s="92"/>
      <c r="F6106" s="138"/>
    </row>
    <row r="6107" spans="1:6">
      <c r="A6107" s="137" t="s">
        <v>884</v>
      </c>
      <c r="B6107" s="92">
        <v>1.25</v>
      </c>
      <c r="C6107" s="25" t="s">
        <v>1</v>
      </c>
      <c r="D6107" s="92">
        <v>8.375</v>
      </c>
      <c r="E6107" s="92"/>
      <c r="F6107" s="138"/>
    </row>
    <row r="6108" spans="1:6">
      <c r="A6108" s="137" t="s">
        <v>7570</v>
      </c>
      <c r="B6108" s="92">
        <v>14.469135824691</v>
      </c>
      <c r="C6108" s="25" t="s">
        <v>1</v>
      </c>
      <c r="D6108" s="92">
        <v>8.4814814814814792</v>
      </c>
      <c r="E6108" s="92"/>
      <c r="F6108" s="138"/>
    </row>
    <row r="6109" spans="1:6">
      <c r="A6109" s="137" t="s">
        <v>7571</v>
      </c>
      <c r="B6109" s="92">
        <v>1.8268695652169999</v>
      </c>
      <c r="C6109" s="25" t="s">
        <v>1</v>
      </c>
      <c r="D6109" s="92">
        <v>8.2686956521738999</v>
      </c>
      <c r="E6109" s="92"/>
      <c r="F6109" s="138"/>
    </row>
    <row r="6110" spans="1:6">
      <c r="A6110" s="137" t="s">
        <v>7572</v>
      </c>
      <c r="B6110" s="92">
        <v>4</v>
      </c>
      <c r="C6110" s="25" t="s">
        <v>4</v>
      </c>
      <c r="D6110" s="92">
        <v>6.5</v>
      </c>
      <c r="E6110" s="92"/>
      <c r="F6110" s="138"/>
    </row>
    <row r="6111" spans="1:6">
      <c r="A6111" s="139" t="s">
        <v>7573</v>
      </c>
      <c r="B6111" s="92">
        <v>1.1176475882350001</v>
      </c>
      <c r="C6111" s="25" t="s">
        <v>4</v>
      </c>
      <c r="D6111" s="92">
        <v>8.3529411764759001</v>
      </c>
      <c r="E6111" s="92"/>
      <c r="F6111" s="138"/>
    </row>
    <row r="6112" spans="1:6">
      <c r="A6112" s="137" t="s">
        <v>7574</v>
      </c>
      <c r="B6112" s="92">
        <v>15.3333333333333</v>
      </c>
      <c r="C6112" s="25" t="s">
        <v>1</v>
      </c>
      <c r="D6112" s="92">
        <v>8</v>
      </c>
      <c r="E6112" s="92"/>
      <c r="F6112" s="138"/>
    </row>
    <row r="6113" spans="1:6">
      <c r="A6113" s="137" t="s">
        <v>7575</v>
      </c>
      <c r="B6113" s="92">
        <v>1.6666666666667</v>
      </c>
      <c r="C6113" s="25" t="s">
        <v>4</v>
      </c>
      <c r="D6113" s="92">
        <v>8.8333333333333304</v>
      </c>
      <c r="E6113" s="92"/>
      <c r="F6113" s="138"/>
    </row>
    <row r="6114" spans="1:6">
      <c r="A6114" s="137" t="s">
        <v>1073</v>
      </c>
      <c r="B6114" s="92">
        <v>17.1428571428571</v>
      </c>
      <c r="C6114" s="25" t="s">
        <v>4</v>
      </c>
      <c r="D6114" s="92">
        <v>7.5714285714285703</v>
      </c>
      <c r="E6114" s="92"/>
      <c r="F6114" s="138"/>
    </row>
    <row r="6115" spans="1:6">
      <c r="A6115" s="137" t="s">
        <v>7576</v>
      </c>
      <c r="B6115" s="92">
        <v>23</v>
      </c>
      <c r="C6115" s="25" t="s">
        <v>4</v>
      </c>
      <c r="D6115" s="92">
        <v>9</v>
      </c>
      <c r="E6115" s="92"/>
      <c r="F6115" s="138"/>
    </row>
    <row r="6116" spans="1:6">
      <c r="A6116" s="137" t="s">
        <v>1153</v>
      </c>
      <c r="B6116" s="92">
        <v>9.25</v>
      </c>
      <c r="C6116" s="25" t="s">
        <v>1</v>
      </c>
      <c r="D6116" s="92">
        <v>8.375</v>
      </c>
      <c r="E6116" s="92">
        <v>21.92</v>
      </c>
      <c r="F6116" s="138">
        <v>0.25</v>
      </c>
    </row>
    <row r="6117" spans="1:6">
      <c r="A6117" s="137" t="s">
        <v>1477</v>
      </c>
      <c r="B6117" s="92">
        <v>12</v>
      </c>
      <c r="C6117" s="25" t="s">
        <v>4</v>
      </c>
      <c r="D6117" s="92">
        <v>12</v>
      </c>
      <c r="E6117" s="92"/>
      <c r="F6117" s="138"/>
    </row>
    <row r="6118" spans="1:6">
      <c r="A6118" s="137" t="s">
        <v>7577</v>
      </c>
      <c r="B6118" s="92">
        <v>9.1666666666666696</v>
      </c>
      <c r="C6118" s="25" t="s">
        <v>4</v>
      </c>
      <c r="D6118" s="92">
        <v>7.1666666666666696</v>
      </c>
      <c r="E6118" s="92"/>
      <c r="F6118" s="138"/>
    </row>
    <row r="6119" spans="1:6">
      <c r="A6119" s="137" t="s">
        <v>343</v>
      </c>
      <c r="B6119" s="92">
        <v>12.4814814814815</v>
      </c>
      <c r="C6119" s="25" t="s">
        <v>1</v>
      </c>
      <c r="D6119" s="92">
        <v>7.9629629629629601</v>
      </c>
      <c r="E6119" s="92"/>
      <c r="F6119" s="138"/>
    </row>
    <row r="6120" spans="1:6">
      <c r="A6120" s="137" t="s">
        <v>7578</v>
      </c>
      <c r="B6120" s="92">
        <v>12.494476194760001</v>
      </c>
      <c r="C6120" s="25" t="s">
        <v>1</v>
      </c>
      <c r="D6120" s="92">
        <v>8.21428571428571</v>
      </c>
      <c r="E6120" s="92"/>
      <c r="F6120" s="138"/>
    </row>
    <row r="6121" spans="1:6">
      <c r="A6121" s="137" t="s">
        <v>1023</v>
      </c>
      <c r="B6121" s="92">
        <v>13</v>
      </c>
      <c r="C6121" s="25" t="s">
        <v>4</v>
      </c>
      <c r="D6121" s="92">
        <v>9</v>
      </c>
      <c r="E6121" s="92"/>
      <c r="F6121" s="138"/>
    </row>
    <row r="6122" spans="1:6">
      <c r="A6122" s="137" t="s">
        <v>1462</v>
      </c>
      <c r="B6122" s="92">
        <v>11</v>
      </c>
      <c r="C6122" s="25" t="s">
        <v>4</v>
      </c>
      <c r="D6122" s="92">
        <v>9</v>
      </c>
      <c r="E6122" s="92"/>
      <c r="F6122" s="138"/>
    </row>
    <row r="6123" spans="1:6">
      <c r="A6123" s="137" t="s">
        <v>1102</v>
      </c>
      <c r="B6123" s="92">
        <v>5</v>
      </c>
      <c r="C6123" s="25" t="s">
        <v>1</v>
      </c>
      <c r="D6123" s="92">
        <v>8</v>
      </c>
      <c r="E6123" s="92"/>
      <c r="F6123" s="138"/>
    </row>
    <row r="6124" spans="1:6">
      <c r="A6124" s="137" t="s">
        <v>203</v>
      </c>
      <c r="B6124" s="92">
        <v>12.695652173913</v>
      </c>
      <c r="C6124" s="25" t="s">
        <v>1</v>
      </c>
      <c r="D6124" s="92">
        <v>8.8695652173912993</v>
      </c>
      <c r="E6124" s="92">
        <v>21.687142857142899</v>
      </c>
      <c r="F6124" s="138">
        <v>0.34347826869569997</v>
      </c>
    </row>
    <row r="6125" spans="1:6">
      <c r="A6125" s="137" t="s">
        <v>1464</v>
      </c>
      <c r="B6125" s="92">
        <v>7</v>
      </c>
      <c r="C6125" s="25" t="s">
        <v>1</v>
      </c>
      <c r="D6125" s="92">
        <v>8</v>
      </c>
      <c r="E6125" s="92"/>
      <c r="F6125" s="138"/>
    </row>
    <row r="6126" spans="1:6">
      <c r="A6126" s="137" t="s">
        <v>1531</v>
      </c>
      <c r="B6126" s="92">
        <v>15.6666666666667</v>
      </c>
      <c r="C6126" s="25" t="s">
        <v>1</v>
      </c>
      <c r="D6126" s="92">
        <v>8</v>
      </c>
      <c r="E6126" s="92"/>
      <c r="F6126" s="138"/>
    </row>
    <row r="6127" spans="1:6">
      <c r="A6127" s="137" t="s">
        <v>7579</v>
      </c>
      <c r="B6127" s="92">
        <v>1.5</v>
      </c>
      <c r="C6127" s="25" t="s">
        <v>9</v>
      </c>
      <c r="D6127" s="92">
        <v>7.5</v>
      </c>
      <c r="E6127" s="92"/>
      <c r="F6127" s="138"/>
    </row>
    <row r="6128" spans="1:6">
      <c r="A6128" s="137" t="s">
        <v>1028</v>
      </c>
      <c r="B6128" s="92">
        <v>7.3529411764759001</v>
      </c>
      <c r="C6128" s="25" t="s">
        <v>9</v>
      </c>
      <c r="D6128" s="92">
        <v>8</v>
      </c>
      <c r="E6128" s="92">
        <v>22.1288235294118</v>
      </c>
      <c r="F6128" s="138">
        <v>1</v>
      </c>
    </row>
    <row r="6129" spans="1:6">
      <c r="A6129" s="137" t="s">
        <v>7580</v>
      </c>
      <c r="B6129" s="92">
        <v>14.8333333333333</v>
      </c>
      <c r="C6129" s="25" t="s">
        <v>4</v>
      </c>
      <c r="D6129" s="92">
        <v>7.6666666666666696</v>
      </c>
      <c r="E6129" s="92"/>
      <c r="F6129" s="138"/>
    </row>
    <row r="6130" spans="1:6">
      <c r="A6130" s="137" t="s">
        <v>1167</v>
      </c>
      <c r="B6130" s="92">
        <v>1.3636363636364</v>
      </c>
      <c r="C6130" s="25" t="s">
        <v>4</v>
      </c>
      <c r="D6130" s="92">
        <v>8.1818181818181799</v>
      </c>
      <c r="E6130" s="92"/>
      <c r="F6130" s="138"/>
    </row>
    <row r="6131" spans="1:6">
      <c r="A6131" s="137" t="s">
        <v>382</v>
      </c>
      <c r="B6131" s="92">
        <v>13.7</v>
      </c>
      <c r="C6131" s="25" t="s">
        <v>4</v>
      </c>
      <c r="D6131" s="92">
        <v>8.3000000000000007</v>
      </c>
      <c r="E6131" s="92"/>
      <c r="F6131" s="138"/>
    </row>
    <row r="6132" spans="1:6">
      <c r="A6132" s="137" t="s">
        <v>1025</v>
      </c>
      <c r="B6132" s="92">
        <v>13.833333333333</v>
      </c>
      <c r="C6132" s="25" t="s">
        <v>9</v>
      </c>
      <c r="D6132" s="92">
        <v>8.8333333333333002</v>
      </c>
      <c r="E6132" s="92"/>
      <c r="F6132" s="138"/>
    </row>
    <row r="6133" spans="1:6">
      <c r="A6133" s="137" t="s">
        <v>503</v>
      </c>
      <c r="B6133" s="92">
        <v>13.373737370000001</v>
      </c>
      <c r="C6133" s="25" t="s">
        <v>1</v>
      </c>
      <c r="D6133" s="92">
        <v>8.2474747474000001</v>
      </c>
      <c r="E6133" s="92"/>
      <c r="F6133" s="138"/>
    </row>
    <row r="6134" spans="1:6">
      <c r="A6134" s="137" t="s">
        <v>7581</v>
      </c>
      <c r="B6134" s="92">
        <v>12.85</v>
      </c>
      <c r="C6134" s="25" t="s">
        <v>4</v>
      </c>
      <c r="D6134" s="92">
        <v>7.7</v>
      </c>
      <c r="E6134" s="92"/>
      <c r="F6134" s="138"/>
    </row>
    <row r="6135" spans="1:6">
      <c r="A6135" s="137" t="s">
        <v>602</v>
      </c>
      <c r="B6135" s="92">
        <v>12.5555555555556</v>
      </c>
      <c r="C6135" s="25" t="s">
        <v>4</v>
      </c>
      <c r="D6135" s="92">
        <v>11.2222222222222</v>
      </c>
      <c r="E6135" s="92"/>
      <c r="F6135" s="138"/>
    </row>
    <row r="6136" spans="1:6">
      <c r="A6136" s="137" t="s">
        <v>410</v>
      </c>
      <c r="B6136" s="92">
        <v>12.961538461538501</v>
      </c>
      <c r="C6136" s="25" t="s">
        <v>1</v>
      </c>
      <c r="D6136" s="92">
        <v>8.3769237692310003</v>
      </c>
      <c r="E6136" s="92">
        <v>22.32</v>
      </c>
      <c r="F6136" s="138">
        <v>0.19237692376919999</v>
      </c>
    </row>
    <row r="6137" spans="1:6">
      <c r="A6137" s="137" t="s">
        <v>626</v>
      </c>
      <c r="B6137" s="92">
        <v>11.68</v>
      </c>
      <c r="C6137" s="25" t="s">
        <v>1</v>
      </c>
      <c r="D6137" s="92">
        <v>8.1199999999999992</v>
      </c>
      <c r="E6137" s="92"/>
      <c r="F6137" s="138"/>
    </row>
    <row r="6138" spans="1:6">
      <c r="A6138" s="137" t="s">
        <v>1110</v>
      </c>
      <c r="B6138" s="92">
        <v>13.4</v>
      </c>
      <c r="C6138" s="25" t="s">
        <v>1</v>
      </c>
      <c r="D6138" s="92">
        <v>8</v>
      </c>
      <c r="E6138" s="92"/>
      <c r="F6138" s="138"/>
    </row>
    <row r="6139" spans="1:6">
      <c r="A6139" s="137" t="s">
        <v>7582</v>
      </c>
      <c r="B6139" s="92">
        <v>17.75</v>
      </c>
      <c r="C6139" s="25" t="s">
        <v>4</v>
      </c>
      <c r="D6139" s="92">
        <v>6.75</v>
      </c>
      <c r="E6139" s="92"/>
      <c r="F6139" s="138"/>
    </row>
    <row r="6140" spans="1:6">
      <c r="A6140" s="137" t="s">
        <v>77</v>
      </c>
      <c r="B6140" s="92">
        <v>13.482758626897001</v>
      </c>
      <c r="C6140" s="25" t="s">
        <v>4</v>
      </c>
      <c r="D6140" s="92">
        <v>8.1379313448275994</v>
      </c>
      <c r="E6140" s="92"/>
      <c r="F6140" s="138"/>
    </row>
    <row r="6141" spans="1:6">
      <c r="A6141" s="137" t="s">
        <v>908</v>
      </c>
      <c r="B6141" s="92">
        <v>7.7777777777777803</v>
      </c>
      <c r="C6141" s="25" t="s">
        <v>4</v>
      </c>
      <c r="D6141" s="92">
        <v>8.3333333333333304</v>
      </c>
      <c r="E6141" s="92"/>
      <c r="F6141" s="138"/>
    </row>
    <row r="6142" spans="1:6">
      <c r="A6142" s="137" t="s">
        <v>7583</v>
      </c>
      <c r="B6142" s="92"/>
      <c r="C6142" s="25" t="s">
        <v>9</v>
      </c>
      <c r="D6142" s="92">
        <v>8</v>
      </c>
      <c r="E6142" s="92"/>
      <c r="F6142" s="138"/>
    </row>
    <row r="6143" spans="1:6">
      <c r="A6143" s="137" t="s">
        <v>702</v>
      </c>
      <c r="B6143" s="92">
        <v>7.4</v>
      </c>
      <c r="C6143" s="25" t="s">
        <v>4</v>
      </c>
      <c r="D6143" s="92">
        <v>8.6</v>
      </c>
      <c r="E6143" s="92"/>
      <c r="F6143" s="138"/>
    </row>
    <row r="6144" spans="1:6">
      <c r="A6144" s="137" t="s">
        <v>7584</v>
      </c>
      <c r="B6144" s="92">
        <v>18.5</v>
      </c>
      <c r="C6144" s="25" t="s">
        <v>4</v>
      </c>
      <c r="D6144" s="92">
        <v>8</v>
      </c>
      <c r="E6144" s="92"/>
      <c r="F6144" s="138"/>
    </row>
    <row r="6145" spans="1:6">
      <c r="A6145" s="137" t="s">
        <v>805</v>
      </c>
      <c r="B6145" s="92">
        <v>12.85163829787</v>
      </c>
      <c r="C6145" s="25" t="s">
        <v>4</v>
      </c>
      <c r="D6145" s="92">
        <v>8.2765957446884997</v>
      </c>
      <c r="E6145" s="92"/>
      <c r="F6145" s="138"/>
    </row>
    <row r="6146" spans="1:6">
      <c r="A6146" s="137" t="s">
        <v>950</v>
      </c>
      <c r="B6146" s="92">
        <v>12.636363636363599</v>
      </c>
      <c r="C6146" s="25" t="s">
        <v>4</v>
      </c>
      <c r="D6146" s="92">
        <v>8.2727272727272698</v>
      </c>
      <c r="E6146" s="92"/>
      <c r="F6146" s="138"/>
    </row>
    <row r="6147" spans="1:6">
      <c r="A6147" s="137" t="s">
        <v>479</v>
      </c>
      <c r="B6147" s="92">
        <v>13.2222222222222</v>
      </c>
      <c r="C6147" s="25" t="s">
        <v>1</v>
      </c>
      <c r="D6147" s="92">
        <v>8.5555555555555607</v>
      </c>
      <c r="E6147" s="92"/>
      <c r="F6147" s="138"/>
    </row>
    <row r="6148" spans="1:6">
      <c r="A6148" s="137" t="s">
        <v>395</v>
      </c>
      <c r="B6148" s="92">
        <v>15.15</v>
      </c>
      <c r="C6148" s="25" t="s">
        <v>1</v>
      </c>
      <c r="D6148" s="92">
        <v>8.1999999999999993</v>
      </c>
      <c r="E6148" s="92"/>
      <c r="F6148" s="138"/>
    </row>
    <row r="6149" spans="1:6">
      <c r="A6149" s="137" t="s">
        <v>7585</v>
      </c>
      <c r="B6149" s="92">
        <v>11.117647588235</v>
      </c>
      <c r="C6149" s="25" t="s">
        <v>9</v>
      </c>
      <c r="D6149" s="92">
        <v>8</v>
      </c>
      <c r="E6149" s="92"/>
      <c r="F6149" s="138"/>
    </row>
    <row r="6150" spans="1:6">
      <c r="A6150" s="137" t="s">
        <v>7586</v>
      </c>
      <c r="B6150" s="92">
        <v>8.4</v>
      </c>
      <c r="C6150" s="25" t="s">
        <v>4</v>
      </c>
      <c r="D6150" s="92">
        <v>8.1999999999999993</v>
      </c>
      <c r="E6150" s="92"/>
      <c r="F6150" s="138"/>
    </row>
    <row r="6151" spans="1:6">
      <c r="A6151" s="137" t="s">
        <v>7587</v>
      </c>
      <c r="B6151" s="92">
        <v>23</v>
      </c>
      <c r="C6151" s="25" t="s">
        <v>1</v>
      </c>
      <c r="D6151" s="92">
        <v>8</v>
      </c>
      <c r="E6151" s="92"/>
      <c r="F6151" s="138"/>
    </row>
    <row r="6152" spans="1:6">
      <c r="A6152" s="137" t="s">
        <v>7588</v>
      </c>
      <c r="B6152" s="92">
        <v>1.7777777777778001</v>
      </c>
      <c r="C6152" s="25" t="s">
        <v>1</v>
      </c>
      <c r="D6152" s="92">
        <v>8.1388888888888999</v>
      </c>
      <c r="E6152" s="92">
        <v>23.362500000000001</v>
      </c>
      <c r="F6152" s="138">
        <v>0.27777777777777801</v>
      </c>
    </row>
    <row r="6153" spans="1:6">
      <c r="A6153" s="137" t="s">
        <v>7589</v>
      </c>
      <c r="B6153" s="92">
        <v>14</v>
      </c>
      <c r="C6153" s="25" t="s">
        <v>4</v>
      </c>
      <c r="D6153" s="92">
        <v>12</v>
      </c>
      <c r="E6153" s="92"/>
      <c r="F6153" s="138"/>
    </row>
    <row r="6154" spans="1:6">
      <c r="A6154" s="137" t="s">
        <v>481</v>
      </c>
      <c r="B6154" s="92">
        <v>14.75</v>
      </c>
      <c r="C6154" s="25" t="s">
        <v>4</v>
      </c>
      <c r="D6154" s="92">
        <v>1.625</v>
      </c>
      <c r="E6154" s="92"/>
      <c r="F6154" s="138"/>
    </row>
    <row r="6155" spans="1:6">
      <c r="A6155" s="137" t="s">
        <v>7590</v>
      </c>
      <c r="B6155" s="92">
        <v>16.6666666666667</v>
      </c>
      <c r="C6155" s="25" t="s">
        <v>4</v>
      </c>
      <c r="D6155" s="92">
        <v>8</v>
      </c>
      <c r="E6155" s="92"/>
      <c r="F6155" s="138"/>
    </row>
    <row r="6156" spans="1:6">
      <c r="A6156" s="137" t="s">
        <v>1019</v>
      </c>
      <c r="B6156" s="92">
        <v>8.28571428571429</v>
      </c>
      <c r="C6156" s="25" t="s">
        <v>1</v>
      </c>
      <c r="D6156" s="92">
        <v>8.5714285714285694</v>
      </c>
      <c r="E6156" s="92"/>
      <c r="F6156" s="138"/>
    </row>
    <row r="6157" spans="1:6">
      <c r="A6157" s="137" t="s">
        <v>7591</v>
      </c>
      <c r="B6157" s="92">
        <v>11.923769237689999</v>
      </c>
      <c r="C6157" s="25" t="s">
        <v>4</v>
      </c>
      <c r="D6157" s="92">
        <v>8.7692376923800008</v>
      </c>
      <c r="E6157" s="92"/>
      <c r="F6157" s="138"/>
    </row>
    <row r="6158" spans="1:6">
      <c r="A6158" s="137" t="s">
        <v>7592</v>
      </c>
      <c r="B6158" s="92">
        <v>8.75</v>
      </c>
      <c r="C6158" s="25" t="s">
        <v>4</v>
      </c>
      <c r="D6158" s="92">
        <v>1.25</v>
      </c>
      <c r="E6158" s="92"/>
      <c r="F6158" s="138"/>
    </row>
    <row r="6159" spans="1:6">
      <c r="A6159" s="137" t="s">
        <v>7593</v>
      </c>
      <c r="B6159" s="92">
        <v>14.7777777777778</v>
      </c>
      <c r="C6159" s="25" t="s">
        <v>4</v>
      </c>
      <c r="D6159" s="92">
        <v>8.3333333333333304</v>
      </c>
      <c r="E6159" s="92"/>
      <c r="F6159" s="138"/>
    </row>
    <row r="6160" spans="1:6">
      <c r="A6160" s="137" t="s">
        <v>7594</v>
      </c>
      <c r="B6160" s="92">
        <v>22</v>
      </c>
      <c r="C6160" s="25" t="s">
        <v>1</v>
      </c>
      <c r="D6160" s="92">
        <v>7</v>
      </c>
      <c r="E6160" s="92"/>
      <c r="F6160" s="138"/>
    </row>
    <row r="6161" spans="1:6">
      <c r="A6161" s="137" t="s">
        <v>7595</v>
      </c>
      <c r="B6161" s="92">
        <v>7.3333333333333304</v>
      </c>
      <c r="C6161" s="25" t="s">
        <v>4</v>
      </c>
      <c r="D6161" s="92">
        <v>11</v>
      </c>
      <c r="E6161" s="92"/>
      <c r="F6161" s="138"/>
    </row>
    <row r="6162" spans="1:6">
      <c r="A6162" s="137" t="s">
        <v>7596</v>
      </c>
      <c r="B6162" s="92">
        <v>13</v>
      </c>
      <c r="C6162" s="25" t="s">
        <v>4</v>
      </c>
      <c r="D6162" s="92">
        <v>9</v>
      </c>
      <c r="E6162" s="92"/>
      <c r="F6162" s="138"/>
    </row>
    <row r="6163" spans="1:6">
      <c r="A6163" s="137" t="s">
        <v>7597</v>
      </c>
      <c r="B6163" s="92">
        <v>12.951872289157</v>
      </c>
      <c r="C6163" s="25" t="s">
        <v>1</v>
      </c>
      <c r="D6163" s="92">
        <v>8.3433734939758999</v>
      </c>
      <c r="E6163" s="92">
        <v>22.413333300000001</v>
      </c>
      <c r="F6163" s="138">
        <v>0.19879518722892001</v>
      </c>
    </row>
    <row r="6164" spans="1:6">
      <c r="A6164" s="137" t="s">
        <v>1533</v>
      </c>
      <c r="B6164" s="92">
        <v>19</v>
      </c>
      <c r="C6164" s="25" t="s">
        <v>4</v>
      </c>
      <c r="D6164" s="92">
        <v>9</v>
      </c>
      <c r="E6164" s="92"/>
      <c r="F6164" s="138"/>
    </row>
    <row r="6165" spans="1:6">
      <c r="A6165" s="137" t="s">
        <v>7598</v>
      </c>
      <c r="B6165" s="92">
        <v>12.1428571428571</v>
      </c>
      <c r="C6165" s="25" t="s">
        <v>1</v>
      </c>
      <c r="D6165" s="92">
        <v>8.71428571428571</v>
      </c>
      <c r="E6165" s="92"/>
      <c r="F6165" s="138"/>
    </row>
    <row r="6166" spans="1:6">
      <c r="A6166" s="137" t="s">
        <v>7599</v>
      </c>
      <c r="B6166" s="92">
        <v>12.633333333333301</v>
      </c>
      <c r="C6166" s="25" t="s">
        <v>4</v>
      </c>
      <c r="D6166" s="92">
        <v>8.6666666666666998</v>
      </c>
      <c r="E6166" s="92">
        <v>33.32</v>
      </c>
      <c r="F6166" s="138">
        <v>0.33333333333333298</v>
      </c>
    </row>
    <row r="6167" spans="1:6">
      <c r="A6167" s="137" t="s">
        <v>627</v>
      </c>
      <c r="B6167" s="92">
        <v>13.95238952381</v>
      </c>
      <c r="C6167" s="25" t="s">
        <v>4</v>
      </c>
      <c r="D6167" s="92">
        <v>11.23895238952</v>
      </c>
      <c r="E6167" s="92">
        <v>21.2</v>
      </c>
      <c r="F6167" s="138">
        <v>0.47619476194760002</v>
      </c>
    </row>
    <row r="6168" spans="1:6">
      <c r="A6168" s="137" t="s">
        <v>7600</v>
      </c>
      <c r="B6168" s="92">
        <v>9.4166666666666696</v>
      </c>
      <c r="C6168" s="25" t="s">
        <v>4</v>
      </c>
      <c r="D6168" s="92">
        <v>7.8333333333333304</v>
      </c>
      <c r="E6168" s="92"/>
      <c r="F6168" s="138"/>
    </row>
    <row r="6169" spans="1:6">
      <c r="A6169" s="137" t="s">
        <v>1122</v>
      </c>
      <c r="B6169" s="92">
        <v>7.2</v>
      </c>
      <c r="C6169" s="25" t="s">
        <v>4</v>
      </c>
      <c r="D6169" s="92">
        <v>8.6</v>
      </c>
      <c r="E6169" s="92"/>
      <c r="F6169" s="138"/>
    </row>
    <row r="6170" spans="1:6">
      <c r="A6170" s="137" t="s">
        <v>7601</v>
      </c>
      <c r="B6170" s="92">
        <v>18.6666666666667</v>
      </c>
      <c r="C6170" s="25" t="s">
        <v>1</v>
      </c>
      <c r="D6170" s="92">
        <v>8.3333333333333304</v>
      </c>
      <c r="E6170" s="92"/>
      <c r="F6170" s="138"/>
    </row>
    <row r="6171" spans="1:6">
      <c r="A6171" s="137" t="s">
        <v>70</v>
      </c>
      <c r="B6171" s="92">
        <v>1.6938775512399999</v>
      </c>
      <c r="C6171" s="25" t="s">
        <v>1</v>
      </c>
      <c r="D6171" s="92">
        <v>8.8163265361220002</v>
      </c>
      <c r="E6171" s="92">
        <v>31.25</v>
      </c>
      <c r="F6171" s="138">
        <v>0.48163265361219998</v>
      </c>
    </row>
    <row r="6172" spans="1:6">
      <c r="A6172" s="137" t="s">
        <v>7602</v>
      </c>
      <c r="B6172" s="92">
        <v>13.8896551724138</v>
      </c>
      <c r="C6172" s="25" t="s">
        <v>1</v>
      </c>
      <c r="D6172" s="92">
        <v>8.2896551724137897</v>
      </c>
      <c r="E6172" s="92">
        <v>24.998000000000001</v>
      </c>
      <c r="F6172" s="138">
        <v>0.17241379313447999</v>
      </c>
    </row>
    <row r="6173" spans="1:6">
      <c r="A6173" s="137" t="s">
        <v>7603</v>
      </c>
      <c r="B6173" s="92">
        <v>14</v>
      </c>
      <c r="C6173" s="25" t="s">
        <v>4</v>
      </c>
      <c r="D6173" s="92">
        <v>8.1111111111111107</v>
      </c>
      <c r="E6173" s="92"/>
      <c r="F6173" s="138"/>
    </row>
    <row r="6174" spans="1:6">
      <c r="A6174" s="137" t="s">
        <v>7604</v>
      </c>
      <c r="B6174" s="92">
        <v>15</v>
      </c>
      <c r="C6174" s="25" t="s">
        <v>1</v>
      </c>
      <c r="D6174" s="92">
        <v>8.3333333333333304</v>
      </c>
      <c r="E6174" s="92"/>
      <c r="F6174" s="138"/>
    </row>
    <row r="6175" spans="1:6">
      <c r="A6175" s="137" t="s">
        <v>7605</v>
      </c>
      <c r="B6175" s="92">
        <v>11.78125</v>
      </c>
      <c r="C6175" s="25" t="s">
        <v>9</v>
      </c>
      <c r="D6175" s="92">
        <v>8.15625</v>
      </c>
      <c r="E6175" s="92"/>
      <c r="F6175" s="138"/>
    </row>
    <row r="6176" spans="1:6">
      <c r="A6176" s="137" t="s">
        <v>885</v>
      </c>
      <c r="B6176" s="92">
        <v>17.3333333333333</v>
      </c>
      <c r="C6176" s="25" t="s">
        <v>4</v>
      </c>
      <c r="D6176" s="92">
        <v>1</v>
      </c>
      <c r="E6176" s="92"/>
      <c r="F6176" s="138"/>
    </row>
    <row r="6177" spans="1:6">
      <c r="A6177" s="137" t="s">
        <v>269</v>
      </c>
      <c r="B6177" s="92">
        <v>14.87692376923</v>
      </c>
      <c r="C6177" s="25" t="s">
        <v>1</v>
      </c>
      <c r="D6177" s="92">
        <v>8.1923769237690003</v>
      </c>
      <c r="E6177" s="92"/>
      <c r="F6177" s="138"/>
    </row>
    <row r="6178" spans="1:6">
      <c r="A6178" s="137" t="s">
        <v>7606</v>
      </c>
      <c r="B6178" s="92">
        <v>22</v>
      </c>
      <c r="C6178" s="25" t="s">
        <v>9</v>
      </c>
      <c r="D6178" s="92">
        <v>8</v>
      </c>
      <c r="E6178" s="92"/>
      <c r="F6178" s="138"/>
    </row>
    <row r="6179" spans="1:6">
      <c r="A6179" s="137" t="s">
        <v>7607</v>
      </c>
      <c r="B6179" s="92">
        <v>12</v>
      </c>
      <c r="C6179" s="25" t="s">
        <v>4</v>
      </c>
      <c r="D6179" s="92">
        <v>8</v>
      </c>
      <c r="E6179" s="92"/>
      <c r="F6179" s="138"/>
    </row>
    <row r="6180" spans="1:6">
      <c r="A6180" s="137" t="s">
        <v>1064</v>
      </c>
      <c r="B6180" s="92">
        <v>4.5</v>
      </c>
      <c r="C6180" s="25" t="s">
        <v>9</v>
      </c>
      <c r="D6180" s="92">
        <v>8</v>
      </c>
      <c r="E6180" s="92"/>
      <c r="F6180" s="138"/>
    </row>
    <row r="6181" spans="1:6">
      <c r="A6181" s="137" t="s">
        <v>1508</v>
      </c>
      <c r="B6181" s="92">
        <v>16</v>
      </c>
      <c r="C6181" s="25" t="s">
        <v>9</v>
      </c>
      <c r="D6181" s="92">
        <v>8</v>
      </c>
      <c r="E6181" s="92"/>
      <c r="F6181" s="138"/>
    </row>
    <row r="6182" spans="1:6">
      <c r="A6182" s="137" t="s">
        <v>460</v>
      </c>
      <c r="B6182" s="92">
        <v>9</v>
      </c>
      <c r="C6182" s="25" t="s">
        <v>4</v>
      </c>
      <c r="D6182" s="92">
        <v>8.1111111111111107</v>
      </c>
      <c r="E6182" s="92"/>
      <c r="F6182" s="138"/>
    </row>
    <row r="6183" spans="1:6">
      <c r="A6183" s="137" t="s">
        <v>7608</v>
      </c>
      <c r="B6183" s="92">
        <v>6</v>
      </c>
      <c r="C6183" s="25" t="s">
        <v>9</v>
      </c>
      <c r="D6183" s="92">
        <v>9</v>
      </c>
      <c r="E6183" s="92"/>
      <c r="F6183" s="138"/>
    </row>
    <row r="6184" spans="1:6">
      <c r="A6184" s="137" t="s">
        <v>7609</v>
      </c>
      <c r="B6184" s="92">
        <v>15.285714285714301</v>
      </c>
      <c r="C6184" s="25" t="s">
        <v>1</v>
      </c>
      <c r="D6184" s="92">
        <v>8.4285714285714306</v>
      </c>
      <c r="E6184" s="92"/>
      <c r="F6184" s="138"/>
    </row>
    <row r="6185" spans="1:6">
      <c r="A6185" s="137" t="s">
        <v>7610</v>
      </c>
      <c r="B6185" s="92">
        <v>11.6666666666667</v>
      </c>
      <c r="C6185" s="25" t="s">
        <v>1</v>
      </c>
      <c r="D6185" s="92">
        <v>8.6666666666666696</v>
      </c>
      <c r="E6185" s="92"/>
      <c r="F6185" s="138"/>
    </row>
    <row r="6186" spans="1:6">
      <c r="A6186" s="137" t="s">
        <v>1197</v>
      </c>
      <c r="B6186" s="92">
        <v>13.6</v>
      </c>
      <c r="C6186" s="25" t="s">
        <v>1</v>
      </c>
      <c r="D6186" s="92">
        <v>8.6</v>
      </c>
      <c r="E6186" s="92"/>
      <c r="F6186" s="138"/>
    </row>
    <row r="6187" spans="1:6">
      <c r="A6187" s="137" t="s">
        <v>7611</v>
      </c>
      <c r="B6187" s="92">
        <v>13.7777777777778</v>
      </c>
      <c r="C6187" s="25" t="s">
        <v>1</v>
      </c>
      <c r="D6187" s="92">
        <v>7.9444444444444402</v>
      </c>
      <c r="E6187" s="92"/>
      <c r="F6187" s="138"/>
    </row>
    <row r="6188" spans="1:6">
      <c r="A6188" s="137" t="s">
        <v>234</v>
      </c>
      <c r="B6188" s="92">
        <v>13.35119476195</v>
      </c>
      <c r="C6188" s="25" t="s">
        <v>1</v>
      </c>
      <c r="D6188" s="92">
        <v>8.5654761947620006</v>
      </c>
      <c r="E6188" s="92"/>
      <c r="F6188" s="138"/>
    </row>
    <row r="6189" spans="1:6">
      <c r="A6189" s="137" t="s">
        <v>497</v>
      </c>
      <c r="B6189" s="92">
        <v>11.4583333333333</v>
      </c>
      <c r="C6189" s="25" t="s">
        <v>1</v>
      </c>
      <c r="D6189" s="92">
        <v>7.75</v>
      </c>
      <c r="E6189" s="92"/>
      <c r="F6189" s="138"/>
    </row>
    <row r="6190" spans="1:6">
      <c r="A6190" s="137" t="s">
        <v>1132</v>
      </c>
      <c r="B6190" s="92">
        <v>19.5</v>
      </c>
      <c r="C6190" s="25" t="s">
        <v>4</v>
      </c>
      <c r="D6190" s="92">
        <v>8.5</v>
      </c>
      <c r="E6190" s="92"/>
      <c r="F6190" s="138"/>
    </row>
    <row r="6191" spans="1:6">
      <c r="A6191" s="137" t="s">
        <v>7612</v>
      </c>
      <c r="B6191" s="92">
        <v>13.6</v>
      </c>
      <c r="C6191" s="25" t="s">
        <v>4</v>
      </c>
      <c r="D6191" s="92">
        <v>1.5</v>
      </c>
      <c r="E6191" s="92"/>
      <c r="F6191" s="138"/>
    </row>
    <row r="6192" spans="1:6">
      <c r="A6192" s="137" t="s">
        <v>518</v>
      </c>
      <c r="B6192" s="92">
        <v>11.8</v>
      </c>
      <c r="C6192" s="25" t="s">
        <v>4</v>
      </c>
      <c r="D6192" s="92">
        <v>12.2</v>
      </c>
      <c r="E6192" s="92"/>
      <c r="F6192" s="138"/>
    </row>
    <row r="6193" spans="1:6">
      <c r="A6193" s="137" t="s">
        <v>7613</v>
      </c>
      <c r="B6193" s="92">
        <v>12</v>
      </c>
      <c r="C6193" s="25" t="s">
        <v>4</v>
      </c>
      <c r="D6193" s="92">
        <v>8</v>
      </c>
      <c r="E6193" s="92"/>
      <c r="F6193" s="138"/>
    </row>
    <row r="6194" spans="1:6">
      <c r="A6194" s="137" t="s">
        <v>7614</v>
      </c>
      <c r="B6194" s="92">
        <v>15.615384615384601</v>
      </c>
      <c r="C6194" s="25" t="s">
        <v>4</v>
      </c>
      <c r="D6194" s="92">
        <v>7.9237692376920004</v>
      </c>
      <c r="E6194" s="92"/>
      <c r="F6194" s="138"/>
    </row>
    <row r="6195" spans="1:6">
      <c r="A6195" s="137" t="s">
        <v>7615</v>
      </c>
      <c r="B6195" s="92">
        <v>16.5</v>
      </c>
      <c r="C6195" s="25" t="s">
        <v>1</v>
      </c>
      <c r="D6195" s="92">
        <v>7.75</v>
      </c>
      <c r="E6195" s="92"/>
      <c r="F6195" s="138"/>
    </row>
    <row r="6196" spans="1:6">
      <c r="A6196" s="137" t="s">
        <v>117</v>
      </c>
      <c r="B6196" s="92">
        <v>11.8222222222222</v>
      </c>
      <c r="C6196" s="25" t="s">
        <v>1</v>
      </c>
      <c r="D6196" s="92">
        <v>8.3555555555555596</v>
      </c>
      <c r="E6196" s="92"/>
      <c r="F6196" s="138"/>
    </row>
    <row r="6197" spans="1:6">
      <c r="A6197" s="137" t="s">
        <v>7616</v>
      </c>
      <c r="B6197" s="92">
        <v>11.625</v>
      </c>
      <c r="C6197" s="25" t="s">
        <v>4</v>
      </c>
      <c r="D6197" s="92">
        <v>8.4166666666666696</v>
      </c>
      <c r="E6197" s="92"/>
      <c r="F6197" s="138"/>
    </row>
    <row r="6198" spans="1:6">
      <c r="A6198" s="137" t="s">
        <v>7617</v>
      </c>
      <c r="B6198" s="92">
        <v>15.4</v>
      </c>
      <c r="C6198" s="25" t="s">
        <v>1</v>
      </c>
      <c r="D6198" s="92">
        <v>8.1999999999999993</v>
      </c>
      <c r="E6198" s="92"/>
      <c r="F6198" s="138"/>
    </row>
    <row r="6199" spans="1:6">
      <c r="A6199" s="137" t="s">
        <v>7618</v>
      </c>
      <c r="B6199" s="92">
        <v>12.6875</v>
      </c>
      <c r="C6199" s="25" t="s">
        <v>1</v>
      </c>
      <c r="D6199" s="92">
        <v>8</v>
      </c>
      <c r="E6199" s="92">
        <v>25.49</v>
      </c>
      <c r="F6199" s="138">
        <v>0.15625</v>
      </c>
    </row>
    <row r="6200" spans="1:6">
      <c r="A6200" s="137" t="s">
        <v>1624</v>
      </c>
      <c r="B6200" s="92">
        <v>23</v>
      </c>
      <c r="C6200" s="25" t="s">
        <v>4</v>
      </c>
      <c r="D6200" s="92">
        <v>9</v>
      </c>
      <c r="E6200" s="92"/>
      <c r="F6200" s="138"/>
    </row>
    <row r="6201" spans="1:6">
      <c r="A6201" s="137" t="s">
        <v>242</v>
      </c>
      <c r="B6201" s="92">
        <v>13.4772727272727</v>
      </c>
      <c r="C6201" s="25" t="s">
        <v>1</v>
      </c>
      <c r="D6201" s="92">
        <v>8.2272727272727302</v>
      </c>
      <c r="E6201" s="92"/>
      <c r="F6201" s="138"/>
    </row>
    <row r="6202" spans="1:6">
      <c r="A6202" s="137" t="s">
        <v>321</v>
      </c>
      <c r="B6202" s="92">
        <v>1.835443379747</v>
      </c>
      <c r="C6202" s="25" t="s">
        <v>1</v>
      </c>
      <c r="D6202" s="92">
        <v>8.2278481126582008</v>
      </c>
      <c r="E6202" s="92">
        <v>22.998000000000001</v>
      </c>
      <c r="F6202" s="138">
        <v>0.31645569622531999</v>
      </c>
    </row>
    <row r="6203" spans="1:6">
      <c r="A6203" s="137" t="s">
        <v>7619</v>
      </c>
      <c r="B6203" s="92">
        <v>14.5</v>
      </c>
      <c r="C6203" s="25" t="s">
        <v>4</v>
      </c>
      <c r="D6203" s="92">
        <v>12</v>
      </c>
      <c r="E6203" s="92"/>
      <c r="F6203" s="138"/>
    </row>
    <row r="6204" spans="1:6">
      <c r="A6204" s="137" t="s">
        <v>7620</v>
      </c>
      <c r="B6204" s="92">
        <v>13.875</v>
      </c>
      <c r="C6204" s="25" t="s">
        <v>4</v>
      </c>
      <c r="D6204" s="92">
        <v>1.5</v>
      </c>
      <c r="E6204" s="92"/>
      <c r="F6204" s="138"/>
    </row>
    <row r="6205" spans="1:6">
      <c r="A6205" s="137" t="s">
        <v>777</v>
      </c>
      <c r="B6205" s="92">
        <v>13.5</v>
      </c>
      <c r="C6205" s="25" t="s">
        <v>4</v>
      </c>
      <c r="D6205" s="92">
        <v>7.75</v>
      </c>
      <c r="E6205" s="92"/>
      <c r="F6205" s="138"/>
    </row>
    <row r="6206" spans="1:6">
      <c r="A6206" s="137" t="s">
        <v>986</v>
      </c>
      <c r="B6206" s="92">
        <v>14.875</v>
      </c>
      <c r="C6206" s="25" t="s">
        <v>1</v>
      </c>
      <c r="D6206" s="92">
        <v>8.9375</v>
      </c>
      <c r="E6206" s="92"/>
      <c r="F6206" s="138"/>
    </row>
    <row r="6207" spans="1:6">
      <c r="A6207" s="137" t="s">
        <v>898</v>
      </c>
      <c r="B6207" s="92">
        <v>14.8</v>
      </c>
      <c r="C6207" s="25" t="s">
        <v>1</v>
      </c>
      <c r="D6207" s="92">
        <v>8</v>
      </c>
      <c r="E6207" s="92"/>
      <c r="F6207" s="138"/>
    </row>
    <row r="6208" spans="1:6">
      <c r="A6208" s="137" t="s">
        <v>1590</v>
      </c>
      <c r="B6208" s="92">
        <v>18</v>
      </c>
      <c r="C6208" s="25" t="s">
        <v>1</v>
      </c>
      <c r="D6208" s="92">
        <v>8</v>
      </c>
      <c r="E6208" s="92"/>
      <c r="F6208" s="138"/>
    </row>
    <row r="6209" spans="1:6">
      <c r="A6209" s="137" t="s">
        <v>757</v>
      </c>
      <c r="B6209" s="92">
        <v>11.4857142857143</v>
      </c>
      <c r="C6209" s="25" t="s">
        <v>4</v>
      </c>
      <c r="D6209" s="92">
        <v>8</v>
      </c>
      <c r="E6209" s="92"/>
      <c r="F6209" s="138"/>
    </row>
    <row r="6210" spans="1:6">
      <c r="A6210" s="137" t="s">
        <v>869</v>
      </c>
      <c r="B6210" s="92">
        <v>13</v>
      </c>
      <c r="C6210" s="25" t="s">
        <v>4</v>
      </c>
      <c r="D6210" s="92">
        <v>8.2689655172413996</v>
      </c>
      <c r="E6210" s="92"/>
      <c r="F6210" s="138"/>
    </row>
    <row r="6211" spans="1:6">
      <c r="A6211" s="137" t="s">
        <v>7621</v>
      </c>
      <c r="B6211" s="92"/>
      <c r="C6211" s="25" t="s">
        <v>9</v>
      </c>
      <c r="D6211" s="92">
        <v>8</v>
      </c>
      <c r="E6211" s="92"/>
      <c r="F6211" s="138"/>
    </row>
    <row r="6212" spans="1:6">
      <c r="A6212" s="137" t="s">
        <v>7622</v>
      </c>
      <c r="B6212" s="92">
        <v>17.5555555555556</v>
      </c>
      <c r="C6212" s="25" t="s">
        <v>1</v>
      </c>
      <c r="D6212" s="92">
        <v>8.2222222222222197</v>
      </c>
      <c r="E6212" s="92"/>
      <c r="F6212" s="138"/>
    </row>
    <row r="6213" spans="1:6">
      <c r="A6213" s="137" t="s">
        <v>174</v>
      </c>
      <c r="B6213" s="92">
        <v>12.66</v>
      </c>
      <c r="C6213" s="25" t="s">
        <v>1</v>
      </c>
      <c r="D6213" s="92">
        <v>8.4</v>
      </c>
      <c r="E6213" s="92">
        <v>26.34</v>
      </c>
      <c r="F6213" s="138">
        <v>0.2</v>
      </c>
    </row>
    <row r="6214" spans="1:6">
      <c r="A6214" s="137" t="s">
        <v>444</v>
      </c>
      <c r="B6214" s="92">
        <v>13.76923769231</v>
      </c>
      <c r="C6214" s="25" t="s">
        <v>4</v>
      </c>
      <c r="D6214" s="92">
        <v>8.1538461538461497</v>
      </c>
      <c r="E6214" s="92"/>
      <c r="F6214" s="138"/>
    </row>
    <row r="6215" spans="1:6">
      <c r="A6215" s="137" t="s">
        <v>1014</v>
      </c>
      <c r="B6215" s="92">
        <v>13.3333333333333</v>
      </c>
      <c r="C6215" s="25" t="s">
        <v>4</v>
      </c>
      <c r="D6215" s="92">
        <v>7.8333333333333304</v>
      </c>
      <c r="E6215" s="92"/>
      <c r="F6215" s="138"/>
    </row>
    <row r="6216" spans="1:6">
      <c r="A6216" s="137" t="s">
        <v>32</v>
      </c>
      <c r="B6216" s="92">
        <v>11.823529411764699</v>
      </c>
      <c r="C6216" s="25" t="s">
        <v>1</v>
      </c>
      <c r="D6216" s="92">
        <v>8.3921568627451002</v>
      </c>
      <c r="E6216" s="92"/>
      <c r="F6216" s="138"/>
    </row>
    <row r="6217" spans="1:6">
      <c r="A6217" s="137" t="s">
        <v>795</v>
      </c>
      <c r="B6217" s="92">
        <v>12.4761947619</v>
      </c>
      <c r="C6217" s="25" t="s">
        <v>4</v>
      </c>
      <c r="D6217" s="92">
        <v>8.3333333333333304</v>
      </c>
      <c r="E6217" s="92"/>
      <c r="F6217" s="138"/>
    </row>
    <row r="6218" spans="1:6">
      <c r="A6218" s="137" t="s">
        <v>1541</v>
      </c>
      <c r="B6218" s="92">
        <v>13</v>
      </c>
      <c r="C6218" s="25" t="s">
        <v>1</v>
      </c>
      <c r="D6218" s="92">
        <v>8</v>
      </c>
      <c r="E6218" s="92"/>
      <c r="F6218" s="138"/>
    </row>
    <row r="6219" spans="1:6">
      <c r="A6219" s="137" t="s">
        <v>7623</v>
      </c>
      <c r="B6219" s="92">
        <v>12.6</v>
      </c>
      <c r="C6219" s="25" t="s">
        <v>1</v>
      </c>
      <c r="D6219" s="92">
        <v>7.6</v>
      </c>
      <c r="E6219" s="92"/>
      <c r="F6219" s="138"/>
    </row>
    <row r="6220" spans="1:6">
      <c r="A6220" s="137" t="s">
        <v>7624</v>
      </c>
      <c r="B6220" s="92">
        <v>9.9166666666666696</v>
      </c>
      <c r="C6220" s="25" t="s">
        <v>1</v>
      </c>
      <c r="D6220" s="92">
        <v>8.25</v>
      </c>
      <c r="E6220" s="92"/>
      <c r="F6220" s="138"/>
    </row>
    <row r="6221" spans="1:6">
      <c r="A6221" s="137" t="s">
        <v>7625</v>
      </c>
      <c r="B6221" s="92">
        <v>13.75</v>
      </c>
      <c r="C6221" s="25" t="s">
        <v>4</v>
      </c>
      <c r="D6221" s="92">
        <v>8.25</v>
      </c>
      <c r="E6221" s="92"/>
      <c r="F6221" s="138"/>
    </row>
    <row r="6222" spans="1:6">
      <c r="A6222" s="137" t="s">
        <v>7626</v>
      </c>
      <c r="B6222" s="92">
        <v>8</v>
      </c>
      <c r="C6222" s="25" t="s">
        <v>4</v>
      </c>
      <c r="D6222" s="92">
        <v>12</v>
      </c>
      <c r="E6222" s="92"/>
      <c r="F6222" s="138"/>
    </row>
    <row r="6223" spans="1:6">
      <c r="A6223" s="137" t="s">
        <v>651</v>
      </c>
      <c r="B6223" s="92">
        <v>13.9999991</v>
      </c>
      <c r="C6223" s="25" t="s">
        <v>1</v>
      </c>
      <c r="D6223" s="92">
        <v>8.1818181818181799</v>
      </c>
      <c r="E6223" s="92"/>
      <c r="F6223" s="138"/>
    </row>
    <row r="6224" spans="1:6">
      <c r="A6224" s="137" t="s">
        <v>977</v>
      </c>
      <c r="B6224" s="92">
        <v>12.782686956521999</v>
      </c>
      <c r="C6224" s="25" t="s">
        <v>4</v>
      </c>
      <c r="D6224" s="92">
        <v>8.8695652173912993</v>
      </c>
      <c r="E6224" s="92"/>
      <c r="F6224" s="138"/>
    </row>
    <row r="6225" spans="1:6">
      <c r="A6225" s="137" t="s">
        <v>7627</v>
      </c>
      <c r="B6225" s="92">
        <v>16</v>
      </c>
      <c r="C6225" s="25" t="s">
        <v>9</v>
      </c>
      <c r="D6225" s="92">
        <v>9</v>
      </c>
      <c r="E6225" s="92"/>
      <c r="F6225" s="138"/>
    </row>
    <row r="6226" spans="1:6">
      <c r="A6226" s="137" t="s">
        <v>7628</v>
      </c>
      <c r="B6226" s="92">
        <v>6</v>
      </c>
      <c r="C6226" s="25" t="s">
        <v>4</v>
      </c>
      <c r="D6226" s="92">
        <v>8</v>
      </c>
      <c r="E6226" s="92"/>
      <c r="F6226" s="138"/>
    </row>
    <row r="6227" spans="1:6">
      <c r="A6227" s="137" t="s">
        <v>850</v>
      </c>
      <c r="B6227" s="92">
        <v>8.78571428571429</v>
      </c>
      <c r="C6227" s="25" t="s">
        <v>9</v>
      </c>
      <c r="D6227" s="92">
        <v>8.28571428571429</v>
      </c>
      <c r="E6227" s="92"/>
      <c r="F6227" s="138"/>
    </row>
    <row r="6228" spans="1:6">
      <c r="A6228" s="137" t="s">
        <v>7629</v>
      </c>
      <c r="B6228" s="92">
        <v>11.1945525291829</v>
      </c>
      <c r="C6228" s="25" t="s">
        <v>1</v>
      </c>
      <c r="D6228" s="92">
        <v>8.1759727626459</v>
      </c>
      <c r="E6228" s="92">
        <v>33.554838796769999</v>
      </c>
      <c r="F6228" s="138">
        <v>0.12622568933850001</v>
      </c>
    </row>
    <row r="6229" spans="1:6">
      <c r="A6229" s="137" t="s">
        <v>881</v>
      </c>
      <c r="B6229" s="92">
        <v>12</v>
      </c>
      <c r="C6229" s="25" t="s">
        <v>1</v>
      </c>
      <c r="D6229" s="92">
        <v>8</v>
      </c>
      <c r="E6229" s="92"/>
      <c r="F6229" s="138"/>
    </row>
    <row r="6230" spans="1:6">
      <c r="A6230" s="137" t="s">
        <v>964</v>
      </c>
      <c r="B6230" s="92">
        <v>15.153846153846199</v>
      </c>
      <c r="C6230" s="25" t="s">
        <v>4</v>
      </c>
      <c r="D6230" s="92">
        <v>8.5384615384615401</v>
      </c>
      <c r="E6230" s="92"/>
      <c r="F6230" s="138"/>
    </row>
    <row r="6231" spans="1:6">
      <c r="A6231" s="137" t="s">
        <v>7630</v>
      </c>
      <c r="B6231" s="92">
        <v>9</v>
      </c>
      <c r="C6231" s="25" t="s">
        <v>1</v>
      </c>
      <c r="D6231" s="92">
        <v>8</v>
      </c>
      <c r="E6231" s="92"/>
      <c r="F6231" s="138"/>
    </row>
    <row r="6232" spans="1:6">
      <c r="A6232" s="137" t="s">
        <v>1274</v>
      </c>
      <c r="B6232" s="92">
        <v>11.5714285714286</v>
      </c>
      <c r="C6232" s="25" t="s">
        <v>4</v>
      </c>
      <c r="D6232" s="92">
        <v>8.28571428571429</v>
      </c>
      <c r="E6232" s="92"/>
      <c r="F6232" s="138"/>
    </row>
    <row r="6233" spans="1:6">
      <c r="A6233" s="137" t="s">
        <v>7631</v>
      </c>
      <c r="B6233" s="92">
        <v>12</v>
      </c>
      <c r="C6233" s="25" t="s">
        <v>1</v>
      </c>
      <c r="D6233" s="92">
        <v>8.3333333333333304</v>
      </c>
      <c r="E6233" s="92"/>
      <c r="F6233" s="138"/>
    </row>
    <row r="6234" spans="1:6">
      <c r="A6234" s="137" t="s">
        <v>7632</v>
      </c>
      <c r="B6234" s="92">
        <v>9.1176475882353003</v>
      </c>
      <c r="C6234" s="25" t="s">
        <v>4</v>
      </c>
      <c r="D6234" s="92">
        <v>8.2941176475881999</v>
      </c>
      <c r="E6234" s="92"/>
      <c r="F6234" s="138"/>
    </row>
    <row r="6235" spans="1:6">
      <c r="A6235" s="137" t="s">
        <v>7633</v>
      </c>
      <c r="B6235" s="92">
        <v>11.6666666666667</v>
      </c>
      <c r="C6235" s="25" t="s">
        <v>4</v>
      </c>
      <c r="D6235" s="92">
        <v>8.4166666666666696</v>
      </c>
      <c r="E6235" s="92"/>
      <c r="F6235" s="138"/>
    </row>
    <row r="6236" spans="1:6">
      <c r="A6236" s="137" t="s">
        <v>7634</v>
      </c>
      <c r="B6236" s="92">
        <v>13</v>
      </c>
      <c r="C6236" s="25" t="s">
        <v>4</v>
      </c>
      <c r="D6236" s="92">
        <v>8.125</v>
      </c>
      <c r="E6236" s="92"/>
      <c r="F6236" s="138"/>
    </row>
    <row r="6237" spans="1:6">
      <c r="A6237" s="137" t="s">
        <v>893</v>
      </c>
      <c r="B6237" s="92">
        <v>8.6869565217391003</v>
      </c>
      <c r="C6237" s="25" t="s">
        <v>9</v>
      </c>
      <c r="D6237" s="92">
        <v>8.2173913434782992</v>
      </c>
      <c r="E6237" s="92"/>
      <c r="F6237" s="138"/>
    </row>
    <row r="6238" spans="1:6">
      <c r="A6238" s="137" t="s">
        <v>749</v>
      </c>
      <c r="B6238" s="92">
        <v>9.25</v>
      </c>
      <c r="C6238" s="25" t="s">
        <v>4</v>
      </c>
      <c r="D6238" s="92">
        <v>8.4166666666666696</v>
      </c>
      <c r="E6238" s="92"/>
      <c r="F6238" s="138"/>
    </row>
    <row r="6239" spans="1:6">
      <c r="A6239" s="137" t="s">
        <v>1435</v>
      </c>
      <c r="B6239" s="92">
        <v>1</v>
      </c>
      <c r="C6239" s="25" t="s">
        <v>1</v>
      </c>
      <c r="D6239" s="92">
        <v>8</v>
      </c>
      <c r="E6239" s="92"/>
      <c r="F6239" s="138"/>
    </row>
    <row r="6240" spans="1:6">
      <c r="A6240" s="137" t="s">
        <v>1605</v>
      </c>
      <c r="B6240" s="92">
        <v>14</v>
      </c>
      <c r="C6240" s="25" t="s">
        <v>4</v>
      </c>
      <c r="D6240" s="92">
        <v>9</v>
      </c>
      <c r="E6240" s="92"/>
      <c r="F6240" s="138"/>
    </row>
    <row r="6241" spans="1:6">
      <c r="A6241" s="137" t="s">
        <v>1072</v>
      </c>
      <c r="B6241" s="92">
        <v>12.3333333333333</v>
      </c>
      <c r="C6241" s="25" t="s">
        <v>9</v>
      </c>
      <c r="D6241" s="92">
        <v>8.6666666666666696</v>
      </c>
      <c r="E6241" s="92"/>
      <c r="F6241" s="138"/>
    </row>
    <row r="6242" spans="1:6">
      <c r="A6242" s="137" t="s">
        <v>7635</v>
      </c>
      <c r="B6242" s="92">
        <v>13.8648648648649</v>
      </c>
      <c r="C6242" s="25" t="s">
        <v>1</v>
      </c>
      <c r="D6242" s="92">
        <v>8.2162162162162193</v>
      </c>
      <c r="E6242" s="92"/>
      <c r="F6242" s="138"/>
    </row>
    <row r="6243" spans="1:6">
      <c r="A6243" s="137" t="s">
        <v>454</v>
      </c>
      <c r="B6243" s="92">
        <v>11.35</v>
      </c>
      <c r="C6243" s="25" t="s">
        <v>4</v>
      </c>
      <c r="D6243" s="92">
        <v>8</v>
      </c>
      <c r="E6243" s="92"/>
      <c r="F6243" s="138"/>
    </row>
    <row r="6244" spans="1:6">
      <c r="A6244" s="137" t="s">
        <v>310</v>
      </c>
      <c r="B6244" s="92">
        <v>11.669811327547</v>
      </c>
      <c r="C6244" s="25" t="s">
        <v>1</v>
      </c>
      <c r="D6244" s="92">
        <v>7.9566377358490001</v>
      </c>
      <c r="E6244" s="92">
        <v>26.6875</v>
      </c>
      <c r="F6244" s="138">
        <v>0.33962264159434002</v>
      </c>
    </row>
    <row r="6245" spans="1:6">
      <c r="A6245" s="137" t="s">
        <v>7636</v>
      </c>
      <c r="B6245" s="92">
        <v>14.411764758824001</v>
      </c>
      <c r="C6245" s="25" t="s">
        <v>1</v>
      </c>
      <c r="D6245" s="92">
        <v>8.4117647588234998</v>
      </c>
      <c r="E6245" s="92"/>
      <c r="F6245" s="138"/>
    </row>
    <row r="6246" spans="1:6">
      <c r="A6246" s="137" t="s">
        <v>1229</v>
      </c>
      <c r="B6246" s="92">
        <v>12.2</v>
      </c>
      <c r="C6246" s="25" t="s">
        <v>9</v>
      </c>
      <c r="D6246" s="92">
        <v>8.4</v>
      </c>
      <c r="E6246" s="92"/>
      <c r="F6246" s="138"/>
    </row>
    <row r="6247" spans="1:6">
      <c r="A6247" s="137" t="s">
        <v>828</v>
      </c>
      <c r="B6247" s="92">
        <v>17.5</v>
      </c>
      <c r="C6247" s="25" t="s">
        <v>1</v>
      </c>
      <c r="D6247" s="92">
        <v>8.8333333333333002</v>
      </c>
      <c r="E6247" s="92"/>
      <c r="F6247" s="138"/>
    </row>
    <row r="6248" spans="1:6">
      <c r="A6248" s="137" t="s">
        <v>7637</v>
      </c>
      <c r="B6248" s="92">
        <v>11.5</v>
      </c>
      <c r="C6248" s="25" t="s">
        <v>1</v>
      </c>
      <c r="D6248" s="92">
        <v>8.7142857142856993</v>
      </c>
      <c r="E6248" s="92"/>
      <c r="F6248" s="138"/>
    </row>
    <row r="6249" spans="1:6">
      <c r="A6249" s="137" t="s">
        <v>7638</v>
      </c>
      <c r="B6249" s="92">
        <v>21.5</v>
      </c>
      <c r="C6249" s="25" t="s">
        <v>4</v>
      </c>
      <c r="D6249" s="92">
        <v>12</v>
      </c>
      <c r="E6249" s="92"/>
      <c r="F6249" s="138"/>
    </row>
    <row r="6250" spans="1:6">
      <c r="A6250" s="137" t="s">
        <v>7639</v>
      </c>
      <c r="B6250" s="92">
        <v>12.1428571428571</v>
      </c>
      <c r="C6250" s="25" t="s">
        <v>4</v>
      </c>
      <c r="D6250" s="92">
        <v>8</v>
      </c>
      <c r="E6250" s="92"/>
      <c r="F6250" s="138"/>
    </row>
    <row r="6251" spans="1:6">
      <c r="A6251" s="137" t="s">
        <v>1126</v>
      </c>
      <c r="B6251" s="92">
        <v>4</v>
      </c>
      <c r="C6251" s="25" t="s">
        <v>4</v>
      </c>
      <c r="D6251" s="92">
        <v>6.25</v>
      </c>
      <c r="E6251" s="92"/>
      <c r="F6251" s="138"/>
    </row>
    <row r="6252" spans="1:6">
      <c r="A6252" s="137" t="s">
        <v>1591</v>
      </c>
      <c r="B6252" s="92">
        <v>14</v>
      </c>
      <c r="C6252" s="25" t="s">
        <v>4</v>
      </c>
      <c r="D6252" s="92">
        <v>6</v>
      </c>
      <c r="E6252" s="92"/>
      <c r="F6252" s="138"/>
    </row>
    <row r="6253" spans="1:6">
      <c r="A6253" s="137" t="s">
        <v>7640</v>
      </c>
      <c r="B6253" s="92">
        <v>9.9999999099999997</v>
      </c>
      <c r="C6253" s="25" t="s">
        <v>4</v>
      </c>
      <c r="D6253" s="92">
        <v>8.4545454545454</v>
      </c>
      <c r="E6253" s="92">
        <v>28.988333333333301</v>
      </c>
      <c r="F6253" s="138">
        <v>0.13636363636363599</v>
      </c>
    </row>
    <row r="6254" spans="1:6">
      <c r="A6254" s="137" t="s">
        <v>7641</v>
      </c>
      <c r="B6254" s="92">
        <v>19</v>
      </c>
      <c r="C6254" s="25" t="s">
        <v>1</v>
      </c>
      <c r="D6254" s="92">
        <v>8</v>
      </c>
      <c r="E6254" s="92"/>
      <c r="F6254" s="138"/>
    </row>
    <row r="6255" spans="1:6">
      <c r="A6255" s="137" t="s">
        <v>7642</v>
      </c>
      <c r="B6255" s="92">
        <v>14.8333333333333</v>
      </c>
      <c r="C6255" s="25" t="s">
        <v>1</v>
      </c>
      <c r="D6255" s="92">
        <v>8.1666666666666696</v>
      </c>
      <c r="E6255" s="92">
        <v>32.36</v>
      </c>
      <c r="F6255" s="138">
        <v>0.83333333333333304</v>
      </c>
    </row>
    <row r="6256" spans="1:6">
      <c r="A6256" s="137" t="s">
        <v>455</v>
      </c>
      <c r="B6256" s="92">
        <v>11.7777777777778</v>
      </c>
      <c r="C6256" s="25" t="s">
        <v>1</v>
      </c>
      <c r="D6256" s="92">
        <v>8.3675213675213698</v>
      </c>
      <c r="E6256" s="92">
        <v>22.15</v>
      </c>
      <c r="F6256" s="138">
        <v>0.85478547854999998</v>
      </c>
    </row>
    <row r="6257" spans="1:6">
      <c r="A6257" s="139" t="s">
        <v>677</v>
      </c>
      <c r="B6257" s="92">
        <v>14.5</v>
      </c>
      <c r="C6257" s="25" t="s">
        <v>4</v>
      </c>
      <c r="D6257" s="92">
        <v>8</v>
      </c>
      <c r="E6257" s="92"/>
      <c r="F6257" s="138"/>
    </row>
    <row r="6258" spans="1:6">
      <c r="A6258" s="137" t="s">
        <v>1522</v>
      </c>
      <c r="B6258" s="92">
        <v>5.6666666666666696</v>
      </c>
      <c r="C6258" s="25" t="s">
        <v>4</v>
      </c>
      <c r="D6258" s="92">
        <v>8</v>
      </c>
      <c r="E6258" s="92"/>
      <c r="F6258" s="138"/>
    </row>
    <row r="6259" spans="1:6">
      <c r="A6259" s="137" t="s">
        <v>7643</v>
      </c>
      <c r="B6259" s="92">
        <v>8.6944444444444393</v>
      </c>
      <c r="C6259" s="25" t="s">
        <v>4</v>
      </c>
      <c r="D6259" s="92">
        <v>8.2777777777777803</v>
      </c>
      <c r="E6259" s="92"/>
      <c r="F6259" s="138"/>
    </row>
    <row r="6260" spans="1:6">
      <c r="A6260" s="137" t="s">
        <v>7644</v>
      </c>
      <c r="B6260" s="92">
        <v>8</v>
      </c>
      <c r="C6260" s="25" t="s">
        <v>4</v>
      </c>
      <c r="D6260" s="92">
        <v>8</v>
      </c>
      <c r="E6260" s="92"/>
      <c r="F6260" s="138"/>
    </row>
    <row r="6261" spans="1:6">
      <c r="A6261" s="137" t="s">
        <v>7645</v>
      </c>
      <c r="B6261" s="92">
        <v>11.935555555556</v>
      </c>
      <c r="C6261" s="25" t="s">
        <v>1</v>
      </c>
      <c r="D6261" s="92">
        <v>8.2222222222222197</v>
      </c>
      <c r="E6261" s="92"/>
      <c r="F6261" s="138"/>
    </row>
    <row r="6262" spans="1:6">
      <c r="A6262" s="137" t="s">
        <v>7646</v>
      </c>
      <c r="B6262" s="92">
        <v>12.6666666666667</v>
      </c>
      <c r="C6262" s="25" t="s">
        <v>1</v>
      </c>
      <c r="D6262" s="92">
        <v>8.3333333333333304</v>
      </c>
      <c r="E6262" s="92"/>
      <c r="F6262" s="138"/>
    </row>
    <row r="6263" spans="1:6">
      <c r="A6263" s="137" t="s">
        <v>7647</v>
      </c>
      <c r="B6263" s="92">
        <v>11.639534883729</v>
      </c>
      <c r="C6263" s="25" t="s">
        <v>1</v>
      </c>
      <c r="D6263" s="92">
        <v>8.8139534883720998</v>
      </c>
      <c r="E6263" s="92">
        <v>26.35</v>
      </c>
      <c r="F6263" s="138">
        <v>0.232558139534884</v>
      </c>
    </row>
    <row r="6264" spans="1:6">
      <c r="A6264" s="137" t="s">
        <v>272</v>
      </c>
      <c r="B6264" s="92">
        <v>9.4615384615384599</v>
      </c>
      <c r="C6264" s="25" t="s">
        <v>4</v>
      </c>
      <c r="D6264" s="92">
        <v>1.6923769237699999</v>
      </c>
      <c r="E6264" s="92">
        <v>36</v>
      </c>
      <c r="F6264" s="138">
        <v>0.38461538461538503</v>
      </c>
    </row>
    <row r="6265" spans="1:6">
      <c r="A6265" s="137" t="s">
        <v>7648</v>
      </c>
      <c r="B6265" s="92">
        <v>14.9444444444444</v>
      </c>
      <c r="C6265" s="25" t="s">
        <v>1</v>
      </c>
      <c r="D6265" s="92">
        <v>8.2222222222222197</v>
      </c>
      <c r="E6265" s="92"/>
      <c r="F6265" s="138"/>
    </row>
    <row r="6266" spans="1:6">
      <c r="A6266" s="137" t="s">
        <v>7649</v>
      </c>
      <c r="B6266" s="92">
        <v>12.6666666666667</v>
      </c>
      <c r="C6266" s="25" t="s">
        <v>4</v>
      </c>
      <c r="D6266" s="92">
        <v>9</v>
      </c>
      <c r="E6266" s="92"/>
      <c r="F6266" s="138"/>
    </row>
    <row r="6267" spans="1:6">
      <c r="A6267" s="137" t="s">
        <v>7650</v>
      </c>
      <c r="B6267" s="92">
        <v>1.6475882352939999</v>
      </c>
      <c r="C6267" s="25" t="s">
        <v>4</v>
      </c>
      <c r="D6267" s="92">
        <v>8.8823529411764994</v>
      </c>
      <c r="E6267" s="92"/>
      <c r="F6267" s="138"/>
    </row>
    <row r="6268" spans="1:6">
      <c r="A6268" s="137" t="s">
        <v>7651</v>
      </c>
      <c r="B6268" s="92">
        <v>12.5</v>
      </c>
      <c r="C6268" s="25" t="s">
        <v>4</v>
      </c>
      <c r="D6268" s="92">
        <v>8</v>
      </c>
      <c r="E6268" s="92"/>
      <c r="F6268" s="138"/>
    </row>
    <row r="6269" spans="1:6">
      <c r="A6269" s="137" t="s">
        <v>1226</v>
      </c>
      <c r="B6269" s="92">
        <v>13.3333333333333</v>
      </c>
      <c r="C6269" s="25" t="s">
        <v>1</v>
      </c>
      <c r="D6269" s="92">
        <v>8.5</v>
      </c>
      <c r="E6269" s="92"/>
      <c r="F6269" s="138"/>
    </row>
    <row r="6270" spans="1:6">
      <c r="A6270" s="137" t="s">
        <v>1575</v>
      </c>
      <c r="B6270" s="92">
        <v>7</v>
      </c>
      <c r="C6270" s="25" t="s">
        <v>1</v>
      </c>
      <c r="D6270" s="92">
        <v>8</v>
      </c>
      <c r="E6270" s="92"/>
      <c r="F6270" s="138"/>
    </row>
    <row r="6271" spans="1:6">
      <c r="A6271" s="137" t="s">
        <v>7652</v>
      </c>
      <c r="B6271" s="92">
        <v>12.4</v>
      </c>
      <c r="C6271" s="25" t="s">
        <v>1</v>
      </c>
      <c r="D6271" s="92">
        <v>7.9</v>
      </c>
      <c r="E6271" s="92"/>
      <c r="F6271" s="138"/>
    </row>
    <row r="6272" spans="1:6">
      <c r="A6272" s="137" t="s">
        <v>7653</v>
      </c>
      <c r="B6272" s="92">
        <v>11.818181818181801</v>
      </c>
      <c r="C6272" s="25" t="s">
        <v>4</v>
      </c>
      <c r="D6272" s="92">
        <v>8.7792277922800004</v>
      </c>
      <c r="E6272" s="92">
        <v>22.28</v>
      </c>
      <c r="F6272" s="138">
        <v>0.64935649356489999</v>
      </c>
    </row>
    <row r="6273" spans="1:6">
      <c r="A6273" s="137" t="s">
        <v>7654</v>
      </c>
      <c r="B6273" s="92">
        <v>15.833333333333</v>
      </c>
      <c r="C6273" s="25" t="s">
        <v>4</v>
      </c>
      <c r="D6273" s="92">
        <v>8.25</v>
      </c>
      <c r="E6273" s="92"/>
      <c r="F6273" s="138"/>
    </row>
    <row r="6274" spans="1:6">
      <c r="A6274" s="137" t="s">
        <v>1208</v>
      </c>
      <c r="B6274" s="92">
        <v>7</v>
      </c>
      <c r="C6274" s="25" t="s">
        <v>4</v>
      </c>
      <c r="D6274" s="92">
        <v>8</v>
      </c>
      <c r="E6274" s="92"/>
      <c r="F6274" s="138"/>
    </row>
    <row r="6275" spans="1:6">
      <c r="A6275" s="137" t="s">
        <v>7655</v>
      </c>
      <c r="B6275" s="92">
        <v>1.1666666666667</v>
      </c>
      <c r="C6275" s="25" t="s">
        <v>4</v>
      </c>
      <c r="D6275" s="92">
        <v>12</v>
      </c>
      <c r="E6275" s="92"/>
      <c r="F6275" s="138"/>
    </row>
    <row r="6276" spans="1:6">
      <c r="A6276" s="137" t="s">
        <v>7656</v>
      </c>
      <c r="B6276" s="92">
        <v>16.75</v>
      </c>
      <c r="C6276" s="25" t="s">
        <v>1</v>
      </c>
      <c r="D6276" s="92">
        <v>6.75</v>
      </c>
      <c r="E6276" s="92"/>
      <c r="F6276" s="138"/>
    </row>
    <row r="6277" spans="1:6">
      <c r="A6277" s="137" t="s">
        <v>1449</v>
      </c>
      <c r="B6277" s="92">
        <v>15</v>
      </c>
      <c r="C6277" s="25" t="s">
        <v>4</v>
      </c>
      <c r="D6277" s="92">
        <v>8.5</v>
      </c>
      <c r="E6277" s="92"/>
      <c r="F6277" s="138"/>
    </row>
    <row r="6278" spans="1:6">
      <c r="A6278" s="137" t="s">
        <v>7657</v>
      </c>
      <c r="B6278" s="92">
        <v>12.447619476190001</v>
      </c>
      <c r="C6278" s="25" t="s">
        <v>1</v>
      </c>
      <c r="D6278" s="92">
        <v>8.3895238952379998</v>
      </c>
      <c r="E6278" s="92"/>
      <c r="F6278" s="138"/>
    </row>
    <row r="6279" spans="1:6">
      <c r="A6279" s="137" t="s">
        <v>274</v>
      </c>
      <c r="B6279" s="92">
        <v>14.789473684215</v>
      </c>
      <c r="C6279" s="25" t="s">
        <v>4</v>
      </c>
      <c r="D6279" s="92">
        <v>8.1435877192980008</v>
      </c>
      <c r="E6279" s="92">
        <v>22.92</v>
      </c>
      <c r="F6279" s="138">
        <v>0.52631578947368396</v>
      </c>
    </row>
    <row r="6280" spans="1:6">
      <c r="A6280" s="137" t="s">
        <v>7658</v>
      </c>
      <c r="B6280" s="92">
        <v>11.769237692380001</v>
      </c>
      <c r="C6280" s="25" t="s">
        <v>4</v>
      </c>
      <c r="D6280" s="92">
        <v>12.153846153846199</v>
      </c>
      <c r="E6280" s="92">
        <v>27.28</v>
      </c>
      <c r="F6280" s="138">
        <v>0.2376923769231</v>
      </c>
    </row>
    <row r="6281" spans="1:6">
      <c r="A6281" s="137" t="s">
        <v>7659</v>
      </c>
      <c r="B6281" s="92">
        <v>13.384615384615399</v>
      </c>
      <c r="C6281" s="25" t="s">
        <v>4</v>
      </c>
      <c r="D6281" s="92">
        <v>8.4615384615384599</v>
      </c>
      <c r="E6281" s="92"/>
      <c r="F6281" s="138"/>
    </row>
    <row r="6282" spans="1:6">
      <c r="A6282" s="137" t="s">
        <v>7660</v>
      </c>
      <c r="B6282" s="92">
        <v>13.6</v>
      </c>
      <c r="C6282" s="25" t="s">
        <v>4</v>
      </c>
      <c r="D6282" s="92">
        <v>7.4</v>
      </c>
      <c r="E6282" s="92"/>
      <c r="F6282" s="138"/>
    </row>
    <row r="6283" spans="1:6">
      <c r="A6283" s="137" t="s">
        <v>1479</v>
      </c>
      <c r="B6283" s="92">
        <v>15.25</v>
      </c>
      <c r="C6283" s="25" t="s">
        <v>9</v>
      </c>
      <c r="D6283" s="92">
        <v>8</v>
      </c>
      <c r="E6283" s="92"/>
      <c r="F6283" s="138"/>
    </row>
    <row r="6284" spans="1:6">
      <c r="A6284" s="137" t="s">
        <v>7661</v>
      </c>
      <c r="B6284" s="92">
        <v>4.5</v>
      </c>
      <c r="C6284" s="25" t="s">
        <v>9</v>
      </c>
      <c r="D6284" s="92">
        <v>8.5</v>
      </c>
      <c r="E6284" s="92"/>
      <c r="F6284" s="138"/>
    </row>
    <row r="6285" spans="1:6">
      <c r="A6285" s="137" t="s">
        <v>7662</v>
      </c>
      <c r="B6285" s="92">
        <v>11.4848484848485</v>
      </c>
      <c r="C6285" s="25" t="s">
        <v>1</v>
      </c>
      <c r="D6285" s="92">
        <v>8.2424242424242404</v>
      </c>
      <c r="E6285" s="92"/>
      <c r="F6285" s="138"/>
    </row>
    <row r="6286" spans="1:6">
      <c r="A6286" s="139" t="s">
        <v>7663</v>
      </c>
      <c r="B6286" s="92">
        <v>1.852941176476</v>
      </c>
      <c r="C6286" s="25" t="s">
        <v>1</v>
      </c>
      <c r="D6286" s="92">
        <v>8.3529411764759001</v>
      </c>
      <c r="E6286" s="92">
        <v>41.97</v>
      </c>
      <c r="F6286" s="138">
        <v>0.29411764758823999</v>
      </c>
    </row>
    <row r="6287" spans="1:6">
      <c r="A6287" s="137" t="s">
        <v>1688</v>
      </c>
      <c r="B6287" s="92">
        <v>6</v>
      </c>
      <c r="C6287" s="25" t="s">
        <v>4</v>
      </c>
      <c r="D6287" s="92">
        <v>8</v>
      </c>
      <c r="E6287" s="92"/>
      <c r="F6287" s="138"/>
    </row>
    <row r="6288" spans="1:6">
      <c r="A6288" s="137" t="s">
        <v>7664</v>
      </c>
      <c r="B6288" s="92">
        <v>12</v>
      </c>
      <c r="C6288" s="25" t="s">
        <v>4</v>
      </c>
      <c r="D6288" s="92">
        <v>8.3333333333333304</v>
      </c>
      <c r="E6288" s="92"/>
      <c r="F6288" s="138"/>
    </row>
    <row r="6289" spans="1:6">
      <c r="A6289" s="139" t="s">
        <v>280</v>
      </c>
      <c r="B6289" s="92">
        <v>11.3888888888889</v>
      </c>
      <c r="C6289" s="25" t="s">
        <v>1</v>
      </c>
      <c r="D6289" s="92">
        <v>8.1111111111111107</v>
      </c>
      <c r="E6289" s="92"/>
      <c r="F6289" s="138"/>
    </row>
    <row r="6290" spans="1:6">
      <c r="A6290" s="137" t="s">
        <v>7665</v>
      </c>
      <c r="B6290" s="92">
        <v>11.375</v>
      </c>
      <c r="C6290" s="25" t="s">
        <v>4</v>
      </c>
      <c r="D6290" s="92">
        <v>8.2321428571428594</v>
      </c>
      <c r="E6290" s="92"/>
      <c r="F6290" s="138"/>
    </row>
    <row r="6291" spans="1:6">
      <c r="A6291" s="137" t="s">
        <v>1420</v>
      </c>
      <c r="B6291" s="92">
        <v>14</v>
      </c>
      <c r="C6291" s="25" t="s">
        <v>1</v>
      </c>
      <c r="D6291" s="92">
        <v>9</v>
      </c>
      <c r="E6291" s="92"/>
      <c r="F6291" s="138"/>
    </row>
    <row r="6292" spans="1:6">
      <c r="A6292" s="137" t="s">
        <v>7666</v>
      </c>
      <c r="B6292" s="92">
        <v>11.5</v>
      </c>
      <c r="C6292" s="25" t="s">
        <v>1</v>
      </c>
      <c r="D6292" s="92">
        <v>8.1714285714285992</v>
      </c>
      <c r="E6292" s="92"/>
      <c r="F6292" s="138"/>
    </row>
    <row r="6293" spans="1:6">
      <c r="A6293" s="137" t="s">
        <v>7667</v>
      </c>
      <c r="B6293" s="92">
        <v>16.461538461538499</v>
      </c>
      <c r="C6293" s="25" t="s">
        <v>1</v>
      </c>
      <c r="D6293" s="92">
        <v>8.4615384615384599</v>
      </c>
      <c r="E6293" s="92"/>
      <c r="F6293" s="138"/>
    </row>
    <row r="6294" spans="1:6">
      <c r="A6294" s="137" t="s">
        <v>778</v>
      </c>
      <c r="B6294" s="92">
        <v>13.375</v>
      </c>
      <c r="C6294" s="25" t="s">
        <v>1</v>
      </c>
      <c r="D6294" s="92">
        <v>7.625</v>
      </c>
      <c r="E6294" s="92"/>
      <c r="F6294" s="138"/>
    </row>
    <row r="6295" spans="1:6">
      <c r="A6295" s="137" t="s">
        <v>1563</v>
      </c>
      <c r="B6295" s="92">
        <v>6.5</v>
      </c>
      <c r="C6295" s="25" t="s">
        <v>4</v>
      </c>
      <c r="D6295" s="92">
        <v>9</v>
      </c>
      <c r="E6295" s="92"/>
      <c r="F6295" s="138"/>
    </row>
    <row r="6296" spans="1:6">
      <c r="A6296" s="137" t="s">
        <v>7668</v>
      </c>
      <c r="B6296" s="92">
        <v>12.34375</v>
      </c>
      <c r="C6296" s="25" t="s">
        <v>4</v>
      </c>
      <c r="D6296" s="92">
        <v>8.265625</v>
      </c>
      <c r="E6296" s="92">
        <v>22.16</v>
      </c>
      <c r="F6296" s="138">
        <v>0.15625</v>
      </c>
    </row>
    <row r="6297" spans="1:6">
      <c r="A6297" s="137" t="s">
        <v>7669</v>
      </c>
      <c r="B6297" s="92">
        <v>1.4791666666667</v>
      </c>
      <c r="C6297" s="25" t="s">
        <v>4</v>
      </c>
      <c r="D6297" s="92">
        <v>8.1666666666666696</v>
      </c>
      <c r="E6297" s="92"/>
      <c r="F6297" s="138"/>
    </row>
    <row r="6298" spans="1:6">
      <c r="A6298" s="137" t="s">
        <v>7670</v>
      </c>
      <c r="B6298" s="92">
        <v>12.778333333333</v>
      </c>
      <c r="C6298" s="25" t="s">
        <v>4</v>
      </c>
      <c r="D6298" s="92">
        <v>8.2291666666666696</v>
      </c>
      <c r="E6298" s="92"/>
      <c r="F6298" s="138"/>
    </row>
    <row r="6299" spans="1:6">
      <c r="A6299" s="137" t="s">
        <v>7671</v>
      </c>
      <c r="B6299" s="92">
        <v>13.6</v>
      </c>
      <c r="C6299" s="25" t="s">
        <v>1</v>
      </c>
      <c r="D6299" s="92">
        <v>8.2769237692310007</v>
      </c>
      <c r="E6299" s="92">
        <v>28.715</v>
      </c>
      <c r="F6299" s="138">
        <v>0.37692376923799997</v>
      </c>
    </row>
    <row r="6300" spans="1:6">
      <c r="A6300" s="137" t="s">
        <v>7672</v>
      </c>
      <c r="B6300" s="92">
        <v>19</v>
      </c>
      <c r="C6300" s="25" t="s">
        <v>1</v>
      </c>
      <c r="D6300" s="92">
        <v>8</v>
      </c>
      <c r="E6300" s="92"/>
      <c r="F6300" s="138"/>
    </row>
    <row r="6301" spans="1:6">
      <c r="A6301" s="137" t="s">
        <v>7673</v>
      </c>
      <c r="B6301" s="92">
        <v>2</v>
      </c>
      <c r="C6301" s="25" t="s">
        <v>1</v>
      </c>
      <c r="D6301" s="92">
        <v>8</v>
      </c>
      <c r="E6301" s="92"/>
      <c r="F6301" s="138"/>
    </row>
    <row r="6302" spans="1:6">
      <c r="A6302" s="137" t="s">
        <v>1277</v>
      </c>
      <c r="B6302" s="92">
        <v>14.6428571428571</v>
      </c>
      <c r="C6302" s="25" t="s">
        <v>4</v>
      </c>
      <c r="D6302" s="92">
        <v>8.7142857142856993</v>
      </c>
      <c r="E6302" s="92"/>
      <c r="F6302" s="138"/>
    </row>
    <row r="6303" spans="1:6">
      <c r="A6303" s="137" t="s">
        <v>1561</v>
      </c>
      <c r="B6303" s="92">
        <v>5</v>
      </c>
      <c r="C6303" s="25" t="s">
        <v>1</v>
      </c>
      <c r="D6303" s="92">
        <v>8.5</v>
      </c>
      <c r="E6303" s="92"/>
      <c r="F6303" s="138"/>
    </row>
    <row r="6304" spans="1:6">
      <c r="A6304" s="137" t="s">
        <v>1231</v>
      </c>
      <c r="B6304" s="92">
        <v>11.1</v>
      </c>
      <c r="C6304" s="25" t="s">
        <v>4</v>
      </c>
      <c r="D6304" s="92">
        <v>8.1999999999999993</v>
      </c>
      <c r="E6304" s="92"/>
      <c r="F6304" s="138"/>
    </row>
    <row r="6305" spans="1:6">
      <c r="A6305" s="137" t="s">
        <v>7674</v>
      </c>
      <c r="B6305" s="92">
        <v>1.8651685393258</v>
      </c>
      <c r="C6305" s="25" t="s">
        <v>1</v>
      </c>
      <c r="D6305" s="92">
        <v>8.6741573337800002</v>
      </c>
      <c r="E6305" s="92">
        <v>28.151526315788999</v>
      </c>
      <c r="F6305" s="138">
        <v>0.21348314667415999</v>
      </c>
    </row>
    <row r="6306" spans="1:6">
      <c r="A6306" s="137" t="s">
        <v>1314</v>
      </c>
      <c r="B6306" s="92">
        <v>7.6666666666666696</v>
      </c>
      <c r="C6306" s="25" t="s">
        <v>4</v>
      </c>
      <c r="D6306" s="92">
        <v>8</v>
      </c>
      <c r="E6306" s="92"/>
      <c r="F6306" s="138"/>
    </row>
    <row r="6307" spans="1:6">
      <c r="A6307" s="137" t="s">
        <v>870</v>
      </c>
      <c r="B6307" s="92">
        <v>8.7777777777777803</v>
      </c>
      <c r="C6307" s="25" t="s">
        <v>4</v>
      </c>
      <c r="D6307" s="92">
        <v>1.6666666666667</v>
      </c>
      <c r="E6307" s="92"/>
      <c r="F6307" s="138"/>
    </row>
    <row r="6308" spans="1:6">
      <c r="A6308" s="137" t="s">
        <v>822</v>
      </c>
      <c r="B6308" s="92">
        <v>12</v>
      </c>
      <c r="C6308" s="25" t="s">
        <v>4</v>
      </c>
      <c r="D6308" s="92">
        <v>8.1999999999999993</v>
      </c>
      <c r="E6308" s="92"/>
      <c r="F6308" s="138"/>
    </row>
    <row r="6309" spans="1:6">
      <c r="A6309" s="137" t="s">
        <v>7675</v>
      </c>
      <c r="B6309" s="92">
        <v>15.1142857142857</v>
      </c>
      <c r="C6309" s="25" t="s">
        <v>1</v>
      </c>
      <c r="D6309" s="92">
        <v>8.8571428571429003</v>
      </c>
      <c r="E6309" s="92"/>
      <c r="F6309" s="138"/>
    </row>
    <row r="6310" spans="1:6">
      <c r="A6310" s="137" t="s">
        <v>1614</v>
      </c>
      <c r="B6310" s="92">
        <v>17</v>
      </c>
      <c r="C6310" s="25" t="s">
        <v>9</v>
      </c>
      <c r="D6310" s="92">
        <v>12</v>
      </c>
      <c r="E6310" s="92"/>
      <c r="F6310" s="138"/>
    </row>
    <row r="6311" spans="1:6">
      <c r="A6311" s="137" t="s">
        <v>7676</v>
      </c>
      <c r="B6311" s="92">
        <v>12.842152631578999</v>
      </c>
      <c r="C6311" s="25" t="s">
        <v>1</v>
      </c>
      <c r="D6311" s="92">
        <v>8.1754385964912295</v>
      </c>
      <c r="E6311" s="92"/>
      <c r="F6311" s="138"/>
    </row>
    <row r="6312" spans="1:6">
      <c r="A6312" s="137" t="s">
        <v>1061</v>
      </c>
      <c r="B6312" s="92">
        <v>17</v>
      </c>
      <c r="C6312" s="25" t="s">
        <v>4</v>
      </c>
      <c r="D6312" s="92">
        <v>8.4285714285714306</v>
      </c>
      <c r="E6312" s="92"/>
      <c r="F6312" s="138"/>
    </row>
    <row r="6313" spans="1:6">
      <c r="A6313" s="137" t="s">
        <v>7677</v>
      </c>
      <c r="B6313" s="92">
        <v>13</v>
      </c>
      <c r="C6313" s="25" t="s">
        <v>4</v>
      </c>
      <c r="D6313" s="92">
        <v>9</v>
      </c>
      <c r="E6313" s="92"/>
      <c r="F6313" s="138"/>
    </row>
    <row r="6314" spans="1:6">
      <c r="A6314" s="137" t="s">
        <v>7678</v>
      </c>
      <c r="B6314" s="92">
        <v>7</v>
      </c>
      <c r="C6314" s="25" t="s">
        <v>9</v>
      </c>
      <c r="D6314" s="92">
        <v>8.25</v>
      </c>
      <c r="E6314" s="92"/>
      <c r="F6314" s="138"/>
    </row>
    <row r="6315" spans="1:6">
      <c r="A6315" s="137" t="s">
        <v>517</v>
      </c>
      <c r="B6315" s="92">
        <v>12.677419354838699</v>
      </c>
      <c r="C6315" s="25" t="s">
        <v>1</v>
      </c>
      <c r="D6315" s="92">
        <v>8.3225864516130006</v>
      </c>
      <c r="E6315" s="92"/>
      <c r="F6315" s="138"/>
    </row>
    <row r="6316" spans="1:6">
      <c r="A6316" s="137" t="s">
        <v>7679</v>
      </c>
      <c r="B6316" s="92">
        <v>22</v>
      </c>
      <c r="C6316" s="25" t="s">
        <v>4</v>
      </c>
      <c r="D6316" s="92">
        <v>12</v>
      </c>
      <c r="E6316" s="92"/>
      <c r="F6316" s="138"/>
    </row>
    <row r="6317" spans="1:6">
      <c r="A6317" s="137" t="s">
        <v>7680</v>
      </c>
      <c r="B6317" s="92">
        <v>13.294117647589999</v>
      </c>
      <c r="C6317" s="25" t="s">
        <v>4</v>
      </c>
      <c r="D6317" s="92">
        <v>12</v>
      </c>
      <c r="E6317" s="92"/>
      <c r="F6317" s="138"/>
    </row>
    <row r="6318" spans="1:6">
      <c r="A6318" s="137" t="s">
        <v>7681</v>
      </c>
      <c r="B6318" s="92">
        <v>11.295454545454501</v>
      </c>
      <c r="C6318" s="25" t="s">
        <v>4</v>
      </c>
      <c r="D6318" s="92">
        <v>1.2454545454549999</v>
      </c>
      <c r="E6318" s="92">
        <v>25.32</v>
      </c>
      <c r="F6318" s="138">
        <v>0.31818181818181801</v>
      </c>
    </row>
    <row r="6319" spans="1:6">
      <c r="A6319" s="137" t="s">
        <v>1235</v>
      </c>
      <c r="B6319" s="92">
        <v>19</v>
      </c>
      <c r="C6319" s="25" t="s">
        <v>1</v>
      </c>
      <c r="D6319" s="92">
        <v>8</v>
      </c>
      <c r="E6319" s="92"/>
      <c r="F6319" s="138"/>
    </row>
    <row r="6320" spans="1:6">
      <c r="A6320" s="137" t="s">
        <v>7682</v>
      </c>
      <c r="B6320" s="92">
        <v>12.4</v>
      </c>
      <c r="C6320" s="25" t="s">
        <v>1</v>
      </c>
      <c r="D6320" s="92">
        <v>7.7</v>
      </c>
      <c r="E6320" s="92"/>
      <c r="F6320" s="138"/>
    </row>
    <row r="6321" spans="1:6">
      <c r="A6321" s="137" t="s">
        <v>7683</v>
      </c>
      <c r="B6321" s="92">
        <v>1.4</v>
      </c>
      <c r="C6321" s="25" t="s">
        <v>4</v>
      </c>
      <c r="D6321" s="92">
        <v>8</v>
      </c>
      <c r="E6321" s="92"/>
      <c r="F6321" s="138"/>
    </row>
    <row r="6322" spans="1:6">
      <c r="A6322" s="137" t="s">
        <v>7684</v>
      </c>
      <c r="B6322" s="92">
        <v>14.133333333333301</v>
      </c>
      <c r="C6322" s="25" t="s">
        <v>1</v>
      </c>
      <c r="D6322" s="92">
        <v>8</v>
      </c>
      <c r="E6322" s="92"/>
      <c r="F6322" s="138"/>
    </row>
    <row r="6323" spans="1:6">
      <c r="A6323" s="137" t="s">
        <v>7685</v>
      </c>
      <c r="B6323" s="92">
        <v>8.5714285714285996</v>
      </c>
      <c r="C6323" s="25" t="s">
        <v>1</v>
      </c>
      <c r="D6323" s="92">
        <v>8.2571428571428598</v>
      </c>
      <c r="E6323" s="92"/>
      <c r="F6323" s="138"/>
    </row>
    <row r="6324" spans="1:6">
      <c r="A6324" s="137" t="s">
        <v>7686</v>
      </c>
      <c r="B6324" s="92">
        <v>14.76923769231</v>
      </c>
      <c r="C6324" s="25" t="s">
        <v>4</v>
      </c>
      <c r="D6324" s="92">
        <v>8.5384615384615401</v>
      </c>
      <c r="E6324" s="92"/>
      <c r="F6324" s="138"/>
    </row>
    <row r="6325" spans="1:6">
      <c r="A6325" s="137" t="s">
        <v>659</v>
      </c>
      <c r="B6325" s="92">
        <v>13.4333333333333</v>
      </c>
      <c r="C6325" s="25" t="s">
        <v>1</v>
      </c>
      <c r="D6325" s="92">
        <v>8.3333333333333304</v>
      </c>
      <c r="E6325" s="92"/>
      <c r="F6325" s="138"/>
    </row>
    <row r="6326" spans="1:6">
      <c r="A6326" s="137" t="s">
        <v>1000</v>
      </c>
      <c r="B6326" s="92">
        <v>11.625</v>
      </c>
      <c r="C6326" s="25" t="s">
        <v>4</v>
      </c>
      <c r="D6326" s="92">
        <v>7.875</v>
      </c>
      <c r="E6326" s="92"/>
      <c r="F6326" s="138"/>
    </row>
    <row r="6327" spans="1:6">
      <c r="A6327" s="137" t="s">
        <v>388</v>
      </c>
      <c r="B6327" s="92">
        <v>18</v>
      </c>
      <c r="C6327" s="25" t="s">
        <v>4</v>
      </c>
      <c r="D6327" s="92">
        <v>8</v>
      </c>
      <c r="E6327" s="92"/>
      <c r="F6327" s="138"/>
    </row>
    <row r="6328" spans="1:6">
      <c r="A6328" s="137" t="s">
        <v>7687</v>
      </c>
      <c r="B6328" s="92">
        <v>11.88952389524</v>
      </c>
      <c r="C6328" s="25" t="s">
        <v>9</v>
      </c>
      <c r="D6328" s="92">
        <v>7.9761947619480003</v>
      </c>
      <c r="E6328" s="92"/>
      <c r="F6328" s="138"/>
    </row>
    <row r="6329" spans="1:6">
      <c r="A6329" s="137" t="s">
        <v>649</v>
      </c>
      <c r="B6329" s="92">
        <v>14.424778761619001</v>
      </c>
      <c r="C6329" s="25" t="s">
        <v>1</v>
      </c>
      <c r="D6329" s="92">
        <v>8.8849557522120008</v>
      </c>
      <c r="E6329" s="92">
        <v>26.758952389520001</v>
      </c>
      <c r="F6329" s="138">
        <v>0.185847796462</v>
      </c>
    </row>
    <row r="6330" spans="1:6">
      <c r="A6330" s="137" t="s">
        <v>7688</v>
      </c>
      <c r="B6330" s="92">
        <v>22</v>
      </c>
      <c r="C6330" s="25" t="s">
        <v>1</v>
      </c>
      <c r="D6330" s="92">
        <v>9</v>
      </c>
      <c r="E6330" s="92"/>
      <c r="F6330" s="138"/>
    </row>
    <row r="6331" spans="1:6">
      <c r="A6331" s="137" t="s">
        <v>1414</v>
      </c>
      <c r="B6331" s="92">
        <v>11.75</v>
      </c>
      <c r="C6331" s="25" t="s">
        <v>4</v>
      </c>
      <c r="D6331" s="92">
        <v>8.75</v>
      </c>
      <c r="E6331" s="92"/>
      <c r="F6331" s="138"/>
    </row>
    <row r="6332" spans="1:6">
      <c r="A6332" s="137" t="s">
        <v>897</v>
      </c>
      <c r="B6332" s="92">
        <v>14.25</v>
      </c>
      <c r="C6332" s="25" t="s">
        <v>1</v>
      </c>
      <c r="D6332" s="92">
        <v>8</v>
      </c>
      <c r="E6332" s="92"/>
      <c r="F6332" s="138"/>
    </row>
    <row r="6333" spans="1:6">
      <c r="A6333" s="137" t="s">
        <v>1458</v>
      </c>
      <c r="B6333" s="92">
        <v>2</v>
      </c>
      <c r="C6333" s="25" t="s">
        <v>1</v>
      </c>
      <c r="D6333" s="92">
        <v>8</v>
      </c>
      <c r="E6333" s="92"/>
      <c r="F6333" s="138"/>
    </row>
    <row r="6334" spans="1:6">
      <c r="A6334" s="137" t="s">
        <v>381</v>
      </c>
      <c r="B6334" s="92">
        <v>1.4285714285714</v>
      </c>
      <c r="C6334" s="25" t="s">
        <v>1</v>
      </c>
      <c r="D6334" s="92">
        <v>8.3571428571429003</v>
      </c>
      <c r="E6334" s="92"/>
      <c r="F6334" s="138"/>
    </row>
    <row r="6335" spans="1:6">
      <c r="A6335" s="137" t="s">
        <v>1163</v>
      </c>
      <c r="B6335" s="92">
        <v>13.8571428571429</v>
      </c>
      <c r="C6335" s="25" t="s">
        <v>4</v>
      </c>
      <c r="D6335" s="92">
        <v>8.4285714285714306</v>
      </c>
      <c r="E6335" s="92"/>
      <c r="F6335" s="138"/>
    </row>
    <row r="6336" spans="1:6">
      <c r="A6336" s="137" t="s">
        <v>636</v>
      </c>
      <c r="B6336" s="92">
        <v>7</v>
      </c>
      <c r="C6336" s="25" t="s">
        <v>4</v>
      </c>
      <c r="D6336" s="92">
        <v>8.6666666666666696</v>
      </c>
      <c r="E6336" s="92"/>
      <c r="F6336" s="138"/>
    </row>
    <row r="6337" spans="1:6">
      <c r="A6337" s="137" t="s">
        <v>7689</v>
      </c>
      <c r="B6337" s="92">
        <v>16.761947619480001</v>
      </c>
      <c r="C6337" s="25" t="s">
        <v>1</v>
      </c>
      <c r="D6337" s="92">
        <v>8.5238952389520009</v>
      </c>
      <c r="E6337" s="92"/>
      <c r="F6337" s="138"/>
    </row>
    <row r="6338" spans="1:6">
      <c r="A6338" s="137" t="s">
        <v>308</v>
      </c>
      <c r="B6338" s="92">
        <v>12.15625</v>
      </c>
      <c r="C6338" s="25" t="s">
        <v>1</v>
      </c>
      <c r="D6338" s="92">
        <v>8.125</v>
      </c>
      <c r="E6338" s="92"/>
      <c r="F6338" s="138"/>
    </row>
    <row r="6339" spans="1:6">
      <c r="A6339" s="137" t="s">
        <v>685</v>
      </c>
      <c r="B6339" s="92">
        <v>15</v>
      </c>
      <c r="C6339" s="25" t="s">
        <v>4</v>
      </c>
      <c r="D6339" s="92">
        <v>7</v>
      </c>
      <c r="E6339" s="92"/>
      <c r="F6339" s="138"/>
    </row>
    <row r="6340" spans="1:6">
      <c r="A6340" s="137" t="s">
        <v>7690</v>
      </c>
      <c r="B6340" s="92">
        <v>1.375</v>
      </c>
      <c r="C6340" s="25" t="s">
        <v>4</v>
      </c>
      <c r="D6340" s="92">
        <v>7.875</v>
      </c>
      <c r="E6340" s="92"/>
      <c r="F6340" s="138"/>
    </row>
    <row r="6341" spans="1:6">
      <c r="A6341" s="137" t="s">
        <v>199</v>
      </c>
      <c r="B6341" s="92">
        <v>12.6666666666667</v>
      </c>
      <c r="C6341" s="25" t="s">
        <v>4</v>
      </c>
      <c r="D6341" s="92">
        <v>8.25</v>
      </c>
      <c r="E6341" s="92"/>
      <c r="F6341" s="138"/>
    </row>
    <row r="6342" spans="1:6">
      <c r="A6342" s="137" t="s">
        <v>7691</v>
      </c>
      <c r="B6342" s="92">
        <v>11</v>
      </c>
      <c r="C6342" s="25" t="s">
        <v>4</v>
      </c>
      <c r="D6342" s="92">
        <v>8</v>
      </c>
      <c r="E6342" s="92"/>
      <c r="F6342" s="138"/>
    </row>
    <row r="6343" spans="1:6">
      <c r="A6343" s="137" t="s">
        <v>7692</v>
      </c>
      <c r="B6343" s="92">
        <v>16.125</v>
      </c>
      <c r="C6343" s="25" t="s">
        <v>1</v>
      </c>
      <c r="D6343" s="92">
        <v>8.25</v>
      </c>
      <c r="E6343" s="92">
        <v>2.98</v>
      </c>
      <c r="F6343" s="138">
        <v>0.125</v>
      </c>
    </row>
    <row r="6344" spans="1:6">
      <c r="A6344" s="137" t="s">
        <v>1647</v>
      </c>
      <c r="B6344" s="92">
        <v>3</v>
      </c>
      <c r="C6344" s="25" t="s">
        <v>1</v>
      </c>
      <c r="D6344" s="92">
        <v>8</v>
      </c>
      <c r="E6344" s="92"/>
      <c r="F6344" s="138"/>
    </row>
    <row r="6345" spans="1:6">
      <c r="A6345" s="137" t="s">
        <v>7693</v>
      </c>
      <c r="B6345" s="92">
        <v>12.956521739134001</v>
      </c>
      <c r="C6345" s="25" t="s">
        <v>4</v>
      </c>
      <c r="D6345" s="92">
        <v>8</v>
      </c>
      <c r="E6345" s="92"/>
      <c r="F6345" s="138"/>
    </row>
    <row r="6346" spans="1:6">
      <c r="A6346" s="137" t="s">
        <v>7694</v>
      </c>
      <c r="B6346" s="92">
        <v>4.5</v>
      </c>
      <c r="C6346" s="25" t="s">
        <v>9</v>
      </c>
      <c r="D6346" s="92">
        <v>8</v>
      </c>
      <c r="E6346" s="92"/>
      <c r="F6346" s="138"/>
    </row>
    <row r="6347" spans="1:6">
      <c r="A6347" s="137" t="s">
        <v>1376</v>
      </c>
      <c r="B6347" s="92">
        <v>8</v>
      </c>
      <c r="C6347" s="25" t="s">
        <v>4</v>
      </c>
      <c r="D6347" s="92">
        <v>8.5</v>
      </c>
      <c r="E6347" s="92"/>
      <c r="F6347" s="138"/>
    </row>
    <row r="6348" spans="1:6">
      <c r="A6348" s="137" t="s">
        <v>7695</v>
      </c>
      <c r="B6348" s="92">
        <v>14</v>
      </c>
      <c r="C6348" s="25" t="s">
        <v>4</v>
      </c>
      <c r="D6348" s="92">
        <v>8.4736842152631997</v>
      </c>
      <c r="E6348" s="92"/>
      <c r="F6348" s="138"/>
    </row>
    <row r="6349" spans="1:6">
      <c r="A6349" s="137" t="s">
        <v>7696</v>
      </c>
      <c r="B6349" s="92">
        <v>11.7</v>
      </c>
      <c r="C6349" s="25" t="s">
        <v>9</v>
      </c>
      <c r="D6349" s="92">
        <v>8.3333333333333304</v>
      </c>
      <c r="E6349" s="92"/>
      <c r="F6349" s="138"/>
    </row>
    <row r="6350" spans="1:6">
      <c r="A6350" s="137" t="s">
        <v>762</v>
      </c>
      <c r="B6350" s="92">
        <v>11.34375</v>
      </c>
      <c r="C6350" s="25" t="s">
        <v>1</v>
      </c>
      <c r="D6350" s="92">
        <v>7.96875</v>
      </c>
      <c r="E6350" s="92">
        <v>24.961538461538002</v>
      </c>
      <c r="F6350" s="138">
        <v>0.23125000000000001</v>
      </c>
    </row>
    <row r="6351" spans="1:6">
      <c r="A6351" s="137" t="s">
        <v>379</v>
      </c>
      <c r="B6351" s="92">
        <v>1.94</v>
      </c>
      <c r="C6351" s="25" t="s">
        <v>1</v>
      </c>
      <c r="D6351" s="92">
        <v>8.1199999999999992</v>
      </c>
      <c r="E6351" s="92"/>
      <c r="F6351" s="138"/>
    </row>
    <row r="6352" spans="1:6">
      <c r="A6352" s="137" t="s">
        <v>396</v>
      </c>
      <c r="B6352" s="92">
        <v>12.214285714285699</v>
      </c>
      <c r="C6352" s="25" t="s">
        <v>4</v>
      </c>
      <c r="D6352" s="92">
        <v>8.1194761947620009</v>
      </c>
      <c r="E6352" s="92"/>
      <c r="F6352" s="138"/>
    </row>
    <row r="6353" spans="1:6">
      <c r="A6353" s="137" t="s">
        <v>595</v>
      </c>
      <c r="B6353" s="92">
        <v>12.5</v>
      </c>
      <c r="C6353" s="25" t="s">
        <v>4</v>
      </c>
      <c r="D6353" s="92">
        <v>7.6666666666666696</v>
      </c>
      <c r="E6353" s="92"/>
      <c r="F6353" s="138"/>
    </row>
    <row r="6354" spans="1:6">
      <c r="A6354" s="137" t="s">
        <v>490</v>
      </c>
      <c r="B6354" s="92">
        <v>13.956521739134001</v>
      </c>
      <c r="C6354" s="25" t="s">
        <v>1</v>
      </c>
      <c r="D6354" s="92">
        <v>8.4347826869559999</v>
      </c>
      <c r="E6354" s="92"/>
      <c r="F6354" s="138"/>
    </row>
    <row r="6355" spans="1:6">
      <c r="A6355" s="137" t="s">
        <v>1280</v>
      </c>
      <c r="B6355" s="92">
        <v>12.6666666666667</v>
      </c>
      <c r="C6355" s="25" t="s">
        <v>4</v>
      </c>
      <c r="D6355" s="92">
        <v>8</v>
      </c>
      <c r="E6355" s="92"/>
      <c r="F6355" s="138"/>
    </row>
    <row r="6356" spans="1:6">
      <c r="A6356" s="137" t="s">
        <v>640</v>
      </c>
      <c r="B6356" s="92">
        <v>12.818181818181801</v>
      </c>
      <c r="C6356" s="25" t="s">
        <v>1</v>
      </c>
      <c r="D6356" s="92">
        <v>8.25</v>
      </c>
      <c r="E6356" s="92"/>
      <c r="F6356" s="138"/>
    </row>
    <row r="6357" spans="1:6">
      <c r="A6357" s="137" t="s">
        <v>7697</v>
      </c>
      <c r="B6357" s="92">
        <v>9.7777777777777803</v>
      </c>
      <c r="C6357" s="25" t="s">
        <v>4</v>
      </c>
      <c r="D6357" s="92">
        <v>1.6666666666667</v>
      </c>
      <c r="E6357" s="92"/>
      <c r="F6357" s="138"/>
    </row>
    <row r="6358" spans="1:6">
      <c r="A6358" s="137" t="s">
        <v>1686</v>
      </c>
      <c r="B6358" s="92">
        <v>5</v>
      </c>
      <c r="C6358" s="25" t="s">
        <v>4</v>
      </c>
      <c r="D6358" s="92">
        <v>8</v>
      </c>
      <c r="E6358" s="92"/>
      <c r="F6358" s="138"/>
    </row>
    <row r="6359" spans="1:6">
      <c r="A6359" s="137" t="s">
        <v>7698</v>
      </c>
      <c r="B6359" s="92">
        <v>1.4</v>
      </c>
      <c r="C6359" s="25" t="s">
        <v>4</v>
      </c>
      <c r="D6359" s="92">
        <v>8.1999999999999993</v>
      </c>
      <c r="E6359" s="92"/>
      <c r="F6359" s="138"/>
    </row>
    <row r="6360" spans="1:6">
      <c r="A6360" s="137" t="s">
        <v>7699</v>
      </c>
      <c r="B6360" s="92">
        <v>14.75</v>
      </c>
      <c r="C6360" s="25" t="s">
        <v>1</v>
      </c>
      <c r="D6360" s="92">
        <v>8.625</v>
      </c>
      <c r="E6360" s="92"/>
      <c r="F6360" s="138"/>
    </row>
    <row r="6361" spans="1:6">
      <c r="A6361" s="137" t="s">
        <v>7700</v>
      </c>
      <c r="B6361" s="92">
        <v>6</v>
      </c>
      <c r="C6361" s="25" t="s">
        <v>4</v>
      </c>
      <c r="D6361" s="92">
        <v>8</v>
      </c>
      <c r="E6361" s="92"/>
      <c r="F6361" s="138"/>
    </row>
    <row r="6362" spans="1:6">
      <c r="A6362" s="137" t="s">
        <v>1084</v>
      </c>
      <c r="B6362" s="92">
        <v>13</v>
      </c>
      <c r="C6362" s="25" t="s">
        <v>1</v>
      </c>
      <c r="D6362" s="92">
        <v>9</v>
      </c>
      <c r="E6362" s="92"/>
      <c r="F6362" s="138"/>
    </row>
    <row r="6363" spans="1:6">
      <c r="A6363" s="137" t="s">
        <v>509</v>
      </c>
      <c r="B6363" s="92">
        <v>1.2142857142857</v>
      </c>
      <c r="C6363" s="25" t="s">
        <v>1</v>
      </c>
      <c r="D6363" s="92">
        <v>8.1428571428571406</v>
      </c>
      <c r="E6363" s="92"/>
      <c r="F6363" s="138"/>
    </row>
    <row r="6364" spans="1:6">
      <c r="A6364" s="137" t="s">
        <v>7701</v>
      </c>
      <c r="B6364" s="92">
        <v>13</v>
      </c>
      <c r="C6364" s="25" t="s">
        <v>4</v>
      </c>
      <c r="D6364" s="92">
        <v>8.5</v>
      </c>
      <c r="E6364" s="92"/>
      <c r="F6364" s="138"/>
    </row>
    <row r="6365" spans="1:6">
      <c r="A6365" s="137" t="s">
        <v>1143</v>
      </c>
      <c r="B6365" s="92">
        <v>13</v>
      </c>
      <c r="C6365" s="25" t="s">
        <v>1</v>
      </c>
      <c r="D6365" s="92">
        <v>8</v>
      </c>
      <c r="E6365" s="92"/>
      <c r="F6365" s="138"/>
    </row>
    <row r="6366" spans="1:6">
      <c r="A6366" s="137" t="s">
        <v>525</v>
      </c>
      <c r="B6366" s="92">
        <v>13.765625</v>
      </c>
      <c r="C6366" s="25" t="s">
        <v>1</v>
      </c>
      <c r="D6366" s="92">
        <v>8.375</v>
      </c>
      <c r="E6366" s="92">
        <v>23.254999999999999</v>
      </c>
      <c r="F6366" s="138">
        <v>0.3125</v>
      </c>
    </row>
    <row r="6367" spans="1:6">
      <c r="A6367" s="137" t="s">
        <v>734</v>
      </c>
      <c r="B6367" s="92">
        <v>13</v>
      </c>
      <c r="C6367" s="25" t="s">
        <v>4</v>
      </c>
      <c r="D6367" s="92">
        <v>8.7142857142856993</v>
      </c>
      <c r="E6367" s="92"/>
      <c r="F6367" s="138"/>
    </row>
    <row r="6368" spans="1:6">
      <c r="A6368" s="137" t="s">
        <v>7702</v>
      </c>
      <c r="B6368" s="92">
        <v>14.866666666666699</v>
      </c>
      <c r="C6368" s="25" t="s">
        <v>4</v>
      </c>
      <c r="D6368" s="92">
        <v>8.4</v>
      </c>
      <c r="E6368" s="92"/>
      <c r="F6368" s="138"/>
    </row>
    <row r="6369" spans="1:6">
      <c r="A6369" s="137" t="s">
        <v>1042</v>
      </c>
      <c r="B6369" s="92">
        <v>14.4285714285714</v>
      </c>
      <c r="C6369" s="25" t="s">
        <v>4</v>
      </c>
      <c r="D6369" s="92">
        <v>8.28571428571429</v>
      </c>
      <c r="E6369" s="92"/>
      <c r="F6369" s="138"/>
    </row>
    <row r="6370" spans="1:6">
      <c r="A6370" s="137" t="s">
        <v>760</v>
      </c>
      <c r="B6370" s="92">
        <v>1.7142857142857</v>
      </c>
      <c r="C6370" s="25" t="s">
        <v>4</v>
      </c>
      <c r="D6370" s="92">
        <v>1.8571428571429001</v>
      </c>
      <c r="E6370" s="92">
        <v>19.829999999999998</v>
      </c>
      <c r="F6370" s="138">
        <v>0.14285714285714299</v>
      </c>
    </row>
    <row r="6371" spans="1:6">
      <c r="A6371" s="137" t="s">
        <v>7703</v>
      </c>
      <c r="B6371" s="92">
        <v>11.76923769231</v>
      </c>
      <c r="C6371" s="25" t="s">
        <v>4</v>
      </c>
      <c r="D6371" s="92">
        <v>9.6923769237690003</v>
      </c>
      <c r="E6371" s="92"/>
      <c r="F6371" s="138"/>
    </row>
    <row r="6372" spans="1:6">
      <c r="A6372" s="137" t="s">
        <v>202</v>
      </c>
      <c r="B6372" s="92">
        <v>12.714285714285699</v>
      </c>
      <c r="C6372" s="25" t="s">
        <v>1</v>
      </c>
      <c r="D6372" s="92">
        <v>8.25</v>
      </c>
      <c r="E6372" s="92">
        <v>21.964615384615399</v>
      </c>
      <c r="F6372" s="138">
        <v>0.5158731587316</v>
      </c>
    </row>
    <row r="6373" spans="1:6">
      <c r="A6373" s="137" t="s">
        <v>7704</v>
      </c>
      <c r="B6373" s="92">
        <v>11</v>
      </c>
      <c r="C6373" s="25" t="s">
        <v>1</v>
      </c>
      <c r="D6373" s="92">
        <v>9</v>
      </c>
      <c r="E6373" s="92"/>
      <c r="F6373" s="138"/>
    </row>
    <row r="6374" spans="1:6">
      <c r="A6374" s="137" t="s">
        <v>7705</v>
      </c>
      <c r="B6374" s="92">
        <v>12.153846153846199</v>
      </c>
      <c r="C6374" s="25" t="s">
        <v>1</v>
      </c>
      <c r="D6374" s="92">
        <v>7.8461538461538503</v>
      </c>
      <c r="E6374" s="92"/>
      <c r="F6374" s="138"/>
    </row>
    <row r="6375" spans="1:6">
      <c r="A6375" s="137" t="s">
        <v>7706</v>
      </c>
      <c r="B6375" s="92">
        <v>11.111111111111001</v>
      </c>
      <c r="C6375" s="25" t="s">
        <v>1</v>
      </c>
      <c r="D6375" s="92">
        <v>8.6111111111111001</v>
      </c>
      <c r="E6375" s="92"/>
      <c r="F6375" s="138"/>
    </row>
    <row r="6376" spans="1:6">
      <c r="A6376" s="137" t="s">
        <v>394</v>
      </c>
      <c r="B6376" s="92">
        <v>11.6666666666667</v>
      </c>
      <c r="C6376" s="25" t="s">
        <v>4</v>
      </c>
      <c r="D6376" s="92">
        <v>7.5833333333333304</v>
      </c>
      <c r="E6376" s="92"/>
      <c r="F6376" s="138"/>
    </row>
    <row r="6377" spans="1:6">
      <c r="A6377" s="137" t="s">
        <v>138</v>
      </c>
      <c r="B6377" s="92">
        <v>13.4324324324324</v>
      </c>
      <c r="C6377" s="25" t="s">
        <v>4</v>
      </c>
      <c r="D6377" s="92">
        <v>8.1891891891891895</v>
      </c>
      <c r="E6377" s="92"/>
      <c r="F6377" s="138"/>
    </row>
    <row r="6378" spans="1:6">
      <c r="A6378" s="137" t="s">
        <v>7707</v>
      </c>
      <c r="B6378" s="92">
        <v>12.5</v>
      </c>
      <c r="C6378" s="25" t="s">
        <v>4</v>
      </c>
      <c r="D6378" s="92">
        <v>8</v>
      </c>
      <c r="E6378" s="92"/>
      <c r="F6378" s="138"/>
    </row>
    <row r="6379" spans="1:6">
      <c r="A6379" s="137" t="s">
        <v>7708</v>
      </c>
      <c r="B6379" s="92">
        <v>1.347826869565</v>
      </c>
      <c r="C6379" s="25" t="s">
        <v>1</v>
      </c>
      <c r="D6379" s="92">
        <v>8.1739134347825999</v>
      </c>
      <c r="E6379" s="92">
        <v>22.886666666666699</v>
      </c>
      <c r="F6379" s="138">
        <v>0.65217391343478004</v>
      </c>
    </row>
    <row r="6380" spans="1:6">
      <c r="A6380" s="137" t="s">
        <v>722</v>
      </c>
      <c r="B6380" s="92">
        <v>14.5714285714286</v>
      </c>
      <c r="C6380" s="25" t="s">
        <v>4</v>
      </c>
      <c r="D6380" s="92">
        <v>8.95238952389</v>
      </c>
      <c r="E6380" s="92"/>
      <c r="F6380" s="138"/>
    </row>
    <row r="6381" spans="1:6">
      <c r="A6381" s="137" t="s">
        <v>7709</v>
      </c>
      <c r="B6381" s="92">
        <v>5.3333333333333304</v>
      </c>
      <c r="C6381" s="25" t="s">
        <v>1</v>
      </c>
      <c r="D6381" s="92">
        <v>12</v>
      </c>
      <c r="E6381" s="92"/>
      <c r="F6381" s="138"/>
    </row>
    <row r="6382" spans="1:6">
      <c r="A6382" s="137" t="s">
        <v>1602</v>
      </c>
      <c r="B6382" s="92">
        <v>22</v>
      </c>
      <c r="C6382" s="25" t="s">
        <v>1</v>
      </c>
      <c r="D6382" s="92">
        <v>7</v>
      </c>
      <c r="E6382" s="92"/>
      <c r="F6382" s="138"/>
    </row>
    <row r="6383" spans="1:6">
      <c r="A6383" s="139" t="s">
        <v>1223</v>
      </c>
      <c r="B6383" s="92">
        <v>11.5</v>
      </c>
      <c r="C6383" s="25" t="s">
        <v>1</v>
      </c>
      <c r="D6383" s="92">
        <v>8</v>
      </c>
      <c r="E6383" s="92"/>
      <c r="F6383" s="138"/>
    </row>
    <row r="6384" spans="1:6">
      <c r="A6384" s="139" t="s">
        <v>7710</v>
      </c>
      <c r="B6384" s="92">
        <v>9.71428571428571</v>
      </c>
      <c r="C6384" s="25" t="s">
        <v>4</v>
      </c>
      <c r="D6384" s="92">
        <v>8.1428571428571406</v>
      </c>
      <c r="E6384" s="92"/>
      <c r="F6384" s="138"/>
    </row>
    <row r="6385" spans="1:6">
      <c r="A6385" s="137" t="s">
        <v>7711</v>
      </c>
      <c r="B6385" s="92">
        <v>2</v>
      </c>
      <c r="C6385" s="25" t="s">
        <v>4</v>
      </c>
      <c r="D6385" s="92">
        <v>12</v>
      </c>
      <c r="E6385" s="92"/>
      <c r="F6385" s="138"/>
    </row>
    <row r="6386" spans="1:6">
      <c r="A6386" s="137" t="s">
        <v>7712</v>
      </c>
      <c r="B6386" s="92">
        <v>2</v>
      </c>
      <c r="C6386" s="25" t="s">
        <v>1</v>
      </c>
      <c r="D6386" s="92">
        <v>8</v>
      </c>
      <c r="E6386" s="92"/>
      <c r="F6386" s="138"/>
    </row>
    <row r="6387" spans="1:6">
      <c r="A6387" s="137" t="s">
        <v>463</v>
      </c>
      <c r="B6387" s="92">
        <v>19.5</v>
      </c>
      <c r="C6387" s="25" t="s">
        <v>1</v>
      </c>
      <c r="D6387" s="92">
        <v>8</v>
      </c>
      <c r="E6387" s="92"/>
      <c r="F6387" s="138"/>
    </row>
    <row r="6388" spans="1:6">
      <c r="A6388" s="137" t="s">
        <v>7713</v>
      </c>
      <c r="B6388" s="92">
        <v>13.995934959349601</v>
      </c>
      <c r="C6388" s="25" t="s">
        <v>1</v>
      </c>
      <c r="D6388" s="92">
        <v>8.6546546499999994</v>
      </c>
      <c r="E6388" s="92">
        <v>25.558367346938802</v>
      </c>
      <c r="F6388" s="138">
        <v>0.19918699186991901</v>
      </c>
    </row>
    <row r="6389" spans="1:6">
      <c r="A6389" s="137" t="s">
        <v>7714</v>
      </c>
      <c r="B6389" s="92">
        <v>5.6</v>
      </c>
      <c r="C6389" s="25" t="s">
        <v>4</v>
      </c>
      <c r="D6389" s="92">
        <v>12</v>
      </c>
      <c r="E6389" s="92"/>
      <c r="F6389" s="138"/>
    </row>
    <row r="6390" spans="1:6">
      <c r="A6390" s="137" t="s">
        <v>92</v>
      </c>
      <c r="B6390" s="92">
        <v>11.517453798768001</v>
      </c>
      <c r="C6390" s="25" t="s">
        <v>1</v>
      </c>
      <c r="D6390" s="92">
        <v>8.6981519571869992</v>
      </c>
      <c r="E6390" s="92">
        <v>25.444956637739999</v>
      </c>
      <c r="F6390" s="138">
        <v>0.18829568788510001</v>
      </c>
    </row>
    <row r="6391" spans="1:6">
      <c r="A6391" s="137" t="s">
        <v>7715</v>
      </c>
      <c r="B6391" s="92">
        <v>1.4666666666667001</v>
      </c>
      <c r="C6391" s="25" t="s">
        <v>4</v>
      </c>
      <c r="D6391" s="92">
        <v>8.6</v>
      </c>
      <c r="E6391" s="92">
        <v>25.198</v>
      </c>
      <c r="F6391" s="138">
        <v>0.33333333333333298</v>
      </c>
    </row>
    <row r="6392" spans="1:6">
      <c r="A6392" s="137" t="s">
        <v>7716</v>
      </c>
      <c r="B6392" s="92">
        <v>12.756756756756801</v>
      </c>
      <c r="C6392" s="25" t="s">
        <v>4</v>
      </c>
      <c r="D6392" s="92">
        <v>8</v>
      </c>
      <c r="E6392" s="92"/>
      <c r="F6392" s="138"/>
    </row>
    <row r="6393" spans="1:6">
      <c r="A6393" s="139" t="s">
        <v>988</v>
      </c>
      <c r="B6393" s="92">
        <v>2</v>
      </c>
      <c r="C6393" s="25" t="s">
        <v>4</v>
      </c>
      <c r="D6393" s="92">
        <v>8</v>
      </c>
      <c r="E6393" s="92"/>
      <c r="F6393" s="138"/>
    </row>
    <row r="6394" spans="1:6">
      <c r="A6394" s="137" t="s">
        <v>7717</v>
      </c>
      <c r="B6394" s="92">
        <v>7</v>
      </c>
      <c r="C6394" s="25" t="s">
        <v>4</v>
      </c>
      <c r="D6394" s="92">
        <v>9</v>
      </c>
      <c r="E6394" s="92"/>
      <c r="F6394" s="138"/>
    </row>
    <row r="6395" spans="1:6">
      <c r="A6395" s="137" t="s">
        <v>7718</v>
      </c>
      <c r="B6395" s="92">
        <v>1.872344255319</v>
      </c>
      <c r="C6395" s="25" t="s">
        <v>4</v>
      </c>
      <c r="D6395" s="92">
        <v>8.1489361721276996</v>
      </c>
      <c r="E6395" s="92"/>
      <c r="F6395" s="138"/>
    </row>
    <row r="6396" spans="1:6">
      <c r="A6396" s="137" t="s">
        <v>728</v>
      </c>
      <c r="B6396" s="92">
        <v>6.8571428571428603</v>
      </c>
      <c r="C6396" s="25" t="s">
        <v>4</v>
      </c>
      <c r="D6396" s="92">
        <v>8</v>
      </c>
      <c r="E6396" s="92"/>
      <c r="F6396" s="138"/>
    </row>
    <row r="6397" spans="1:6">
      <c r="A6397" s="137" t="s">
        <v>7719</v>
      </c>
      <c r="B6397" s="92">
        <v>8</v>
      </c>
      <c r="C6397" s="25" t="s">
        <v>4</v>
      </c>
      <c r="D6397" s="92">
        <v>8</v>
      </c>
      <c r="E6397" s="92"/>
      <c r="F6397" s="138"/>
    </row>
    <row r="6398" spans="1:6">
      <c r="A6398" s="137" t="s">
        <v>7720</v>
      </c>
      <c r="B6398" s="92">
        <v>14.6458333333333</v>
      </c>
      <c r="C6398" s="25" t="s">
        <v>4</v>
      </c>
      <c r="D6398" s="92">
        <v>1.7291666666667</v>
      </c>
      <c r="E6398" s="92">
        <v>23.593333333333302</v>
      </c>
      <c r="F6398" s="138">
        <v>0.625</v>
      </c>
    </row>
    <row r="6399" spans="1:6">
      <c r="A6399" s="137" t="s">
        <v>1319</v>
      </c>
      <c r="B6399" s="92">
        <v>1.4</v>
      </c>
      <c r="C6399" s="25" t="s">
        <v>4</v>
      </c>
      <c r="D6399" s="92">
        <v>8.4</v>
      </c>
      <c r="E6399" s="92"/>
      <c r="F6399" s="138"/>
    </row>
    <row r="6400" spans="1:6">
      <c r="A6400" s="137" t="s">
        <v>7721</v>
      </c>
      <c r="B6400" s="92">
        <v>9.8571428571428594</v>
      </c>
      <c r="C6400" s="25" t="s">
        <v>4</v>
      </c>
      <c r="D6400" s="92">
        <v>11.714285714285699</v>
      </c>
      <c r="E6400" s="92"/>
      <c r="F6400" s="138"/>
    </row>
    <row r="6401" spans="1:6">
      <c r="A6401" s="137" t="s">
        <v>341</v>
      </c>
      <c r="B6401" s="92">
        <v>13.391343478261</v>
      </c>
      <c r="C6401" s="25" t="s">
        <v>4</v>
      </c>
      <c r="D6401" s="92">
        <v>8.2686956521738999</v>
      </c>
      <c r="E6401" s="92"/>
      <c r="F6401" s="138"/>
    </row>
    <row r="6402" spans="1:6">
      <c r="A6402" s="137" t="s">
        <v>7722</v>
      </c>
      <c r="B6402" s="92">
        <v>11.7272727272727</v>
      </c>
      <c r="C6402" s="25" t="s">
        <v>4</v>
      </c>
      <c r="D6402" s="92">
        <v>8.5454545454545396</v>
      </c>
      <c r="E6402" s="92"/>
      <c r="F6402" s="138"/>
    </row>
    <row r="6403" spans="1:6">
      <c r="A6403" s="137" t="s">
        <v>7723</v>
      </c>
      <c r="B6403" s="92">
        <v>14.531914893617</v>
      </c>
      <c r="C6403" s="25" t="s">
        <v>1</v>
      </c>
      <c r="D6403" s="92">
        <v>8.2127659574468108</v>
      </c>
      <c r="E6403" s="92"/>
      <c r="F6403" s="138"/>
    </row>
    <row r="6404" spans="1:6">
      <c r="A6404" s="137" t="s">
        <v>1517</v>
      </c>
      <c r="B6404" s="92">
        <v>5</v>
      </c>
      <c r="C6404" s="25" t="s">
        <v>9</v>
      </c>
      <c r="D6404" s="92">
        <v>8</v>
      </c>
      <c r="E6404" s="92"/>
      <c r="F6404" s="138"/>
    </row>
    <row r="6405" spans="1:6">
      <c r="A6405" s="137" t="s">
        <v>7724</v>
      </c>
      <c r="B6405" s="92">
        <v>15.625641256410001</v>
      </c>
      <c r="C6405" s="25" t="s">
        <v>1</v>
      </c>
      <c r="D6405" s="92">
        <v>7.97435897435897</v>
      </c>
      <c r="E6405" s="92"/>
      <c r="F6405" s="138"/>
    </row>
    <row r="6406" spans="1:6">
      <c r="A6406" s="139" t="s">
        <v>703</v>
      </c>
      <c r="B6406" s="92">
        <v>12.8125</v>
      </c>
      <c r="C6406" s="25" t="s">
        <v>9</v>
      </c>
      <c r="D6406" s="92">
        <v>8.25</v>
      </c>
      <c r="E6406" s="92"/>
      <c r="F6406" s="138"/>
    </row>
    <row r="6407" spans="1:6">
      <c r="A6407" s="137" t="s">
        <v>380</v>
      </c>
      <c r="B6407" s="92">
        <v>12.152631578947</v>
      </c>
      <c r="C6407" s="25" t="s">
        <v>1</v>
      </c>
      <c r="D6407" s="92">
        <v>8.2152631578947002</v>
      </c>
      <c r="E6407" s="92"/>
      <c r="F6407" s="138"/>
    </row>
    <row r="6408" spans="1:6">
      <c r="A6408" s="137" t="s">
        <v>385</v>
      </c>
      <c r="B6408" s="92">
        <v>14.15</v>
      </c>
      <c r="C6408" s="25" t="s">
        <v>1</v>
      </c>
      <c r="D6408" s="92">
        <v>7.75</v>
      </c>
      <c r="E6408" s="92"/>
      <c r="F6408" s="138"/>
    </row>
    <row r="6409" spans="1:6">
      <c r="A6409" s="137" t="s">
        <v>7725</v>
      </c>
      <c r="B6409" s="92">
        <v>11.44827586269</v>
      </c>
      <c r="C6409" s="25" t="s">
        <v>4</v>
      </c>
      <c r="D6409" s="92">
        <v>8.5862689655172009</v>
      </c>
      <c r="E6409" s="92"/>
      <c r="F6409" s="138"/>
    </row>
    <row r="6410" spans="1:6">
      <c r="A6410" s="137" t="s">
        <v>7726</v>
      </c>
      <c r="B6410" s="92">
        <v>12.181818181818199</v>
      </c>
      <c r="C6410" s="25" t="s">
        <v>4</v>
      </c>
      <c r="D6410" s="92">
        <v>8.2727272727272698</v>
      </c>
      <c r="E6410" s="92"/>
      <c r="F6410" s="138"/>
    </row>
    <row r="6411" spans="1:6">
      <c r="A6411" s="137" t="s">
        <v>7727</v>
      </c>
      <c r="B6411" s="92">
        <v>14.25</v>
      </c>
      <c r="C6411" s="25" t="s">
        <v>1</v>
      </c>
      <c r="D6411" s="92">
        <v>8</v>
      </c>
      <c r="E6411" s="92"/>
      <c r="F6411" s="138"/>
    </row>
    <row r="6412" spans="1:6">
      <c r="A6412" s="137" t="s">
        <v>1374</v>
      </c>
      <c r="B6412" s="92">
        <v>14.5555555555556</v>
      </c>
      <c r="C6412" s="25" t="s">
        <v>4</v>
      </c>
      <c r="D6412" s="92">
        <v>8.6666666666666696</v>
      </c>
      <c r="E6412" s="92"/>
      <c r="F6412" s="138"/>
    </row>
    <row r="6413" spans="1:6">
      <c r="A6413" s="137" t="s">
        <v>7728</v>
      </c>
      <c r="B6413" s="92">
        <v>9.6461538461538492</v>
      </c>
      <c r="C6413" s="25" t="s">
        <v>4</v>
      </c>
      <c r="D6413" s="92">
        <v>8.1846153846153804</v>
      </c>
      <c r="E6413" s="92"/>
      <c r="F6413" s="138"/>
    </row>
    <row r="6414" spans="1:6">
      <c r="A6414" s="137" t="s">
        <v>253</v>
      </c>
      <c r="B6414" s="92">
        <v>11.389513186142</v>
      </c>
      <c r="C6414" s="25" t="s">
        <v>1</v>
      </c>
      <c r="D6414" s="92">
        <v>8.1466741573339991</v>
      </c>
      <c r="E6414" s="92">
        <v>25.998268695652001</v>
      </c>
      <c r="F6414" s="138">
        <v>0.86142322973783003</v>
      </c>
    </row>
    <row r="6415" spans="1:6">
      <c r="A6415" s="137" t="s">
        <v>653</v>
      </c>
      <c r="B6415" s="92">
        <v>12.461538461538501</v>
      </c>
      <c r="C6415" s="25" t="s">
        <v>1</v>
      </c>
      <c r="D6415" s="92">
        <v>8.3846153846153904</v>
      </c>
      <c r="E6415" s="92"/>
      <c r="F6415" s="138"/>
    </row>
    <row r="6416" spans="1:6">
      <c r="A6416" s="137" t="s">
        <v>7729</v>
      </c>
      <c r="B6416" s="92">
        <v>1.8333333333333</v>
      </c>
      <c r="C6416" s="25" t="s">
        <v>4</v>
      </c>
      <c r="D6416" s="92">
        <v>8</v>
      </c>
      <c r="E6416" s="92"/>
      <c r="F6416" s="138"/>
    </row>
    <row r="6417" spans="1:6">
      <c r="A6417" s="137" t="s">
        <v>7730</v>
      </c>
      <c r="B6417" s="92">
        <v>1.5747474741</v>
      </c>
      <c r="C6417" s="25" t="s">
        <v>4</v>
      </c>
      <c r="D6417" s="92">
        <v>8.3333333333333304</v>
      </c>
      <c r="E6417" s="92">
        <v>21.86</v>
      </c>
      <c r="F6417" s="138">
        <v>0.18518518518518501</v>
      </c>
    </row>
    <row r="6418" spans="1:6">
      <c r="A6418" s="137" t="s">
        <v>7731</v>
      </c>
      <c r="B6418" s="92">
        <v>14.49999991</v>
      </c>
      <c r="C6418" s="25" t="s">
        <v>4</v>
      </c>
      <c r="D6418" s="92">
        <v>8.5454545454545006</v>
      </c>
      <c r="E6418" s="92">
        <v>24.47</v>
      </c>
      <c r="F6418" s="138">
        <v>0.163636363636364</v>
      </c>
    </row>
    <row r="6419" spans="1:6">
      <c r="A6419" s="137" t="s">
        <v>7732</v>
      </c>
      <c r="B6419" s="92">
        <v>8.25</v>
      </c>
      <c r="C6419" s="25" t="s">
        <v>1</v>
      </c>
      <c r="D6419" s="92">
        <v>8</v>
      </c>
      <c r="E6419" s="92"/>
      <c r="F6419" s="138"/>
    </row>
    <row r="6420" spans="1:6">
      <c r="A6420" s="137" t="s">
        <v>7733</v>
      </c>
      <c r="B6420" s="92">
        <v>12.68</v>
      </c>
      <c r="C6420" s="25" t="s">
        <v>4</v>
      </c>
      <c r="D6420" s="92">
        <v>8.4</v>
      </c>
      <c r="E6420" s="92"/>
      <c r="F6420" s="138"/>
    </row>
    <row r="6421" spans="1:6">
      <c r="A6421" s="137" t="s">
        <v>1511</v>
      </c>
      <c r="B6421" s="92">
        <v>1</v>
      </c>
      <c r="C6421" s="25" t="s">
        <v>1</v>
      </c>
      <c r="D6421" s="92">
        <v>8.3333333333333304</v>
      </c>
      <c r="E6421" s="92"/>
      <c r="F6421" s="138"/>
    </row>
    <row r="6422" spans="1:6">
      <c r="A6422" s="137" t="s">
        <v>1240</v>
      </c>
      <c r="B6422" s="92">
        <v>16.7</v>
      </c>
      <c r="C6422" s="25" t="s">
        <v>4</v>
      </c>
      <c r="D6422" s="92">
        <v>8.3000000000000007</v>
      </c>
      <c r="E6422" s="92"/>
      <c r="F6422" s="138"/>
    </row>
    <row r="6423" spans="1:6">
      <c r="A6423" s="137" t="s">
        <v>107</v>
      </c>
      <c r="B6423" s="92">
        <v>9.3454545454545492</v>
      </c>
      <c r="C6423" s="25" t="s">
        <v>1</v>
      </c>
      <c r="D6423" s="92">
        <v>8.2272727272727302</v>
      </c>
      <c r="E6423" s="92">
        <v>23.54</v>
      </c>
      <c r="F6423" s="138">
        <v>0.99999998999999995</v>
      </c>
    </row>
    <row r="6424" spans="1:6">
      <c r="A6424" s="137" t="s">
        <v>1112</v>
      </c>
      <c r="B6424" s="92">
        <v>12</v>
      </c>
      <c r="C6424" s="25" t="s">
        <v>4</v>
      </c>
      <c r="D6424" s="92">
        <v>9</v>
      </c>
      <c r="E6424" s="92"/>
      <c r="F6424" s="138"/>
    </row>
    <row r="6425" spans="1:6">
      <c r="A6425" s="137" t="s">
        <v>1576</v>
      </c>
      <c r="B6425" s="92">
        <v>4</v>
      </c>
      <c r="C6425" s="25" t="s">
        <v>1</v>
      </c>
      <c r="D6425" s="92">
        <v>9</v>
      </c>
      <c r="E6425" s="92"/>
      <c r="F6425" s="138"/>
    </row>
    <row r="6426" spans="1:6">
      <c r="A6426" s="137" t="s">
        <v>7734</v>
      </c>
      <c r="B6426" s="92">
        <v>15.6666666666667</v>
      </c>
      <c r="C6426" s="25" t="s">
        <v>1</v>
      </c>
      <c r="D6426" s="92">
        <v>7.5</v>
      </c>
      <c r="E6426" s="92"/>
      <c r="F6426" s="138"/>
    </row>
    <row r="6427" spans="1:6">
      <c r="A6427" s="139" t="s">
        <v>7735</v>
      </c>
      <c r="B6427" s="92">
        <v>1.6</v>
      </c>
      <c r="C6427" s="25" t="s">
        <v>4</v>
      </c>
      <c r="D6427" s="92">
        <v>8.1</v>
      </c>
      <c r="E6427" s="92"/>
      <c r="F6427" s="138"/>
    </row>
    <row r="6428" spans="1:6">
      <c r="A6428" s="139" t="s">
        <v>7736</v>
      </c>
      <c r="B6428" s="92">
        <v>13.7678571428571</v>
      </c>
      <c r="C6428" s="25" t="s">
        <v>4</v>
      </c>
      <c r="D6428" s="92">
        <v>8.3571428571429003</v>
      </c>
      <c r="E6428" s="92">
        <v>24.13</v>
      </c>
      <c r="F6428" s="138">
        <v>0.53571428571428603</v>
      </c>
    </row>
    <row r="6429" spans="1:6">
      <c r="A6429" s="137" t="s">
        <v>7737</v>
      </c>
      <c r="B6429" s="92">
        <v>11.6</v>
      </c>
      <c r="C6429" s="25" t="s">
        <v>4</v>
      </c>
      <c r="D6429" s="92">
        <v>8.1999999999999993</v>
      </c>
      <c r="E6429" s="92"/>
      <c r="F6429" s="138"/>
    </row>
    <row r="6430" spans="1:6">
      <c r="A6430" s="137" t="s">
        <v>7738</v>
      </c>
      <c r="B6430" s="92">
        <v>11.284999989999999</v>
      </c>
      <c r="C6430" s="25" t="s">
        <v>1</v>
      </c>
      <c r="D6430" s="92">
        <v>8.1363636363636402</v>
      </c>
      <c r="E6430" s="92">
        <v>34.229999999999997</v>
      </c>
      <c r="F6430" s="138">
        <v>0.45454545454545497</v>
      </c>
    </row>
    <row r="6431" spans="1:6">
      <c r="A6431" s="139" t="s">
        <v>976</v>
      </c>
      <c r="B6431" s="92">
        <v>8.7588235294117993</v>
      </c>
      <c r="C6431" s="25" t="s">
        <v>4</v>
      </c>
      <c r="D6431" s="92">
        <v>8.5882352941176006</v>
      </c>
      <c r="E6431" s="92"/>
      <c r="F6431" s="138"/>
    </row>
    <row r="6432" spans="1:6">
      <c r="A6432" s="137" t="s">
        <v>7739</v>
      </c>
      <c r="B6432" s="92">
        <v>9.2916666666666696</v>
      </c>
      <c r="C6432" s="25" t="s">
        <v>4</v>
      </c>
      <c r="D6432" s="92">
        <v>8.2833333333332995</v>
      </c>
      <c r="E6432" s="92"/>
      <c r="F6432" s="138"/>
    </row>
    <row r="6433" spans="1:6">
      <c r="A6433" s="137" t="s">
        <v>7740</v>
      </c>
      <c r="B6433" s="92">
        <v>11.3333333333333</v>
      </c>
      <c r="C6433" s="25" t="s">
        <v>4</v>
      </c>
      <c r="D6433" s="92">
        <v>8.3333333333333304</v>
      </c>
      <c r="E6433" s="92"/>
      <c r="F6433" s="138"/>
    </row>
    <row r="6434" spans="1:6">
      <c r="A6434" s="137" t="s">
        <v>612</v>
      </c>
      <c r="B6434" s="92">
        <v>1.8214285714286</v>
      </c>
      <c r="C6434" s="25" t="s">
        <v>4</v>
      </c>
      <c r="D6434" s="92">
        <v>8.1785714285714306</v>
      </c>
      <c r="E6434" s="92">
        <v>28.79</v>
      </c>
      <c r="F6434" s="138">
        <v>0.71428571428571397</v>
      </c>
    </row>
    <row r="6435" spans="1:6">
      <c r="A6435" s="137" t="s">
        <v>7741</v>
      </c>
      <c r="B6435" s="92">
        <v>13</v>
      </c>
      <c r="C6435" s="25" t="s">
        <v>4</v>
      </c>
      <c r="D6435" s="92">
        <v>9</v>
      </c>
      <c r="E6435" s="92"/>
      <c r="F6435" s="138"/>
    </row>
    <row r="6436" spans="1:6">
      <c r="A6436" s="137" t="s">
        <v>1076</v>
      </c>
      <c r="B6436" s="92">
        <v>1.1428571428570999</v>
      </c>
      <c r="C6436" s="25" t="s">
        <v>4</v>
      </c>
      <c r="D6436" s="92">
        <v>8.1428571428571406</v>
      </c>
      <c r="E6436" s="92"/>
      <c r="F6436" s="138"/>
    </row>
    <row r="6437" spans="1:6">
      <c r="A6437" s="137" t="s">
        <v>7742</v>
      </c>
      <c r="B6437" s="92">
        <v>13.5</v>
      </c>
      <c r="C6437" s="25" t="s">
        <v>4</v>
      </c>
      <c r="D6437" s="92">
        <v>8</v>
      </c>
      <c r="E6437" s="92"/>
      <c r="F6437" s="138"/>
    </row>
    <row r="6438" spans="1:6">
      <c r="A6438" s="137" t="s">
        <v>1016</v>
      </c>
      <c r="B6438" s="92">
        <v>14.714285714285699</v>
      </c>
      <c r="C6438" s="25" t="s">
        <v>1</v>
      </c>
      <c r="D6438" s="92">
        <v>8</v>
      </c>
      <c r="E6438" s="92"/>
      <c r="F6438" s="138"/>
    </row>
    <row r="6439" spans="1:6">
      <c r="A6439" s="137" t="s">
        <v>348</v>
      </c>
      <c r="B6439" s="92">
        <v>11.35</v>
      </c>
      <c r="C6439" s="25" t="s">
        <v>4</v>
      </c>
      <c r="D6439" s="92">
        <v>8.4499999999999993</v>
      </c>
      <c r="E6439" s="92"/>
      <c r="F6439" s="138"/>
    </row>
    <row r="6440" spans="1:6">
      <c r="A6440" s="137" t="s">
        <v>7743</v>
      </c>
      <c r="B6440" s="92">
        <v>11.147588235294</v>
      </c>
      <c r="C6440" s="25" t="s">
        <v>4</v>
      </c>
      <c r="D6440" s="92">
        <v>8.8823529411764994</v>
      </c>
      <c r="E6440" s="92"/>
      <c r="F6440" s="138"/>
    </row>
    <row r="6441" spans="1:6">
      <c r="A6441" s="137" t="s">
        <v>529</v>
      </c>
      <c r="B6441" s="92">
        <v>1.5</v>
      </c>
      <c r="C6441" s="25" t="s">
        <v>1</v>
      </c>
      <c r="D6441" s="92">
        <v>8.25</v>
      </c>
      <c r="E6441" s="92"/>
      <c r="F6441" s="138"/>
    </row>
    <row r="6442" spans="1:6">
      <c r="A6442" s="137" t="s">
        <v>1537</v>
      </c>
      <c r="B6442" s="92">
        <v>4</v>
      </c>
      <c r="C6442" s="25" t="s">
        <v>1</v>
      </c>
      <c r="D6442" s="92">
        <v>8</v>
      </c>
      <c r="E6442" s="92"/>
      <c r="F6442" s="138"/>
    </row>
    <row r="6443" spans="1:6">
      <c r="A6443" s="137" t="s">
        <v>7744</v>
      </c>
      <c r="B6443" s="92">
        <v>11.29323255814</v>
      </c>
      <c r="C6443" s="25" t="s">
        <v>4</v>
      </c>
      <c r="D6443" s="92">
        <v>8.1162796976744005</v>
      </c>
      <c r="E6443" s="92"/>
      <c r="F6443" s="138"/>
    </row>
    <row r="6444" spans="1:6">
      <c r="A6444" s="137" t="s">
        <v>7745</v>
      </c>
      <c r="B6444" s="92">
        <v>4.5</v>
      </c>
      <c r="C6444" s="25" t="s">
        <v>4</v>
      </c>
      <c r="D6444" s="92">
        <v>8.5</v>
      </c>
      <c r="E6444" s="92"/>
      <c r="F6444" s="138"/>
    </row>
    <row r="6445" spans="1:6">
      <c r="A6445" s="137" t="s">
        <v>7746</v>
      </c>
      <c r="B6445" s="92">
        <v>5</v>
      </c>
      <c r="C6445" s="25" t="s">
        <v>4</v>
      </c>
      <c r="D6445" s="92">
        <v>8</v>
      </c>
      <c r="E6445" s="92"/>
      <c r="F6445" s="138"/>
    </row>
    <row r="6446" spans="1:6">
      <c r="A6446" s="137" t="s">
        <v>7747</v>
      </c>
      <c r="B6446" s="92">
        <v>13.5</v>
      </c>
      <c r="C6446" s="25" t="s">
        <v>1</v>
      </c>
      <c r="D6446" s="92">
        <v>7.9285714285714297</v>
      </c>
      <c r="E6446" s="92"/>
      <c r="F6446" s="138"/>
    </row>
    <row r="6447" spans="1:6">
      <c r="A6447" s="137" t="s">
        <v>7748</v>
      </c>
      <c r="B6447" s="92">
        <v>12</v>
      </c>
      <c r="C6447" s="25" t="s">
        <v>4</v>
      </c>
      <c r="D6447" s="92">
        <v>8</v>
      </c>
      <c r="E6447" s="92"/>
      <c r="F6447" s="138"/>
    </row>
    <row r="6448" spans="1:6">
      <c r="A6448" s="139" t="s">
        <v>7749</v>
      </c>
      <c r="B6448" s="92">
        <v>6.75</v>
      </c>
      <c r="C6448" s="25" t="s">
        <v>4</v>
      </c>
      <c r="D6448" s="92">
        <v>12.25</v>
      </c>
      <c r="E6448" s="92"/>
      <c r="F6448" s="138"/>
    </row>
    <row r="6449" spans="1:6">
      <c r="A6449" s="137" t="s">
        <v>7750</v>
      </c>
      <c r="B6449" s="92">
        <v>13.6666666666667</v>
      </c>
      <c r="C6449" s="25" t="s">
        <v>4</v>
      </c>
      <c r="D6449" s="92">
        <v>8.3333333333333304</v>
      </c>
      <c r="E6449" s="92"/>
      <c r="F6449" s="138"/>
    </row>
    <row r="6450" spans="1:6">
      <c r="A6450" s="137" t="s">
        <v>698</v>
      </c>
      <c r="B6450" s="92">
        <v>12.9999991</v>
      </c>
      <c r="C6450" s="25" t="s">
        <v>1</v>
      </c>
      <c r="D6450" s="92">
        <v>8.3636363636363598</v>
      </c>
      <c r="E6450" s="92"/>
      <c r="F6450" s="138"/>
    </row>
    <row r="6451" spans="1:6">
      <c r="A6451" s="137" t="s">
        <v>590</v>
      </c>
      <c r="B6451" s="92">
        <v>9.85</v>
      </c>
      <c r="C6451" s="25" t="s">
        <v>4</v>
      </c>
      <c r="D6451" s="92">
        <v>8.15</v>
      </c>
      <c r="E6451" s="92"/>
      <c r="F6451" s="138"/>
    </row>
    <row r="6452" spans="1:6">
      <c r="A6452" s="137" t="s">
        <v>1472</v>
      </c>
      <c r="B6452" s="92">
        <v>14</v>
      </c>
      <c r="C6452" s="25" t="s">
        <v>9</v>
      </c>
      <c r="D6452" s="92">
        <v>8</v>
      </c>
      <c r="E6452" s="92"/>
      <c r="F6452" s="138"/>
    </row>
    <row r="6453" spans="1:6">
      <c r="A6453" s="137" t="s">
        <v>345</v>
      </c>
      <c r="B6453" s="92">
        <v>13.264758823529</v>
      </c>
      <c r="C6453" s="25" t="s">
        <v>1</v>
      </c>
      <c r="D6453" s="92">
        <v>8.1176475882353003</v>
      </c>
      <c r="E6453" s="92"/>
      <c r="F6453" s="138"/>
    </row>
    <row r="6454" spans="1:6">
      <c r="A6454" s="137" t="s">
        <v>551</v>
      </c>
      <c r="B6454" s="92">
        <v>9.5</v>
      </c>
      <c r="C6454" s="25" t="s">
        <v>4</v>
      </c>
      <c r="D6454" s="92">
        <v>7.5</v>
      </c>
      <c r="E6454" s="92"/>
      <c r="F6454" s="138"/>
    </row>
    <row r="6455" spans="1:6">
      <c r="A6455" s="137" t="s">
        <v>7751</v>
      </c>
      <c r="B6455" s="92">
        <v>9.3333333333333304</v>
      </c>
      <c r="C6455" s="25" t="s">
        <v>4</v>
      </c>
      <c r="D6455" s="92">
        <v>8</v>
      </c>
      <c r="E6455" s="92"/>
      <c r="F6455" s="138"/>
    </row>
    <row r="6456" spans="1:6">
      <c r="A6456" s="137" t="s">
        <v>7752</v>
      </c>
      <c r="B6456" s="92">
        <v>1.7731773177000001</v>
      </c>
      <c r="C6456" s="25" t="s">
        <v>4</v>
      </c>
      <c r="D6456" s="92">
        <v>8.4878487848800006</v>
      </c>
      <c r="E6456" s="92"/>
      <c r="F6456" s="138"/>
    </row>
    <row r="6457" spans="1:6">
      <c r="A6457" s="137" t="s">
        <v>7753</v>
      </c>
      <c r="B6457" s="92">
        <v>7</v>
      </c>
      <c r="C6457" s="25" t="s">
        <v>1</v>
      </c>
      <c r="D6457" s="92">
        <v>8</v>
      </c>
      <c r="E6457" s="92"/>
      <c r="F6457" s="138"/>
    </row>
    <row r="6458" spans="1:6">
      <c r="A6458" s="137" t="s">
        <v>1327</v>
      </c>
      <c r="B6458" s="92">
        <v>11</v>
      </c>
      <c r="C6458" s="25" t="s">
        <v>4</v>
      </c>
      <c r="D6458" s="92">
        <v>8.5</v>
      </c>
      <c r="E6458" s="92"/>
      <c r="F6458" s="138"/>
    </row>
    <row r="6459" spans="1:6">
      <c r="A6459" s="137" t="s">
        <v>7754</v>
      </c>
      <c r="B6459" s="92">
        <v>1.4175824175823999</v>
      </c>
      <c r="C6459" s="25" t="s">
        <v>1</v>
      </c>
      <c r="D6459" s="92">
        <v>8.2376923769230004</v>
      </c>
      <c r="E6459" s="92">
        <v>37.39</v>
      </c>
      <c r="F6459" s="138">
        <v>0.1989198911</v>
      </c>
    </row>
    <row r="6460" spans="1:6">
      <c r="A6460" s="137" t="s">
        <v>1113</v>
      </c>
      <c r="B6460" s="92">
        <v>15.25</v>
      </c>
      <c r="C6460" s="25" t="s">
        <v>4</v>
      </c>
      <c r="D6460" s="92">
        <v>8.8333333333333002</v>
      </c>
      <c r="E6460" s="92"/>
      <c r="F6460" s="138"/>
    </row>
    <row r="6461" spans="1:6">
      <c r="A6461" s="137" t="s">
        <v>216</v>
      </c>
      <c r="B6461" s="92">
        <v>9.6</v>
      </c>
      <c r="C6461" s="25" t="s">
        <v>4</v>
      </c>
      <c r="D6461" s="92">
        <v>8</v>
      </c>
      <c r="E6461" s="92"/>
      <c r="F6461" s="138"/>
    </row>
    <row r="6462" spans="1:6">
      <c r="A6462" s="137" t="s">
        <v>126</v>
      </c>
      <c r="B6462" s="92">
        <v>13.75</v>
      </c>
      <c r="C6462" s="25" t="s">
        <v>1</v>
      </c>
      <c r="D6462" s="92">
        <v>8.1416666666666693</v>
      </c>
      <c r="E6462" s="92">
        <v>21.756412564129999</v>
      </c>
      <c r="F6462" s="138">
        <v>0.32500000000000001</v>
      </c>
    </row>
    <row r="6463" spans="1:6">
      <c r="A6463" s="137" t="s">
        <v>796</v>
      </c>
      <c r="B6463" s="92">
        <v>11.48837293233</v>
      </c>
      <c r="C6463" s="25" t="s">
        <v>4</v>
      </c>
      <c r="D6463" s="92">
        <v>8.2558139534883708</v>
      </c>
      <c r="E6463" s="92"/>
      <c r="F6463" s="138"/>
    </row>
    <row r="6464" spans="1:6">
      <c r="A6464" s="137" t="s">
        <v>7755</v>
      </c>
      <c r="B6464" s="92">
        <v>2</v>
      </c>
      <c r="C6464" s="25" t="s">
        <v>1</v>
      </c>
      <c r="D6464" s="92">
        <v>8</v>
      </c>
      <c r="E6464" s="92"/>
      <c r="F6464" s="138"/>
    </row>
    <row r="6465" spans="1:6">
      <c r="A6465" s="137" t="s">
        <v>860</v>
      </c>
      <c r="B6465" s="92">
        <v>15</v>
      </c>
      <c r="C6465" s="25" t="s">
        <v>4</v>
      </c>
      <c r="D6465" s="92">
        <v>12</v>
      </c>
      <c r="E6465" s="92"/>
      <c r="F6465" s="138"/>
    </row>
    <row r="6466" spans="1:6">
      <c r="A6466" s="137" t="s">
        <v>7756</v>
      </c>
      <c r="B6466" s="92">
        <v>11.1666666666667</v>
      </c>
      <c r="C6466" s="25" t="s">
        <v>4</v>
      </c>
      <c r="D6466" s="92">
        <v>9.6666666666666696</v>
      </c>
      <c r="E6466" s="92"/>
      <c r="F6466" s="138"/>
    </row>
    <row r="6467" spans="1:6">
      <c r="A6467" s="139" t="s">
        <v>1187</v>
      </c>
      <c r="B6467" s="92">
        <v>1.75</v>
      </c>
      <c r="C6467" s="25" t="s">
        <v>4</v>
      </c>
      <c r="D6467" s="92">
        <v>8.625</v>
      </c>
      <c r="E6467" s="92"/>
      <c r="F6467" s="138"/>
    </row>
    <row r="6468" spans="1:6">
      <c r="A6468" s="137" t="s">
        <v>233</v>
      </c>
      <c r="B6468" s="92">
        <v>11.555617977528</v>
      </c>
      <c r="C6468" s="25" t="s">
        <v>1</v>
      </c>
      <c r="D6468" s="92">
        <v>8.3377865168540009</v>
      </c>
      <c r="E6468" s="92"/>
      <c r="F6468" s="138"/>
    </row>
    <row r="6469" spans="1:6">
      <c r="A6469" s="137" t="s">
        <v>1619</v>
      </c>
      <c r="B6469" s="92">
        <v>17</v>
      </c>
      <c r="C6469" s="25" t="s">
        <v>1</v>
      </c>
      <c r="D6469" s="92">
        <v>9</v>
      </c>
      <c r="E6469" s="92"/>
      <c r="F6469" s="138"/>
    </row>
    <row r="6470" spans="1:6">
      <c r="A6470" s="137" t="s">
        <v>7757</v>
      </c>
      <c r="B6470" s="92">
        <v>15.3333333333333</v>
      </c>
      <c r="C6470" s="25" t="s">
        <v>1</v>
      </c>
      <c r="D6470" s="92">
        <v>8.2777777777777803</v>
      </c>
      <c r="E6470" s="92"/>
      <c r="F6470" s="138"/>
    </row>
    <row r="6471" spans="1:6">
      <c r="A6471" s="137" t="s">
        <v>7758</v>
      </c>
      <c r="B6471" s="92">
        <v>9.5</v>
      </c>
      <c r="C6471" s="25" t="s">
        <v>4</v>
      </c>
      <c r="D6471" s="92">
        <v>7.6666666666666696</v>
      </c>
      <c r="E6471" s="92"/>
      <c r="F6471" s="138"/>
    </row>
    <row r="6472" spans="1:6">
      <c r="A6472" s="137" t="s">
        <v>7759</v>
      </c>
      <c r="B6472" s="92">
        <v>13</v>
      </c>
      <c r="C6472" s="25" t="s">
        <v>4</v>
      </c>
      <c r="D6472" s="92">
        <v>8.3333333333333304</v>
      </c>
      <c r="E6472" s="92"/>
      <c r="F6472" s="138"/>
    </row>
    <row r="6473" spans="1:6">
      <c r="A6473" s="137" t="s">
        <v>724</v>
      </c>
      <c r="B6473" s="92">
        <v>13.3928571428571</v>
      </c>
      <c r="C6473" s="25" t="s">
        <v>4</v>
      </c>
      <c r="D6473" s="92">
        <v>8.3571428571429003</v>
      </c>
      <c r="E6473" s="92"/>
      <c r="F6473" s="138"/>
    </row>
    <row r="6474" spans="1:6">
      <c r="A6474" s="137" t="s">
        <v>7760</v>
      </c>
      <c r="B6474" s="92">
        <v>13.1666666666667</v>
      </c>
      <c r="C6474" s="25" t="s">
        <v>4</v>
      </c>
      <c r="D6474" s="92">
        <v>8.6666666666666696</v>
      </c>
      <c r="E6474" s="92"/>
      <c r="F6474" s="138"/>
    </row>
    <row r="6475" spans="1:6">
      <c r="A6475" s="137" t="s">
        <v>7761</v>
      </c>
      <c r="B6475" s="92"/>
      <c r="C6475" s="25" t="s">
        <v>1</v>
      </c>
      <c r="D6475" s="92">
        <v>8</v>
      </c>
      <c r="E6475" s="92"/>
      <c r="F6475" s="138"/>
    </row>
    <row r="6476" spans="1:6">
      <c r="A6476" s="137" t="s">
        <v>1352</v>
      </c>
      <c r="B6476" s="92">
        <v>21</v>
      </c>
      <c r="C6476" s="25" t="s">
        <v>1</v>
      </c>
      <c r="D6476" s="92">
        <v>8</v>
      </c>
      <c r="E6476" s="92"/>
      <c r="F6476" s="138"/>
    </row>
    <row r="6477" spans="1:6">
      <c r="A6477" s="137" t="s">
        <v>7762</v>
      </c>
      <c r="B6477" s="92">
        <v>1.3333333333333</v>
      </c>
      <c r="C6477" s="25" t="s">
        <v>9</v>
      </c>
      <c r="D6477" s="92">
        <v>8.3333333333333304</v>
      </c>
      <c r="E6477" s="92"/>
      <c r="F6477" s="138"/>
    </row>
    <row r="6478" spans="1:6">
      <c r="A6478" s="137" t="s">
        <v>7763</v>
      </c>
      <c r="B6478" s="92">
        <v>1</v>
      </c>
      <c r="C6478" s="25" t="s">
        <v>9</v>
      </c>
      <c r="D6478" s="92">
        <v>8</v>
      </c>
      <c r="E6478" s="92"/>
      <c r="F6478" s="138"/>
    </row>
    <row r="6479" spans="1:6">
      <c r="A6479" s="137" t="s">
        <v>1684</v>
      </c>
      <c r="B6479" s="92">
        <v>15</v>
      </c>
      <c r="C6479" s="25" t="s">
        <v>1</v>
      </c>
      <c r="D6479" s="92">
        <v>8</v>
      </c>
      <c r="E6479" s="92"/>
      <c r="F6479" s="138"/>
    </row>
    <row r="6480" spans="1:6">
      <c r="A6480" s="137" t="s">
        <v>7764</v>
      </c>
      <c r="B6480" s="92">
        <v>12.4285714285714</v>
      </c>
      <c r="C6480" s="25" t="s">
        <v>4</v>
      </c>
      <c r="D6480" s="92">
        <v>8.1947619476189999</v>
      </c>
      <c r="E6480" s="92"/>
      <c r="F6480" s="138"/>
    </row>
    <row r="6481" spans="1:6">
      <c r="A6481" s="139" t="s">
        <v>1125</v>
      </c>
      <c r="B6481" s="92">
        <v>17.399999999999999</v>
      </c>
      <c r="C6481" s="25" t="s">
        <v>4</v>
      </c>
      <c r="D6481" s="92">
        <v>11</v>
      </c>
      <c r="E6481" s="92"/>
      <c r="F6481" s="138"/>
    </row>
    <row r="6482" spans="1:6">
      <c r="A6482" s="137" t="s">
        <v>1567</v>
      </c>
      <c r="B6482" s="92">
        <v>6</v>
      </c>
      <c r="C6482" s="25" t="s">
        <v>9</v>
      </c>
      <c r="D6482" s="92">
        <v>7</v>
      </c>
      <c r="E6482" s="92"/>
      <c r="F6482" s="138"/>
    </row>
    <row r="6483" spans="1:6">
      <c r="A6483" s="137" t="s">
        <v>7765</v>
      </c>
      <c r="B6483" s="92">
        <v>12.465116279698</v>
      </c>
      <c r="C6483" s="25" t="s">
        <v>1</v>
      </c>
      <c r="D6483" s="92">
        <v>8.2796976744185997</v>
      </c>
      <c r="E6483" s="92"/>
      <c r="F6483" s="138"/>
    </row>
    <row r="6484" spans="1:6">
      <c r="A6484" s="137" t="s">
        <v>7766</v>
      </c>
      <c r="B6484" s="92">
        <v>1</v>
      </c>
      <c r="C6484" s="25" t="s">
        <v>4</v>
      </c>
      <c r="D6484" s="92">
        <v>9</v>
      </c>
      <c r="E6484" s="92"/>
      <c r="F6484" s="138"/>
    </row>
    <row r="6485" spans="1:6">
      <c r="A6485" s="137" t="s">
        <v>691</v>
      </c>
      <c r="B6485" s="92">
        <v>9.9393939393939394</v>
      </c>
      <c r="C6485" s="25" t="s">
        <v>1</v>
      </c>
      <c r="D6485" s="92">
        <v>8.3333332999999996</v>
      </c>
      <c r="E6485" s="92"/>
      <c r="F6485" s="138"/>
    </row>
    <row r="6486" spans="1:6">
      <c r="A6486" s="137" t="s">
        <v>7767</v>
      </c>
      <c r="B6486" s="92">
        <v>5</v>
      </c>
      <c r="C6486" s="25" t="s">
        <v>4</v>
      </c>
      <c r="D6486" s="92">
        <v>8</v>
      </c>
      <c r="E6486" s="92"/>
      <c r="F6486" s="138"/>
    </row>
    <row r="6487" spans="1:6">
      <c r="A6487" s="137" t="s">
        <v>403</v>
      </c>
      <c r="B6487" s="92">
        <v>14.75</v>
      </c>
      <c r="C6487" s="25" t="s">
        <v>9</v>
      </c>
      <c r="D6487" s="92">
        <v>8.125</v>
      </c>
      <c r="E6487" s="92"/>
      <c r="F6487" s="138"/>
    </row>
    <row r="6488" spans="1:6">
      <c r="A6488" s="137" t="s">
        <v>7768</v>
      </c>
      <c r="B6488" s="92">
        <v>1.2</v>
      </c>
      <c r="C6488" s="25" t="s">
        <v>4</v>
      </c>
      <c r="D6488" s="92">
        <v>7.4</v>
      </c>
      <c r="E6488" s="92"/>
      <c r="F6488" s="138"/>
    </row>
    <row r="6489" spans="1:6">
      <c r="A6489" s="137" t="s">
        <v>1215</v>
      </c>
      <c r="B6489" s="92">
        <v>17</v>
      </c>
      <c r="C6489" s="25" t="s">
        <v>4</v>
      </c>
      <c r="D6489" s="92">
        <v>8</v>
      </c>
      <c r="E6489" s="92"/>
      <c r="F6489" s="138"/>
    </row>
    <row r="6490" spans="1:6">
      <c r="A6490" s="137" t="s">
        <v>7769</v>
      </c>
      <c r="B6490" s="92">
        <v>1.333333333333</v>
      </c>
      <c r="C6490" s="25" t="s">
        <v>4</v>
      </c>
      <c r="D6490" s="92">
        <v>8</v>
      </c>
      <c r="E6490" s="92">
        <v>22.77</v>
      </c>
      <c r="F6490" s="138">
        <v>0.66666666666666696</v>
      </c>
    </row>
    <row r="6491" spans="1:6">
      <c r="A6491" s="137" t="s">
        <v>7770</v>
      </c>
      <c r="B6491" s="92">
        <v>14.25</v>
      </c>
      <c r="C6491" s="25" t="s">
        <v>1</v>
      </c>
      <c r="D6491" s="92">
        <v>8.625</v>
      </c>
      <c r="E6491" s="92">
        <v>37.29</v>
      </c>
      <c r="F6491" s="138">
        <v>0.25</v>
      </c>
    </row>
    <row r="6492" spans="1:6">
      <c r="A6492" s="137" t="s">
        <v>941</v>
      </c>
      <c r="B6492" s="92">
        <v>12.828571428571401</v>
      </c>
      <c r="C6492" s="25" t="s">
        <v>1</v>
      </c>
      <c r="D6492" s="92">
        <v>8.1714285714285708</v>
      </c>
      <c r="E6492" s="92"/>
      <c r="F6492" s="138"/>
    </row>
    <row r="6493" spans="1:6">
      <c r="A6493" s="137" t="s">
        <v>1254</v>
      </c>
      <c r="B6493" s="92">
        <v>1.2222222222221999</v>
      </c>
      <c r="C6493" s="25" t="s">
        <v>1</v>
      </c>
      <c r="D6493" s="92">
        <v>8.4444444444444393</v>
      </c>
      <c r="E6493" s="92"/>
      <c r="F6493" s="138"/>
    </row>
    <row r="6494" spans="1:6">
      <c r="A6494" s="137" t="s">
        <v>49</v>
      </c>
      <c r="B6494" s="92">
        <v>9.7894736842153005</v>
      </c>
      <c r="C6494" s="25" t="s">
        <v>4</v>
      </c>
      <c r="D6494" s="92">
        <v>12.526315789473999</v>
      </c>
      <c r="E6494" s="92"/>
      <c r="F6494" s="138"/>
    </row>
    <row r="6495" spans="1:6">
      <c r="A6495" s="137" t="s">
        <v>1043</v>
      </c>
      <c r="B6495" s="92">
        <v>8</v>
      </c>
      <c r="C6495" s="25" t="s">
        <v>4</v>
      </c>
      <c r="D6495" s="92">
        <v>8.4285714285714306</v>
      </c>
      <c r="E6495" s="92"/>
      <c r="F6495" s="138"/>
    </row>
    <row r="6496" spans="1:6">
      <c r="A6496" s="137" t="s">
        <v>1333</v>
      </c>
      <c r="B6496" s="92">
        <v>1.3333333333333</v>
      </c>
      <c r="C6496" s="25" t="s">
        <v>4</v>
      </c>
      <c r="D6496" s="92">
        <v>8.1666666666666696</v>
      </c>
      <c r="E6496" s="92"/>
      <c r="F6496" s="138"/>
    </row>
    <row r="6497" spans="1:6">
      <c r="A6497" s="137" t="s">
        <v>803</v>
      </c>
      <c r="B6497" s="92">
        <v>14.23769237692</v>
      </c>
      <c r="C6497" s="25" t="s">
        <v>4</v>
      </c>
      <c r="D6497" s="92">
        <v>8.3769237692310003</v>
      </c>
      <c r="E6497" s="92"/>
      <c r="F6497" s="138"/>
    </row>
    <row r="6498" spans="1:6">
      <c r="A6498" s="137" t="s">
        <v>624</v>
      </c>
      <c r="B6498" s="92">
        <v>16</v>
      </c>
      <c r="C6498" s="25" t="s">
        <v>9</v>
      </c>
      <c r="D6498" s="92">
        <v>8.3333333333333304</v>
      </c>
      <c r="E6498" s="92"/>
      <c r="F6498" s="138"/>
    </row>
    <row r="6499" spans="1:6">
      <c r="A6499" s="137" t="s">
        <v>132</v>
      </c>
      <c r="B6499" s="92">
        <v>11.3333333333333</v>
      </c>
      <c r="C6499" s="25" t="s">
        <v>4</v>
      </c>
      <c r="D6499" s="92">
        <v>8.3333333333333304</v>
      </c>
      <c r="E6499" s="92"/>
      <c r="F6499" s="138"/>
    </row>
    <row r="6500" spans="1:6">
      <c r="A6500" s="137" t="s">
        <v>1233</v>
      </c>
      <c r="B6500" s="92">
        <v>6</v>
      </c>
      <c r="C6500" s="25" t="s">
        <v>9</v>
      </c>
      <c r="D6500" s="92">
        <v>8.5</v>
      </c>
      <c r="E6500" s="92"/>
      <c r="F6500" s="138"/>
    </row>
    <row r="6501" spans="1:6">
      <c r="A6501" s="137" t="s">
        <v>528</v>
      </c>
      <c r="B6501" s="92">
        <v>11.421526315789</v>
      </c>
      <c r="C6501" s="25" t="s">
        <v>4</v>
      </c>
      <c r="D6501" s="92">
        <v>8.4215263157894995</v>
      </c>
      <c r="E6501" s="92"/>
      <c r="F6501" s="138"/>
    </row>
    <row r="6502" spans="1:6">
      <c r="A6502" s="137" t="s">
        <v>7771</v>
      </c>
      <c r="B6502" s="92">
        <v>21</v>
      </c>
      <c r="C6502" s="25" t="s">
        <v>1</v>
      </c>
      <c r="D6502" s="92">
        <v>9</v>
      </c>
      <c r="E6502" s="92"/>
      <c r="F6502" s="138"/>
    </row>
    <row r="6503" spans="1:6">
      <c r="A6503" s="137" t="s">
        <v>7772</v>
      </c>
      <c r="B6503" s="92">
        <v>11.5714285714286</v>
      </c>
      <c r="C6503" s="25" t="s">
        <v>4</v>
      </c>
      <c r="D6503" s="92">
        <v>8.4285714285714306</v>
      </c>
      <c r="E6503" s="92"/>
      <c r="F6503" s="138"/>
    </row>
    <row r="6504" spans="1:6">
      <c r="A6504" s="137" t="s">
        <v>359</v>
      </c>
      <c r="B6504" s="92">
        <v>1.4768518518519</v>
      </c>
      <c r="C6504" s="25" t="s">
        <v>1</v>
      </c>
      <c r="D6504" s="92">
        <v>8.4629629629629992</v>
      </c>
      <c r="E6504" s="92">
        <v>29.491621621621601</v>
      </c>
      <c r="F6504" s="138">
        <v>0.171296296296296</v>
      </c>
    </row>
    <row r="6505" spans="1:6">
      <c r="A6505" s="137" t="s">
        <v>7773</v>
      </c>
      <c r="B6505" s="92">
        <v>7.9134347826870002</v>
      </c>
      <c r="C6505" s="25" t="s">
        <v>1</v>
      </c>
      <c r="D6505" s="92">
        <v>8.8695652173912993</v>
      </c>
      <c r="E6505" s="92"/>
      <c r="F6505" s="138"/>
    </row>
    <row r="6506" spans="1:6">
      <c r="A6506" s="137" t="s">
        <v>257</v>
      </c>
      <c r="B6506" s="92">
        <v>15.852941176476</v>
      </c>
      <c r="C6506" s="25" t="s">
        <v>4</v>
      </c>
      <c r="D6506" s="92">
        <v>8.8823529411764994</v>
      </c>
      <c r="E6506" s="92">
        <v>19.675000000000001</v>
      </c>
      <c r="F6506" s="138">
        <v>0.58823529411764697</v>
      </c>
    </row>
    <row r="6507" spans="1:6">
      <c r="A6507" s="137" t="s">
        <v>523</v>
      </c>
      <c r="B6507" s="92">
        <v>9</v>
      </c>
      <c r="C6507" s="25" t="s">
        <v>1</v>
      </c>
      <c r="D6507" s="92">
        <v>8.2941176475881999</v>
      </c>
      <c r="E6507" s="92"/>
      <c r="F6507" s="138"/>
    </row>
    <row r="6508" spans="1:6">
      <c r="A6508" s="137" t="s">
        <v>439</v>
      </c>
      <c r="B6508" s="92">
        <v>16.727272727272702</v>
      </c>
      <c r="C6508" s="25" t="s">
        <v>4</v>
      </c>
      <c r="D6508" s="92">
        <v>8.3939393939393891</v>
      </c>
      <c r="E6508" s="92"/>
      <c r="F6508" s="138"/>
    </row>
    <row r="6509" spans="1:6">
      <c r="A6509" s="137" t="s">
        <v>7774</v>
      </c>
      <c r="B6509" s="92">
        <v>9.578125</v>
      </c>
      <c r="C6509" s="25" t="s">
        <v>4</v>
      </c>
      <c r="D6509" s="92">
        <v>8.1875</v>
      </c>
      <c r="E6509" s="92"/>
      <c r="F6509" s="138"/>
    </row>
    <row r="6510" spans="1:6">
      <c r="A6510" s="137" t="s">
        <v>7775</v>
      </c>
      <c r="B6510" s="92">
        <v>14.8571428571429</v>
      </c>
      <c r="C6510" s="25" t="s">
        <v>1</v>
      </c>
      <c r="D6510" s="92">
        <v>8.3571428571428594</v>
      </c>
      <c r="E6510" s="92"/>
      <c r="F6510" s="138"/>
    </row>
    <row r="6511" spans="1:6">
      <c r="A6511" s="137" t="s">
        <v>673</v>
      </c>
      <c r="B6511" s="92">
        <v>14</v>
      </c>
      <c r="C6511" s="25" t="s">
        <v>1</v>
      </c>
      <c r="D6511" s="92">
        <v>8.4285714285714306</v>
      </c>
      <c r="E6511" s="92"/>
      <c r="F6511" s="138"/>
    </row>
    <row r="6512" spans="1:6">
      <c r="A6512" s="137" t="s">
        <v>720</v>
      </c>
      <c r="B6512" s="92">
        <v>12.14</v>
      </c>
      <c r="C6512" s="25" t="s">
        <v>1</v>
      </c>
      <c r="D6512" s="92">
        <v>8.1</v>
      </c>
      <c r="E6512" s="92"/>
      <c r="F6512" s="138"/>
    </row>
    <row r="6513" spans="1:6">
      <c r="A6513" s="137" t="s">
        <v>7776</v>
      </c>
      <c r="B6513" s="92">
        <v>12.5121951219512</v>
      </c>
      <c r="C6513" s="25" t="s">
        <v>1</v>
      </c>
      <c r="D6513" s="92">
        <v>8.3414634146341502</v>
      </c>
      <c r="E6513" s="92"/>
      <c r="F6513" s="138"/>
    </row>
    <row r="6514" spans="1:6">
      <c r="A6514" s="137" t="s">
        <v>1551</v>
      </c>
      <c r="B6514" s="92">
        <v>18</v>
      </c>
      <c r="C6514" s="25" t="s">
        <v>4</v>
      </c>
      <c r="D6514" s="92">
        <v>9</v>
      </c>
      <c r="E6514" s="92"/>
      <c r="F6514" s="138"/>
    </row>
    <row r="6515" spans="1:6">
      <c r="A6515" s="137" t="s">
        <v>630</v>
      </c>
      <c r="B6515" s="92">
        <v>14.37692376923</v>
      </c>
      <c r="C6515" s="25" t="s">
        <v>4</v>
      </c>
      <c r="D6515" s="92">
        <v>8.3846153846153904</v>
      </c>
      <c r="E6515" s="92"/>
      <c r="F6515" s="138"/>
    </row>
    <row r="6516" spans="1:6">
      <c r="A6516" s="137" t="s">
        <v>7777</v>
      </c>
      <c r="B6516" s="92">
        <v>12.6666666666667</v>
      </c>
      <c r="C6516" s="25" t="s">
        <v>4</v>
      </c>
      <c r="D6516" s="92">
        <v>8.3333333333333304</v>
      </c>
      <c r="E6516" s="92"/>
      <c r="F6516" s="138"/>
    </row>
    <row r="6517" spans="1:6">
      <c r="A6517" s="137" t="s">
        <v>7778</v>
      </c>
      <c r="B6517" s="92">
        <v>11.55</v>
      </c>
      <c r="C6517" s="25" t="s">
        <v>1</v>
      </c>
      <c r="D6517" s="92">
        <v>8.18333333333333</v>
      </c>
      <c r="E6517" s="92"/>
      <c r="F6517" s="138"/>
    </row>
    <row r="6518" spans="1:6">
      <c r="A6518" s="137" t="s">
        <v>7779</v>
      </c>
      <c r="B6518" s="92">
        <v>11.714285714285699</v>
      </c>
      <c r="C6518" s="25" t="s">
        <v>1</v>
      </c>
      <c r="D6518" s="92">
        <v>8.1428571428571406</v>
      </c>
      <c r="E6518" s="92"/>
      <c r="F6518" s="138"/>
    </row>
    <row r="6519" spans="1:6">
      <c r="A6519" s="137" t="s">
        <v>7780</v>
      </c>
      <c r="B6519" s="92">
        <v>11.797468354434001</v>
      </c>
      <c r="C6519" s="25" t="s">
        <v>1</v>
      </c>
      <c r="D6519" s="92">
        <v>8.2531645569622007</v>
      </c>
      <c r="E6519" s="92"/>
      <c r="F6519" s="138"/>
    </row>
    <row r="6520" spans="1:6">
      <c r="A6520" s="137" t="s">
        <v>7781</v>
      </c>
      <c r="B6520" s="92">
        <v>12.265625</v>
      </c>
      <c r="C6520" s="25" t="s">
        <v>4</v>
      </c>
      <c r="D6520" s="92">
        <v>8.15625</v>
      </c>
      <c r="E6520" s="92">
        <v>29.865714285714301</v>
      </c>
      <c r="F6520" s="138">
        <v>0.21875</v>
      </c>
    </row>
    <row r="6521" spans="1:6">
      <c r="A6521" s="137" t="s">
        <v>7782</v>
      </c>
      <c r="B6521" s="92">
        <v>14</v>
      </c>
      <c r="C6521" s="25" t="s">
        <v>9</v>
      </c>
      <c r="D6521" s="92">
        <v>9</v>
      </c>
      <c r="E6521" s="92"/>
      <c r="F6521" s="138"/>
    </row>
    <row r="6522" spans="1:6">
      <c r="A6522" s="137" t="s">
        <v>7783</v>
      </c>
      <c r="B6522" s="92">
        <v>11</v>
      </c>
      <c r="C6522" s="25" t="s">
        <v>4</v>
      </c>
      <c r="D6522" s="92">
        <v>9</v>
      </c>
      <c r="E6522" s="92"/>
      <c r="F6522" s="138"/>
    </row>
    <row r="6523" spans="1:6">
      <c r="A6523" s="137" t="s">
        <v>7784</v>
      </c>
      <c r="B6523" s="92">
        <v>16</v>
      </c>
      <c r="C6523" s="25" t="s">
        <v>4</v>
      </c>
      <c r="D6523" s="92">
        <v>12.5</v>
      </c>
      <c r="E6523" s="92"/>
      <c r="F6523" s="138"/>
    </row>
    <row r="6524" spans="1:6">
      <c r="A6524" s="137" t="s">
        <v>7785</v>
      </c>
      <c r="B6524" s="92">
        <v>11.19237692377</v>
      </c>
      <c r="C6524" s="25" t="s">
        <v>4</v>
      </c>
      <c r="D6524" s="92">
        <v>8</v>
      </c>
      <c r="E6524" s="92"/>
      <c r="F6524" s="138"/>
    </row>
    <row r="6525" spans="1:6">
      <c r="A6525" s="137" t="s">
        <v>7786</v>
      </c>
      <c r="B6525" s="92">
        <v>13.84313725492</v>
      </c>
      <c r="C6525" s="25" t="s">
        <v>1</v>
      </c>
      <c r="D6525" s="92">
        <v>8.5882352941176006</v>
      </c>
      <c r="E6525" s="92">
        <v>24.559761947618998</v>
      </c>
      <c r="F6525" s="138">
        <v>0.41176475882352997</v>
      </c>
    </row>
    <row r="6526" spans="1:6">
      <c r="A6526" s="137" t="s">
        <v>7787</v>
      </c>
      <c r="B6526" s="92">
        <v>13.5</v>
      </c>
      <c r="C6526" s="25" t="s">
        <v>4</v>
      </c>
      <c r="D6526" s="92">
        <v>8.25</v>
      </c>
      <c r="E6526" s="92"/>
      <c r="F6526" s="138"/>
    </row>
    <row r="6527" spans="1:6">
      <c r="A6527" s="137" t="s">
        <v>559</v>
      </c>
      <c r="B6527" s="92">
        <v>12.57692376923</v>
      </c>
      <c r="C6527" s="25" t="s">
        <v>1</v>
      </c>
      <c r="D6527" s="92">
        <v>7.9615384615384599</v>
      </c>
      <c r="E6527" s="92">
        <v>21.774999999999999</v>
      </c>
      <c r="F6527" s="138">
        <v>0.38461538461538503</v>
      </c>
    </row>
    <row r="6528" spans="1:6">
      <c r="A6528" s="137" t="s">
        <v>7788</v>
      </c>
      <c r="B6528" s="92">
        <v>18</v>
      </c>
      <c r="C6528" s="25" t="s">
        <v>1</v>
      </c>
      <c r="D6528" s="92">
        <v>8</v>
      </c>
      <c r="E6528" s="92"/>
      <c r="F6528" s="138"/>
    </row>
    <row r="6529" spans="1:6">
      <c r="A6529" s="137" t="s">
        <v>7789</v>
      </c>
      <c r="B6529" s="92">
        <v>14.8333333333333</v>
      </c>
      <c r="C6529" s="25" t="s">
        <v>1</v>
      </c>
      <c r="D6529" s="92">
        <v>8.3333333333333304</v>
      </c>
      <c r="E6529" s="92">
        <v>22.23</v>
      </c>
      <c r="F6529" s="138">
        <v>0.16666666666666699</v>
      </c>
    </row>
    <row r="6530" spans="1:6">
      <c r="A6530" s="137" t="s">
        <v>1485</v>
      </c>
      <c r="B6530" s="92">
        <v>16.5</v>
      </c>
      <c r="C6530" s="25" t="s">
        <v>4</v>
      </c>
      <c r="D6530" s="92">
        <v>1.5</v>
      </c>
      <c r="E6530" s="92"/>
      <c r="F6530" s="138"/>
    </row>
    <row r="6531" spans="1:6">
      <c r="A6531" s="137" t="s">
        <v>1401</v>
      </c>
      <c r="B6531" s="92">
        <v>12</v>
      </c>
      <c r="C6531" s="25" t="s">
        <v>1</v>
      </c>
      <c r="D6531" s="92">
        <v>9</v>
      </c>
      <c r="E6531" s="92"/>
      <c r="F6531" s="138"/>
    </row>
    <row r="6532" spans="1:6">
      <c r="A6532" s="137" t="s">
        <v>1286</v>
      </c>
      <c r="B6532" s="92">
        <v>13.3333333333333</v>
      </c>
      <c r="C6532" s="25" t="s">
        <v>4</v>
      </c>
      <c r="D6532" s="92">
        <v>11.3333333333333</v>
      </c>
      <c r="E6532" s="92"/>
      <c r="F6532" s="138"/>
    </row>
    <row r="6533" spans="1:6">
      <c r="A6533" s="137" t="s">
        <v>390</v>
      </c>
      <c r="B6533" s="92">
        <v>8.28571428571429</v>
      </c>
      <c r="C6533" s="25" t="s">
        <v>1</v>
      </c>
      <c r="D6533" s="92">
        <v>11.1428571428571</v>
      </c>
      <c r="E6533" s="92"/>
      <c r="F6533" s="138"/>
    </row>
    <row r="6534" spans="1:6">
      <c r="A6534" s="137" t="s">
        <v>7790</v>
      </c>
      <c r="B6534" s="92">
        <v>15</v>
      </c>
      <c r="C6534" s="25" t="s">
        <v>4</v>
      </c>
      <c r="D6534" s="92">
        <v>12</v>
      </c>
      <c r="E6534" s="92"/>
      <c r="F6534" s="138"/>
    </row>
    <row r="6535" spans="1:6">
      <c r="A6535" s="137" t="s">
        <v>892</v>
      </c>
      <c r="B6535" s="92">
        <v>1</v>
      </c>
      <c r="C6535" s="25" t="s">
        <v>1</v>
      </c>
      <c r="D6535" s="92">
        <v>8</v>
      </c>
      <c r="E6535" s="92"/>
      <c r="F6535" s="138"/>
    </row>
    <row r="6536" spans="1:6">
      <c r="A6536" s="137" t="s">
        <v>1271</v>
      </c>
      <c r="B6536" s="92">
        <v>15.1111111111111</v>
      </c>
      <c r="C6536" s="25" t="s">
        <v>1</v>
      </c>
      <c r="D6536" s="92">
        <v>8.2222222222222197</v>
      </c>
      <c r="E6536" s="92"/>
      <c r="F6536" s="138"/>
    </row>
    <row r="6537" spans="1:6">
      <c r="A6537" s="137" t="s">
        <v>1192</v>
      </c>
      <c r="B6537" s="92">
        <v>3</v>
      </c>
      <c r="C6537" s="25" t="s">
        <v>9</v>
      </c>
      <c r="D6537" s="92">
        <v>8</v>
      </c>
      <c r="E6537" s="92"/>
      <c r="F6537" s="138"/>
    </row>
    <row r="6538" spans="1:6">
      <c r="A6538" s="137" t="s">
        <v>495</v>
      </c>
      <c r="B6538" s="92">
        <v>1.4444444444440001</v>
      </c>
      <c r="C6538" s="25" t="s">
        <v>1</v>
      </c>
      <c r="D6538" s="92">
        <v>8.3000000000000007</v>
      </c>
      <c r="E6538" s="92">
        <v>35.25</v>
      </c>
      <c r="F6538" s="138">
        <v>0.44444444444444398</v>
      </c>
    </row>
    <row r="6539" spans="1:6">
      <c r="A6539" s="137" t="s">
        <v>940</v>
      </c>
      <c r="B6539" s="92">
        <v>12.75</v>
      </c>
      <c r="C6539" s="25" t="s">
        <v>9</v>
      </c>
      <c r="D6539" s="92">
        <v>8</v>
      </c>
      <c r="E6539" s="92"/>
      <c r="F6539" s="138"/>
    </row>
    <row r="6540" spans="1:6">
      <c r="A6540" s="137" t="s">
        <v>801</v>
      </c>
      <c r="B6540" s="92">
        <v>13.181818181818199</v>
      </c>
      <c r="C6540" s="25" t="s">
        <v>4</v>
      </c>
      <c r="D6540" s="92">
        <v>8.4545454545454604</v>
      </c>
      <c r="E6540" s="92"/>
      <c r="F6540" s="138"/>
    </row>
    <row r="6541" spans="1:6">
      <c r="A6541" s="137" t="s">
        <v>1426</v>
      </c>
      <c r="B6541" s="92">
        <v>14.5</v>
      </c>
      <c r="C6541" s="25" t="s">
        <v>4</v>
      </c>
      <c r="D6541" s="92">
        <v>6</v>
      </c>
      <c r="E6541" s="92"/>
      <c r="F6541" s="138"/>
    </row>
    <row r="6542" spans="1:6">
      <c r="A6542" s="137" t="s">
        <v>7791</v>
      </c>
      <c r="B6542" s="92">
        <v>19</v>
      </c>
      <c r="C6542" s="25" t="s">
        <v>9</v>
      </c>
      <c r="D6542" s="92">
        <v>8.5</v>
      </c>
      <c r="E6542" s="92"/>
      <c r="F6542" s="138"/>
    </row>
    <row r="6543" spans="1:6">
      <c r="A6543" s="137" t="s">
        <v>7792</v>
      </c>
      <c r="B6543" s="92">
        <v>12.8434782687</v>
      </c>
      <c r="C6543" s="25" t="s">
        <v>1</v>
      </c>
      <c r="D6543" s="92">
        <v>8.13434782687</v>
      </c>
      <c r="E6543" s="92">
        <v>28.383333333332999</v>
      </c>
      <c r="F6543" s="138">
        <v>0.32686956521739002</v>
      </c>
    </row>
    <row r="6544" spans="1:6">
      <c r="A6544" s="137" t="s">
        <v>7793</v>
      </c>
      <c r="B6544" s="92">
        <v>16.8333333333333</v>
      </c>
      <c r="C6544" s="25" t="s">
        <v>1</v>
      </c>
      <c r="D6544" s="92">
        <v>8.1666666666666696</v>
      </c>
      <c r="E6544" s="92"/>
      <c r="F6544" s="138"/>
    </row>
    <row r="6545" spans="1:6">
      <c r="A6545" s="137" t="s">
        <v>7794</v>
      </c>
      <c r="B6545" s="92">
        <v>11.6</v>
      </c>
      <c r="C6545" s="25" t="s">
        <v>4</v>
      </c>
      <c r="D6545" s="92">
        <v>7.9</v>
      </c>
      <c r="E6545" s="92"/>
      <c r="F6545" s="138"/>
    </row>
    <row r="6546" spans="1:6">
      <c r="A6546" s="137" t="s">
        <v>7795</v>
      </c>
      <c r="B6546" s="92"/>
      <c r="C6546" s="25" t="s">
        <v>9</v>
      </c>
      <c r="D6546" s="92">
        <v>8</v>
      </c>
      <c r="E6546" s="92"/>
      <c r="F6546" s="138"/>
    </row>
    <row r="6547" spans="1:6">
      <c r="A6547" s="137" t="s">
        <v>364</v>
      </c>
      <c r="B6547" s="92">
        <v>13.531914893617</v>
      </c>
      <c r="C6547" s="25" t="s">
        <v>1</v>
      </c>
      <c r="D6547" s="92">
        <v>7.9468851638300002</v>
      </c>
      <c r="E6547" s="92">
        <v>21.8183333333333</v>
      </c>
      <c r="F6547" s="138">
        <v>0.25531914893617003</v>
      </c>
    </row>
    <row r="6548" spans="1:6">
      <c r="A6548" s="137" t="s">
        <v>7796</v>
      </c>
      <c r="B6548" s="92">
        <v>13.3333333333333</v>
      </c>
      <c r="C6548" s="25" t="s">
        <v>1</v>
      </c>
      <c r="D6548" s="92">
        <v>8.2916666666666696</v>
      </c>
      <c r="E6548" s="92"/>
      <c r="F6548" s="138"/>
    </row>
    <row r="6549" spans="1:6">
      <c r="A6549" s="137" t="s">
        <v>7797</v>
      </c>
      <c r="B6549" s="92">
        <v>12.548387967742</v>
      </c>
      <c r="C6549" s="25" t="s">
        <v>1</v>
      </c>
      <c r="D6549" s="92">
        <v>8.1583577712610005</v>
      </c>
      <c r="E6549" s="92">
        <v>33.409999999999997</v>
      </c>
      <c r="F6549" s="138">
        <v>0.29325513196489</v>
      </c>
    </row>
    <row r="6550" spans="1:6">
      <c r="A6550" s="137" t="s">
        <v>7798</v>
      </c>
      <c r="B6550" s="92">
        <v>8</v>
      </c>
      <c r="C6550" s="25" t="s">
        <v>4</v>
      </c>
      <c r="D6550" s="92">
        <v>8</v>
      </c>
      <c r="E6550" s="92"/>
      <c r="F6550" s="138"/>
    </row>
    <row r="6551" spans="1:6">
      <c r="A6551" s="137" t="s">
        <v>7799</v>
      </c>
      <c r="B6551" s="92">
        <v>2</v>
      </c>
      <c r="C6551" s="25" t="s">
        <v>9</v>
      </c>
      <c r="D6551" s="92">
        <v>8</v>
      </c>
      <c r="E6551" s="92"/>
      <c r="F6551" s="138"/>
    </row>
    <row r="6552" spans="1:6">
      <c r="A6552" s="137" t="s">
        <v>773</v>
      </c>
      <c r="B6552" s="92">
        <v>11.7272727272727</v>
      </c>
      <c r="C6552" s="25" t="s">
        <v>4</v>
      </c>
      <c r="D6552" s="92">
        <v>8.3636363636363598</v>
      </c>
      <c r="E6552" s="92"/>
      <c r="F6552" s="138"/>
    </row>
    <row r="6553" spans="1:6">
      <c r="A6553" s="137" t="s">
        <v>7800</v>
      </c>
      <c r="B6553" s="92">
        <v>13</v>
      </c>
      <c r="C6553" s="25" t="s">
        <v>1</v>
      </c>
      <c r="D6553" s="92">
        <v>9</v>
      </c>
      <c r="E6553" s="92"/>
      <c r="F6553" s="138"/>
    </row>
    <row r="6554" spans="1:6">
      <c r="A6554" s="137" t="s">
        <v>982</v>
      </c>
      <c r="B6554" s="92">
        <v>11.6</v>
      </c>
      <c r="C6554" s="25" t="s">
        <v>4</v>
      </c>
      <c r="D6554" s="92">
        <v>7.8666666666666698</v>
      </c>
      <c r="E6554" s="92"/>
      <c r="F6554" s="138"/>
    </row>
    <row r="6555" spans="1:6">
      <c r="A6555" s="137" t="s">
        <v>1383</v>
      </c>
      <c r="B6555" s="92">
        <v>11</v>
      </c>
      <c r="C6555" s="25" t="s">
        <v>4</v>
      </c>
      <c r="D6555" s="92">
        <v>8</v>
      </c>
      <c r="E6555" s="92"/>
      <c r="F6555" s="138"/>
    </row>
    <row r="6556" spans="1:6">
      <c r="A6556" s="137" t="s">
        <v>84</v>
      </c>
      <c r="B6556" s="92">
        <v>16.4166666666667</v>
      </c>
      <c r="C6556" s="25" t="s">
        <v>1</v>
      </c>
      <c r="D6556" s="92">
        <v>8.3333333333333304</v>
      </c>
      <c r="E6556" s="92"/>
      <c r="F6556" s="138"/>
    </row>
    <row r="6557" spans="1:6">
      <c r="A6557" s="137" t="s">
        <v>7801</v>
      </c>
      <c r="B6557" s="92">
        <v>1</v>
      </c>
      <c r="C6557" s="25" t="s">
        <v>1</v>
      </c>
      <c r="D6557" s="92">
        <v>8.2241379313447993</v>
      </c>
      <c r="E6557" s="92">
        <v>21.87</v>
      </c>
      <c r="F6557" s="138">
        <v>0.17241379313447999</v>
      </c>
    </row>
    <row r="6558" spans="1:6">
      <c r="A6558" s="137" t="s">
        <v>1011</v>
      </c>
      <c r="B6558" s="92">
        <v>1</v>
      </c>
      <c r="C6558" s="25" t="s">
        <v>4</v>
      </c>
      <c r="D6558" s="92">
        <v>8</v>
      </c>
      <c r="E6558" s="92"/>
      <c r="F6558" s="138"/>
    </row>
    <row r="6559" spans="1:6">
      <c r="A6559" s="137" t="s">
        <v>241</v>
      </c>
      <c r="B6559" s="92">
        <v>13.25</v>
      </c>
      <c r="C6559" s="25" t="s">
        <v>1</v>
      </c>
      <c r="D6559" s="92">
        <v>8.1666666666666696</v>
      </c>
      <c r="E6559" s="92"/>
      <c r="F6559" s="138"/>
    </row>
    <row r="6560" spans="1:6">
      <c r="A6560" s="137" t="s">
        <v>7802</v>
      </c>
      <c r="B6560" s="92">
        <v>13.4324324324324</v>
      </c>
      <c r="C6560" s="25" t="s">
        <v>1</v>
      </c>
      <c r="D6560" s="92">
        <v>8.5454545450000001</v>
      </c>
      <c r="E6560" s="92"/>
      <c r="F6560" s="138"/>
    </row>
    <row r="6561" spans="1:6">
      <c r="A6561" s="137" t="s">
        <v>1189</v>
      </c>
      <c r="B6561" s="92">
        <v>19.3333333333333</v>
      </c>
      <c r="C6561" s="25" t="s">
        <v>1</v>
      </c>
      <c r="D6561" s="92">
        <v>9</v>
      </c>
      <c r="E6561" s="92"/>
      <c r="F6561" s="138"/>
    </row>
    <row r="6562" spans="1:6">
      <c r="A6562" s="137" t="s">
        <v>7803</v>
      </c>
      <c r="B6562" s="92">
        <v>21</v>
      </c>
      <c r="C6562" s="25" t="s">
        <v>9</v>
      </c>
      <c r="D6562" s="92">
        <v>8.25</v>
      </c>
      <c r="E6562" s="92"/>
      <c r="F6562" s="138"/>
    </row>
    <row r="6563" spans="1:6">
      <c r="A6563" s="137" t="s">
        <v>7804</v>
      </c>
      <c r="B6563" s="92">
        <v>1</v>
      </c>
      <c r="C6563" s="25" t="s">
        <v>1</v>
      </c>
      <c r="D6563" s="92">
        <v>12</v>
      </c>
      <c r="E6563" s="92"/>
      <c r="F6563" s="138"/>
    </row>
    <row r="6564" spans="1:6">
      <c r="A6564" s="137" t="s">
        <v>7805</v>
      </c>
      <c r="B6564" s="92">
        <v>13.478268695652</v>
      </c>
      <c r="C6564" s="25" t="s">
        <v>4</v>
      </c>
      <c r="D6564" s="92">
        <v>8.2686956521738999</v>
      </c>
      <c r="E6564" s="92"/>
      <c r="F6564" s="138"/>
    </row>
    <row r="6565" spans="1:6">
      <c r="A6565" s="137" t="s">
        <v>7806</v>
      </c>
      <c r="B6565" s="92">
        <v>16.3333333333333</v>
      </c>
      <c r="C6565" s="25" t="s">
        <v>4</v>
      </c>
      <c r="D6565" s="92">
        <v>8.3333333333333304</v>
      </c>
      <c r="E6565" s="92"/>
      <c r="F6565" s="138"/>
    </row>
    <row r="6566" spans="1:6">
      <c r="A6566" s="137" t="s">
        <v>7807</v>
      </c>
      <c r="B6566" s="92">
        <v>1</v>
      </c>
      <c r="C6566" s="25" t="s">
        <v>1</v>
      </c>
      <c r="D6566" s="92">
        <v>8.5</v>
      </c>
      <c r="E6566" s="92"/>
      <c r="F6566" s="138"/>
    </row>
    <row r="6567" spans="1:6">
      <c r="A6567" s="137" t="s">
        <v>7808</v>
      </c>
      <c r="B6567" s="92">
        <v>13.576271186447</v>
      </c>
      <c r="C6567" s="25" t="s">
        <v>1</v>
      </c>
      <c r="D6567" s="92">
        <v>8.1864467796610008</v>
      </c>
      <c r="E6567" s="92">
        <v>22.918947368421101</v>
      </c>
      <c r="F6567" s="138">
        <v>0.32233898358500002</v>
      </c>
    </row>
    <row r="6568" spans="1:6">
      <c r="A6568" s="137" t="s">
        <v>7809</v>
      </c>
      <c r="B6568" s="92">
        <v>2</v>
      </c>
      <c r="C6568" s="25" t="s">
        <v>1</v>
      </c>
      <c r="D6568" s="92">
        <v>8</v>
      </c>
      <c r="E6568" s="92"/>
      <c r="F6568" s="138"/>
    </row>
    <row r="6569" spans="1:6">
      <c r="A6569" s="137" t="s">
        <v>7810</v>
      </c>
      <c r="B6569" s="92">
        <v>11.125</v>
      </c>
      <c r="C6569" s="25" t="s">
        <v>4</v>
      </c>
      <c r="D6569" s="92">
        <v>8.25</v>
      </c>
      <c r="E6569" s="92"/>
      <c r="F6569" s="138"/>
    </row>
    <row r="6570" spans="1:6">
      <c r="A6570" s="137" t="s">
        <v>7811</v>
      </c>
      <c r="B6570" s="92">
        <v>12.175268817239999</v>
      </c>
      <c r="C6570" s="25" t="s">
        <v>1</v>
      </c>
      <c r="D6570" s="92">
        <v>8.1182795698924703</v>
      </c>
      <c r="E6570" s="92"/>
      <c r="F6570" s="138"/>
    </row>
    <row r="6571" spans="1:6">
      <c r="A6571" s="137" t="s">
        <v>7812</v>
      </c>
      <c r="B6571" s="92">
        <v>15.4285714285714</v>
      </c>
      <c r="C6571" s="25" t="s">
        <v>9</v>
      </c>
      <c r="D6571" s="92">
        <v>8.1428571428571406</v>
      </c>
      <c r="E6571" s="92">
        <v>24.463333333333299</v>
      </c>
      <c r="F6571" s="138">
        <v>0.42857142857142899</v>
      </c>
    </row>
    <row r="6572" spans="1:6">
      <c r="A6572" s="137" t="s">
        <v>7813</v>
      </c>
      <c r="B6572" s="92">
        <v>13.75</v>
      </c>
      <c r="C6572" s="25" t="s">
        <v>1</v>
      </c>
      <c r="D6572" s="92">
        <v>8.25</v>
      </c>
      <c r="E6572" s="92">
        <v>22.72</v>
      </c>
      <c r="F6572" s="138">
        <v>0.5</v>
      </c>
    </row>
    <row r="6573" spans="1:6">
      <c r="A6573" s="137" t="s">
        <v>7814</v>
      </c>
      <c r="B6573" s="92">
        <v>13</v>
      </c>
      <c r="C6573" s="25" t="s">
        <v>9</v>
      </c>
      <c r="D6573" s="92">
        <v>8</v>
      </c>
      <c r="E6573" s="92"/>
      <c r="F6573" s="138"/>
    </row>
    <row r="6574" spans="1:6">
      <c r="A6574" s="137" t="s">
        <v>7815</v>
      </c>
      <c r="B6574" s="92">
        <v>12.5833333333333</v>
      </c>
      <c r="C6574" s="25" t="s">
        <v>4</v>
      </c>
      <c r="D6574" s="92">
        <v>8.5</v>
      </c>
      <c r="E6574" s="92"/>
      <c r="F6574" s="138"/>
    </row>
    <row r="6575" spans="1:6">
      <c r="A6575" s="137" t="s">
        <v>7816</v>
      </c>
      <c r="B6575" s="92">
        <v>11.826869565217001</v>
      </c>
      <c r="C6575" s="25" t="s">
        <v>1</v>
      </c>
      <c r="D6575" s="92">
        <v>8.13434782687</v>
      </c>
      <c r="E6575" s="92"/>
      <c r="F6575" s="138"/>
    </row>
    <row r="6576" spans="1:6">
      <c r="A6576" s="137" t="s">
        <v>7817</v>
      </c>
      <c r="B6576" s="92">
        <v>1.833333333333</v>
      </c>
      <c r="C6576" s="25" t="s">
        <v>9</v>
      </c>
      <c r="D6576" s="92">
        <v>8.2916666666666696</v>
      </c>
      <c r="E6576" s="92">
        <v>24.195</v>
      </c>
      <c r="F6576" s="138">
        <v>0.83333333333333304</v>
      </c>
    </row>
    <row r="6577" spans="1:6">
      <c r="A6577" s="137" t="s">
        <v>7818</v>
      </c>
      <c r="B6577" s="92">
        <v>17</v>
      </c>
      <c r="C6577" s="25" t="s">
        <v>1</v>
      </c>
      <c r="D6577" s="92">
        <v>8</v>
      </c>
      <c r="E6577" s="92"/>
      <c r="F6577" s="138"/>
    </row>
    <row r="6578" spans="1:6">
      <c r="A6578" s="137" t="s">
        <v>7819</v>
      </c>
      <c r="B6578" s="92">
        <v>12.917142857143</v>
      </c>
      <c r="C6578" s="25" t="s">
        <v>4</v>
      </c>
      <c r="D6578" s="92">
        <v>8.1785714285714306</v>
      </c>
      <c r="E6578" s="92"/>
      <c r="F6578" s="138"/>
    </row>
    <row r="6579" spans="1:6">
      <c r="A6579" s="137" t="s">
        <v>7820</v>
      </c>
      <c r="B6579" s="92">
        <v>12.7</v>
      </c>
      <c r="C6579" s="25" t="s">
        <v>4</v>
      </c>
      <c r="D6579" s="92">
        <v>7.98</v>
      </c>
      <c r="E6579" s="92">
        <v>22.15</v>
      </c>
      <c r="F6579" s="138">
        <v>0.2</v>
      </c>
    </row>
    <row r="6580" spans="1:6">
      <c r="A6580" s="137" t="s">
        <v>7821</v>
      </c>
      <c r="B6580" s="92">
        <v>16</v>
      </c>
      <c r="C6580" s="25" t="s">
        <v>4</v>
      </c>
      <c r="D6580" s="92">
        <v>8.5</v>
      </c>
      <c r="E6580" s="92"/>
      <c r="F6580" s="138"/>
    </row>
    <row r="6581" spans="1:6">
      <c r="A6581" s="137" t="s">
        <v>7822</v>
      </c>
      <c r="B6581" s="92">
        <v>12.5</v>
      </c>
      <c r="C6581" s="25" t="s">
        <v>4</v>
      </c>
      <c r="D6581" s="92">
        <v>7.75</v>
      </c>
      <c r="E6581" s="92"/>
      <c r="F6581" s="138"/>
    </row>
    <row r="6582" spans="1:6">
      <c r="A6582" s="137" t="s">
        <v>7823</v>
      </c>
      <c r="B6582" s="92">
        <v>9.1999999999999993</v>
      </c>
      <c r="C6582" s="25" t="s">
        <v>4</v>
      </c>
      <c r="D6582" s="92">
        <v>8.1999999999999993</v>
      </c>
      <c r="E6582" s="92"/>
      <c r="F6582" s="138"/>
    </row>
    <row r="6583" spans="1:6">
      <c r="A6583" s="137" t="s">
        <v>7824</v>
      </c>
      <c r="B6583" s="92">
        <v>17</v>
      </c>
      <c r="C6583" s="25" t="s">
        <v>1</v>
      </c>
      <c r="D6583" s="92">
        <v>12</v>
      </c>
      <c r="E6583" s="92">
        <v>26.726666666666699</v>
      </c>
      <c r="F6583" s="138">
        <v>1</v>
      </c>
    </row>
    <row r="6584" spans="1:6">
      <c r="A6584" s="137" t="s">
        <v>7825</v>
      </c>
      <c r="B6584" s="92">
        <v>13.89523895238</v>
      </c>
      <c r="C6584" s="25" t="s">
        <v>1</v>
      </c>
      <c r="D6584" s="92">
        <v>8.238952389524</v>
      </c>
      <c r="E6584" s="92"/>
      <c r="F6584" s="138"/>
    </row>
    <row r="6585" spans="1:6">
      <c r="A6585" s="137" t="s">
        <v>7826</v>
      </c>
      <c r="B6585" s="92">
        <v>12.214285714285699</v>
      </c>
      <c r="C6585" s="25" t="s">
        <v>1</v>
      </c>
      <c r="D6585" s="92">
        <v>8.3571428571428594</v>
      </c>
      <c r="E6585" s="92"/>
      <c r="F6585" s="138"/>
    </row>
    <row r="6586" spans="1:6">
      <c r="A6586" s="137" t="s">
        <v>7827</v>
      </c>
      <c r="B6586" s="92">
        <v>19</v>
      </c>
      <c r="C6586" s="25" t="s">
        <v>4</v>
      </c>
      <c r="D6586" s="92">
        <v>6.5</v>
      </c>
      <c r="E6586" s="92"/>
      <c r="F6586" s="138"/>
    </row>
    <row r="6587" spans="1:6">
      <c r="A6587" s="137" t="s">
        <v>7828</v>
      </c>
      <c r="B6587" s="92">
        <v>15</v>
      </c>
      <c r="C6587" s="25" t="s">
        <v>9</v>
      </c>
      <c r="D6587" s="92">
        <v>8</v>
      </c>
      <c r="E6587" s="92"/>
      <c r="F6587" s="138"/>
    </row>
    <row r="6588" spans="1:6">
      <c r="A6588" s="137" t="s">
        <v>7829</v>
      </c>
      <c r="B6588" s="92">
        <v>13.6875</v>
      </c>
      <c r="C6588" s="25" t="s">
        <v>1</v>
      </c>
      <c r="D6588" s="92">
        <v>8.375</v>
      </c>
      <c r="E6588" s="92"/>
      <c r="F6588" s="138"/>
    </row>
    <row r="6589" spans="1:6">
      <c r="A6589" s="137" t="s">
        <v>7830</v>
      </c>
      <c r="B6589" s="92">
        <v>13</v>
      </c>
      <c r="C6589" s="25" t="s">
        <v>9</v>
      </c>
      <c r="D6589" s="92">
        <v>8</v>
      </c>
      <c r="E6589" s="92"/>
      <c r="F6589" s="138"/>
    </row>
    <row r="6590" spans="1:6">
      <c r="A6590" s="137" t="s">
        <v>7831</v>
      </c>
      <c r="B6590" s="92">
        <v>3</v>
      </c>
      <c r="C6590" s="25" t="s">
        <v>1</v>
      </c>
      <c r="D6590" s="92">
        <v>12</v>
      </c>
      <c r="E6590" s="92"/>
      <c r="F6590" s="138"/>
    </row>
    <row r="6591" spans="1:6">
      <c r="A6591" s="137" t="s">
        <v>7832</v>
      </c>
      <c r="B6591" s="92">
        <v>9</v>
      </c>
      <c r="C6591" s="25" t="s">
        <v>9</v>
      </c>
      <c r="D6591" s="92">
        <v>7.75</v>
      </c>
      <c r="E6591" s="92"/>
      <c r="F6591" s="138"/>
    </row>
    <row r="6592" spans="1:6">
      <c r="A6592" s="137" t="s">
        <v>7833</v>
      </c>
      <c r="B6592" s="92">
        <v>5</v>
      </c>
      <c r="C6592" s="25" t="s">
        <v>4</v>
      </c>
      <c r="D6592" s="92">
        <v>9</v>
      </c>
      <c r="E6592" s="92"/>
      <c r="F6592" s="138"/>
    </row>
    <row r="6593" spans="1:6">
      <c r="A6593" s="137" t="s">
        <v>7834</v>
      </c>
      <c r="B6593" s="92">
        <v>12.229581967213001</v>
      </c>
      <c r="C6593" s="25" t="s">
        <v>1</v>
      </c>
      <c r="D6593" s="92">
        <v>7.9918327868852002</v>
      </c>
      <c r="E6593" s="92"/>
      <c r="F6593" s="138"/>
    </row>
    <row r="6594" spans="1:6">
      <c r="A6594" s="137" t="s">
        <v>7835</v>
      </c>
      <c r="B6594" s="92">
        <v>22</v>
      </c>
      <c r="C6594" s="25" t="s">
        <v>4</v>
      </c>
      <c r="D6594" s="92">
        <v>8</v>
      </c>
      <c r="E6594" s="92"/>
      <c r="F6594" s="138"/>
    </row>
    <row r="6595" spans="1:6">
      <c r="A6595" s="137" t="s">
        <v>7836</v>
      </c>
      <c r="B6595" s="92">
        <v>11.7731773177</v>
      </c>
      <c r="C6595" s="25" t="s">
        <v>1</v>
      </c>
      <c r="D6595" s="92">
        <v>8.1219512195121908</v>
      </c>
      <c r="E6595" s="92"/>
      <c r="F6595" s="138"/>
    </row>
    <row r="6596" spans="1:6">
      <c r="A6596" s="137" t="s">
        <v>7837</v>
      </c>
      <c r="B6596" s="92">
        <v>13.375</v>
      </c>
      <c r="C6596" s="25" t="s">
        <v>4</v>
      </c>
      <c r="D6596" s="92">
        <v>8.25</v>
      </c>
      <c r="E6596" s="92"/>
      <c r="F6596" s="138"/>
    </row>
    <row r="6597" spans="1:6">
      <c r="A6597" s="137" t="s">
        <v>7838</v>
      </c>
      <c r="B6597" s="92">
        <v>12.269841269841301</v>
      </c>
      <c r="C6597" s="25" t="s">
        <v>1</v>
      </c>
      <c r="D6597" s="92">
        <v>8.2634926349210005</v>
      </c>
      <c r="E6597" s="92"/>
      <c r="F6597" s="138"/>
    </row>
    <row r="6598" spans="1:6">
      <c r="A6598" s="137" t="s">
        <v>7839</v>
      </c>
      <c r="B6598" s="92">
        <v>13.5</v>
      </c>
      <c r="C6598" s="25" t="s">
        <v>4</v>
      </c>
      <c r="D6598" s="92">
        <v>8.4583333333333304</v>
      </c>
      <c r="E6598" s="92"/>
      <c r="F6598" s="138"/>
    </row>
    <row r="6599" spans="1:6">
      <c r="A6599" s="137" t="s">
        <v>7840</v>
      </c>
      <c r="B6599" s="92">
        <v>9.9473684215262992</v>
      </c>
      <c r="C6599" s="25" t="s">
        <v>1</v>
      </c>
      <c r="D6599" s="92">
        <v>8.4215263157894995</v>
      </c>
      <c r="E6599" s="92"/>
      <c r="F6599" s="138"/>
    </row>
    <row r="6600" spans="1:6">
      <c r="A6600" s="137" t="s">
        <v>7841</v>
      </c>
      <c r="B6600" s="92">
        <v>18</v>
      </c>
      <c r="C6600" s="25" t="s">
        <v>9</v>
      </c>
      <c r="D6600" s="92">
        <v>8</v>
      </c>
      <c r="E6600" s="92"/>
      <c r="F6600" s="138"/>
    </row>
    <row r="6601" spans="1:6">
      <c r="A6601" s="137" t="s">
        <v>7842</v>
      </c>
      <c r="B6601" s="92">
        <v>1</v>
      </c>
      <c r="C6601" s="25" t="s">
        <v>1</v>
      </c>
      <c r="D6601" s="92">
        <v>8.6666666666666696</v>
      </c>
      <c r="E6601" s="92"/>
      <c r="F6601" s="138"/>
    </row>
    <row r="6602" spans="1:6">
      <c r="A6602" s="137" t="s">
        <v>7843</v>
      </c>
      <c r="B6602" s="92">
        <v>12.65</v>
      </c>
      <c r="C6602" s="25" t="s">
        <v>4</v>
      </c>
      <c r="D6602" s="92">
        <v>8.4</v>
      </c>
      <c r="E6602" s="92"/>
      <c r="F6602" s="138"/>
    </row>
    <row r="6603" spans="1:6">
      <c r="A6603" s="137" t="s">
        <v>7844</v>
      </c>
      <c r="B6603" s="92">
        <v>12.2925176827</v>
      </c>
      <c r="C6603" s="25" t="s">
        <v>1</v>
      </c>
      <c r="D6603" s="92">
        <v>8.2176877482992996</v>
      </c>
      <c r="E6603" s="92">
        <v>21.343333333333302</v>
      </c>
      <c r="F6603" s="138">
        <v>0.48163265361219998</v>
      </c>
    </row>
    <row r="6604" spans="1:6">
      <c r="A6604" s="137" t="s">
        <v>7845</v>
      </c>
      <c r="B6604" s="92">
        <v>14.2325581395349</v>
      </c>
      <c r="C6604" s="25" t="s">
        <v>1</v>
      </c>
      <c r="D6604" s="92">
        <v>8.1864651162791002</v>
      </c>
      <c r="E6604" s="92">
        <v>27.161999999999999</v>
      </c>
      <c r="F6604" s="138">
        <v>0.11627969767441999</v>
      </c>
    </row>
    <row r="6605" spans="1:6">
      <c r="A6605" s="137" t="s">
        <v>7846</v>
      </c>
      <c r="B6605" s="92">
        <v>16.714285714286</v>
      </c>
      <c r="C6605" s="25" t="s">
        <v>1</v>
      </c>
      <c r="D6605" s="92">
        <v>8.4285714285714306</v>
      </c>
      <c r="E6605" s="92"/>
      <c r="F6605" s="138"/>
    </row>
    <row r="6606" spans="1:6">
      <c r="A6606" s="137" t="s">
        <v>7847</v>
      </c>
      <c r="B6606" s="92">
        <v>2</v>
      </c>
      <c r="C6606" s="25" t="s">
        <v>1</v>
      </c>
      <c r="D6606" s="92">
        <v>8</v>
      </c>
      <c r="E6606" s="92"/>
      <c r="F6606" s="138"/>
    </row>
    <row r="6607" spans="1:6">
      <c r="A6607" s="137" t="s">
        <v>7848</v>
      </c>
      <c r="B6607" s="92">
        <v>12.163265361223999</v>
      </c>
      <c r="C6607" s="25" t="s">
        <v>4</v>
      </c>
      <c r="D6607" s="92">
        <v>8.1632653612245001</v>
      </c>
      <c r="E6607" s="92">
        <v>34.64</v>
      </c>
      <c r="F6607" s="138">
        <v>0.248163265361</v>
      </c>
    </row>
    <row r="6608" spans="1:6">
      <c r="A6608" s="137" t="s">
        <v>7849</v>
      </c>
      <c r="B6608" s="92">
        <v>17</v>
      </c>
      <c r="C6608" s="25" t="s">
        <v>4</v>
      </c>
      <c r="D6608" s="92">
        <v>8.125</v>
      </c>
      <c r="E6608" s="92"/>
      <c r="F6608" s="138"/>
    </row>
    <row r="6609" spans="1:6">
      <c r="A6609" s="137" t="s">
        <v>7850</v>
      </c>
      <c r="B6609" s="92">
        <v>2.6666666666666998</v>
      </c>
      <c r="C6609" s="25" t="s">
        <v>1</v>
      </c>
      <c r="D6609" s="92">
        <v>8</v>
      </c>
      <c r="E6609" s="92"/>
      <c r="F6609" s="138"/>
    </row>
    <row r="6610" spans="1:6">
      <c r="A6610" s="137" t="s">
        <v>7851</v>
      </c>
      <c r="B6610" s="92">
        <v>6.6666666666666696</v>
      </c>
      <c r="C6610" s="25" t="s">
        <v>4</v>
      </c>
      <c r="D6610" s="92">
        <v>8</v>
      </c>
      <c r="E6610" s="92"/>
      <c r="F6610" s="138"/>
    </row>
    <row r="6611" spans="1:6">
      <c r="A6611" s="137" t="s">
        <v>7852</v>
      </c>
      <c r="B6611" s="92">
        <v>11.8</v>
      </c>
      <c r="C6611" s="25" t="s">
        <v>1</v>
      </c>
      <c r="D6611" s="92">
        <v>8.2799999999999994</v>
      </c>
      <c r="E6611" s="92"/>
      <c r="F6611" s="138"/>
    </row>
    <row r="6612" spans="1:6">
      <c r="A6612" s="137" t="s">
        <v>7853</v>
      </c>
      <c r="B6612" s="92">
        <v>14</v>
      </c>
      <c r="C6612" s="25" t="s">
        <v>4</v>
      </c>
      <c r="D6612" s="92">
        <v>12</v>
      </c>
      <c r="E6612" s="92"/>
      <c r="F6612" s="138"/>
    </row>
    <row r="6613" spans="1:6">
      <c r="A6613" s="137" t="s">
        <v>7854</v>
      </c>
      <c r="B6613" s="92">
        <v>1.75</v>
      </c>
      <c r="C6613" s="25" t="s">
        <v>4</v>
      </c>
      <c r="D6613" s="92">
        <v>8.25</v>
      </c>
      <c r="E6613" s="92"/>
      <c r="F6613" s="138"/>
    </row>
    <row r="6614" spans="1:6">
      <c r="A6614" s="137" t="s">
        <v>7855</v>
      </c>
      <c r="B6614" s="92">
        <v>8.75</v>
      </c>
      <c r="C6614" s="25" t="s">
        <v>4</v>
      </c>
      <c r="D6614" s="92">
        <v>8</v>
      </c>
      <c r="E6614" s="92"/>
      <c r="F6614" s="138"/>
    </row>
    <row r="6615" spans="1:6">
      <c r="A6615" s="137" t="s">
        <v>7856</v>
      </c>
      <c r="B6615" s="92">
        <v>11</v>
      </c>
      <c r="C6615" s="25" t="s">
        <v>4</v>
      </c>
      <c r="D6615" s="92">
        <v>11.285714285714301</v>
      </c>
      <c r="E6615" s="92"/>
      <c r="F6615" s="138"/>
    </row>
    <row r="6616" spans="1:6">
      <c r="A6616" s="137" t="s">
        <v>7857</v>
      </c>
      <c r="B6616" s="92">
        <v>2</v>
      </c>
      <c r="C6616" s="25" t="s">
        <v>1</v>
      </c>
      <c r="D6616" s="92">
        <v>9</v>
      </c>
      <c r="E6616" s="92"/>
      <c r="F6616" s="138"/>
    </row>
    <row r="6617" spans="1:6">
      <c r="A6617" s="137" t="s">
        <v>7858</v>
      </c>
      <c r="B6617" s="92">
        <v>1.75</v>
      </c>
      <c r="C6617" s="25" t="s">
        <v>4</v>
      </c>
      <c r="D6617" s="92">
        <v>11</v>
      </c>
      <c r="E6617" s="92"/>
      <c r="F6617" s="138"/>
    </row>
    <row r="6618" spans="1:6">
      <c r="A6618" s="137" t="s">
        <v>7859</v>
      </c>
      <c r="B6618" s="92">
        <v>14.373737373999999</v>
      </c>
      <c r="C6618" s="25" t="s">
        <v>1</v>
      </c>
      <c r="D6618" s="92">
        <v>7.9629629629629601</v>
      </c>
      <c r="E6618" s="92"/>
      <c r="F6618" s="138"/>
    </row>
    <row r="6619" spans="1:6">
      <c r="A6619" s="137" t="s">
        <v>7860</v>
      </c>
      <c r="B6619" s="92">
        <v>12.454545454545499</v>
      </c>
      <c r="C6619" s="25" t="s">
        <v>1</v>
      </c>
      <c r="D6619" s="92">
        <v>8.3636363636363598</v>
      </c>
      <c r="E6619" s="92"/>
      <c r="F6619" s="138"/>
    </row>
    <row r="6620" spans="1:6">
      <c r="A6620" s="137" t="s">
        <v>7861</v>
      </c>
      <c r="B6620" s="92">
        <v>6</v>
      </c>
      <c r="C6620" s="25" t="s">
        <v>4</v>
      </c>
      <c r="D6620" s="92">
        <v>8.4</v>
      </c>
      <c r="E6620" s="92"/>
      <c r="F6620" s="138"/>
    </row>
    <row r="6621" spans="1:6">
      <c r="A6621" s="137" t="s">
        <v>7862</v>
      </c>
      <c r="B6621" s="92">
        <v>16.375</v>
      </c>
      <c r="C6621" s="25" t="s">
        <v>1</v>
      </c>
      <c r="D6621" s="92">
        <v>8.125</v>
      </c>
      <c r="E6621" s="92"/>
      <c r="F6621" s="138"/>
    </row>
    <row r="6622" spans="1:6">
      <c r="A6622" s="137" t="s">
        <v>7863</v>
      </c>
      <c r="B6622" s="92">
        <v>12.9285714285714</v>
      </c>
      <c r="C6622" s="25" t="s">
        <v>1</v>
      </c>
      <c r="D6622" s="92">
        <v>7.8928571428571397</v>
      </c>
      <c r="E6622" s="92"/>
      <c r="F6622" s="138"/>
    </row>
    <row r="6623" spans="1:6">
      <c r="A6623" s="137" t="s">
        <v>7864</v>
      </c>
      <c r="B6623" s="92">
        <v>12.43478268696</v>
      </c>
      <c r="C6623" s="25" t="s">
        <v>1</v>
      </c>
      <c r="D6623" s="92">
        <v>8.2173913434782992</v>
      </c>
      <c r="E6623" s="92"/>
      <c r="F6623" s="138"/>
    </row>
    <row r="6624" spans="1:6">
      <c r="A6624" s="137" t="s">
        <v>7865</v>
      </c>
      <c r="B6624" s="92">
        <v>9</v>
      </c>
      <c r="C6624" s="25" t="s">
        <v>4</v>
      </c>
      <c r="D6624" s="92">
        <v>8</v>
      </c>
      <c r="E6624" s="92"/>
      <c r="F6624" s="138"/>
    </row>
    <row r="6625" spans="1:6">
      <c r="A6625" s="137" t="s">
        <v>7866</v>
      </c>
      <c r="B6625" s="92">
        <v>16</v>
      </c>
      <c r="C6625" s="25" t="s">
        <v>4</v>
      </c>
      <c r="D6625" s="92">
        <v>8.5</v>
      </c>
      <c r="E6625" s="92"/>
      <c r="F6625" s="138"/>
    </row>
    <row r="6626" spans="1:6">
      <c r="A6626" s="137" t="s">
        <v>7867</v>
      </c>
      <c r="B6626" s="92">
        <v>4</v>
      </c>
      <c r="C6626" s="25" t="s">
        <v>1</v>
      </c>
      <c r="D6626" s="92">
        <v>8</v>
      </c>
      <c r="E6626" s="92"/>
      <c r="F6626" s="138"/>
    </row>
    <row r="6627" spans="1:6">
      <c r="A6627" s="137" t="s">
        <v>7868</v>
      </c>
      <c r="B6627" s="92">
        <v>12.3333333333333</v>
      </c>
      <c r="C6627" s="25" t="s">
        <v>4</v>
      </c>
      <c r="D6627" s="92">
        <v>8</v>
      </c>
      <c r="E6627" s="92"/>
      <c r="F6627" s="138"/>
    </row>
    <row r="6628" spans="1:6">
      <c r="A6628" s="137" t="s">
        <v>7869</v>
      </c>
      <c r="B6628" s="92">
        <v>13.59375</v>
      </c>
      <c r="C6628" s="25" t="s">
        <v>1</v>
      </c>
      <c r="D6628" s="92">
        <v>8.15625</v>
      </c>
      <c r="E6628" s="92"/>
      <c r="F6628" s="138"/>
    </row>
    <row r="6629" spans="1:6">
      <c r="A6629" s="137" t="s">
        <v>7870</v>
      </c>
      <c r="B6629" s="92">
        <v>8.8000000000000007</v>
      </c>
      <c r="C6629" s="25" t="s">
        <v>4</v>
      </c>
      <c r="D6629" s="92">
        <v>8</v>
      </c>
      <c r="E6629" s="92"/>
      <c r="F6629" s="138"/>
    </row>
    <row r="6630" spans="1:6">
      <c r="A6630" s="137" t="s">
        <v>7871</v>
      </c>
      <c r="B6630" s="92">
        <v>4</v>
      </c>
      <c r="C6630" s="25" t="s">
        <v>1</v>
      </c>
      <c r="D6630" s="92">
        <v>8</v>
      </c>
      <c r="E6630" s="92"/>
      <c r="F6630" s="138"/>
    </row>
    <row r="6631" spans="1:6">
      <c r="A6631" s="137" t="s">
        <v>7872</v>
      </c>
      <c r="B6631" s="92">
        <v>9.5</v>
      </c>
      <c r="C6631" s="25" t="s">
        <v>1</v>
      </c>
      <c r="D6631" s="92">
        <v>9</v>
      </c>
      <c r="E6631" s="92"/>
      <c r="F6631" s="138"/>
    </row>
    <row r="6632" spans="1:6">
      <c r="A6632" s="137" t="s">
        <v>7873</v>
      </c>
      <c r="B6632" s="92">
        <v>9.1666666666666696</v>
      </c>
      <c r="C6632" s="25" t="s">
        <v>1</v>
      </c>
      <c r="D6632" s="92">
        <v>8</v>
      </c>
      <c r="E6632" s="92"/>
      <c r="F6632" s="138"/>
    </row>
    <row r="6633" spans="1:6">
      <c r="A6633" s="137" t="s">
        <v>7874</v>
      </c>
      <c r="B6633" s="92">
        <v>13.368421526316</v>
      </c>
      <c r="C6633" s="25" t="s">
        <v>4</v>
      </c>
      <c r="D6633" s="92">
        <v>8.2631578947368407</v>
      </c>
      <c r="E6633" s="92"/>
      <c r="F6633" s="138"/>
    </row>
    <row r="6634" spans="1:6">
      <c r="A6634" s="137" t="s">
        <v>7875</v>
      </c>
      <c r="B6634" s="92">
        <v>12.424631746319999</v>
      </c>
      <c r="C6634" s="25" t="s">
        <v>1</v>
      </c>
      <c r="D6634" s="92">
        <v>8.2619476194760004</v>
      </c>
      <c r="E6634" s="92">
        <v>34.74</v>
      </c>
      <c r="F6634" s="138">
        <v>0.35714285714285698</v>
      </c>
    </row>
    <row r="6635" spans="1:6">
      <c r="A6635" s="137" t="s">
        <v>7876</v>
      </c>
      <c r="B6635" s="92">
        <v>1</v>
      </c>
      <c r="C6635" s="25" t="s">
        <v>4</v>
      </c>
      <c r="D6635" s="92">
        <v>8</v>
      </c>
      <c r="E6635" s="92"/>
      <c r="F6635" s="138"/>
    </row>
    <row r="6636" spans="1:6">
      <c r="A6636" s="137" t="s">
        <v>7877</v>
      </c>
      <c r="B6636" s="92">
        <v>1.8461538461538001</v>
      </c>
      <c r="C6636" s="25" t="s">
        <v>4</v>
      </c>
      <c r="D6636" s="92">
        <v>8.3769237692310003</v>
      </c>
      <c r="E6636" s="92"/>
      <c r="F6636" s="138"/>
    </row>
    <row r="6637" spans="1:6">
      <c r="A6637" s="137" t="s">
        <v>7878</v>
      </c>
      <c r="B6637" s="92"/>
      <c r="C6637" s="25" t="s">
        <v>1</v>
      </c>
      <c r="D6637" s="92">
        <v>9</v>
      </c>
      <c r="E6637" s="92"/>
      <c r="F6637" s="138"/>
    </row>
    <row r="6638" spans="1:6">
      <c r="A6638" s="137" t="s">
        <v>7879</v>
      </c>
      <c r="B6638" s="92">
        <v>12.135135135135</v>
      </c>
      <c r="C6638" s="25" t="s">
        <v>4</v>
      </c>
      <c r="D6638" s="92">
        <v>11.1891891891892</v>
      </c>
      <c r="E6638" s="92"/>
      <c r="F6638" s="138"/>
    </row>
    <row r="6639" spans="1:6">
      <c r="A6639" s="137" t="s">
        <v>7880</v>
      </c>
      <c r="B6639" s="92">
        <v>11.466666666666701</v>
      </c>
      <c r="C6639" s="25" t="s">
        <v>4</v>
      </c>
      <c r="D6639" s="92">
        <v>8.2666666666666693</v>
      </c>
      <c r="E6639" s="92"/>
      <c r="F6639" s="138"/>
    </row>
    <row r="6640" spans="1:6">
      <c r="A6640" s="137" t="s">
        <v>7881</v>
      </c>
      <c r="B6640" s="92">
        <v>17.6666666666667</v>
      </c>
      <c r="C6640" s="25" t="s">
        <v>1</v>
      </c>
      <c r="D6640" s="92">
        <v>12</v>
      </c>
      <c r="E6640" s="92"/>
      <c r="F6640" s="138"/>
    </row>
    <row r="6641" spans="1:6">
      <c r="A6641" s="137" t="s">
        <v>7882</v>
      </c>
      <c r="B6641" s="92">
        <v>11.4</v>
      </c>
      <c r="C6641" s="25" t="s">
        <v>4</v>
      </c>
      <c r="D6641" s="92">
        <v>8.1999999999999993</v>
      </c>
      <c r="E6641" s="92"/>
      <c r="F6641" s="138"/>
    </row>
    <row r="6642" spans="1:6">
      <c r="A6642" s="137" t="s">
        <v>7883</v>
      </c>
      <c r="B6642" s="92">
        <v>13.3333333333333</v>
      </c>
      <c r="C6642" s="25" t="s">
        <v>9</v>
      </c>
      <c r="D6642" s="92">
        <v>7</v>
      </c>
      <c r="E6642" s="92"/>
      <c r="F6642" s="138"/>
    </row>
    <row r="6643" spans="1:6">
      <c r="A6643" s="137" t="s">
        <v>7884</v>
      </c>
      <c r="B6643" s="92">
        <v>1.9476194761900001</v>
      </c>
      <c r="C6643" s="25" t="s">
        <v>4</v>
      </c>
      <c r="D6643" s="92">
        <v>8.3895238952379998</v>
      </c>
      <c r="E6643" s="92"/>
      <c r="F6643" s="138"/>
    </row>
    <row r="6644" spans="1:6">
      <c r="A6644" s="137" t="s">
        <v>7885</v>
      </c>
      <c r="B6644" s="92">
        <v>12.24</v>
      </c>
      <c r="C6644" s="25" t="s">
        <v>4</v>
      </c>
      <c r="D6644" s="92">
        <v>8.8000000000000007</v>
      </c>
      <c r="E6644" s="92"/>
      <c r="F6644" s="138"/>
    </row>
    <row r="6645" spans="1:6">
      <c r="A6645" s="137" t="s">
        <v>7886</v>
      </c>
      <c r="B6645" s="92">
        <v>7</v>
      </c>
      <c r="C6645" s="25" t="s">
        <v>9</v>
      </c>
      <c r="D6645" s="92">
        <v>8</v>
      </c>
      <c r="E6645" s="92"/>
      <c r="F6645" s="138"/>
    </row>
    <row r="6646" spans="1:6">
      <c r="A6646" s="137" t="s">
        <v>7887</v>
      </c>
      <c r="B6646" s="92">
        <v>13</v>
      </c>
      <c r="C6646" s="25" t="s">
        <v>4</v>
      </c>
      <c r="D6646" s="92">
        <v>8</v>
      </c>
      <c r="E6646" s="92"/>
      <c r="F6646" s="138"/>
    </row>
    <row r="6647" spans="1:6">
      <c r="A6647" s="137" t="s">
        <v>7888</v>
      </c>
      <c r="B6647" s="92">
        <v>11.152389523809999</v>
      </c>
      <c r="C6647" s="25" t="s">
        <v>1</v>
      </c>
      <c r="D6647" s="92">
        <v>8.4476194761949994</v>
      </c>
      <c r="E6647" s="92"/>
      <c r="F6647" s="138"/>
    </row>
    <row r="6648" spans="1:6">
      <c r="A6648" s="137" t="s">
        <v>7889</v>
      </c>
      <c r="B6648" s="92">
        <v>13.35684931568</v>
      </c>
      <c r="C6648" s="25" t="s">
        <v>1</v>
      </c>
      <c r="D6648" s="92">
        <v>8.1894195894100008</v>
      </c>
      <c r="E6648" s="92">
        <v>22.543749999999999</v>
      </c>
      <c r="F6648" s="138">
        <v>0.43835616438356201</v>
      </c>
    </row>
    <row r="6649" spans="1:6">
      <c r="A6649" s="137" t="s">
        <v>7890</v>
      </c>
      <c r="B6649" s="92">
        <v>14.368421526316</v>
      </c>
      <c r="C6649" s="25" t="s">
        <v>4</v>
      </c>
      <c r="D6649" s="92">
        <v>8.5263157894736992</v>
      </c>
      <c r="E6649" s="92"/>
      <c r="F6649" s="138"/>
    </row>
    <row r="6650" spans="1:6">
      <c r="A6650" s="137" t="s">
        <v>7891</v>
      </c>
      <c r="B6650" s="92">
        <v>14</v>
      </c>
      <c r="C6650" s="25" t="s">
        <v>4</v>
      </c>
      <c r="D6650" s="92">
        <v>6</v>
      </c>
      <c r="E6650" s="92"/>
      <c r="F6650" s="138"/>
    </row>
    <row r="6651" spans="1:6">
      <c r="A6651" s="137" t="s">
        <v>7892</v>
      </c>
      <c r="B6651" s="92">
        <v>11.77459839216</v>
      </c>
      <c r="C6651" s="25" t="s">
        <v>1</v>
      </c>
      <c r="D6651" s="92">
        <v>8.137254919678</v>
      </c>
      <c r="E6651" s="92">
        <v>36.4</v>
      </c>
      <c r="F6651" s="138">
        <v>0.19678431372548999</v>
      </c>
    </row>
    <row r="6652" spans="1:6">
      <c r="A6652" s="137" t="s">
        <v>7893</v>
      </c>
      <c r="B6652" s="92">
        <v>12.6</v>
      </c>
      <c r="C6652" s="25" t="s">
        <v>4</v>
      </c>
      <c r="D6652" s="92">
        <v>8</v>
      </c>
      <c r="E6652" s="92"/>
      <c r="F6652" s="138"/>
    </row>
    <row r="6653" spans="1:6">
      <c r="A6653" s="137" t="s">
        <v>7894</v>
      </c>
      <c r="B6653" s="92">
        <v>19</v>
      </c>
      <c r="C6653" s="25" t="s">
        <v>1</v>
      </c>
      <c r="D6653" s="92">
        <v>8</v>
      </c>
      <c r="E6653" s="92"/>
      <c r="F6653" s="138"/>
    </row>
    <row r="6654" spans="1:6">
      <c r="A6654" s="137" t="s">
        <v>7895</v>
      </c>
      <c r="B6654" s="92">
        <v>12.3125</v>
      </c>
      <c r="C6654" s="25" t="s">
        <v>4</v>
      </c>
      <c r="D6654" s="92">
        <v>8.5</v>
      </c>
      <c r="E6654" s="92"/>
      <c r="F6654" s="138"/>
    </row>
    <row r="6655" spans="1:6">
      <c r="A6655" s="137" t="s">
        <v>7896</v>
      </c>
      <c r="B6655" s="92">
        <v>1.6875</v>
      </c>
      <c r="C6655" s="25" t="s">
        <v>4</v>
      </c>
      <c r="D6655" s="92">
        <v>8.25</v>
      </c>
      <c r="E6655" s="92"/>
      <c r="F6655" s="138"/>
    </row>
    <row r="6656" spans="1:6">
      <c r="A6656" s="137" t="s">
        <v>7897</v>
      </c>
      <c r="B6656" s="92">
        <v>6</v>
      </c>
      <c r="C6656" s="25" t="s">
        <v>4</v>
      </c>
      <c r="D6656" s="92">
        <v>8</v>
      </c>
      <c r="E6656" s="92"/>
      <c r="F6656" s="138"/>
    </row>
    <row r="6657" spans="1:6">
      <c r="A6657" s="137" t="s">
        <v>7898</v>
      </c>
      <c r="B6657" s="92">
        <v>16.6666666666667</v>
      </c>
      <c r="C6657" s="25" t="s">
        <v>4</v>
      </c>
      <c r="D6657" s="92">
        <v>8</v>
      </c>
      <c r="E6657" s="92"/>
      <c r="F6657" s="138"/>
    </row>
    <row r="6658" spans="1:6">
      <c r="A6658" s="137" t="s">
        <v>7899</v>
      </c>
      <c r="B6658" s="92">
        <v>8.75</v>
      </c>
      <c r="C6658" s="25" t="s">
        <v>4</v>
      </c>
      <c r="D6658" s="92">
        <v>8.75</v>
      </c>
      <c r="E6658" s="92"/>
      <c r="F6658" s="138"/>
    </row>
    <row r="6659" spans="1:6">
      <c r="A6659" s="137" t="s">
        <v>7900</v>
      </c>
      <c r="B6659" s="92">
        <v>12.3333333333333</v>
      </c>
      <c r="C6659" s="25" t="s">
        <v>4</v>
      </c>
      <c r="D6659" s="92">
        <v>8</v>
      </c>
      <c r="E6659" s="92"/>
      <c r="F6659" s="138"/>
    </row>
    <row r="6660" spans="1:6">
      <c r="A6660" s="137" t="s">
        <v>7901</v>
      </c>
      <c r="B6660" s="92">
        <v>17.25</v>
      </c>
      <c r="C6660" s="25" t="s">
        <v>4</v>
      </c>
      <c r="D6660" s="92">
        <v>8</v>
      </c>
      <c r="E6660" s="92"/>
      <c r="F6660" s="138"/>
    </row>
    <row r="6661" spans="1:6">
      <c r="A6661" s="137" t="s">
        <v>7902</v>
      </c>
      <c r="B6661" s="92">
        <v>2</v>
      </c>
      <c r="C6661" s="25" t="s">
        <v>1</v>
      </c>
      <c r="D6661" s="92">
        <v>8.5</v>
      </c>
      <c r="E6661" s="92"/>
      <c r="F6661" s="138"/>
    </row>
    <row r="6662" spans="1:6">
      <c r="A6662" s="137" t="s">
        <v>7903</v>
      </c>
      <c r="B6662" s="92">
        <v>1.9666666666667001</v>
      </c>
      <c r="C6662" s="25" t="s">
        <v>1</v>
      </c>
      <c r="D6662" s="92">
        <v>8.6666666666666998</v>
      </c>
      <c r="E6662" s="92"/>
      <c r="F6662" s="138"/>
    </row>
    <row r="6663" spans="1:6">
      <c r="A6663" s="137" t="s">
        <v>7904</v>
      </c>
      <c r="B6663" s="92">
        <v>8</v>
      </c>
      <c r="C6663" s="25" t="s">
        <v>4</v>
      </c>
      <c r="D6663" s="92">
        <v>8</v>
      </c>
      <c r="E6663" s="92"/>
      <c r="F6663" s="138"/>
    </row>
    <row r="6664" spans="1:6">
      <c r="A6664" s="137" t="s">
        <v>7905</v>
      </c>
      <c r="B6664" s="92">
        <v>12</v>
      </c>
      <c r="C6664" s="25" t="s">
        <v>1</v>
      </c>
      <c r="D6664" s="92">
        <v>8</v>
      </c>
      <c r="E6664" s="92"/>
      <c r="F6664" s="138"/>
    </row>
    <row r="6665" spans="1:6">
      <c r="A6665" s="137" t="s">
        <v>7906</v>
      </c>
      <c r="B6665" s="92">
        <v>11</v>
      </c>
      <c r="C6665" s="25" t="s">
        <v>4</v>
      </c>
      <c r="D6665" s="92">
        <v>8</v>
      </c>
      <c r="E6665" s="92"/>
      <c r="F6665" s="138"/>
    </row>
    <row r="6666" spans="1:6">
      <c r="A6666" s="137" t="s">
        <v>7907</v>
      </c>
      <c r="B6666" s="92">
        <v>9.6</v>
      </c>
      <c r="C6666" s="25" t="s">
        <v>9</v>
      </c>
      <c r="D6666" s="92">
        <v>8</v>
      </c>
      <c r="E6666" s="92"/>
      <c r="F6666" s="138"/>
    </row>
    <row r="6667" spans="1:6">
      <c r="A6667" s="137" t="s">
        <v>7908</v>
      </c>
      <c r="B6667" s="92">
        <v>13.8</v>
      </c>
      <c r="C6667" s="25" t="s">
        <v>1</v>
      </c>
      <c r="D6667" s="92">
        <v>8.3000000000000007</v>
      </c>
      <c r="E6667" s="92"/>
      <c r="F6667" s="138"/>
    </row>
    <row r="6668" spans="1:6">
      <c r="A6668" s="137" t="s">
        <v>7909</v>
      </c>
      <c r="B6668" s="92">
        <v>2</v>
      </c>
      <c r="C6668" s="25" t="s">
        <v>1</v>
      </c>
      <c r="D6668" s="92">
        <v>8</v>
      </c>
      <c r="E6668" s="92"/>
      <c r="F6668" s="138"/>
    </row>
    <row r="6669" spans="1:6">
      <c r="A6669" s="137" t="s">
        <v>7910</v>
      </c>
      <c r="B6669" s="92">
        <v>12.487848784900001</v>
      </c>
      <c r="C6669" s="25" t="s">
        <v>1</v>
      </c>
      <c r="D6669" s="92">
        <v>7.7848784878500004</v>
      </c>
      <c r="E6669" s="92">
        <v>27.116666666666699</v>
      </c>
      <c r="F6669" s="138">
        <v>0.146341463414634</v>
      </c>
    </row>
    <row r="6670" spans="1:6">
      <c r="A6670" s="137" t="s">
        <v>7911</v>
      </c>
      <c r="B6670" s="92">
        <v>21</v>
      </c>
      <c r="C6670" s="25" t="s">
        <v>4</v>
      </c>
      <c r="D6670" s="92">
        <v>8</v>
      </c>
      <c r="E6670" s="92"/>
      <c r="F6670" s="138"/>
    </row>
    <row r="6671" spans="1:6">
      <c r="A6671" s="137" t="s">
        <v>7912</v>
      </c>
      <c r="B6671" s="92">
        <v>11.711538461538501</v>
      </c>
      <c r="C6671" s="25" t="s">
        <v>1</v>
      </c>
      <c r="D6671" s="92">
        <v>8.1346153846153904</v>
      </c>
      <c r="E6671" s="92">
        <v>25.72</v>
      </c>
      <c r="F6671" s="138">
        <v>0.96153846153846201</v>
      </c>
    </row>
    <row r="6672" spans="1:6">
      <c r="A6672" s="137" t="s">
        <v>7913</v>
      </c>
      <c r="B6672" s="92">
        <v>8.9999999000000006</v>
      </c>
      <c r="C6672" s="25" t="s">
        <v>4</v>
      </c>
      <c r="D6672" s="92">
        <v>8.1818181818181799</v>
      </c>
      <c r="E6672" s="92"/>
      <c r="F6672" s="138"/>
    </row>
    <row r="6673" spans="1:6">
      <c r="A6673" s="137" t="s">
        <v>7914</v>
      </c>
      <c r="B6673" s="92">
        <v>13.5</v>
      </c>
      <c r="C6673" s="25" t="s">
        <v>9</v>
      </c>
      <c r="D6673" s="92">
        <v>8</v>
      </c>
      <c r="E6673" s="92"/>
      <c r="F6673" s="138"/>
    </row>
    <row r="6674" spans="1:6">
      <c r="A6674" s="137" t="s">
        <v>7915</v>
      </c>
      <c r="B6674" s="92">
        <v>13.95238952381</v>
      </c>
      <c r="C6674" s="25" t="s">
        <v>4</v>
      </c>
      <c r="D6674" s="92">
        <v>8.1428571428571406</v>
      </c>
      <c r="E6674" s="92"/>
      <c r="F6674" s="138"/>
    </row>
    <row r="6675" spans="1:6">
      <c r="A6675" s="137" t="s">
        <v>7916</v>
      </c>
      <c r="B6675" s="92">
        <v>16.5833333333333</v>
      </c>
      <c r="C6675" s="25" t="s">
        <v>4</v>
      </c>
      <c r="D6675" s="92">
        <v>8.3333333333333304</v>
      </c>
      <c r="E6675" s="92"/>
      <c r="F6675" s="138"/>
    </row>
    <row r="6676" spans="1:6">
      <c r="A6676" s="137" t="s">
        <v>7917</v>
      </c>
      <c r="B6676" s="92">
        <v>13</v>
      </c>
      <c r="C6676" s="25" t="s">
        <v>1</v>
      </c>
      <c r="D6676" s="92">
        <v>8</v>
      </c>
      <c r="E6676" s="92"/>
      <c r="F6676" s="138"/>
    </row>
    <row r="6677" spans="1:6">
      <c r="A6677" s="137" t="s">
        <v>7918</v>
      </c>
      <c r="B6677" s="92">
        <v>11.4444444444444</v>
      </c>
      <c r="C6677" s="25" t="s">
        <v>4</v>
      </c>
      <c r="D6677" s="92">
        <v>8.3333333333333304</v>
      </c>
      <c r="E6677" s="92"/>
      <c r="F6677" s="138"/>
    </row>
    <row r="6678" spans="1:6">
      <c r="A6678" s="137" t="s">
        <v>7919</v>
      </c>
      <c r="B6678" s="92"/>
      <c r="C6678" s="25" t="s">
        <v>9</v>
      </c>
      <c r="D6678" s="92">
        <v>9</v>
      </c>
      <c r="E6678" s="92"/>
      <c r="F6678" s="138"/>
    </row>
    <row r="6679" spans="1:6">
      <c r="A6679" s="137" t="s">
        <v>7920</v>
      </c>
      <c r="B6679" s="92">
        <v>13.47619476195</v>
      </c>
      <c r="C6679" s="25" t="s">
        <v>4</v>
      </c>
      <c r="D6679" s="92">
        <v>7.7619476194760004</v>
      </c>
      <c r="E6679" s="92"/>
      <c r="F6679" s="138"/>
    </row>
    <row r="6680" spans="1:6">
      <c r="A6680" s="137" t="s">
        <v>7921</v>
      </c>
      <c r="B6680" s="92">
        <v>13.3</v>
      </c>
      <c r="C6680" s="25" t="s">
        <v>4</v>
      </c>
      <c r="D6680" s="92">
        <v>8.1333333333333293</v>
      </c>
      <c r="E6680" s="92"/>
      <c r="F6680" s="138"/>
    </row>
    <row r="6681" spans="1:6">
      <c r="A6681" s="137" t="s">
        <v>7922</v>
      </c>
      <c r="B6681" s="92">
        <v>11.6219512195122</v>
      </c>
      <c r="C6681" s="25" t="s">
        <v>4</v>
      </c>
      <c r="D6681" s="92">
        <v>8.1463414634146307</v>
      </c>
      <c r="E6681" s="92">
        <v>24.878</v>
      </c>
      <c r="F6681" s="138">
        <v>0.69756975697599999</v>
      </c>
    </row>
    <row r="6682" spans="1:6">
      <c r="A6682" s="137" t="s">
        <v>7923</v>
      </c>
      <c r="B6682" s="92">
        <v>13</v>
      </c>
      <c r="C6682" s="25" t="s">
        <v>4</v>
      </c>
      <c r="D6682" s="92">
        <v>8</v>
      </c>
      <c r="E6682" s="92"/>
      <c r="F6682" s="138"/>
    </row>
    <row r="6683" spans="1:6">
      <c r="A6683" s="137" t="s">
        <v>7924</v>
      </c>
      <c r="B6683" s="92">
        <v>2</v>
      </c>
      <c r="C6683" s="25" t="s">
        <v>4</v>
      </c>
      <c r="D6683" s="92">
        <v>8</v>
      </c>
      <c r="E6683" s="92"/>
      <c r="F6683" s="138"/>
    </row>
    <row r="6684" spans="1:6">
      <c r="A6684" s="137" t="s">
        <v>7925</v>
      </c>
      <c r="B6684" s="92">
        <v>12.8333333333333</v>
      </c>
      <c r="C6684" s="25" t="s">
        <v>4</v>
      </c>
      <c r="D6684" s="92">
        <v>8.1666666666666696</v>
      </c>
      <c r="E6684" s="92"/>
      <c r="F6684" s="138"/>
    </row>
    <row r="6685" spans="1:6">
      <c r="A6685" s="137" t="s">
        <v>7926</v>
      </c>
      <c r="B6685" s="92">
        <v>14</v>
      </c>
      <c r="C6685" s="25" t="s">
        <v>4</v>
      </c>
      <c r="D6685" s="92">
        <v>7</v>
      </c>
      <c r="E6685" s="92"/>
      <c r="F6685" s="138"/>
    </row>
    <row r="6686" spans="1:6">
      <c r="A6686" s="137" t="s">
        <v>7927</v>
      </c>
      <c r="B6686" s="92">
        <v>12.368421526316</v>
      </c>
      <c r="C6686" s="25" t="s">
        <v>1</v>
      </c>
      <c r="D6686" s="92">
        <v>7.7631578947368398</v>
      </c>
      <c r="E6686" s="92"/>
      <c r="F6686" s="138"/>
    </row>
    <row r="6687" spans="1:6">
      <c r="A6687" s="137" t="s">
        <v>7928</v>
      </c>
      <c r="B6687" s="92">
        <v>9</v>
      </c>
      <c r="C6687" s="25" t="s">
        <v>4</v>
      </c>
      <c r="D6687" s="92">
        <v>9</v>
      </c>
      <c r="E6687" s="92"/>
      <c r="F6687" s="138"/>
    </row>
    <row r="6688" spans="1:6">
      <c r="A6688" s="137" t="s">
        <v>7929</v>
      </c>
      <c r="B6688" s="92">
        <v>7.2727272727272698</v>
      </c>
      <c r="C6688" s="25" t="s">
        <v>4</v>
      </c>
      <c r="D6688" s="92">
        <v>8.9999999000000006</v>
      </c>
      <c r="E6688" s="92"/>
      <c r="F6688" s="138"/>
    </row>
    <row r="6689" spans="1:6">
      <c r="A6689" s="137" t="s">
        <v>7930</v>
      </c>
      <c r="B6689" s="92">
        <v>13</v>
      </c>
      <c r="C6689" s="25" t="s">
        <v>4</v>
      </c>
      <c r="D6689" s="92">
        <v>8</v>
      </c>
      <c r="E6689" s="92"/>
      <c r="F6689" s="138"/>
    </row>
    <row r="6690" spans="1:6">
      <c r="A6690" s="137" t="s">
        <v>7931</v>
      </c>
      <c r="B6690" s="92">
        <v>1.9876923769199999</v>
      </c>
      <c r="C6690" s="25" t="s">
        <v>4</v>
      </c>
      <c r="D6690" s="92">
        <v>8.125</v>
      </c>
      <c r="E6690" s="92">
        <v>33.450000000000003</v>
      </c>
      <c r="F6690" s="138">
        <v>0.96153846153846201</v>
      </c>
    </row>
    <row r="6691" spans="1:6">
      <c r="A6691" s="137" t="s">
        <v>7932</v>
      </c>
      <c r="B6691" s="92">
        <v>11.2727272727273</v>
      </c>
      <c r="C6691" s="25" t="s">
        <v>4</v>
      </c>
      <c r="D6691" s="92">
        <v>8.3636363636363598</v>
      </c>
      <c r="E6691" s="92"/>
      <c r="F6691" s="138"/>
    </row>
    <row r="6692" spans="1:6">
      <c r="A6692" s="137" t="s">
        <v>7933</v>
      </c>
      <c r="B6692" s="92">
        <v>5.5</v>
      </c>
      <c r="C6692" s="25" t="s">
        <v>4</v>
      </c>
      <c r="D6692" s="92">
        <v>8.5</v>
      </c>
      <c r="E6692" s="92"/>
      <c r="F6692" s="138"/>
    </row>
    <row r="6693" spans="1:6">
      <c r="A6693" s="137" t="s">
        <v>7934</v>
      </c>
      <c r="B6693" s="92">
        <v>14</v>
      </c>
      <c r="C6693" s="25" t="s">
        <v>4</v>
      </c>
      <c r="D6693" s="92">
        <v>8.125</v>
      </c>
      <c r="E6693" s="92"/>
      <c r="F6693" s="138"/>
    </row>
    <row r="6694" spans="1:6">
      <c r="A6694" s="137" t="s">
        <v>7935</v>
      </c>
      <c r="B6694" s="92">
        <v>14.243243243243199</v>
      </c>
      <c r="C6694" s="25" t="s">
        <v>4</v>
      </c>
      <c r="D6694" s="92">
        <v>8.2972972972973</v>
      </c>
      <c r="E6694" s="92"/>
      <c r="F6694" s="138"/>
    </row>
    <row r="6695" spans="1:6">
      <c r="A6695" s="137" t="s">
        <v>7936</v>
      </c>
      <c r="B6695" s="92">
        <v>11</v>
      </c>
      <c r="C6695" s="25" t="s">
        <v>4</v>
      </c>
      <c r="D6695" s="92">
        <v>7.7588235294118002</v>
      </c>
      <c r="E6695" s="92"/>
      <c r="F6695" s="138"/>
    </row>
    <row r="6696" spans="1:6">
      <c r="A6696" s="137" t="s">
        <v>7937</v>
      </c>
      <c r="B6696" s="92">
        <v>12.5</v>
      </c>
      <c r="C6696" s="25" t="s">
        <v>1</v>
      </c>
      <c r="D6696" s="92">
        <v>8</v>
      </c>
      <c r="E6696" s="92"/>
      <c r="F6696" s="138"/>
    </row>
    <row r="6697" spans="1:6">
      <c r="A6697" s="137" t="s">
        <v>7938</v>
      </c>
      <c r="B6697" s="92">
        <v>16.285714285714299</v>
      </c>
      <c r="C6697" s="25" t="s">
        <v>1</v>
      </c>
      <c r="D6697" s="92">
        <v>8.4285714285714306</v>
      </c>
      <c r="E6697" s="92"/>
      <c r="F6697" s="138"/>
    </row>
    <row r="6698" spans="1:6">
      <c r="A6698" s="137" t="s">
        <v>7939</v>
      </c>
      <c r="B6698" s="92">
        <v>12.5</v>
      </c>
      <c r="C6698" s="25" t="s">
        <v>9</v>
      </c>
      <c r="D6698" s="92">
        <v>8.5</v>
      </c>
      <c r="E6698" s="92"/>
      <c r="F6698" s="138"/>
    </row>
    <row r="6699" spans="1:6">
      <c r="A6699" s="137" t="s">
        <v>7940</v>
      </c>
      <c r="B6699" s="92">
        <v>13.5</v>
      </c>
      <c r="C6699" s="25" t="s">
        <v>1</v>
      </c>
      <c r="D6699" s="92">
        <v>7.5</v>
      </c>
      <c r="E6699" s="92"/>
      <c r="F6699" s="138"/>
    </row>
    <row r="6700" spans="1:6">
      <c r="A6700" s="137" t="s">
        <v>7941</v>
      </c>
      <c r="B6700" s="92">
        <v>2</v>
      </c>
      <c r="C6700" s="25" t="s">
        <v>4</v>
      </c>
      <c r="D6700" s="92">
        <v>8</v>
      </c>
      <c r="E6700" s="92"/>
      <c r="F6700" s="138"/>
    </row>
    <row r="6701" spans="1:6">
      <c r="A6701" s="137" t="s">
        <v>7942</v>
      </c>
      <c r="B6701" s="92">
        <v>9</v>
      </c>
      <c r="C6701" s="25" t="s">
        <v>1</v>
      </c>
      <c r="D6701" s="92">
        <v>12.5</v>
      </c>
      <c r="E6701" s="92"/>
      <c r="F6701" s="138"/>
    </row>
    <row r="6702" spans="1:6">
      <c r="A6702" s="137" t="s">
        <v>7943</v>
      </c>
      <c r="B6702" s="92">
        <v>13</v>
      </c>
      <c r="C6702" s="25" t="s">
        <v>4</v>
      </c>
      <c r="D6702" s="92">
        <v>8</v>
      </c>
      <c r="E6702" s="92"/>
      <c r="F6702" s="138"/>
    </row>
    <row r="6703" spans="1:6">
      <c r="A6703" s="137" t="s">
        <v>7944</v>
      </c>
      <c r="B6703" s="92">
        <v>15.4285714285714</v>
      </c>
      <c r="C6703" s="25" t="s">
        <v>1</v>
      </c>
      <c r="D6703" s="92">
        <v>7.4285714285714297</v>
      </c>
      <c r="E6703" s="92"/>
      <c r="F6703" s="138"/>
    </row>
    <row r="6704" spans="1:6">
      <c r="A6704" s="137" t="s">
        <v>7945</v>
      </c>
      <c r="B6704" s="92">
        <v>17</v>
      </c>
      <c r="C6704" s="25" t="s">
        <v>1</v>
      </c>
      <c r="D6704" s="92">
        <v>8</v>
      </c>
      <c r="E6704" s="92"/>
      <c r="F6704" s="138"/>
    </row>
    <row r="6705" spans="1:6">
      <c r="A6705" s="137" t="s">
        <v>7946</v>
      </c>
      <c r="B6705" s="92">
        <v>9.6363636363636402</v>
      </c>
      <c r="C6705" s="25" t="s">
        <v>4</v>
      </c>
      <c r="D6705" s="92">
        <v>8.1818181818181799</v>
      </c>
      <c r="E6705" s="92"/>
      <c r="F6705" s="138"/>
    </row>
    <row r="6706" spans="1:6">
      <c r="A6706" s="137" t="s">
        <v>7947</v>
      </c>
      <c r="B6706" s="92">
        <v>9.6666666666666696</v>
      </c>
      <c r="C6706" s="25" t="s">
        <v>1</v>
      </c>
      <c r="D6706" s="92">
        <v>8.4444444444444393</v>
      </c>
      <c r="E6706" s="92"/>
      <c r="F6706" s="138"/>
    </row>
    <row r="6707" spans="1:6">
      <c r="A6707" s="137" t="s">
        <v>7948</v>
      </c>
      <c r="B6707" s="92">
        <v>14</v>
      </c>
      <c r="C6707" s="25" t="s">
        <v>1</v>
      </c>
      <c r="D6707" s="92">
        <v>8</v>
      </c>
      <c r="E6707" s="92"/>
      <c r="F6707" s="138"/>
    </row>
    <row r="6708" spans="1:6">
      <c r="A6708" s="137" t="s">
        <v>7949</v>
      </c>
      <c r="B6708" s="92">
        <v>11</v>
      </c>
      <c r="C6708" s="25" t="s">
        <v>1</v>
      </c>
      <c r="D6708" s="92">
        <v>8</v>
      </c>
      <c r="E6708" s="92"/>
      <c r="F6708" s="138"/>
    </row>
    <row r="6709" spans="1:6">
      <c r="A6709" s="137" t="s">
        <v>7950</v>
      </c>
      <c r="B6709" s="92">
        <v>13.2727272727273</v>
      </c>
      <c r="C6709" s="25" t="s">
        <v>1</v>
      </c>
      <c r="D6709" s="92">
        <v>7.7727272727272698</v>
      </c>
      <c r="E6709" s="92"/>
      <c r="F6709" s="138"/>
    </row>
    <row r="6710" spans="1:6">
      <c r="A6710" s="137" t="s">
        <v>7951</v>
      </c>
      <c r="B6710" s="92">
        <v>13.8</v>
      </c>
      <c r="C6710" s="25" t="s">
        <v>1</v>
      </c>
      <c r="D6710" s="92">
        <v>7.5</v>
      </c>
      <c r="E6710" s="92"/>
      <c r="F6710" s="138"/>
    </row>
    <row r="6711" spans="1:6">
      <c r="A6711" s="137" t="s">
        <v>7952</v>
      </c>
      <c r="B6711" s="92">
        <v>13.2631578947368</v>
      </c>
      <c r="C6711" s="25" t="s">
        <v>1</v>
      </c>
      <c r="D6711" s="92">
        <v>8.1315789473684195</v>
      </c>
      <c r="E6711" s="92"/>
      <c r="F6711" s="138"/>
    </row>
    <row r="6712" spans="1:6">
      <c r="A6712" s="137" t="s">
        <v>7953</v>
      </c>
      <c r="B6712" s="92">
        <v>1</v>
      </c>
      <c r="C6712" s="25" t="s">
        <v>4</v>
      </c>
      <c r="D6712" s="92">
        <v>8</v>
      </c>
      <c r="E6712" s="92"/>
      <c r="F6712" s="138"/>
    </row>
    <row r="6713" spans="1:6">
      <c r="A6713" s="137" t="s">
        <v>7954</v>
      </c>
      <c r="B6713" s="92">
        <v>8.71428571428571</v>
      </c>
      <c r="C6713" s="25" t="s">
        <v>1</v>
      </c>
      <c r="D6713" s="92">
        <v>8.28571428571429</v>
      </c>
      <c r="E6713" s="92"/>
      <c r="F6713" s="138"/>
    </row>
    <row r="6714" spans="1:6">
      <c r="A6714" s="137" t="s">
        <v>7955</v>
      </c>
      <c r="B6714" s="92">
        <v>13.625</v>
      </c>
      <c r="C6714" s="25" t="s">
        <v>1</v>
      </c>
      <c r="D6714" s="92">
        <v>8.125</v>
      </c>
      <c r="E6714" s="92"/>
      <c r="F6714" s="138"/>
    </row>
    <row r="6715" spans="1:6">
      <c r="A6715" s="137" t="s">
        <v>7956</v>
      </c>
      <c r="B6715" s="92">
        <v>1.1818181818182001</v>
      </c>
      <c r="C6715" s="25" t="s">
        <v>1</v>
      </c>
      <c r="D6715" s="92">
        <v>8.1818181818181799</v>
      </c>
      <c r="E6715" s="92"/>
      <c r="F6715" s="138"/>
    </row>
    <row r="6716" spans="1:6">
      <c r="A6716" s="137" t="s">
        <v>7957</v>
      </c>
      <c r="B6716" s="92">
        <v>14.25</v>
      </c>
      <c r="C6716" s="25" t="s">
        <v>1</v>
      </c>
      <c r="D6716" s="92">
        <v>8.125</v>
      </c>
      <c r="E6716" s="92">
        <v>18.579999999999998</v>
      </c>
      <c r="F6716" s="138">
        <v>0.625</v>
      </c>
    </row>
    <row r="6717" spans="1:6">
      <c r="A6717" s="137" t="s">
        <v>7958</v>
      </c>
      <c r="B6717" s="92">
        <v>21</v>
      </c>
      <c r="C6717" s="25" t="s">
        <v>9</v>
      </c>
      <c r="D6717" s="92">
        <v>8.5</v>
      </c>
      <c r="E6717" s="92"/>
      <c r="F6717" s="138"/>
    </row>
    <row r="6718" spans="1:6">
      <c r="A6718" s="137" t="s">
        <v>7959</v>
      </c>
      <c r="B6718" s="92">
        <v>11.5</v>
      </c>
      <c r="C6718" s="25" t="s">
        <v>4</v>
      </c>
      <c r="D6718" s="92">
        <v>9</v>
      </c>
      <c r="E6718" s="92"/>
      <c r="F6718" s="138"/>
    </row>
    <row r="6719" spans="1:6">
      <c r="A6719" s="137" t="s">
        <v>7960</v>
      </c>
      <c r="B6719" s="92">
        <v>18.5</v>
      </c>
      <c r="C6719" s="25" t="s">
        <v>1</v>
      </c>
      <c r="D6719" s="92">
        <v>8</v>
      </c>
      <c r="E6719" s="92"/>
      <c r="F6719" s="138"/>
    </row>
    <row r="6720" spans="1:6">
      <c r="A6720" s="137" t="s">
        <v>7961</v>
      </c>
      <c r="B6720" s="92">
        <v>11.333333333333</v>
      </c>
      <c r="C6720" s="25" t="s">
        <v>1</v>
      </c>
      <c r="D6720" s="92">
        <v>8.1666666666666696</v>
      </c>
      <c r="E6720" s="92"/>
      <c r="F6720" s="138"/>
    </row>
    <row r="6721" spans="1:6">
      <c r="A6721" s="137" t="s">
        <v>7962</v>
      </c>
      <c r="B6721" s="92">
        <v>11.941176475881999</v>
      </c>
      <c r="C6721" s="25" t="s">
        <v>1</v>
      </c>
      <c r="D6721" s="92">
        <v>8.1764758823529</v>
      </c>
      <c r="E6721" s="92"/>
      <c r="F6721" s="138"/>
    </row>
    <row r="6722" spans="1:6">
      <c r="A6722" s="137" t="s">
        <v>7963</v>
      </c>
      <c r="B6722" s="92">
        <v>12.454545454545499</v>
      </c>
      <c r="C6722" s="25" t="s">
        <v>4</v>
      </c>
      <c r="D6722" s="92">
        <v>8.5454545454545396</v>
      </c>
      <c r="E6722" s="92"/>
      <c r="F6722" s="138"/>
    </row>
    <row r="6723" spans="1:6">
      <c r="A6723" s="137" t="s">
        <v>7964</v>
      </c>
      <c r="B6723" s="92">
        <v>8</v>
      </c>
      <c r="C6723" s="25" t="s">
        <v>4</v>
      </c>
      <c r="D6723" s="92">
        <v>8</v>
      </c>
      <c r="E6723" s="92"/>
      <c r="F6723" s="138"/>
    </row>
    <row r="6724" spans="1:6">
      <c r="A6724" s="137" t="s">
        <v>7965</v>
      </c>
      <c r="B6724" s="92">
        <v>7</v>
      </c>
      <c r="C6724" s="25" t="s">
        <v>4</v>
      </c>
      <c r="D6724" s="92">
        <v>8</v>
      </c>
      <c r="E6724" s="92"/>
      <c r="F6724" s="138"/>
    </row>
    <row r="6725" spans="1:6">
      <c r="A6725" s="137" t="s">
        <v>7966</v>
      </c>
      <c r="B6725" s="92">
        <v>1</v>
      </c>
      <c r="C6725" s="25" t="s">
        <v>1</v>
      </c>
      <c r="D6725" s="92">
        <v>8</v>
      </c>
      <c r="E6725" s="92"/>
      <c r="F6725" s="138"/>
    </row>
    <row r="6726" spans="1:6">
      <c r="A6726" s="137" t="s">
        <v>7967</v>
      </c>
      <c r="B6726" s="92">
        <v>13.6756756756757</v>
      </c>
      <c r="C6726" s="25" t="s">
        <v>1</v>
      </c>
      <c r="D6726" s="92">
        <v>7.9729729729729701</v>
      </c>
      <c r="E6726" s="92">
        <v>44.48</v>
      </c>
      <c r="F6726" s="138">
        <v>0.27272727270000002</v>
      </c>
    </row>
    <row r="6727" spans="1:6">
      <c r="A6727" s="137" t="s">
        <v>7968</v>
      </c>
      <c r="B6727" s="92">
        <v>12.3333333333333</v>
      </c>
      <c r="C6727" s="25" t="s">
        <v>4</v>
      </c>
      <c r="D6727" s="92">
        <v>8.5333333333333297</v>
      </c>
      <c r="E6727" s="92"/>
      <c r="F6727" s="138"/>
    </row>
    <row r="6728" spans="1:6">
      <c r="A6728" s="137" t="s">
        <v>7969</v>
      </c>
      <c r="B6728" s="92">
        <v>9.7692376923770006</v>
      </c>
      <c r="C6728" s="25" t="s">
        <v>9</v>
      </c>
      <c r="D6728" s="92">
        <v>8.1538461538461497</v>
      </c>
      <c r="E6728" s="92"/>
      <c r="F6728" s="138"/>
    </row>
    <row r="6729" spans="1:6">
      <c r="A6729" s="137" t="s">
        <v>7970</v>
      </c>
      <c r="B6729" s="92">
        <v>12.184873949579799</v>
      </c>
      <c r="C6729" s="25" t="s">
        <v>1</v>
      </c>
      <c r="D6729" s="92">
        <v>8.1428571428571406</v>
      </c>
      <c r="E6729" s="92">
        <v>24.55</v>
      </c>
      <c r="F6729" s="138">
        <v>0.42168672268910001</v>
      </c>
    </row>
    <row r="6730" spans="1:6">
      <c r="A6730" s="137" t="s">
        <v>7971</v>
      </c>
      <c r="B6730" s="92">
        <v>13.4285714285714</v>
      </c>
      <c r="C6730" s="25" t="s">
        <v>4</v>
      </c>
      <c r="D6730" s="92">
        <v>8.1428571428571406</v>
      </c>
      <c r="E6730" s="92"/>
      <c r="F6730" s="138"/>
    </row>
    <row r="6731" spans="1:6">
      <c r="A6731" s="137" t="s">
        <v>7972</v>
      </c>
      <c r="B6731" s="92">
        <v>8.125</v>
      </c>
      <c r="C6731" s="25" t="s">
        <v>1</v>
      </c>
      <c r="D6731" s="92">
        <v>8.375</v>
      </c>
      <c r="E6731" s="92"/>
      <c r="F6731" s="138"/>
    </row>
    <row r="6732" spans="1:6">
      <c r="A6732" s="137" t="s">
        <v>7973</v>
      </c>
      <c r="B6732" s="92">
        <v>13</v>
      </c>
      <c r="C6732" s="25" t="s">
        <v>4</v>
      </c>
      <c r="D6732" s="92">
        <v>11.923769237689999</v>
      </c>
      <c r="E6732" s="92"/>
      <c r="F6732" s="138"/>
    </row>
    <row r="6733" spans="1:6">
      <c r="A6733" s="137" t="s">
        <v>7974</v>
      </c>
      <c r="B6733" s="92">
        <v>13</v>
      </c>
      <c r="C6733" s="25" t="s">
        <v>1</v>
      </c>
      <c r="D6733" s="92">
        <v>12</v>
      </c>
      <c r="E6733" s="92"/>
      <c r="F6733" s="138"/>
    </row>
    <row r="6734" spans="1:6">
      <c r="A6734" s="137" t="s">
        <v>7975</v>
      </c>
      <c r="B6734" s="92">
        <v>8.71428571428571</v>
      </c>
      <c r="C6734" s="25" t="s">
        <v>4</v>
      </c>
      <c r="D6734" s="92">
        <v>8.4285714285714306</v>
      </c>
      <c r="E6734" s="92"/>
      <c r="F6734" s="138"/>
    </row>
    <row r="6735" spans="1:6">
      <c r="A6735" s="137" t="s">
        <v>7976</v>
      </c>
      <c r="B6735" s="92">
        <v>19.6666666666667</v>
      </c>
      <c r="C6735" s="25" t="s">
        <v>4</v>
      </c>
      <c r="D6735" s="92">
        <v>6.6666666666666696</v>
      </c>
      <c r="E6735" s="92"/>
      <c r="F6735" s="138"/>
    </row>
    <row r="6736" spans="1:6">
      <c r="A6736" s="137" t="s">
        <v>7977</v>
      </c>
      <c r="B6736" s="92">
        <v>11.19476194762</v>
      </c>
      <c r="C6736" s="25" t="s">
        <v>1</v>
      </c>
      <c r="D6736" s="92">
        <v>8.28571428571429</v>
      </c>
      <c r="E6736" s="92">
        <v>2.98</v>
      </c>
      <c r="F6736" s="138">
        <v>0.71428571428571397</v>
      </c>
    </row>
    <row r="6737" spans="1:6">
      <c r="A6737" s="137" t="s">
        <v>7978</v>
      </c>
      <c r="B6737" s="92">
        <v>11.4</v>
      </c>
      <c r="C6737" s="25" t="s">
        <v>4</v>
      </c>
      <c r="D6737" s="92">
        <v>8</v>
      </c>
      <c r="E6737" s="92"/>
      <c r="F6737" s="138"/>
    </row>
    <row r="6738" spans="1:6">
      <c r="A6738" s="137" t="s">
        <v>7979</v>
      </c>
      <c r="B6738" s="92">
        <v>12.568181818181801</v>
      </c>
      <c r="C6738" s="25" t="s">
        <v>1</v>
      </c>
      <c r="D6738" s="92">
        <v>8.9999999000000006</v>
      </c>
      <c r="E6738" s="92">
        <v>22.315000000000001</v>
      </c>
      <c r="F6738" s="138">
        <v>0.45454545454545497</v>
      </c>
    </row>
    <row r="6739" spans="1:6">
      <c r="A6739" s="137" t="s">
        <v>7980</v>
      </c>
      <c r="B6739" s="92">
        <v>8.7926829268292703</v>
      </c>
      <c r="C6739" s="25" t="s">
        <v>4</v>
      </c>
      <c r="D6739" s="92">
        <v>8.2439243924400003</v>
      </c>
      <c r="E6739" s="92">
        <v>25.86</v>
      </c>
      <c r="F6739" s="138">
        <v>0.69756975697599999</v>
      </c>
    </row>
    <row r="6740" spans="1:6">
      <c r="A6740" s="137" t="s">
        <v>7981</v>
      </c>
      <c r="B6740" s="92">
        <v>12</v>
      </c>
      <c r="C6740" s="25" t="s">
        <v>9</v>
      </c>
      <c r="D6740" s="92">
        <v>9</v>
      </c>
      <c r="E6740" s="92"/>
      <c r="F6740" s="138"/>
    </row>
    <row r="6741" spans="1:6">
      <c r="A6741" s="137" t="s">
        <v>7982</v>
      </c>
      <c r="B6741" s="92">
        <v>11.5666666666667</v>
      </c>
      <c r="C6741" s="25" t="s">
        <v>1</v>
      </c>
      <c r="D6741" s="92">
        <v>8.3666666666666707</v>
      </c>
      <c r="E6741" s="92"/>
      <c r="F6741" s="138"/>
    </row>
    <row r="6742" spans="1:6">
      <c r="A6742" s="137" t="s">
        <v>7983</v>
      </c>
      <c r="B6742" s="92">
        <v>19</v>
      </c>
      <c r="C6742" s="25" t="s">
        <v>1</v>
      </c>
      <c r="D6742" s="92">
        <v>8</v>
      </c>
      <c r="E6742" s="92"/>
      <c r="F6742" s="138"/>
    </row>
    <row r="6743" spans="1:6">
      <c r="A6743" s="137" t="s">
        <v>7984</v>
      </c>
      <c r="B6743" s="92">
        <v>12.9583333333333</v>
      </c>
      <c r="C6743" s="25" t="s">
        <v>4</v>
      </c>
      <c r="D6743" s="92">
        <v>8.3333333333333304</v>
      </c>
      <c r="E6743" s="92"/>
      <c r="F6743" s="138"/>
    </row>
    <row r="6744" spans="1:6">
      <c r="A6744" s="137" t="s">
        <v>7985</v>
      </c>
      <c r="B6744" s="92">
        <v>14.3333333333333</v>
      </c>
      <c r="C6744" s="25" t="s">
        <v>1</v>
      </c>
      <c r="D6744" s="92">
        <v>9</v>
      </c>
      <c r="E6744" s="92"/>
      <c r="F6744" s="138"/>
    </row>
    <row r="6745" spans="1:6">
      <c r="A6745" s="137" t="s">
        <v>7986</v>
      </c>
      <c r="B6745" s="92">
        <v>6</v>
      </c>
      <c r="C6745" s="25" t="s">
        <v>4</v>
      </c>
      <c r="D6745" s="92">
        <v>8.5</v>
      </c>
      <c r="E6745" s="92"/>
      <c r="F6745" s="138"/>
    </row>
    <row r="6746" spans="1:6">
      <c r="A6746" s="137" t="s">
        <v>7987</v>
      </c>
      <c r="B6746" s="92">
        <v>6.5</v>
      </c>
      <c r="C6746" s="25" t="s">
        <v>4</v>
      </c>
      <c r="D6746" s="92">
        <v>8.5</v>
      </c>
      <c r="E6746" s="92"/>
      <c r="F6746" s="138"/>
    </row>
    <row r="6747" spans="1:6">
      <c r="A6747" s="137" t="s">
        <v>7988</v>
      </c>
      <c r="B6747" s="92">
        <v>8.6</v>
      </c>
      <c r="C6747" s="25" t="s">
        <v>4</v>
      </c>
      <c r="D6747" s="92">
        <v>8.8000000000000007</v>
      </c>
      <c r="E6747" s="92"/>
      <c r="F6747" s="138"/>
    </row>
    <row r="6748" spans="1:6">
      <c r="A6748" s="137" t="s">
        <v>7989</v>
      </c>
      <c r="B6748" s="92">
        <v>9.9237692376919995</v>
      </c>
      <c r="C6748" s="25" t="s">
        <v>1</v>
      </c>
      <c r="D6748" s="92">
        <v>7.5384615384615401</v>
      </c>
      <c r="E6748" s="92"/>
      <c r="F6748" s="138"/>
    </row>
    <row r="6749" spans="1:6">
      <c r="A6749" s="137" t="s">
        <v>7990</v>
      </c>
      <c r="B6749" s="92">
        <v>4</v>
      </c>
      <c r="C6749" s="25" t="s">
        <v>4</v>
      </c>
      <c r="D6749" s="92">
        <v>9</v>
      </c>
      <c r="E6749" s="92"/>
      <c r="F6749" s="138"/>
    </row>
    <row r="6750" spans="1:6">
      <c r="A6750" s="137" t="s">
        <v>7991</v>
      </c>
      <c r="B6750" s="92">
        <v>1.125</v>
      </c>
      <c r="C6750" s="25" t="s">
        <v>4</v>
      </c>
      <c r="D6750" s="92">
        <v>7.625</v>
      </c>
      <c r="E6750" s="92"/>
      <c r="F6750" s="138"/>
    </row>
    <row r="6751" spans="1:6">
      <c r="A6751" s="137" t="s">
        <v>7992</v>
      </c>
      <c r="B6751" s="92">
        <v>16.3</v>
      </c>
      <c r="C6751" s="25" t="s">
        <v>1</v>
      </c>
      <c r="D6751" s="92">
        <v>8.1</v>
      </c>
      <c r="E6751" s="92"/>
      <c r="F6751" s="138"/>
    </row>
    <row r="6752" spans="1:6">
      <c r="A6752" s="137" t="s">
        <v>7993</v>
      </c>
      <c r="B6752" s="92">
        <v>12.625</v>
      </c>
      <c r="C6752" s="25" t="s">
        <v>1</v>
      </c>
      <c r="D6752" s="92">
        <v>7.8541666666666696</v>
      </c>
      <c r="E6752" s="92">
        <v>24.969565217391001</v>
      </c>
      <c r="F6752" s="138">
        <v>0.23958333333333301</v>
      </c>
    </row>
    <row r="6753" spans="1:6">
      <c r="A6753" s="137" t="s">
        <v>7994</v>
      </c>
      <c r="B6753" s="92">
        <v>2</v>
      </c>
      <c r="C6753" s="25" t="s">
        <v>9</v>
      </c>
      <c r="D6753" s="92">
        <v>7.5</v>
      </c>
      <c r="E6753" s="92">
        <v>21.38</v>
      </c>
      <c r="F6753" s="138">
        <v>0.5</v>
      </c>
    </row>
    <row r="6754" spans="1:6">
      <c r="A6754" s="137" t="s">
        <v>7995</v>
      </c>
      <c r="B6754" s="92">
        <v>11.75</v>
      </c>
      <c r="C6754" s="25" t="s">
        <v>4</v>
      </c>
      <c r="D6754" s="92">
        <v>9.9</v>
      </c>
      <c r="E6754" s="92"/>
      <c r="F6754" s="138"/>
    </row>
    <row r="6755" spans="1:6">
      <c r="A6755" s="137" t="s">
        <v>7996</v>
      </c>
      <c r="B6755" s="92">
        <v>13.3333333333333</v>
      </c>
      <c r="C6755" s="25" t="s">
        <v>4</v>
      </c>
      <c r="D6755" s="92">
        <v>8</v>
      </c>
      <c r="E6755" s="92"/>
      <c r="F6755" s="138"/>
    </row>
    <row r="6756" spans="1:6">
      <c r="A6756" s="137" t="s">
        <v>7997</v>
      </c>
      <c r="B6756" s="92">
        <v>15.538461538461499</v>
      </c>
      <c r="C6756" s="25" t="s">
        <v>1</v>
      </c>
      <c r="D6756" s="92">
        <v>7.9237692376920004</v>
      </c>
      <c r="E6756" s="92"/>
      <c r="F6756" s="138"/>
    </row>
    <row r="6757" spans="1:6">
      <c r="A6757" s="137" t="s">
        <v>7998</v>
      </c>
      <c r="B6757" s="92">
        <v>11.214285714285699</v>
      </c>
      <c r="C6757" s="25" t="s">
        <v>4</v>
      </c>
      <c r="D6757" s="92">
        <v>8.7142857142856993</v>
      </c>
      <c r="E6757" s="92"/>
      <c r="F6757" s="138"/>
    </row>
    <row r="6758" spans="1:6">
      <c r="A6758" s="137" t="s">
        <v>7999</v>
      </c>
      <c r="B6758" s="92">
        <v>19</v>
      </c>
      <c r="C6758" s="25" t="s">
        <v>4</v>
      </c>
      <c r="D6758" s="92">
        <v>8</v>
      </c>
      <c r="E6758" s="92"/>
      <c r="F6758" s="138"/>
    </row>
    <row r="6759" spans="1:6">
      <c r="A6759" s="137" t="s">
        <v>8000</v>
      </c>
      <c r="B6759" s="92">
        <v>16.5</v>
      </c>
      <c r="C6759" s="25" t="s">
        <v>4</v>
      </c>
      <c r="D6759" s="92">
        <v>8.5</v>
      </c>
      <c r="E6759" s="92"/>
      <c r="F6759" s="138"/>
    </row>
    <row r="6760" spans="1:6">
      <c r="A6760" s="137" t="s">
        <v>8001</v>
      </c>
      <c r="B6760" s="92"/>
      <c r="C6760" s="25" t="s">
        <v>1</v>
      </c>
      <c r="D6760" s="92">
        <v>8</v>
      </c>
      <c r="E6760" s="92"/>
      <c r="F6760" s="138"/>
    </row>
    <row r="6761" spans="1:6">
      <c r="A6761" s="137" t="s">
        <v>8002</v>
      </c>
      <c r="B6761" s="92">
        <v>8</v>
      </c>
      <c r="C6761" s="25" t="s">
        <v>9</v>
      </c>
      <c r="D6761" s="92">
        <v>8</v>
      </c>
      <c r="E6761" s="92"/>
      <c r="F6761" s="138"/>
    </row>
    <row r="6762" spans="1:6">
      <c r="A6762" s="137" t="s">
        <v>8003</v>
      </c>
      <c r="B6762" s="92">
        <v>15</v>
      </c>
      <c r="C6762" s="25" t="s">
        <v>1</v>
      </c>
      <c r="D6762" s="92">
        <v>8</v>
      </c>
      <c r="E6762" s="92"/>
      <c r="F6762" s="138"/>
    </row>
    <row r="6763" spans="1:6">
      <c r="A6763" s="137" t="s">
        <v>8004</v>
      </c>
      <c r="B6763" s="92">
        <v>2</v>
      </c>
      <c r="C6763" s="25" t="s">
        <v>1</v>
      </c>
      <c r="D6763" s="92">
        <v>8</v>
      </c>
      <c r="E6763" s="92"/>
      <c r="F6763" s="138"/>
    </row>
    <row r="6764" spans="1:6">
      <c r="A6764" s="137" t="s">
        <v>8005</v>
      </c>
      <c r="B6764" s="92">
        <v>9.5</v>
      </c>
      <c r="C6764" s="25" t="s">
        <v>9</v>
      </c>
      <c r="D6764" s="92">
        <v>7.5</v>
      </c>
      <c r="E6764" s="92"/>
      <c r="F6764" s="138"/>
    </row>
    <row r="6765" spans="1:6">
      <c r="A6765" s="137" t="s">
        <v>8006</v>
      </c>
      <c r="B6765" s="92">
        <v>12.461538461538501</v>
      </c>
      <c r="C6765" s="25" t="s">
        <v>4</v>
      </c>
      <c r="D6765" s="92">
        <v>8.2376923769230004</v>
      </c>
      <c r="E6765" s="92"/>
      <c r="F6765" s="138"/>
    </row>
    <row r="6766" spans="1:6">
      <c r="A6766" s="137" t="s">
        <v>8007</v>
      </c>
      <c r="B6766" s="92">
        <v>1</v>
      </c>
      <c r="C6766" s="25" t="s">
        <v>4</v>
      </c>
      <c r="D6766" s="92">
        <v>8</v>
      </c>
      <c r="E6766" s="92"/>
      <c r="F6766" s="138"/>
    </row>
    <row r="6767" spans="1:6">
      <c r="A6767" s="137" t="s">
        <v>8008</v>
      </c>
      <c r="B6767" s="92">
        <v>15</v>
      </c>
      <c r="C6767" s="25" t="s">
        <v>1</v>
      </c>
      <c r="D6767" s="92">
        <v>12</v>
      </c>
      <c r="E6767" s="92"/>
      <c r="F6767" s="138"/>
    </row>
    <row r="6768" spans="1:6">
      <c r="A6768" s="137" t="s">
        <v>8009</v>
      </c>
      <c r="B6768" s="92">
        <v>13.1621621621622</v>
      </c>
      <c r="C6768" s="25" t="s">
        <v>1</v>
      </c>
      <c r="D6768" s="92">
        <v>8.1891891891891895</v>
      </c>
      <c r="E6768" s="92">
        <v>21.811111111111099</v>
      </c>
      <c r="F6768" s="138">
        <v>0.48648648648648701</v>
      </c>
    </row>
    <row r="6769" spans="1:6">
      <c r="A6769" s="137" t="s">
        <v>8010</v>
      </c>
      <c r="B6769" s="92">
        <v>12.973333333333301</v>
      </c>
      <c r="C6769" s="25" t="s">
        <v>1</v>
      </c>
      <c r="D6769" s="92">
        <v>8.1199999999999992</v>
      </c>
      <c r="E6769" s="92"/>
      <c r="F6769" s="138"/>
    </row>
    <row r="6770" spans="1:6">
      <c r="A6770" s="137" t="s">
        <v>8011</v>
      </c>
      <c r="B6770" s="92">
        <v>1.7777777777778001</v>
      </c>
      <c r="C6770" s="25" t="s">
        <v>1</v>
      </c>
      <c r="D6770" s="92">
        <v>8.1111111111111107</v>
      </c>
      <c r="E6770" s="92"/>
      <c r="F6770" s="138"/>
    </row>
    <row r="6771" spans="1:6">
      <c r="A6771" s="137" t="s">
        <v>8012</v>
      </c>
      <c r="B6771" s="92">
        <v>22</v>
      </c>
      <c r="C6771" s="25" t="s">
        <v>4</v>
      </c>
      <c r="D6771" s="92">
        <v>8</v>
      </c>
      <c r="E6771" s="92"/>
      <c r="F6771" s="138"/>
    </row>
    <row r="6772" spans="1:6">
      <c r="A6772" s="137" t="s">
        <v>8013</v>
      </c>
      <c r="B6772" s="92">
        <v>11.454545454545499</v>
      </c>
      <c r="C6772" s="25" t="s">
        <v>1</v>
      </c>
      <c r="D6772" s="92">
        <v>7.9999999099999997</v>
      </c>
      <c r="E6772" s="92"/>
      <c r="F6772" s="138"/>
    </row>
    <row r="6773" spans="1:6">
      <c r="A6773" s="137" t="s">
        <v>8014</v>
      </c>
      <c r="B6773" s="92">
        <v>11.12932258645</v>
      </c>
      <c r="C6773" s="25" t="s">
        <v>1</v>
      </c>
      <c r="D6773" s="92">
        <v>8.2688172431800009</v>
      </c>
      <c r="E6773" s="92"/>
      <c r="F6773" s="138"/>
    </row>
    <row r="6774" spans="1:6">
      <c r="A6774" s="137" t="s">
        <v>8015</v>
      </c>
      <c r="B6774" s="92">
        <v>14</v>
      </c>
      <c r="C6774" s="25" t="s">
        <v>4</v>
      </c>
      <c r="D6774" s="92">
        <v>9.28571428571429</v>
      </c>
      <c r="E6774" s="92"/>
      <c r="F6774" s="138"/>
    </row>
    <row r="6775" spans="1:6">
      <c r="A6775" s="137" t="s">
        <v>8016</v>
      </c>
      <c r="B6775" s="92">
        <v>2</v>
      </c>
      <c r="C6775" s="25" t="s">
        <v>9</v>
      </c>
      <c r="D6775" s="92">
        <v>8</v>
      </c>
      <c r="E6775" s="92"/>
      <c r="F6775" s="138"/>
    </row>
    <row r="6776" spans="1:6">
      <c r="A6776" s="137" t="s">
        <v>8017</v>
      </c>
      <c r="B6776" s="92">
        <v>16.5</v>
      </c>
      <c r="C6776" s="25" t="s">
        <v>4</v>
      </c>
      <c r="D6776" s="92">
        <v>8</v>
      </c>
      <c r="E6776" s="92"/>
      <c r="F6776" s="138"/>
    </row>
    <row r="6777" spans="1:6">
      <c r="A6777" s="137" t="s">
        <v>8018</v>
      </c>
      <c r="B6777" s="92">
        <v>1</v>
      </c>
      <c r="C6777" s="25" t="s">
        <v>1</v>
      </c>
      <c r="D6777" s="92">
        <v>8.25</v>
      </c>
      <c r="E6777" s="92"/>
      <c r="F6777" s="138"/>
    </row>
    <row r="6778" spans="1:6">
      <c r="A6778" s="137" t="s">
        <v>8019</v>
      </c>
      <c r="B6778" s="92">
        <v>11.4</v>
      </c>
      <c r="C6778" s="25" t="s">
        <v>4</v>
      </c>
      <c r="D6778" s="92">
        <v>7.8</v>
      </c>
      <c r="E6778" s="92"/>
      <c r="F6778" s="138"/>
    </row>
    <row r="6779" spans="1:6">
      <c r="A6779" s="137" t="s">
        <v>8020</v>
      </c>
      <c r="B6779" s="92">
        <v>23</v>
      </c>
      <c r="C6779" s="25" t="s">
        <v>4</v>
      </c>
      <c r="D6779" s="92">
        <v>8</v>
      </c>
      <c r="E6779" s="92"/>
      <c r="F6779" s="138"/>
    </row>
    <row r="6780" spans="1:6">
      <c r="A6780" s="137" t="s">
        <v>8021</v>
      </c>
      <c r="B6780" s="92">
        <v>13.113636363636401</v>
      </c>
      <c r="C6780" s="25" t="s">
        <v>1</v>
      </c>
      <c r="D6780" s="92">
        <v>8.3499999900000006</v>
      </c>
      <c r="E6780" s="92"/>
      <c r="F6780" s="138"/>
    </row>
    <row r="6781" spans="1:6">
      <c r="A6781" s="137" t="s">
        <v>8022</v>
      </c>
      <c r="B6781" s="92">
        <v>18.6666666666667</v>
      </c>
      <c r="C6781" s="25" t="s">
        <v>1</v>
      </c>
      <c r="D6781" s="92">
        <v>8.3333333333333304</v>
      </c>
      <c r="E6781" s="92"/>
      <c r="F6781" s="138"/>
    </row>
    <row r="6782" spans="1:6">
      <c r="A6782" s="137" t="s">
        <v>8023</v>
      </c>
      <c r="B6782" s="92"/>
      <c r="C6782" s="25" t="s">
        <v>1</v>
      </c>
      <c r="D6782" s="92">
        <v>9</v>
      </c>
      <c r="E6782" s="92"/>
      <c r="F6782" s="138"/>
    </row>
    <row r="6783" spans="1:6">
      <c r="A6783" s="137" t="s">
        <v>8024</v>
      </c>
      <c r="B6783" s="92">
        <v>9.5882352941176503</v>
      </c>
      <c r="C6783" s="25" t="s">
        <v>1</v>
      </c>
      <c r="D6783" s="92">
        <v>8.4411764758819992</v>
      </c>
      <c r="E6783" s="92">
        <v>21.32</v>
      </c>
      <c r="F6783" s="138">
        <v>0.14758823529411999</v>
      </c>
    </row>
    <row r="6784" spans="1:6">
      <c r="A6784" s="137" t="s">
        <v>8025</v>
      </c>
      <c r="B6784" s="92">
        <v>13.947368421526001</v>
      </c>
      <c r="C6784" s="25" t="s">
        <v>1</v>
      </c>
      <c r="D6784" s="92">
        <v>8.2631578947368407</v>
      </c>
      <c r="E6784" s="92"/>
      <c r="F6784" s="138"/>
    </row>
    <row r="6785" spans="1:6">
      <c r="A6785" s="137" t="s">
        <v>8026</v>
      </c>
      <c r="B6785" s="92">
        <v>14.636363636363599</v>
      </c>
      <c r="C6785" s="25" t="s">
        <v>9</v>
      </c>
      <c r="D6785" s="92">
        <v>8.4545454545454604</v>
      </c>
      <c r="E6785" s="92"/>
      <c r="F6785" s="138"/>
    </row>
    <row r="6786" spans="1:6">
      <c r="A6786" s="137" t="s">
        <v>8027</v>
      </c>
      <c r="B6786" s="92">
        <v>2</v>
      </c>
      <c r="C6786" s="25" t="s">
        <v>1</v>
      </c>
      <c r="D6786" s="92">
        <v>9</v>
      </c>
      <c r="E6786" s="92"/>
      <c r="F6786" s="138"/>
    </row>
    <row r="6787" spans="1:6">
      <c r="A6787" s="137" t="s">
        <v>8028</v>
      </c>
      <c r="B6787" s="92">
        <v>12.8333333333333</v>
      </c>
      <c r="C6787" s="25" t="s">
        <v>9</v>
      </c>
      <c r="D6787" s="92">
        <v>8.1666666666666696</v>
      </c>
      <c r="E6787" s="92"/>
      <c r="F6787" s="138"/>
    </row>
    <row r="6788" spans="1:6">
      <c r="A6788" s="137" t="s">
        <v>8029</v>
      </c>
      <c r="B6788" s="92">
        <v>5</v>
      </c>
      <c r="C6788" s="25" t="s">
        <v>1</v>
      </c>
      <c r="D6788" s="92">
        <v>8</v>
      </c>
      <c r="E6788" s="92"/>
      <c r="F6788" s="138"/>
    </row>
    <row r="6789" spans="1:6">
      <c r="A6789" s="137" t="s">
        <v>8030</v>
      </c>
      <c r="B6789" s="92">
        <v>12.74468851638</v>
      </c>
      <c r="C6789" s="25" t="s">
        <v>4</v>
      </c>
      <c r="D6789" s="92">
        <v>8.1721276595744996</v>
      </c>
      <c r="E6789" s="92"/>
      <c r="F6789" s="138"/>
    </row>
    <row r="6790" spans="1:6">
      <c r="A6790" s="137" t="s">
        <v>8031</v>
      </c>
      <c r="B6790" s="92">
        <v>14</v>
      </c>
      <c r="C6790" s="25" t="s">
        <v>4</v>
      </c>
      <c r="D6790" s="92">
        <v>9</v>
      </c>
      <c r="E6790" s="92"/>
      <c r="F6790" s="138"/>
    </row>
    <row r="6791" spans="1:6">
      <c r="A6791" s="137" t="s">
        <v>8032</v>
      </c>
      <c r="B6791" s="92">
        <v>1.5</v>
      </c>
      <c r="C6791" s="25" t="s">
        <v>9</v>
      </c>
      <c r="D6791" s="92">
        <v>8.1111111111111107</v>
      </c>
      <c r="E6791" s="92"/>
      <c r="F6791" s="138"/>
    </row>
    <row r="6792" spans="1:6">
      <c r="A6792" s="137" t="s">
        <v>8033</v>
      </c>
      <c r="B6792" s="92">
        <v>13.3333333333333</v>
      </c>
      <c r="C6792" s="25" t="s">
        <v>4</v>
      </c>
      <c r="D6792" s="92">
        <v>8.6666666666666696</v>
      </c>
      <c r="E6792" s="92"/>
      <c r="F6792" s="138"/>
    </row>
    <row r="6793" spans="1:6">
      <c r="A6793" s="137" t="s">
        <v>8034</v>
      </c>
      <c r="B6793" s="92">
        <v>2.6666666666666701</v>
      </c>
      <c r="C6793" s="25" t="s">
        <v>4</v>
      </c>
      <c r="D6793" s="92">
        <v>8.6666666666666696</v>
      </c>
      <c r="E6793" s="92"/>
      <c r="F6793" s="138"/>
    </row>
    <row r="6794" spans="1:6">
      <c r="A6794" s="137" t="s">
        <v>8035</v>
      </c>
      <c r="B6794" s="92">
        <v>11.438796774194</v>
      </c>
      <c r="C6794" s="25" t="s">
        <v>1</v>
      </c>
      <c r="D6794" s="92">
        <v>8.3225864516128993</v>
      </c>
      <c r="E6794" s="92">
        <v>24.873000000000001</v>
      </c>
      <c r="F6794" s="138">
        <v>0.64516129322580995</v>
      </c>
    </row>
    <row r="6795" spans="1:6">
      <c r="A6795" s="137" t="s">
        <v>8036</v>
      </c>
      <c r="B6795" s="92">
        <v>14</v>
      </c>
      <c r="C6795" s="25" t="s">
        <v>1</v>
      </c>
      <c r="D6795" s="92">
        <v>8</v>
      </c>
      <c r="E6795" s="92"/>
      <c r="F6795" s="138"/>
    </row>
    <row r="6796" spans="1:6">
      <c r="A6796" s="137" t="s">
        <v>8037</v>
      </c>
      <c r="B6796" s="92">
        <v>14.5</v>
      </c>
      <c r="C6796" s="25" t="s">
        <v>4</v>
      </c>
      <c r="D6796" s="92">
        <v>8.4</v>
      </c>
      <c r="E6796" s="92"/>
      <c r="F6796" s="138"/>
    </row>
    <row r="6797" spans="1:6">
      <c r="A6797" s="137" t="s">
        <v>8038</v>
      </c>
      <c r="B6797" s="92">
        <v>21</v>
      </c>
      <c r="C6797" s="25" t="s">
        <v>1</v>
      </c>
      <c r="D6797" s="92">
        <v>9</v>
      </c>
      <c r="E6797" s="92"/>
      <c r="F6797" s="138"/>
    </row>
    <row r="6798" spans="1:6">
      <c r="A6798" s="137" t="s">
        <v>8039</v>
      </c>
      <c r="B6798" s="92">
        <v>1.75</v>
      </c>
      <c r="C6798" s="25" t="s">
        <v>4</v>
      </c>
      <c r="D6798" s="92">
        <v>8.125</v>
      </c>
      <c r="E6798" s="92"/>
      <c r="F6798" s="138"/>
    </row>
    <row r="6799" spans="1:6">
      <c r="A6799" s="137" t="s">
        <v>8040</v>
      </c>
      <c r="B6799" s="92">
        <v>15.75</v>
      </c>
      <c r="C6799" s="25" t="s">
        <v>4</v>
      </c>
      <c r="D6799" s="92">
        <v>8.375</v>
      </c>
      <c r="E6799" s="92"/>
      <c r="F6799" s="138"/>
    </row>
    <row r="6800" spans="1:6">
      <c r="A6800" s="137" t="s">
        <v>8041</v>
      </c>
      <c r="B6800" s="92">
        <v>12.6477987421384</v>
      </c>
      <c r="C6800" s="25" t="s">
        <v>4</v>
      </c>
      <c r="D6800" s="92">
        <v>8.1257861635221005</v>
      </c>
      <c r="E6800" s="92">
        <v>26.184999999999999</v>
      </c>
      <c r="F6800" s="138">
        <v>0.25157232744250002</v>
      </c>
    </row>
    <row r="6801" spans="1:6">
      <c r="A6801" s="137" t="s">
        <v>8042</v>
      </c>
      <c r="B6801" s="92">
        <v>1.47619476195</v>
      </c>
      <c r="C6801" s="25" t="s">
        <v>4</v>
      </c>
      <c r="D6801" s="92">
        <v>8.1947619476189999</v>
      </c>
      <c r="E6801" s="92"/>
      <c r="F6801" s="138"/>
    </row>
    <row r="6802" spans="1:6">
      <c r="A6802" s="137" t="s">
        <v>8043</v>
      </c>
      <c r="B6802" s="92">
        <v>18</v>
      </c>
      <c r="C6802" s="25" t="s">
        <v>9</v>
      </c>
      <c r="D6802" s="92">
        <v>8</v>
      </c>
      <c r="E6802" s="92"/>
      <c r="F6802" s="138"/>
    </row>
    <row r="6803" spans="1:6">
      <c r="A6803" s="137" t="s">
        <v>8044</v>
      </c>
      <c r="B6803" s="92">
        <v>8</v>
      </c>
      <c r="C6803" s="25" t="s">
        <v>4</v>
      </c>
      <c r="D6803" s="92">
        <v>8</v>
      </c>
      <c r="E6803" s="92"/>
      <c r="F6803" s="138"/>
    </row>
    <row r="6804" spans="1:6">
      <c r="A6804" s="137" t="s">
        <v>8045</v>
      </c>
      <c r="B6804" s="92">
        <v>15</v>
      </c>
      <c r="C6804" s="25" t="s">
        <v>1</v>
      </c>
      <c r="D6804" s="92">
        <v>8</v>
      </c>
      <c r="E6804" s="92"/>
      <c r="F6804" s="138"/>
    </row>
    <row r="6805" spans="1:6">
      <c r="A6805" s="137" t="s">
        <v>8046</v>
      </c>
      <c r="B6805" s="92">
        <v>15.875</v>
      </c>
      <c r="C6805" s="25" t="s">
        <v>4</v>
      </c>
      <c r="D6805" s="92">
        <v>8</v>
      </c>
      <c r="E6805" s="92"/>
      <c r="F6805" s="138"/>
    </row>
    <row r="6806" spans="1:6">
      <c r="A6806" s="137" t="s">
        <v>8047</v>
      </c>
      <c r="B6806" s="92">
        <v>7</v>
      </c>
      <c r="C6806" s="25" t="s">
        <v>4</v>
      </c>
      <c r="D6806" s="92">
        <v>8</v>
      </c>
      <c r="E6806" s="92"/>
      <c r="F6806" s="138"/>
    </row>
    <row r="6807" spans="1:6">
      <c r="A6807" s="137" t="s">
        <v>8048</v>
      </c>
      <c r="B6807" s="92">
        <v>14</v>
      </c>
      <c r="C6807" s="25" t="s">
        <v>1</v>
      </c>
      <c r="D6807" s="92">
        <v>8</v>
      </c>
      <c r="E6807" s="92"/>
      <c r="F6807" s="138"/>
    </row>
    <row r="6808" spans="1:6">
      <c r="A6808" s="137" t="s">
        <v>8049</v>
      </c>
      <c r="B6808" s="92">
        <v>16</v>
      </c>
      <c r="C6808" s="25" t="s">
        <v>4</v>
      </c>
      <c r="D6808" s="92">
        <v>8</v>
      </c>
      <c r="E6808" s="92"/>
      <c r="F6808" s="138"/>
    </row>
    <row r="6809" spans="1:6">
      <c r="A6809" s="137" t="s">
        <v>8050</v>
      </c>
      <c r="B6809" s="92">
        <v>8</v>
      </c>
      <c r="C6809" s="25" t="s">
        <v>4</v>
      </c>
      <c r="D6809" s="92">
        <v>8</v>
      </c>
      <c r="E6809" s="92"/>
      <c r="F6809" s="138"/>
    </row>
    <row r="6810" spans="1:6">
      <c r="A6810" s="137" t="s">
        <v>8051</v>
      </c>
      <c r="B6810" s="92">
        <v>13.695652173913</v>
      </c>
      <c r="C6810" s="25" t="s">
        <v>1</v>
      </c>
      <c r="D6810" s="92">
        <v>8.13434782687</v>
      </c>
      <c r="E6810" s="92"/>
      <c r="F6810" s="138"/>
    </row>
    <row r="6811" spans="1:6">
      <c r="A6811" s="137" t="s">
        <v>8052</v>
      </c>
      <c r="B6811" s="92">
        <v>1.2857142857143</v>
      </c>
      <c r="C6811" s="25" t="s">
        <v>4</v>
      </c>
      <c r="D6811" s="92">
        <v>8.28571428571429</v>
      </c>
      <c r="E6811" s="92"/>
      <c r="F6811" s="138"/>
    </row>
    <row r="6812" spans="1:6">
      <c r="A6812" s="137" t="s">
        <v>8053</v>
      </c>
      <c r="B6812" s="92">
        <v>22</v>
      </c>
      <c r="C6812" s="25" t="s">
        <v>4</v>
      </c>
      <c r="D6812" s="92">
        <v>8</v>
      </c>
      <c r="E6812" s="92"/>
      <c r="F6812" s="138"/>
    </row>
    <row r="6813" spans="1:6">
      <c r="A6813" s="137" t="s">
        <v>8054</v>
      </c>
      <c r="B6813" s="92">
        <v>18</v>
      </c>
      <c r="C6813" s="25" t="s">
        <v>1</v>
      </c>
      <c r="D6813" s="92">
        <v>8.3333333333333304</v>
      </c>
      <c r="E6813" s="92"/>
      <c r="F6813" s="138"/>
    </row>
    <row r="6814" spans="1:6">
      <c r="A6814" s="137" t="s">
        <v>8055</v>
      </c>
      <c r="B6814" s="92">
        <v>1.1428571428570999</v>
      </c>
      <c r="C6814" s="25" t="s">
        <v>4</v>
      </c>
      <c r="D6814" s="92">
        <v>12</v>
      </c>
      <c r="E6814" s="92"/>
      <c r="F6814" s="138"/>
    </row>
    <row r="6815" spans="1:6">
      <c r="A6815" s="137" t="s">
        <v>8056</v>
      </c>
      <c r="B6815" s="92">
        <v>8</v>
      </c>
      <c r="C6815" s="25" t="s">
        <v>1</v>
      </c>
      <c r="D6815" s="92">
        <v>8</v>
      </c>
      <c r="E6815" s="92"/>
      <c r="F6815" s="138"/>
    </row>
    <row r="6816" spans="1:6">
      <c r="A6816" s="137" t="s">
        <v>8057</v>
      </c>
      <c r="B6816" s="92">
        <v>12.5</v>
      </c>
      <c r="C6816" s="25" t="s">
        <v>4</v>
      </c>
      <c r="D6816" s="92">
        <v>8.375</v>
      </c>
      <c r="E6816" s="92"/>
      <c r="F6816" s="138"/>
    </row>
    <row r="6817" spans="1:6">
      <c r="A6817" s="137" t="s">
        <v>8058</v>
      </c>
      <c r="B6817" s="92">
        <v>1.3888888888888999</v>
      </c>
      <c r="C6817" s="25" t="s">
        <v>1</v>
      </c>
      <c r="D6817" s="92">
        <v>8.2777777777777803</v>
      </c>
      <c r="E6817" s="92"/>
      <c r="F6817" s="138"/>
    </row>
    <row r="6818" spans="1:6">
      <c r="A6818" s="137" t="s">
        <v>8059</v>
      </c>
      <c r="B6818" s="92">
        <v>14.1666666666667</v>
      </c>
      <c r="C6818" s="25" t="s">
        <v>1</v>
      </c>
      <c r="D6818" s="92">
        <v>8.3888888888888893</v>
      </c>
      <c r="E6818" s="92"/>
      <c r="F6818" s="138"/>
    </row>
    <row r="6819" spans="1:6">
      <c r="A6819" s="137" t="s">
        <v>8060</v>
      </c>
      <c r="B6819" s="92">
        <v>12</v>
      </c>
      <c r="C6819" s="25" t="s">
        <v>4</v>
      </c>
      <c r="D6819" s="92">
        <v>8.3333333333333304</v>
      </c>
      <c r="E6819" s="92"/>
      <c r="F6819" s="138"/>
    </row>
    <row r="6820" spans="1:6">
      <c r="A6820" s="137" t="s">
        <v>8061</v>
      </c>
      <c r="B6820" s="92">
        <v>22</v>
      </c>
      <c r="C6820" s="25" t="s">
        <v>1</v>
      </c>
      <c r="D6820" s="92">
        <v>8</v>
      </c>
      <c r="E6820" s="92"/>
      <c r="F6820" s="138"/>
    </row>
    <row r="6821" spans="1:6">
      <c r="A6821" s="137" t="s">
        <v>8062</v>
      </c>
      <c r="B6821" s="92">
        <v>14.125</v>
      </c>
      <c r="C6821" s="25" t="s">
        <v>4</v>
      </c>
      <c r="D6821" s="92">
        <v>8.375</v>
      </c>
      <c r="E6821" s="92"/>
      <c r="F6821" s="138"/>
    </row>
    <row r="6822" spans="1:6">
      <c r="A6822" s="137" t="s">
        <v>8063</v>
      </c>
      <c r="B6822" s="92">
        <v>13.1666666666667</v>
      </c>
      <c r="C6822" s="25" t="s">
        <v>4</v>
      </c>
      <c r="D6822" s="92">
        <v>8.2222222222222197</v>
      </c>
      <c r="E6822" s="92"/>
      <c r="F6822" s="138"/>
    </row>
    <row r="6823" spans="1:6">
      <c r="A6823" s="137" t="s">
        <v>8064</v>
      </c>
      <c r="B6823" s="92">
        <v>12.894736842153</v>
      </c>
      <c r="C6823" s="25" t="s">
        <v>4</v>
      </c>
      <c r="D6823" s="92">
        <v>8.1578947368421009</v>
      </c>
      <c r="E6823" s="92"/>
      <c r="F6823" s="138"/>
    </row>
    <row r="6824" spans="1:6">
      <c r="A6824" s="137" t="s">
        <v>8065</v>
      </c>
      <c r="B6824" s="92">
        <v>11.382816914799999</v>
      </c>
      <c r="C6824" s="25" t="s">
        <v>1</v>
      </c>
      <c r="D6824" s="92">
        <v>8.9859154929576999</v>
      </c>
      <c r="E6824" s="92"/>
      <c r="F6824" s="138"/>
    </row>
    <row r="6825" spans="1:6">
      <c r="A6825" s="137" t="s">
        <v>8066</v>
      </c>
      <c r="B6825" s="92">
        <v>12.636363636363599</v>
      </c>
      <c r="C6825" s="25" t="s">
        <v>4</v>
      </c>
      <c r="D6825" s="92">
        <v>8.6363636363636402</v>
      </c>
      <c r="E6825" s="92"/>
      <c r="F6825" s="138"/>
    </row>
    <row r="6826" spans="1:6">
      <c r="A6826" s="137" t="s">
        <v>8067</v>
      </c>
      <c r="B6826" s="92">
        <v>11.45</v>
      </c>
      <c r="C6826" s="25" t="s">
        <v>1</v>
      </c>
      <c r="D6826" s="92">
        <v>8.1125000000000007</v>
      </c>
      <c r="E6826" s="92">
        <v>26.858888888888899</v>
      </c>
      <c r="F6826" s="138">
        <v>0.1125</v>
      </c>
    </row>
    <row r="6827" spans="1:6">
      <c r="A6827" s="137" t="s">
        <v>8068</v>
      </c>
      <c r="B6827" s="92">
        <v>12.833333333333</v>
      </c>
      <c r="C6827" s="25" t="s">
        <v>1</v>
      </c>
      <c r="D6827" s="92">
        <v>7.6666666666666696</v>
      </c>
      <c r="E6827" s="92"/>
      <c r="F6827" s="138"/>
    </row>
    <row r="6828" spans="1:6">
      <c r="A6828" s="137" t="s">
        <v>8069</v>
      </c>
      <c r="B6828" s="92">
        <v>12.229885574713</v>
      </c>
      <c r="C6828" s="25" t="s">
        <v>1</v>
      </c>
      <c r="D6828" s="92">
        <v>8.1379313448275994</v>
      </c>
      <c r="E6828" s="92">
        <v>27.765000000000001</v>
      </c>
      <c r="F6828" s="138">
        <v>0.45977114942529002</v>
      </c>
    </row>
    <row r="6829" spans="1:6">
      <c r="A6829" s="137" t="s">
        <v>8070</v>
      </c>
      <c r="B6829" s="92">
        <v>1.7692376923799999</v>
      </c>
      <c r="C6829" s="25" t="s">
        <v>1</v>
      </c>
      <c r="D6829" s="92">
        <v>8.2376923769230004</v>
      </c>
      <c r="E6829" s="92"/>
      <c r="F6829" s="138"/>
    </row>
    <row r="6830" spans="1:6">
      <c r="A6830" s="137" t="s">
        <v>8071</v>
      </c>
      <c r="B6830" s="92">
        <v>21</v>
      </c>
      <c r="C6830" s="25" t="s">
        <v>1</v>
      </c>
      <c r="D6830" s="92">
        <v>9</v>
      </c>
      <c r="E6830" s="92"/>
      <c r="F6830" s="138"/>
    </row>
    <row r="6831" spans="1:6">
      <c r="A6831" s="137" t="s">
        <v>8072</v>
      </c>
      <c r="B6831" s="92">
        <v>22</v>
      </c>
      <c r="C6831" s="25" t="s">
        <v>4</v>
      </c>
      <c r="D6831" s="92">
        <v>9</v>
      </c>
      <c r="E6831" s="92"/>
      <c r="F6831" s="138"/>
    </row>
    <row r="6832" spans="1:6">
      <c r="A6832" s="137" t="s">
        <v>8073</v>
      </c>
      <c r="B6832" s="92">
        <v>16.266666666666701</v>
      </c>
      <c r="C6832" s="25" t="s">
        <v>1</v>
      </c>
      <c r="D6832" s="92">
        <v>8.2666666666666693</v>
      </c>
      <c r="E6832" s="92"/>
      <c r="F6832" s="138"/>
    </row>
    <row r="6833" spans="1:6">
      <c r="A6833" s="137" t="s">
        <v>8074</v>
      </c>
      <c r="B6833" s="92">
        <v>14.46875</v>
      </c>
      <c r="C6833" s="25" t="s">
        <v>4</v>
      </c>
      <c r="D6833" s="92">
        <v>11.171875</v>
      </c>
      <c r="E6833" s="92">
        <v>35.200000000000003</v>
      </c>
      <c r="F6833" s="138">
        <v>0.15625</v>
      </c>
    </row>
    <row r="6834" spans="1:6">
      <c r="A6834" s="139" t="s">
        <v>8075</v>
      </c>
      <c r="B6834" s="92">
        <v>12.5</v>
      </c>
      <c r="C6834" s="25" t="s">
        <v>4</v>
      </c>
      <c r="D6834" s="92">
        <v>8</v>
      </c>
      <c r="E6834" s="92"/>
      <c r="F6834" s="138"/>
    </row>
    <row r="6835" spans="1:6">
      <c r="A6835" s="137" t="s">
        <v>8076</v>
      </c>
      <c r="B6835" s="92">
        <v>7.4166666666666696</v>
      </c>
      <c r="C6835" s="25" t="s">
        <v>4</v>
      </c>
      <c r="D6835" s="92">
        <v>7.9583333333333304</v>
      </c>
      <c r="E6835" s="92">
        <v>39.96</v>
      </c>
      <c r="F6835" s="138">
        <v>0.125</v>
      </c>
    </row>
    <row r="6836" spans="1:6">
      <c r="A6836" s="137" t="s">
        <v>8077</v>
      </c>
      <c r="B6836" s="92">
        <v>17</v>
      </c>
      <c r="C6836" s="25" t="s">
        <v>4</v>
      </c>
      <c r="D6836" s="92">
        <v>8</v>
      </c>
      <c r="E6836" s="92"/>
      <c r="F6836" s="138"/>
    </row>
    <row r="6837" spans="1:6">
      <c r="A6837" s="137" t="s">
        <v>8078</v>
      </c>
      <c r="B6837" s="92">
        <v>11</v>
      </c>
      <c r="C6837" s="25" t="s">
        <v>4</v>
      </c>
      <c r="D6837" s="92">
        <v>8.5</v>
      </c>
      <c r="E6837" s="92"/>
      <c r="F6837" s="138"/>
    </row>
    <row r="6838" spans="1:6">
      <c r="A6838" s="137" t="s">
        <v>8079</v>
      </c>
      <c r="B6838" s="92">
        <v>12.495238952379999</v>
      </c>
      <c r="C6838" s="25" t="s">
        <v>1</v>
      </c>
      <c r="D6838" s="92">
        <v>8.1619476194760008</v>
      </c>
      <c r="E6838" s="92">
        <v>22.439237692380001</v>
      </c>
      <c r="F6838" s="138">
        <v>0.1238952389524</v>
      </c>
    </row>
    <row r="6839" spans="1:6">
      <c r="A6839" s="137" t="s">
        <v>8080</v>
      </c>
      <c r="B6839" s="92">
        <v>21</v>
      </c>
      <c r="C6839" s="25" t="s">
        <v>1</v>
      </c>
      <c r="D6839" s="92">
        <v>8</v>
      </c>
      <c r="E6839" s="92"/>
      <c r="F6839" s="138"/>
    </row>
    <row r="6840" spans="1:6">
      <c r="A6840" s="139" t="s">
        <v>8081</v>
      </c>
      <c r="B6840" s="92">
        <v>12.5495495495</v>
      </c>
      <c r="C6840" s="25" t="s">
        <v>1</v>
      </c>
      <c r="D6840" s="92">
        <v>8.2574257425742594</v>
      </c>
      <c r="E6840" s="92">
        <v>26.817272727272702</v>
      </c>
      <c r="F6840" s="138">
        <v>0.18918918919</v>
      </c>
    </row>
    <row r="6841" spans="1:6">
      <c r="A6841" s="137" t="s">
        <v>8082</v>
      </c>
      <c r="B6841" s="92">
        <v>4</v>
      </c>
      <c r="C6841" s="25" t="s">
        <v>1</v>
      </c>
      <c r="D6841" s="92">
        <v>8.25</v>
      </c>
      <c r="E6841" s="92"/>
      <c r="F6841" s="138"/>
    </row>
    <row r="6842" spans="1:6">
      <c r="A6842" s="137" t="s">
        <v>8083</v>
      </c>
      <c r="B6842" s="92">
        <v>7.9444444444444402</v>
      </c>
      <c r="C6842" s="25" t="s">
        <v>9</v>
      </c>
      <c r="D6842" s="92">
        <v>8.3333333333333304</v>
      </c>
      <c r="E6842" s="92">
        <v>31.925000000000001</v>
      </c>
      <c r="F6842" s="138">
        <v>0.11111111111111099</v>
      </c>
    </row>
    <row r="6843" spans="1:6">
      <c r="A6843" s="139" t="s">
        <v>8084</v>
      </c>
      <c r="B6843" s="92">
        <v>12.8</v>
      </c>
      <c r="C6843" s="25" t="s">
        <v>4</v>
      </c>
      <c r="D6843" s="92">
        <v>8.9</v>
      </c>
      <c r="E6843" s="92"/>
      <c r="F6843" s="138"/>
    </row>
    <row r="6844" spans="1:6">
      <c r="A6844" s="139" t="s">
        <v>8085</v>
      </c>
      <c r="B6844" s="92">
        <v>16.25</v>
      </c>
      <c r="C6844" s="25" t="s">
        <v>1</v>
      </c>
      <c r="D6844" s="92">
        <v>7.9772727272727302</v>
      </c>
      <c r="E6844" s="92"/>
      <c r="F6844" s="138"/>
    </row>
    <row r="6845" spans="1:6">
      <c r="A6845" s="137" t="s">
        <v>8086</v>
      </c>
      <c r="B6845" s="92">
        <v>11.8888888888889</v>
      </c>
      <c r="C6845" s="25" t="s">
        <v>4</v>
      </c>
      <c r="D6845" s="92">
        <v>7.7777777777777803</v>
      </c>
      <c r="E6845" s="92"/>
      <c r="F6845" s="138"/>
    </row>
    <row r="6846" spans="1:6">
      <c r="A6846" s="137" t="s">
        <v>8087</v>
      </c>
      <c r="B6846" s="92">
        <v>12</v>
      </c>
      <c r="C6846" s="25" t="s">
        <v>1</v>
      </c>
      <c r="D6846" s="92">
        <v>8.1999999999999993</v>
      </c>
      <c r="E6846" s="92"/>
      <c r="F6846" s="138"/>
    </row>
    <row r="6847" spans="1:6">
      <c r="A6847" s="139" t="s">
        <v>8088</v>
      </c>
      <c r="B6847" s="92">
        <v>12.845112781955001</v>
      </c>
      <c r="C6847" s="25" t="s">
        <v>4</v>
      </c>
      <c r="D6847" s="92">
        <v>8.1278195488721803</v>
      </c>
      <c r="E6847" s="92">
        <v>21.41</v>
      </c>
      <c r="F6847" s="138">
        <v>0.15375939849624001</v>
      </c>
    </row>
    <row r="6848" spans="1:6">
      <c r="A6848" s="139" t="s">
        <v>8089</v>
      </c>
      <c r="B6848" s="92">
        <v>12.72932325581</v>
      </c>
      <c r="C6848" s="25" t="s">
        <v>4</v>
      </c>
      <c r="D6848" s="92">
        <v>8.2325581395349001</v>
      </c>
      <c r="E6848" s="92"/>
      <c r="F6848" s="138"/>
    </row>
    <row r="6849" spans="1:6">
      <c r="A6849" s="139" t="s">
        <v>8090</v>
      </c>
      <c r="B6849" s="92">
        <v>8</v>
      </c>
      <c r="C6849" s="25" t="s">
        <v>4</v>
      </c>
      <c r="D6849" s="92">
        <v>8</v>
      </c>
      <c r="E6849" s="92"/>
      <c r="F6849" s="138"/>
    </row>
    <row r="6850" spans="1:6">
      <c r="A6850" s="139" t="s">
        <v>8091</v>
      </c>
      <c r="B6850" s="92">
        <v>12.4</v>
      </c>
      <c r="C6850" s="25" t="s">
        <v>4</v>
      </c>
      <c r="D6850" s="92">
        <v>11</v>
      </c>
      <c r="E6850" s="92"/>
      <c r="F6850" s="138"/>
    </row>
    <row r="6851" spans="1:6">
      <c r="A6851" s="137" t="s">
        <v>8092</v>
      </c>
      <c r="B6851" s="92">
        <v>21</v>
      </c>
      <c r="C6851" s="25" t="s">
        <v>1</v>
      </c>
      <c r="D6851" s="92">
        <v>9</v>
      </c>
      <c r="E6851" s="92"/>
      <c r="F6851" s="138"/>
    </row>
    <row r="6852" spans="1:6">
      <c r="A6852" s="137" t="s">
        <v>8093</v>
      </c>
      <c r="B6852" s="92">
        <v>16.428571428571399</v>
      </c>
      <c r="C6852" s="25" t="s">
        <v>4</v>
      </c>
      <c r="D6852" s="92">
        <v>8.4285714285714306</v>
      </c>
      <c r="E6852" s="92"/>
      <c r="F6852" s="138"/>
    </row>
    <row r="6853" spans="1:6">
      <c r="A6853" s="137" t="s">
        <v>8094</v>
      </c>
      <c r="B6853" s="92">
        <v>13.4625</v>
      </c>
      <c r="C6853" s="25" t="s">
        <v>1</v>
      </c>
      <c r="D6853" s="92">
        <v>8.15625</v>
      </c>
      <c r="E6853" s="92"/>
      <c r="F6853" s="138"/>
    </row>
    <row r="6854" spans="1:6">
      <c r="A6854" s="137" t="s">
        <v>8095</v>
      </c>
      <c r="B6854" s="92">
        <v>1.5135135135135001</v>
      </c>
      <c r="C6854" s="25" t="s">
        <v>1</v>
      </c>
      <c r="D6854" s="92">
        <v>8.8181818179999993</v>
      </c>
      <c r="E6854" s="92"/>
      <c r="F6854" s="138"/>
    </row>
    <row r="6855" spans="1:6">
      <c r="A6855" s="137" t="s">
        <v>8096</v>
      </c>
      <c r="B6855" s="92">
        <v>9</v>
      </c>
      <c r="C6855" s="25" t="s">
        <v>9</v>
      </c>
      <c r="D6855" s="92">
        <v>8</v>
      </c>
      <c r="E6855" s="92"/>
      <c r="F6855" s="138"/>
    </row>
    <row r="6856" spans="1:6">
      <c r="A6856" s="137" t="s">
        <v>8097</v>
      </c>
      <c r="B6856" s="92">
        <v>15.1666666666667</v>
      </c>
      <c r="C6856" s="25" t="s">
        <v>1</v>
      </c>
      <c r="D6856" s="92">
        <v>7.5</v>
      </c>
      <c r="E6856" s="92"/>
      <c r="F6856" s="138"/>
    </row>
    <row r="6857" spans="1:6">
      <c r="A6857" s="137" t="s">
        <v>8098</v>
      </c>
      <c r="B6857" s="92">
        <v>11.545454545454501</v>
      </c>
      <c r="C6857" s="25" t="s">
        <v>4</v>
      </c>
      <c r="D6857" s="92">
        <v>9.2727272727272698</v>
      </c>
      <c r="E6857" s="92"/>
      <c r="F6857" s="138"/>
    </row>
    <row r="6858" spans="1:6">
      <c r="A6858" s="137" t="s">
        <v>8099</v>
      </c>
      <c r="B6858" s="92">
        <v>15.3333333333333</v>
      </c>
      <c r="C6858" s="25" t="s">
        <v>4</v>
      </c>
      <c r="D6858" s="92">
        <v>8.3333333333333304</v>
      </c>
      <c r="E6858" s="92"/>
      <c r="F6858" s="138"/>
    </row>
    <row r="6859" spans="1:6">
      <c r="A6859" s="139" t="s">
        <v>8100</v>
      </c>
      <c r="B6859" s="92">
        <v>9.5</v>
      </c>
      <c r="C6859" s="25" t="s">
        <v>4</v>
      </c>
      <c r="D6859" s="92">
        <v>12</v>
      </c>
      <c r="E6859" s="92"/>
      <c r="F6859" s="138"/>
    </row>
    <row r="6860" spans="1:6">
      <c r="A6860" s="137" t="s">
        <v>8101</v>
      </c>
      <c r="B6860" s="92">
        <v>11.5</v>
      </c>
      <c r="C6860" s="25" t="s">
        <v>1</v>
      </c>
      <c r="D6860" s="92">
        <v>8</v>
      </c>
      <c r="E6860" s="92"/>
      <c r="F6860" s="138"/>
    </row>
    <row r="6861" spans="1:6">
      <c r="A6861" s="137" t="s">
        <v>8102</v>
      </c>
      <c r="B6861" s="92">
        <v>1.85</v>
      </c>
      <c r="C6861" s="25" t="s">
        <v>1</v>
      </c>
      <c r="D6861" s="92">
        <v>8</v>
      </c>
      <c r="E6861" s="92">
        <v>22.59</v>
      </c>
      <c r="F6861" s="138">
        <v>0.25</v>
      </c>
    </row>
    <row r="6862" spans="1:6">
      <c r="A6862" s="139" t="s">
        <v>8103</v>
      </c>
      <c r="B6862" s="92">
        <v>15.3333333333333</v>
      </c>
      <c r="C6862" s="25" t="s">
        <v>1</v>
      </c>
      <c r="D6862" s="92">
        <v>8.3333333333333304</v>
      </c>
      <c r="E6862" s="92"/>
      <c r="F6862" s="138"/>
    </row>
    <row r="6863" spans="1:6">
      <c r="A6863" s="137" t="s">
        <v>8104</v>
      </c>
      <c r="B6863" s="92">
        <v>18.833333333333002</v>
      </c>
      <c r="C6863" s="25" t="s">
        <v>1</v>
      </c>
      <c r="D6863" s="92">
        <v>8.3333333333333304</v>
      </c>
      <c r="E6863" s="92"/>
      <c r="F6863" s="138"/>
    </row>
    <row r="6864" spans="1:6">
      <c r="A6864" s="137" t="s">
        <v>8105</v>
      </c>
      <c r="B6864" s="92">
        <v>1.1666666666667</v>
      </c>
      <c r="C6864" s="25" t="s">
        <v>1</v>
      </c>
      <c r="D6864" s="92">
        <v>7.9166666666666696</v>
      </c>
      <c r="E6864" s="92"/>
      <c r="F6864" s="138"/>
    </row>
    <row r="6865" spans="1:6">
      <c r="A6865" s="139" t="s">
        <v>8106</v>
      </c>
      <c r="B6865" s="92">
        <v>11.8977272727273</v>
      </c>
      <c r="C6865" s="25" t="s">
        <v>1</v>
      </c>
      <c r="D6865" s="92">
        <v>8.2613636363636402</v>
      </c>
      <c r="E6865" s="92"/>
      <c r="F6865" s="138"/>
    </row>
    <row r="6866" spans="1:6">
      <c r="A6866" s="139" t="s">
        <v>8107</v>
      </c>
      <c r="B6866" s="92">
        <v>12.247474747</v>
      </c>
      <c r="C6866" s="25" t="s">
        <v>1</v>
      </c>
      <c r="D6866" s="92">
        <v>8.1111111111111107</v>
      </c>
      <c r="E6866" s="92">
        <v>24.229473684215002</v>
      </c>
      <c r="F6866" s="138">
        <v>0.35185185185185203</v>
      </c>
    </row>
    <row r="6867" spans="1:6">
      <c r="A6867" s="137" t="s">
        <v>8108</v>
      </c>
      <c r="B6867" s="92">
        <v>11.75</v>
      </c>
      <c r="C6867" s="25" t="s">
        <v>4</v>
      </c>
      <c r="D6867" s="92">
        <v>8.5</v>
      </c>
      <c r="E6867" s="92"/>
      <c r="F6867" s="138"/>
    </row>
    <row r="6868" spans="1:6">
      <c r="A6868" s="139" t="s">
        <v>8109</v>
      </c>
      <c r="B6868" s="92">
        <v>13.3333333333333</v>
      </c>
      <c r="C6868" s="25" t="s">
        <v>1</v>
      </c>
      <c r="D6868" s="92">
        <v>8</v>
      </c>
      <c r="E6868" s="92"/>
      <c r="F6868" s="138"/>
    </row>
    <row r="6869" spans="1:6">
      <c r="A6869" s="139" t="s">
        <v>8110</v>
      </c>
      <c r="B6869" s="92">
        <v>21.5</v>
      </c>
      <c r="C6869" s="25" t="s">
        <v>4</v>
      </c>
      <c r="D6869" s="92">
        <v>8.5</v>
      </c>
      <c r="E6869" s="92"/>
      <c r="F6869" s="138"/>
    </row>
    <row r="6870" spans="1:6">
      <c r="A6870" s="139" t="s">
        <v>8111</v>
      </c>
      <c r="B6870" s="92">
        <v>2</v>
      </c>
      <c r="C6870" s="25" t="s">
        <v>9</v>
      </c>
      <c r="D6870" s="92">
        <v>8</v>
      </c>
      <c r="E6870" s="92"/>
      <c r="F6870" s="138"/>
    </row>
    <row r="6871" spans="1:6">
      <c r="A6871" s="137" t="s">
        <v>8112</v>
      </c>
      <c r="B6871" s="92">
        <v>15</v>
      </c>
      <c r="C6871" s="25" t="s">
        <v>1</v>
      </c>
      <c r="D6871" s="92">
        <v>8</v>
      </c>
      <c r="E6871" s="92"/>
      <c r="F6871" s="138"/>
    </row>
    <row r="6872" spans="1:6">
      <c r="A6872" s="137" t="s">
        <v>8113</v>
      </c>
      <c r="B6872" s="92">
        <v>13.6666666666667</v>
      </c>
      <c r="C6872" s="25" t="s">
        <v>9</v>
      </c>
      <c r="D6872" s="92">
        <v>1</v>
      </c>
      <c r="E6872" s="92">
        <v>31.79</v>
      </c>
      <c r="F6872" s="138">
        <v>0.33333333333333298</v>
      </c>
    </row>
    <row r="6873" spans="1:6">
      <c r="A6873" s="137" t="s">
        <v>8114</v>
      </c>
      <c r="B6873" s="92">
        <v>11.4444444444444</v>
      </c>
      <c r="C6873" s="25" t="s">
        <v>4</v>
      </c>
      <c r="D6873" s="92">
        <v>8.1185555555556004</v>
      </c>
      <c r="E6873" s="92">
        <v>28.511666666666699</v>
      </c>
      <c r="F6873" s="138">
        <v>0.41666666666666702</v>
      </c>
    </row>
    <row r="6874" spans="1:6">
      <c r="A6874" s="137" t="s">
        <v>8115</v>
      </c>
      <c r="B6874" s="92">
        <v>11.5714285714286</v>
      </c>
      <c r="C6874" s="25" t="s">
        <v>1</v>
      </c>
      <c r="D6874" s="92">
        <v>8.2285714285714295</v>
      </c>
      <c r="E6874" s="92"/>
      <c r="F6874" s="138"/>
    </row>
    <row r="6875" spans="1:6">
      <c r="A6875" s="137" t="s">
        <v>8116</v>
      </c>
      <c r="B6875" s="92">
        <v>13.3333333333333</v>
      </c>
      <c r="C6875" s="25" t="s">
        <v>4</v>
      </c>
      <c r="D6875" s="92">
        <v>7.1111111111111098</v>
      </c>
      <c r="E6875" s="92"/>
      <c r="F6875" s="138"/>
    </row>
    <row r="6876" spans="1:6">
      <c r="A6876" s="137" t="s">
        <v>8117</v>
      </c>
      <c r="B6876" s="92">
        <v>12.41421183432</v>
      </c>
      <c r="C6876" s="25" t="s">
        <v>1</v>
      </c>
      <c r="D6876" s="92">
        <v>8.2189349112426004</v>
      </c>
      <c r="E6876" s="92"/>
      <c r="F6876" s="138"/>
    </row>
    <row r="6877" spans="1:6">
      <c r="A6877" s="139" t="s">
        <v>8118</v>
      </c>
      <c r="B6877" s="92">
        <v>22</v>
      </c>
      <c r="C6877" s="25" t="s">
        <v>1</v>
      </c>
      <c r="D6877" s="92">
        <v>12</v>
      </c>
      <c r="E6877" s="92"/>
      <c r="F6877" s="138"/>
    </row>
    <row r="6878" spans="1:6">
      <c r="A6878" s="137" t="s">
        <v>8119</v>
      </c>
      <c r="B6878" s="92">
        <v>2.5</v>
      </c>
      <c r="C6878" s="25" t="s">
        <v>9</v>
      </c>
      <c r="D6878" s="92">
        <v>6</v>
      </c>
      <c r="E6878" s="92"/>
      <c r="F6878" s="138"/>
    </row>
    <row r="6879" spans="1:6">
      <c r="A6879" s="139" t="s">
        <v>8120</v>
      </c>
      <c r="B6879" s="92">
        <v>9.7777777777777803</v>
      </c>
      <c r="C6879" s="25" t="s">
        <v>4</v>
      </c>
      <c r="D6879" s="92">
        <v>7.7777777777777803</v>
      </c>
      <c r="E6879" s="92"/>
      <c r="F6879" s="138"/>
    </row>
    <row r="6880" spans="1:6">
      <c r="A6880" s="139" t="s">
        <v>8121</v>
      </c>
      <c r="B6880" s="92">
        <v>11.67656338282</v>
      </c>
      <c r="C6880" s="25" t="s">
        <v>1</v>
      </c>
      <c r="D6880" s="92">
        <v>8.1971839859154993</v>
      </c>
      <c r="E6880" s="92"/>
      <c r="F6880" s="138"/>
    </row>
    <row r="6881" spans="1:6">
      <c r="A6881" s="139" t="s">
        <v>8122</v>
      </c>
      <c r="B6881" s="92">
        <v>14.5</v>
      </c>
      <c r="C6881" s="25" t="s">
        <v>4</v>
      </c>
      <c r="D6881" s="92">
        <v>9</v>
      </c>
      <c r="E6881" s="92"/>
      <c r="F6881" s="138"/>
    </row>
    <row r="6882" spans="1:6">
      <c r="A6882" s="137" t="s">
        <v>8123</v>
      </c>
      <c r="B6882" s="92">
        <v>16.600000000000001</v>
      </c>
      <c r="C6882" s="25" t="s">
        <v>1</v>
      </c>
      <c r="D6882" s="92">
        <v>8.1999999999999993</v>
      </c>
      <c r="E6882" s="92"/>
      <c r="F6882" s="138"/>
    </row>
    <row r="6883" spans="1:6">
      <c r="A6883" s="137" t="s">
        <v>8124</v>
      </c>
      <c r="B6883" s="92">
        <v>12.871794871794901</v>
      </c>
      <c r="C6883" s="25" t="s">
        <v>1</v>
      </c>
      <c r="D6883" s="92">
        <v>8.3769237692310003</v>
      </c>
      <c r="E6883" s="92"/>
      <c r="F6883" s="138"/>
    </row>
    <row r="6884" spans="1:6">
      <c r="A6884" s="137" t="s">
        <v>8125</v>
      </c>
      <c r="B6884" s="92">
        <v>9</v>
      </c>
      <c r="C6884" s="25" t="s">
        <v>4</v>
      </c>
      <c r="D6884" s="92">
        <v>9</v>
      </c>
      <c r="E6884" s="92"/>
      <c r="F6884" s="138"/>
    </row>
    <row r="6885" spans="1:6">
      <c r="A6885" s="137" t="s">
        <v>8126</v>
      </c>
      <c r="B6885" s="92">
        <v>4</v>
      </c>
      <c r="C6885" s="25" t="s">
        <v>4</v>
      </c>
      <c r="D6885" s="92">
        <v>9</v>
      </c>
      <c r="E6885" s="92"/>
      <c r="F6885" s="138"/>
    </row>
    <row r="6886" spans="1:6">
      <c r="A6886" s="137" t="s">
        <v>8127</v>
      </c>
      <c r="B6886" s="92">
        <v>13.2</v>
      </c>
      <c r="C6886" s="25" t="s">
        <v>4</v>
      </c>
      <c r="D6886" s="92">
        <v>11.2</v>
      </c>
      <c r="E6886" s="92"/>
      <c r="F6886" s="138"/>
    </row>
    <row r="6887" spans="1:6">
      <c r="A6887" s="139" t="s">
        <v>8128</v>
      </c>
      <c r="B6887" s="92">
        <v>13.5</v>
      </c>
      <c r="C6887" s="25" t="s">
        <v>4</v>
      </c>
      <c r="D6887" s="92">
        <v>8</v>
      </c>
      <c r="E6887" s="92"/>
      <c r="F6887" s="138"/>
    </row>
    <row r="6888" spans="1:6">
      <c r="A6888" s="139" t="s">
        <v>8129</v>
      </c>
      <c r="B6888" s="92">
        <v>6</v>
      </c>
      <c r="C6888" s="25" t="s">
        <v>4</v>
      </c>
      <c r="D6888" s="92">
        <v>8.25</v>
      </c>
      <c r="E6888" s="92"/>
      <c r="F6888" s="138"/>
    </row>
    <row r="6889" spans="1:6">
      <c r="A6889" s="139" t="s">
        <v>8130</v>
      </c>
      <c r="B6889" s="92">
        <v>15.5833333333333</v>
      </c>
      <c r="C6889" s="25" t="s">
        <v>4</v>
      </c>
      <c r="D6889" s="92">
        <v>8.8333333333333002</v>
      </c>
      <c r="E6889" s="92"/>
      <c r="F6889" s="138"/>
    </row>
    <row r="6890" spans="1:6">
      <c r="A6890" s="139" t="s">
        <v>8131</v>
      </c>
      <c r="B6890" s="92">
        <v>9</v>
      </c>
      <c r="C6890" s="25" t="s">
        <v>1</v>
      </c>
      <c r="D6890" s="92">
        <v>8</v>
      </c>
      <c r="E6890" s="92"/>
      <c r="F6890" s="138"/>
    </row>
    <row r="6891" spans="1:6">
      <c r="A6891" s="137" t="s">
        <v>8132</v>
      </c>
      <c r="B6891" s="92">
        <v>1</v>
      </c>
      <c r="C6891" s="25" t="s">
        <v>1</v>
      </c>
      <c r="D6891" s="92">
        <v>8.3333333333333304</v>
      </c>
      <c r="E6891" s="92"/>
      <c r="F6891" s="138"/>
    </row>
    <row r="6892" spans="1:6">
      <c r="A6892" s="137" t="s">
        <v>8133</v>
      </c>
      <c r="B6892" s="92">
        <v>7.95</v>
      </c>
      <c r="C6892" s="25" t="s">
        <v>4</v>
      </c>
      <c r="D6892" s="92">
        <v>11.8</v>
      </c>
      <c r="E6892" s="92"/>
      <c r="F6892" s="138"/>
    </row>
    <row r="6893" spans="1:6">
      <c r="A6893" s="137" t="s">
        <v>8134</v>
      </c>
      <c r="B6893" s="92">
        <v>15.3333333333333</v>
      </c>
      <c r="C6893" s="25" t="s">
        <v>1</v>
      </c>
      <c r="D6893" s="92">
        <v>8</v>
      </c>
      <c r="E6893" s="92"/>
      <c r="F6893" s="138"/>
    </row>
    <row r="6894" spans="1:6">
      <c r="A6894" s="137" t="s">
        <v>8135</v>
      </c>
      <c r="B6894" s="92">
        <v>8.8148148148148096</v>
      </c>
      <c r="C6894" s="25" t="s">
        <v>4</v>
      </c>
      <c r="D6894" s="92">
        <v>8.2592592592592595</v>
      </c>
      <c r="E6894" s="92">
        <v>25.13</v>
      </c>
      <c r="F6894" s="138">
        <v>0.37373737369999999</v>
      </c>
    </row>
    <row r="6895" spans="1:6">
      <c r="A6895" s="137" t="s">
        <v>8136</v>
      </c>
      <c r="B6895" s="92">
        <v>6</v>
      </c>
      <c r="C6895" s="25" t="s">
        <v>9</v>
      </c>
      <c r="D6895" s="92">
        <v>8</v>
      </c>
      <c r="E6895" s="92"/>
      <c r="F6895" s="138"/>
    </row>
    <row r="6896" spans="1:6">
      <c r="A6896" s="137" t="s">
        <v>8137</v>
      </c>
      <c r="B6896" s="92">
        <v>15.352941176476</v>
      </c>
      <c r="C6896" s="25" t="s">
        <v>1</v>
      </c>
      <c r="D6896" s="92">
        <v>8.2352941176475998</v>
      </c>
      <c r="E6896" s="92"/>
      <c r="F6896" s="138"/>
    </row>
    <row r="6897" spans="1:6">
      <c r="A6897" s="137" t="s">
        <v>8138</v>
      </c>
      <c r="B6897" s="92">
        <v>5.6666666666666696</v>
      </c>
      <c r="C6897" s="25" t="s">
        <v>1</v>
      </c>
      <c r="D6897" s="92">
        <v>8.3333333333333304</v>
      </c>
      <c r="E6897" s="92"/>
      <c r="F6897" s="138"/>
    </row>
    <row r="6898" spans="1:6">
      <c r="A6898" s="137" t="s">
        <v>8139</v>
      </c>
      <c r="B6898" s="92">
        <v>21</v>
      </c>
      <c r="C6898" s="25" t="s">
        <v>1</v>
      </c>
      <c r="D6898" s="92">
        <v>8</v>
      </c>
      <c r="E6898" s="92"/>
      <c r="F6898" s="138"/>
    </row>
    <row r="6899" spans="1:6">
      <c r="A6899" s="137" t="s">
        <v>8140</v>
      </c>
      <c r="B6899" s="92">
        <v>13</v>
      </c>
      <c r="C6899" s="25" t="s">
        <v>4</v>
      </c>
      <c r="D6899" s="92">
        <v>13</v>
      </c>
      <c r="E6899" s="92"/>
      <c r="F6899" s="138"/>
    </row>
    <row r="6900" spans="1:6">
      <c r="A6900" s="137" t="s">
        <v>8141</v>
      </c>
      <c r="B6900" s="92">
        <v>16.625</v>
      </c>
      <c r="C6900" s="25" t="s">
        <v>1</v>
      </c>
      <c r="D6900" s="92">
        <v>7.875</v>
      </c>
      <c r="E6900" s="92">
        <v>28.53</v>
      </c>
      <c r="F6900" s="138">
        <v>0.125</v>
      </c>
    </row>
    <row r="6901" spans="1:6">
      <c r="A6901" s="137" t="s">
        <v>8142</v>
      </c>
      <c r="B6901" s="92">
        <v>5</v>
      </c>
      <c r="C6901" s="25" t="s">
        <v>9</v>
      </c>
      <c r="D6901" s="92">
        <v>8</v>
      </c>
      <c r="E6901" s="92"/>
      <c r="F6901" s="138"/>
    </row>
    <row r="6902" spans="1:6">
      <c r="A6902" s="137" t="s">
        <v>8143</v>
      </c>
      <c r="B6902" s="92">
        <v>11.627969767442</v>
      </c>
      <c r="C6902" s="25" t="s">
        <v>4</v>
      </c>
      <c r="D6902" s="92">
        <v>8.2325581395348806</v>
      </c>
      <c r="E6902" s="92">
        <v>19.3</v>
      </c>
      <c r="F6902" s="138">
        <v>0.232558139534884</v>
      </c>
    </row>
    <row r="6903" spans="1:6">
      <c r="A6903" s="137" t="s">
        <v>8144</v>
      </c>
      <c r="B6903" s="92">
        <v>2</v>
      </c>
      <c r="C6903" s="25" t="s">
        <v>1</v>
      </c>
      <c r="D6903" s="92">
        <v>12</v>
      </c>
      <c r="E6903" s="92"/>
      <c r="F6903" s="138"/>
    </row>
    <row r="6904" spans="1:6">
      <c r="A6904" s="137" t="s">
        <v>8145</v>
      </c>
      <c r="B6904" s="92">
        <v>1.6666666666667</v>
      </c>
      <c r="C6904" s="25" t="s">
        <v>9</v>
      </c>
      <c r="D6904" s="92">
        <v>8.6666666666666696</v>
      </c>
      <c r="E6904" s="92"/>
      <c r="F6904" s="138"/>
    </row>
    <row r="6905" spans="1:6">
      <c r="A6905" s="137" t="s">
        <v>8146</v>
      </c>
      <c r="B6905" s="92">
        <v>11.833948339483401</v>
      </c>
      <c r="C6905" s="25" t="s">
        <v>1</v>
      </c>
      <c r="D6905" s="92">
        <v>8.1188118811809993</v>
      </c>
      <c r="E6905" s="92">
        <v>3.3352941176469999</v>
      </c>
      <c r="F6905" s="138">
        <v>0.62736273627310002</v>
      </c>
    </row>
    <row r="6906" spans="1:6">
      <c r="A6906" s="137" t="s">
        <v>8147</v>
      </c>
      <c r="B6906" s="92">
        <v>9.1818181818181799</v>
      </c>
      <c r="C6906" s="25" t="s">
        <v>4</v>
      </c>
      <c r="D6906" s="92">
        <v>9.5454545454545396</v>
      </c>
      <c r="E6906" s="92"/>
      <c r="F6906" s="138"/>
    </row>
    <row r="6907" spans="1:6">
      <c r="A6907" s="137" t="s">
        <v>8148</v>
      </c>
      <c r="B6907" s="92">
        <v>12.5</v>
      </c>
      <c r="C6907" s="25" t="s">
        <v>1</v>
      </c>
      <c r="D6907" s="92">
        <v>8.25</v>
      </c>
      <c r="E6907" s="92"/>
      <c r="F6907" s="138"/>
    </row>
    <row r="6908" spans="1:6">
      <c r="A6908" s="137" t="s">
        <v>8149</v>
      </c>
      <c r="B6908" s="92">
        <v>1.5</v>
      </c>
      <c r="C6908" s="25" t="s">
        <v>1</v>
      </c>
      <c r="D6908" s="92">
        <v>8.2222222222222197</v>
      </c>
      <c r="E6908" s="92"/>
      <c r="F6908" s="138"/>
    </row>
    <row r="6909" spans="1:6">
      <c r="A6909" s="137" t="s">
        <v>8150</v>
      </c>
      <c r="B6909" s="92">
        <v>17</v>
      </c>
      <c r="C6909" s="25" t="s">
        <v>1</v>
      </c>
      <c r="D6909" s="92">
        <v>12</v>
      </c>
      <c r="E6909" s="92"/>
      <c r="F6909" s="138"/>
    </row>
    <row r="6910" spans="1:6">
      <c r="A6910" s="137" t="s">
        <v>8151</v>
      </c>
      <c r="B6910" s="92">
        <v>7.6666666666666696</v>
      </c>
      <c r="C6910" s="25" t="s">
        <v>1</v>
      </c>
      <c r="D6910" s="92">
        <v>8</v>
      </c>
      <c r="E6910" s="92"/>
      <c r="F6910" s="138"/>
    </row>
    <row r="6911" spans="1:6">
      <c r="A6911" s="137" t="s">
        <v>8152</v>
      </c>
      <c r="B6911" s="92">
        <v>11.875</v>
      </c>
      <c r="C6911" s="25" t="s">
        <v>4</v>
      </c>
      <c r="D6911" s="92">
        <v>8.35</v>
      </c>
      <c r="E6911" s="92"/>
      <c r="F6911" s="138"/>
    </row>
    <row r="6912" spans="1:6">
      <c r="A6912" s="137" t="s">
        <v>8153</v>
      </c>
      <c r="B6912" s="92">
        <v>15.454545454545</v>
      </c>
      <c r="C6912" s="25" t="s">
        <v>1</v>
      </c>
      <c r="D6912" s="92">
        <v>8.1818181818181799</v>
      </c>
      <c r="E6912" s="92"/>
      <c r="F6912" s="138"/>
    </row>
    <row r="6913" spans="1:6">
      <c r="A6913" s="137" t="s">
        <v>8154</v>
      </c>
      <c r="B6913" s="92">
        <v>13.43924392439</v>
      </c>
      <c r="C6913" s="25" t="s">
        <v>4</v>
      </c>
      <c r="D6913" s="92">
        <v>8.2195121951219505</v>
      </c>
      <c r="E6913" s="92"/>
      <c r="F6913" s="138"/>
    </row>
    <row r="6914" spans="1:6">
      <c r="A6914" s="137" t="s">
        <v>8155</v>
      </c>
      <c r="B6914" s="92">
        <v>14.1666666666667</v>
      </c>
      <c r="C6914" s="25" t="s">
        <v>4</v>
      </c>
      <c r="D6914" s="92">
        <v>7.8333333333333304</v>
      </c>
      <c r="E6914" s="92"/>
      <c r="F6914" s="138"/>
    </row>
    <row r="6915" spans="1:6">
      <c r="A6915" s="137" t="s">
        <v>8156</v>
      </c>
      <c r="B6915" s="92">
        <v>12.285714285714301</v>
      </c>
      <c r="C6915" s="25" t="s">
        <v>4</v>
      </c>
      <c r="D6915" s="92">
        <v>7.5714285714285703</v>
      </c>
      <c r="E6915" s="92"/>
      <c r="F6915" s="138"/>
    </row>
    <row r="6916" spans="1:6">
      <c r="A6916" s="137" t="s">
        <v>8157</v>
      </c>
      <c r="B6916" s="92">
        <v>12.8571428571429</v>
      </c>
      <c r="C6916" s="25" t="s">
        <v>4</v>
      </c>
      <c r="D6916" s="92">
        <v>8.1428571428571406</v>
      </c>
      <c r="E6916" s="92"/>
      <c r="F6916" s="138"/>
    </row>
    <row r="6917" spans="1:6">
      <c r="A6917" s="137" t="s">
        <v>8158</v>
      </c>
      <c r="B6917" s="92">
        <v>12</v>
      </c>
      <c r="C6917" s="25" t="s">
        <v>4</v>
      </c>
      <c r="D6917" s="92">
        <v>13</v>
      </c>
      <c r="E6917" s="92"/>
      <c r="F6917" s="138"/>
    </row>
    <row r="6918" spans="1:6">
      <c r="A6918" s="137" t="s">
        <v>8159</v>
      </c>
      <c r="B6918" s="92">
        <v>18</v>
      </c>
      <c r="C6918" s="25" t="s">
        <v>1</v>
      </c>
      <c r="D6918" s="92">
        <v>9</v>
      </c>
      <c r="E6918" s="92"/>
      <c r="F6918" s="138"/>
    </row>
    <row r="6919" spans="1:6">
      <c r="A6919" s="137" t="s">
        <v>8160</v>
      </c>
      <c r="B6919" s="92">
        <v>16</v>
      </c>
      <c r="C6919" s="25" t="s">
        <v>4</v>
      </c>
      <c r="D6919" s="92">
        <v>8.5833333333333304</v>
      </c>
      <c r="E6919" s="92"/>
      <c r="F6919" s="138"/>
    </row>
    <row r="6920" spans="1:6">
      <c r="A6920" s="137" t="s">
        <v>8161</v>
      </c>
      <c r="B6920" s="92">
        <v>8.375</v>
      </c>
      <c r="C6920" s="25" t="s">
        <v>1</v>
      </c>
      <c r="D6920" s="92">
        <v>8</v>
      </c>
      <c r="E6920" s="92">
        <v>32.26</v>
      </c>
      <c r="F6920" s="138">
        <v>0.125</v>
      </c>
    </row>
    <row r="6921" spans="1:6">
      <c r="A6921" s="137" t="s">
        <v>8162</v>
      </c>
      <c r="B6921" s="92">
        <v>21.6666666666667</v>
      </c>
      <c r="C6921" s="25" t="s">
        <v>1</v>
      </c>
      <c r="D6921" s="92">
        <v>8</v>
      </c>
      <c r="E6921" s="92"/>
      <c r="F6921" s="138"/>
    </row>
    <row r="6922" spans="1:6">
      <c r="A6922" s="137" t="s">
        <v>8163</v>
      </c>
      <c r="B6922" s="92">
        <v>14.214285714285699</v>
      </c>
      <c r="C6922" s="25" t="s">
        <v>4</v>
      </c>
      <c r="D6922" s="92">
        <v>8.28571428571429</v>
      </c>
      <c r="E6922" s="92"/>
      <c r="F6922" s="138"/>
    </row>
    <row r="6923" spans="1:6">
      <c r="A6923" s="137" t="s">
        <v>8164</v>
      </c>
      <c r="B6923" s="92">
        <v>8.9777777777777796</v>
      </c>
      <c r="C6923" s="25" t="s">
        <v>4</v>
      </c>
      <c r="D6923" s="92">
        <v>11.688888888888901</v>
      </c>
      <c r="E6923" s="92"/>
      <c r="F6923" s="138"/>
    </row>
    <row r="6924" spans="1:6">
      <c r="A6924" s="137" t="s">
        <v>8165</v>
      </c>
      <c r="B6924" s="92">
        <v>9.9999999000000006</v>
      </c>
      <c r="C6924" s="25" t="s">
        <v>4</v>
      </c>
      <c r="D6924" s="92">
        <v>8.5454545454545396</v>
      </c>
      <c r="E6924" s="92"/>
      <c r="F6924" s="138"/>
    </row>
    <row r="6925" spans="1:6">
      <c r="A6925" s="137" t="s">
        <v>8166</v>
      </c>
      <c r="B6925" s="92">
        <v>11.75</v>
      </c>
      <c r="C6925" s="25" t="s">
        <v>4</v>
      </c>
      <c r="D6925" s="92">
        <v>8.4375</v>
      </c>
      <c r="E6925" s="92"/>
      <c r="F6925" s="138"/>
    </row>
    <row r="6926" spans="1:6">
      <c r="A6926" s="137" t="s">
        <v>8167</v>
      </c>
      <c r="B6926" s="92">
        <v>1.9999990999999999</v>
      </c>
      <c r="C6926" s="25" t="s">
        <v>4</v>
      </c>
      <c r="D6926" s="92">
        <v>8.9999999000000006</v>
      </c>
      <c r="E6926" s="92"/>
      <c r="F6926" s="138"/>
    </row>
    <row r="6927" spans="1:6">
      <c r="A6927" s="137" t="s">
        <v>8168</v>
      </c>
      <c r="B6927" s="92">
        <v>18</v>
      </c>
      <c r="C6927" s="25" t="s">
        <v>1</v>
      </c>
      <c r="D6927" s="92">
        <v>8</v>
      </c>
      <c r="E6927" s="92"/>
      <c r="F6927" s="138"/>
    </row>
    <row r="6928" spans="1:6">
      <c r="A6928" s="137" t="s">
        <v>8169</v>
      </c>
      <c r="B6928" s="92">
        <v>18</v>
      </c>
      <c r="C6928" s="25" t="s">
        <v>1</v>
      </c>
      <c r="D6928" s="92">
        <v>9</v>
      </c>
      <c r="E6928" s="92"/>
      <c r="F6928" s="138"/>
    </row>
    <row r="6929" spans="1:6">
      <c r="A6929" s="137" t="s">
        <v>8170</v>
      </c>
      <c r="B6929" s="92">
        <v>12.438461538462001</v>
      </c>
      <c r="C6929" s="25" t="s">
        <v>1</v>
      </c>
      <c r="D6929" s="92">
        <v>8.4423769237690003</v>
      </c>
      <c r="E6929" s="92"/>
      <c r="F6929" s="138"/>
    </row>
    <row r="6930" spans="1:6">
      <c r="A6930" s="137" t="s">
        <v>8171</v>
      </c>
      <c r="B6930" s="92">
        <v>23</v>
      </c>
      <c r="C6930" s="25" t="s">
        <v>4</v>
      </c>
      <c r="D6930" s="92">
        <v>9</v>
      </c>
      <c r="E6930" s="92"/>
      <c r="F6930" s="138"/>
    </row>
    <row r="6931" spans="1:6">
      <c r="A6931" s="137" t="s">
        <v>8172</v>
      </c>
      <c r="B6931" s="92">
        <v>15.5</v>
      </c>
      <c r="C6931" s="25" t="s">
        <v>4</v>
      </c>
      <c r="D6931" s="92">
        <v>8.5</v>
      </c>
      <c r="E6931" s="92"/>
      <c r="F6931" s="138"/>
    </row>
    <row r="6932" spans="1:6">
      <c r="A6932" s="137" t="s">
        <v>8173</v>
      </c>
      <c r="B6932" s="92">
        <v>5.5</v>
      </c>
      <c r="C6932" s="25" t="s">
        <v>4</v>
      </c>
      <c r="D6932" s="92">
        <v>8</v>
      </c>
      <c r="E6932" s="92"/>
      <c r="F6932" s="138"/>
    </row>
    <row r="6933" spans="1:6">
      <c r="A6933" s="137" t="s">
        <v>8174</v>
      </c>
      <c r="B6933" s="92">
        <v>13.36451612932</v>
      </c>
      <c r="C6933" s="25" t="s">
        <v>4</v>
      </c>
      <c r="D6933" s="92">
        <v>8.17741935483871</v>
      </c>
      <c r="E6933" s="92"/>
      <c r="F6933" s="138"/>
    </row>
    <row r="6934" spans="1:6">
      <c r="A6934" s="137" t="s">
        <v>8175</v>
      </c>
      <c r="B6934" s="92">
        <v>1.2439243924400001</v>
      </c>
      <c r="C6934" s="25" t="s">
        <v>4</v>
      </c>
      <c r="D6934" s="92">
        <v>8.2523252325200005</v>
      </c>
      <c r="E6934" s="92">
        <v>24.571428571430001</v>
      </c>
      <c r="F6934" s="138">
        <v>0.56915691569110005</v>
      </c>
    </row>
    <row r="6935" spans="1:6">
      <c r="A6935" s="137" t="s">
        <v>8176</v>
      </c>
      <c r="B6935" s="92">
        <v>5</v>
      </c>
      <c r="C6935" s="25" t="s">
        <v>1</v>
      </c>
      <c r="D6935" s="92">
        <v>8</v>
      </c>
      <c r="E6935" s="92"/>
      <c r="F6935" s="138"/>
    </row>
    <row r="6936" spans="1:6">
      <c r="A6936" s="137" t="s">
        <v>8177</v>
      </c>
      <c r="B6936" s="92">
        <v>12.6666666666667</v>
      </c>
      <c r="C6936" s="25" t="s">
        <v>4</v>
      </c>
      <c r="D6936" s="92">
        <v>7.6666666666666696</v>
      </c>
      <c r="E6936" s="92"/>
      <c r="F6936" s="138"/>
    </row>
    <row r="6937" spans="1:6">
      <c r="A6937" s="137" t="s">
        <v>1039</v>
      </c>
      <c r="B6937" s="92">
        <v>13.8</v>
      </c>
      <c r="C6937" s="25" t="s">
        <v>4</v>
      </c>
      <c r="D6937" s="92">
        <v>8.3333333333333304</v>
      </c>
      <c r="E6937" s="92"/>
      <c r="F6937" s="138"/>
    </row>
    <row r="6938" spans="1:6">
      <c r="A6938" s="137" t="s">
        <v>408</v>
      </c>
      <c r="B6938" s="92">
        <v>11.5</v>
      </c>
      <c r="C6938" s="25" t="s">
        <v>4</v>
      </c>
      <c r="D6938" s="92">
        <v>8.3666666666666707</v>
      </c>
      <c r="E6938" s="92"/>
      <c r="F6938" s="138"/>
    </row>
    <row r="6939" spans="1:6">
      <c r="A6939" s="137" t="s">
        <v>695</v>
      </c>
      <c r="B6939" s="92">
        <v>12.5</v>
      </c>
      <c r="C6939" s="25" t="s">
        <v>4</v>
      </c>
      <c r="D6939" s="92">
        <v>1</v>
      </c>
      <c r="E6939" s="92">
        <v>22.4</v>
      </c>
      <c r="F6939" s="138">
        <v>0.5</v>
      </c>
    </row>
    <row r="6940" spans="1:6">
      <c r="A6940" s="137" t="s">
        <v>8178</v>
      </c>
      <c r="B6940" s="92">
        <v>11.5571428571429</v>
      </c>
      <c r="C6940" s="25" t="s">
        <v>1</v>
      </c>
      <c r="D6940" s="92">
        <v>8.1671428571429008</v>
      </c>
      <c r="E6940" s="92">
        <v>34.532499999999999</v>
      </c>
      <c r="F6940" s="138">
        <v>0.14285714285714299</v>
      </c>
    </row>
    <row r="6941" spans="1:6">
      <c r="A6941" s="137" t="s">
        <v>295</v>
      </c>
      <c r="B6941" s="92">
        <v>11.98358474576</v>
      </c>
      <c r="C6941" s="25" t="s">
        <v>1</v>
      </c>
      <c r="D6941" s="92">
        <v>8.4677966116950003</v>
      </c>
      <c r="E6941" s="92">
        <v>29.77</v>
      </c>
      <c r="F6941" s="138">
        <v>0.169491525423729</v>
      </c>
    </row>
    <row r="6942" spans="1:6">
      <c r="A6942" s="137" t="s">
        <v>1519</v>
      </c>
      <c r="B6942" s="92">
        <v>2</v>
      </c>
      <c r="C6942" s="25" t="s">
        <v>4</v>
      </c>
      <c r="D6942" s="92">
        <v>8.5</v>
      </c>
      <c r="E6942" s="92"/>
      <c r="F6942" s="138"/>
    </row>
    <row r="6943" spans="1:6">
      <c r="A6943" s="137" t="s">
        <v>8179</v>
      </c>
      <c r="B6943" s="92">
        <v>21</v>
      </c>
      <c r="C6943" s="25" t="s">
        <v>1</v>
      </c>
      <c r="D6943" s="92">
        <v>8</v>
      </c>
      <c r="E6943" s="92"/>
      <c r="F6943" s="138"/>
    </row>
    <row r="6944" spans="1:6">
      <c r="A6944" s="137" t="s">
        <v>1516</v>
      </c>
      <c r="B6944" s="92">
        <v>18.3333333333333</v>
      </c>
      <c r="C6944" s="25" t="s">
        <v>1</v>
      </c>
      <c r="D6944" s="92">
        <v>8</v>
      </c>
      <c r="E6944" s="92"/>
      <c r="F6944" s="138"/>
    </row>
    <row r="6945" spans="1:6">
      <c r="A6945" s="137" t="s">
        <v>1214</v>
      </c>
      <c r="B6945" s="92">
        <v>2</v>
      </c>
      <c r="C6945" s="25" t="s">
        <v>1</v>
      </c>
      <c r="D6945" s="92">
        <v>12</v>
      </c>
      <c r="E6945" s="92"/>
      <c r="F6945" s="138"/>
    </row>
    <row r="6946" spans="1:6">
      <c r="A6946" s="137" t="s">
        <v>8180</v>
      </c>
      <c r="B6946" s="92">
        <v>7</v>
      </c>
      <c r="C6946" s="25" t="s">
        <v>1</v>
      </c>
      <c r="D6946" s="92">
        <v>9</v>
      </c>
      <c r="E6946" s="92"/>
      <c r="F6946" s="138"/>
    </row>
    <row r="6947" spans="1:6">
      <c r="A6947" s="137" t="s">
        <v>923</v>
      </c>
      <c r="B6947" s="92">
        <v>6.6666666666666696</v>
      </c>
      <c r="C6947" s="25" t="s">
        <v>4</v>
      </c>
      <c r="D6947" s="92">
        <v>8</v>
      </c>
      <c r="E6947" s="92"/>
      <c r="F6947" s="138"/>
    </row>
    <row r="6948" spans="1:6">
      <c r="A6948" s="137" t="s">
        <v>768</v>
      </c>
      <c r="B6948" s="92">
        <v>14</v>
      </c>
      <c r="C6948" s="25" t="s">
        <v>1</v>
      </c>
      <c r="D6948" s="92">
        <v>8</v>
      </c>
      <c r="E6948" s="92"/>
      <c r="F6948" s="138"/>
    </row>
    <row r="6949" spans="1:6">
      <c r="A6949" s="137" t="s">
        <v>8181</v>
      </c>
      <c r="B6949" s="92">
        <v>7.875</v>
      </c>
      <c r="C6949" s="25" t="s">
        <v>9</v>
      </c>
      <c r="D6949" s="92">
        <v>8.125</v>
      </c>
      <c r="E6949" s="92"/>
      <c r="F6949" s="138"/>
    </row>
    <row r="6950" spans="1:6">
      <c r="A6950" s="137" t="s">
        <v>1289</v>
      </c>
      <c r="B6950" s="92">
        <v>12.8333333333333</v>
      </c>
      <c r="C6950" s="25" t="s">
        <v>1</v>
      </c>
      <c r="D6950" s="92">
        <v>8.5</v>
      </c>
      <c r="E6950" s="92"/>
      <c r="F6950" s="138"/>
    </row>
    <row r="6951" spans="1:6">
      <c r="A6951" s="137" t="s">
        <v>8182</v>
      </c>
      <c r="B6951" s="92">
        <v>1.7111111111110999</v>
      </c>
      <c r="C6951" s="25" t="s">
        <v>1</v>
      </c>
      <c r="D6951" s="92">
        <v>8.1925925925925895</v>
      </c>
      <c r="E6951" s="92">
        <v>3.5539999999999998</v>
      </c>
      <c r="F6951" s="138">
        <v>0.37373737369999999</v>
      </c>
    </row>
    <row r="6952" spans="1:6">
      <c r="A6952" s="137" t="s">
        <v>8183</v>
      </c>
      <c r="B6952" s="92">
        <v>5.5</v>
      </c>
      <c r="C6952" s="25" t="s">
        <v>4</v>
      </c>
      <c r="D6952" s="92">
        <v>12</v>
      </c>
      <c r="E6952" s="92"/>
      <c r="F6952" s="138"/>
    </row>
    <row r="6953" spans="1:6">
      <c r="A6953" s="137" t="s">
        <v>1048</v>
      </c>
      <c r="B6953" s="92">
        <v>2</v>
      </c>
      <c r="C6953" s="25" t="s">
        <v>9</v>
      </c>
      <c r="D6953" s="92">
        <v>8</v>
      </c>
      <c r="E6953" s="92"/>
      <c r="F6953" s="138"/>
    </row>
    <row r="6954" spans="1:6">
      <c r="A6954" s="137" t="s">
        <v>8184</v>
      </c>
      <c r="B6954" s="92">
        <v>11.384615384615399</v>
      </c>
      <c r="C6954" s="25" t="s">
        <v>4</v>
      </c>
      <c r="D6954" s="92">
        <v>8.3461538461538503</v>
      </c>
      <c r="E6954" s="92"/>
      <c r="F6954" s="138"/>
    </row>
    <row r="6955" spans="1:6">
      <c r="A6955" s="137" t="s">
        <v>1166</v>
      </c>
      <c r="B6955" s="92">
        <v>1.5555555555556</v>
      </c>
      <c r="C6955" s="25" t="s">
        <v>4</v>
      </c>
      <c r="D6955" s="92">
        <v>8.3333333333333304</v>
      </c>
      <c r="E6955" s="92"/>
      <c r="F6955" s="138"/>
    </row>
    <row r="6956" spans="1:6">
      <c r="A6956" s="137" t="s">
        <v>1194</v>
      </c>
      <c r="B6956" s="92">
        <v>1</v>
      </c>
      <c r="C6956" s="25" t="s">
        <v>4</v>
      </c>
      <c r="D6956" s="92">
        <v>9</v>
      </c>
      <c r="E6956" s="92"/>
      <c r="F6956" s="138"/>
    </row>
    <row r="6957" spans="1:6">
      <c r="A6957" s="137" t="s">
        <v>1454</v>
      </c>
      <c r="B6957" s="92">
        <v>1</v>
      </c>
      <c r="C6957" s="25" t="s">
        <v>4</v>
      </c>
      <c r="D6957" s="92">
        <v>9.3333333333333304</v>
      </c>
      <c r="E6957" s="92"/>
      <c r="F6957" s="138"/>
    </row>
    <row r="6958" spans="1:6">
      <c r="A6958" s="137" t="s">
        <v>1450</v>
      </c>
      <c r="B6958" s="92">
        <v>21</v>
      </c>
      <c r="C6958" s="25" t="s">
        <v>1</v>
      </c>
      <c r="D6958" s="92">
        <v>8</v>
      </c>
      <c r="E6958" s="92"/>
      <c r="F6958" s="138"/>
    </row>
    <row r="6959" spans="1:6">
      <c r="A6959" s="137" t="s">
        <v>8185</v>
      </c>
      <c r="B6959" s="92">
        <v>14</v>
      </c>
      <c r="C6959" s="25" t="s">
        <v>1</v>
      </c>
      <c r="D6959" s="92">
        <v>8</v>
      </c>
      <c r="E6959" s="92"/>
      <c r="F6959" s="138"/>
    </row>
    <row r="6960" spans="1:6">
      <c r="A6960" s="137" t="s">
        <v>8186</v>
      </c>
      <c r="B6960" s="92">
        <v>1.3818181818182</v>
      </c>
      <c r="C6960" s="25" t="s">
        <v>4</v>
      </c>
      <c r="D6960" s="92">
        <v>8.1999999999999993</v>
      </c>
      <c r="E6960" s="92"/>
      <c r="F6960" s="138"/>
    </row>
    <row r="6961" spans="1:6">
      <c r="A6961" s="137" t="s">
        <v>8187</v>
      </c>
      <c r="B6961" s="92">
        <v>7.6153846153846096</v>
      </c>
      <c r="C6961" s="25" t="s">
        <v>4</v>
      </c>
      <c r="D6961" s="92">
        <v>8.3769237692310003</v>
      </c>
      <c r="E6961" s="92"/>
      <c r="F6961" s="138"/>
    </row>
    <row r="6962" spans="1:6">
      <c r="A6962" s="137" t="s">
        <v>1348</v>
      </c>
      <c r="B6962" s="92">
        <v>7.8333333333333304</v>
      </c>
      <c r="C6962" s="25" t="s">
        <v>4</v>
      </c>
      <c r="D6962" s="92">
        <v>8.5</v>
      </c>
      <c r="E6962" s="92"/>
      <c r="F6962" s="138"/>
    </row>
    <row r="6963" spans="1:6">
      <c r="A6963" s="137" t="s">
        <v>767</v>
      </c>
      <c r="B6963" s="92">
        <v>15.454545454545499</v>
      </c>
      <c r="C6963" s="25" t="s">
        <v>4</v>
      </c>
      <c r="D6963" s="92">
        <v>8.9999999000000006</v>
      </c>
      <c r="E6963" s="92"/>
      <c r="F6963" s="138"/>
    </row>
    <row r="6964" spans="1:6">
      <c r="A6964" s="137" t="s">
        <v>8188</v>
      </c>
      <c r="B6964" s="92">
        <v>13.136363636363599</v>
      </c>
      <c r="C6964" s="25" t="s">
        <v>4</v>
      </c>
      <c r="D6964" s="92">
        <v>8.2272727272727302</v>
      </c>
      <c r="E6964" s="92"/>
      <c r="F6964" s="138"/>
    </row>
    <row r="6965" spans="1:6">
      <c r="A6965" s="137" t="s">
        <v>1266</v>
      </c>
      <c r="B6965" s="92">
        <v>13.4</v>
      </c>
      <c r="C6965" s="25" t="s">
        <v>4</v>
      </c>
      <c r="D6965" s="92">
        <v>7.8</v>
      </c>
      <c r="E6965" s="92"/>
      <c r="F6965" s="138"/>
    </row>
    <row r="6966" spans="1:6">
      <c r="A6966" s="137" t="s">
        <v>8189</v>
      </c>
      <c r="B6966" s="92">
        <v>9.4954954955000002</v>
      </c>
      <c r="C6966" s="25" t="s">
        <v>1</v>
      </c>
      <c r="D6966" s="92">
        <v>8.1386138613861405</v>
      </c>
      <c r="E6966" s="92">
        <v>22.887499999999999</v>
      </c>
      <c r="F6966" s="138">
        <v>0.39639639639599999</v>
      </c>
    </row>
    <row r="6967" spans="1:6">
      <c r="A6967" s="137" t="s">
        <v>8190</v>
      </c>
      <c r="B6967" s="92">
        <v>3</v>
      </c>
      <c r="C6967" s="25" t="s">
        <v>4</v>
      </c>
      <c r="D6967" s="92">
        <v>6</v>
      </c>
      <c r="E6967" s="92"/>
      <c r="F6967" s="138"/>
    </row>
    <row r="6968" spans="1:6">
      <c r="A6968" s="137" t="s">
        <v>8191</v>
      </c>
      <c r="B6968" s="92">
        <v>12.3</v>
      </c>
      <c r="C6968" s="25" t="s">
        <v>4</v>
      </c>
      <c r="D6968" s="92">
        <v>12.2</v>
      </c>
      <c r="E6968" s="92"/>
      <c r="F6968" s="138"/>
    </row>
    <row r="6969" spans="1:6">
      <c r="A6969" s="137" t="s">
        <v>8192</v>
      </c>
      <c r="B6969" s="92">
        <v>5.3333333333333304</v>
      </c>
      <c r="C6969" s="25" t="s">
        <v>4</v>
      </c>
      <c r="D6969" s="92">
        <v>8.1666666666666696</v>
      </c>
      <c r="E6969" s="92"/>
      <c r="F6969" s="138"/>
    </row>
    <row r="6970" spans="1:6">
      <c r="A6970" s="137" t="s">
        <v>1409</v>
      </c>
      <c r="B6970" s="92">
        <v>21</v>
      </c>
      <c r="C6970" s="25" t="s">
        <v>4</v>
      </c>
      <c r="D6970" s="92">
        <v>8</v>
      </c>
      <c r="E6970" s="92"/>
      <c r="F6970" s="138"/>
    </row>
    <row r="6971" spans="1:6">
      <c r="A6971" s="137" t="s">
        <v>8193</v>
      </c>
      <c r="B6971" s="92">
        <v>1.75</v>
      </c>
      <c r="C6971" s="25" t="s">
        <v>1</v>
      </c>
      <c r="D6971" s="92">
        <v>8.375</v>
      </c>
      <c r="E6971" s="92"/>
      <c r="F6971" s="138"/>
    </row>
    <row r="6972" spans="1:6">
      <c r="A6972" s="137" t="s">
        <v>1320</v>
      </c>
      <c r="B6972" s="92">
        <v>13.4</v>
      </c>
      <c r="C6972" s="25" t="s">
        <v>4</v>
      </c>
      <c r="D6972" s="92">
        <v>8</v>
      </c>
      <c r="E6972" s="92"/>
      <c r="F6972" s="138"/>
    </row>
    <row r="6973" spans="1:6">
      <c r="A6973" s="137" t="s">
        <v>8194</v>
      </c>
      <c r="B6973" s="92">
        <v>1.941176475882</v>
      </c>
      <c r="C6973" s="25" t="s">
        <v>4</v>
      </c>
      <c r="D6973" s="92">
        <v>8.3529411764759001</v>
      </c>
      <c r="E6973" s="92"/>
      <c r="F6973" s="138"/>
    </row>
    <row r="6974" spans="1:6">
      <c r="A6974" s="137" t="s">
        <v>384</v>
      </c>
      <c r="B6974" s="92">
        <v>12.372881355932201</v>
      </c>
      <c r="C6974" s="25" t="s">
        <v>4</v>
      </c>
      <c r="D6974" s="92">
        <v>8.1355932233897992</v>
      </c>
      <c r="E6974" s="92"/>
      <c r="F6974" s="138"/>
    </row>
    <row r="6975" spans="1:6">
      <c r="A6975" s="137" t="s">
        <v>8195</v>
      </c>
      <c r="B6975" s="92">
        <v>12.5</v>
      </c>
      <c r="C6975" s="25" t="s">
        <v>4</v>
      </c>
      <c r="D6975" s="92">
        <v>9</v>
      </c>
      <c r="E6975" s="92"/>
      <c r="F6975" s="138"/>
    </row>
    <row r="6976" spans="1:6">
      <c r="A6976" s="137" t="s">
        <v>905</v>
      </c>
      <c r="B6976" s="92">
        <v>13.368421526316</v>
      </c>
      <c r="C6976" s="25" t="s">
        <v>4</v>
      </c>
      <c r="D6976" s="92">
        <v>8.4215263157894995</v>
      </c>
      <c r="E6976" s="92"/>
      <c r="F6976" s="138"/>
    </row>
    <row r="6977" spans="1:6">
      <c r="A6977" s="137" t="s">
        <v>1483</v>
      </c>
      <c r="B6977" s="92">
        <v>21</v>
      </c>
      <c r="C6977" s="25" t="s">
        <v>9</v>
      </c>
      <c r="D6977" s="92">
        <v>8</v>
      </c>
      <c r="E6977" s="92"/>
      <c r="F6977" s="138"/>
    </row>
    <row r="6978" spans="1:6">
      <c r="A6978" s="137" t="s">
        <v>8196</v>
      </c>
      <c r="B6978" s="92">
        <v>13.3333333333333</v>
      </c>
      <c r="C6978" s="25" t="s">
        <v>4</v>
      </c>
      <c r="D6978" s="92">
        <v>8.3333333333333304</v>
      </c>
      <c r="E6978" s="92"/>
      <c r="F6978" s="138"/>
    </row>
    <row r="6979" spans="1:6">
      <c r="A6979" s="137" t="s">
        <v>8197</v>
      </c>
      <c r="B6979" s="92">
        <v>11.294117647587999</v>
      </c>
      <c r="C6979" s="25" t="s">
        <v>4</v>
      </c>
      <c r="D6979" s="92">
        <v>8.2352941176475998</v>
      </c>
      <c r="E6979" s="92"/>
      <c r="F6979" s="138"/>
    </row>
    <row r="6980" spans="1:6">
      <c r="A6980" s="137" t="s">
        <v>610</v>
      </c>
      <c r="B6980" s="92">
        <v>1.7619476194799999</v>
      </c>
      <c r="C6980" s="25" t="s">
        <v>4</v>
      </c>
      <c r="D6980" s="92">
        <v>8.238952389524</v>
      </c>
      <c r="E6980" s="92"/>
      <c r="F6980" s="138"/>
    </row>
    <row r="6981" spans="1:6">
      <c r="A6981" s="137" t="s">
        <v>8198</v>
      </c>
      <c r="B6981" s="92">
        <v>12.714285714285699</v>
      </c>
      <c r="C6981" s="25" t="s">
        <v>1</v>
      </c>
      <c r="D6981" s="92">
        <v>8.5714285714285694</v>
      </c>
      <c r="E6981" s="92"/>
      <c r="F6981" s="138"/>
    </row>
    <row r="6982" spans="1:6">
      <c r="A6982" s="137" t="s">
        <v>1568</v>
      </c>
      <c r="B6982" s="92">
        <v>4</v>
      </c>
      <c r="C6982" s="25" t="s">
        <v>9</v>
      </c>
      <c r="D6982" s="92">
        <v>8</v>
      </c>
      <c r="E6982" s="92"/>
      <c r="F6982" s="138"/>
    </row>
    <row r="6983" spans="1:6">
      <c r="A6983" s="137" t="s">
        <v>8199</v>
      </c>
      <c r="B6983" s="92">
        <v>1.6666666666667</v>
      </c>
      <c r="C6983" s="25" t="s">
        <v>4</v>
      </c>
      <c r="D6983" s="92">
        <v>8</v>
      </c>
      <c r="E6983" s="92"/>
      <c r="F6983" s="138"/>
    </row>
    <row r="6984" spans="1:6">
      <c r="A6984" s="137" t="s">
        <v>934</v>
      </c>
      <c r="B6984" s="92">
        <v>6.8</v>
      </c>
      <c r="C6984" s="25" t="s">
        <v>1</v>
      </c>
      <c r="D6984" s="92">
        <v>8.1999999999999993</v>
      </c>
      <c r="E6984" s="92"/>
      <c r="F6984" s="138"/>
    </row>
    <row r="6985" spans="1:6">
      <c r="A6985" s="137" t="s">
        <v>1137</v>
      </c>
      <c r="B6985" s="92">
        <v>14.6666666666667</v>
      </c>
      <c r="C6985" s="25" t="s">
        <v>4</v>
      </c>
      <c r="D6985" s="92">
        <v>1</v>
      </c>
      <c r="E6985" s="92"/>
      <c r="F6985" s="138"/>
    </row>
    <row r="6986" spans="1:6">
      <c r="A6986" s="137" t="s">
        <v>1212</v>
      </c>
      <c r="B6986" s="92">
        <v>11.25</v>
      </c>
      <c r="C6986" s="25" t="s">
        <v>4</v>
      </c>
      <c r="D6986" s="92">
        <v>8.25</v>
      </c>
      <c r="E6986" s="92"/>
      <c r="F6986" s="138"/>
    </row>
    <row r="6987" spans="1:6">
      <c r="A6987" s="137" t="s">
        <v>8200</v>
      </c>
      <c r="B6987" s="92">
        <v>14.363636363636401</v>
      </c>
      <c r="C6987" s="25" t="s">
        <v>1</v>
      </c>
      <c r="D6987" s="92">
        <v>8.3181818181818201</v>
      </c>
      <c r="E6987" s="92">
        <v>22.385000000000002</v>
      </c>
      <c r="F6987" s="138">
        <v>0.33333332999999998</v>
      </c>
    </row>
    <row r="6988" spans="1:6">
      <c r="A6988" s="137" t="s">
        <v>800</v>
      </c>
      <c r="B6988" s="92">
        <v>11.9</v>
      </c>
      <c r="C6988" s="25" t="s">
        <v>4</v>
      </c>
      <c r="D6988" s="92">
        <v>7.8</v>
      </c>
      <c r="E6988" s="92"/>
      <c r="F6988" s="138"/>
    </row>
    <row r="6989" spans="1:6">
      <c r="A6989" s="137" t="s">
        <v>8201</v>
      </c>
      <c r="B6989" s="92">
        <v>7</v>
      </c>
      <c r="C6989" s="25" t="s">
        <v>1</v>
      </c>
      <c r="D6989" s="92">
        <v>12</v>
      </c>
      <c r="E6989" s="92"/>
      <c r="F6989" s="138"/>
    </row>
    <row r="6990" spans="1:6">
      <c r="A6990" s="137" t="s">
        <v>8202</v>
      </c>
      <c r="B6990" s="92">
        <v>1.9166666666667</v>
      </c>
      <c r="C6990" s="25" t="s">
        <v>4</v>
      </c>
      <c r="D6990" s="92">
        <v>8.3611111111111107</v>
      </c>
      <c r="E6990" s="92"/>
      <c r="F6990" s="138"/>
    </row>
    <row r="6991" spans="1:6">
      <c r="A6991" s="137" t="s">
        <v>8203</v>
      </c>
      <c r="B6991" s="92">
        <v>17.5</v>
      </c>
      <c r="C6991" s="25" t="s">
        <v>4</v>
      </c>
      <c r="D6991" s="92">
        <v>8</v>
      </c>
      <c r="E6991" s="92"/>
      <c r="F6991" s="138"/>
    </row>
    <row r="6992" spans="1:6">
      <c r="A6992" s="137" t="s">
        <v>1057</v>
      </c>
      <c r="B6992" s="92">
        <v>5</v>
      </c>
      <c r="C6992" s="25" t="s">
        <v>4</v>
      </c>
      <c r="D6992" s="92">
        <v>12</v>
      </c>
      <c r="E6992" s="92"/>
      <c r="F6992" s="138"/>
    </row>
    <row r="6993" spans="1:6">
      <c r="A6993" s="137" t="s">
        <v>1387</v>
      </c>
      <c r="B6993" s="92">
        <v>4</v>
      </c>
      <c r="C6993" s="25" t="s">
        <v>4</v>
      </c>
      <c r="D6993" s="92">
        <v>8.5</v>
      </c>
      <c r="E6993" s="92"/>
      <c r="F6993" s="138"/>
    </row>
    <row r="6994" spans="1:6">
      <c r="A6994" s="137" t="s">
        <v>8204</v>
      </c>
      <c r="B6994" s="92">
        <v>15</v>
      </c>
      <c r="C6994" s="25" t="s">
        <v>4</v>
      </c>
      <c r="D6994" s="92">
        <v>8</v>
      </c>
      <c r="E6994" s="92"/>
      <c r="F6994" s="138"/>
    </row>
    <row r="6995" spans="1:6">
      <c r="A6995" s="137" t="s">
        <v>8205</v>
      </c>
      <c r="B6995" s="92">
        <v>11.8571428571429</v>
      </c>
      <c r="C6995" s="25" t="s">
        <v>9</v>
      </c>
      <c r="D6995" s="92">
        <v>8.28571428571429</v>
      </c>
      <c r="E6995" s="92"/>
      <c r="F6995" s="138"/>
    </row>
    <row r="6996" spans="1:6">
      <c r="A6996" s="137" t="s">
        <v>8206</v>
      </c>
      <c r="B6996" s="92">
        <v>12.9444444444444</v>
      </c>
      <c r="C6996" s="25" t="s">
        <v>1</v>
      </c>
      <c r="D6996" s="92">
        <v>7.8333333333333304</v>
      </c>
      <c r="E6996" s="92"/>
      <c r="F6996" s="138"/>
    </row>
    <row r="6997" spans="1:6">
      <c r="A6997" s="137" t="s">
        <v>8207</v>
      </c>
      <c r="B6997" s="92">
        <v>14.947368421526001</v>
      </c>
      <c r="C6997" s="25" t="s">
        <v>1</v>
      </c>
      <c r="D6997" s="92">
        <v>8.2152631578947002</v>
      </c>
      <c r="E6997" s="92"/>
      <c r="F6997" s="138"/>
    </row>
    <row r="6998" spans="1:6">
      <c r="A6998" s="137" t="s">
        <v>8208</v>
      </c>
      <c r="B6998" s="92"/>
      <c r="C6998" s="25" t="s">
        <v>9</v>
      </c>
      <c r="D6998" s="92">
        <v>4</v>
      </c>
      <c r="E6998" s="92"/>
      <c r="F6998" s="138"/>
    </row>
    <row r="6999" spans="1:6">
      <c r="A6999" s="137" t="s">
        <v>281</v>
      </c>
      <c r="B6999" s="92">
        <v>13.613636363636401</v>
      </c>
      <c r="C6999" s="25" t="s">
        <v>1</v>
      </c>
      <c r="D6999" s="92">
        <v>8.1363636363636402</v>
      </c>
      <c r="E6999" s="92"/>
      <c r="F6999" s="138"/>
    </row>
    <row r="7000" spans="1:6">
      <c r="A7000" s="137" t="s">
        <v>88</v>
      </c>
      <c r="B7000" s="92">
        <v>11</v>
      </c>
      <c r="C7000" s="25" t="s">
        <v>4</v>
      </c>
      <c r="D7000" s="92">
        <v>8.3888888888888893</v>
      </c>
      <c r="E7000" s="92"/>
      <c r="F7000" s="138"/>
    </row>
    <row r="7001" spans="1:6">
      <c r="A7001" s="137" t="s">
        <v>615</v>
      </c>
      <c r="B7001" s="92">
        <v>17</v>
      </c>
      <c r="C7001" s="25" t="s">
        <v>4</v>
      </c>
      <c r="D7001" s="92">
        <v>9</v>
      </c>
      <c r="E7001" s="92"/>
      <c r="F7001" s="138"/>
    </row>
    <row r="7002" spans="1:6">
      <c r="A7002" s="137" t="s">
        <v>8209</v>
      </c>
      <c r="B7002" s="92">
        <v>4.6666666666666696</v>
      </c>
      <c r="C7002" s="25" t="s">
        <v>1</v>
      </c>
      <c r="D7002" s="92">
        <v>8.6666666666666696</v>
      </c>
      <c r="E7002" s="92"/>
      <c r="F7002" s="138"/>
    </row>
    <row r="7003" spans="1:6">
      <c r="A7003" s="137" t="s">
        <v>8210</v>
      </c>
      <c r="B7003" s="92">
        <v>1.5813953488371999</v>
      </c>
      <c r="C7003" s="25" t="s">
        <v>4</v>
      </c>
      <c r="D7003" s="92">
        <v>8.1864651162791002</v>
      </c>
      <c r="E7003" s="92"/>
      <c r="F7003" s="138"/>
    </row>
    <row r="7004" spans="1:6">
      <c r="A7004" s="137" t="s">
        <v>8211</v>
      </c>
      <c r="B7004" s="92">
        <v>14.125</v>
      </c>
      <c r="C7004" s="25" t="s">
        <v>4</v>
      </c>
      <c r="D7004" s="92">
        <v>8.5</v>
      </c>
      <c r="E7004" s="92"/>
      <c r="F7004" s="138"/>
    </row>
    <row r="7005" spans="1:6">
      <c r="A7005" s="137" t="s">
        <v>1283</v>
      </c>
      <c r="B7005" s="92">
        <v>2.1666666666666701</v>
      </c>
      <c r="C7005" s="25" t="s">
        <v>4</v>
      </c>
      <c r="D7005" s="92">
        <v>12.1666666666667</v>
      </c>
      <c r="E7005" s="92"/>
      <c r="F7005" s="138"/>
    </row>
    <row r="7006" spans="1:6">
      <c r="A7006" s="137" t="s">
        <v>711</v>
      </c>
      <c r="B7006" s="92">
        <v>8.5454545454545396</v>
      </c>
      <c r="C7006" s="25" t="s">
        <v>9</v>
      </c>
      <c r="D7006" s="92">
        <v>8.9999999000000006</v>
      </c>
      <c r="E7006" s="92"/>
      <c r="F7006" s="138"/>
    </row>
    <row r="7007" spans="1:6">
      <c r="A7007" s="137" t="s">
        <v>8212</v>
      </c>
      <c r="B7007" s="92">
        <v>11.37692376923</v>
      </c>
      <c r="C7007" s="25" t="s">
        <v>1</v>
      </c>
      <c r="D7007" s="92">
        <v>8.3589743589743595</v>
      </c>
      <c r="E7007" s="92"/>
      <c r="F7007" s="138"/>
    </row>
    <row r="7008" spans="1:6">
      <c r="A7008" s="137" t="s">
        <v>8213</v>
      </c>
      <c r="B7008" s="92"/>
      <c r="C7008" s="25" t="s">
        <v>4</v>
      </c>
      <c r="D7008" s="92">
        <v>12</v>
      </c>
      <c r="E7008" s="92"/>
      <c r="F7008" s="138"/>
    </row>
    <row r="7009" spans="1:6">
      <c r="A7009" s="137" t="s">
        <v>8214</v>
      </c>
      <c r="B7009" s="92">
        <v>13.714285714285699</v>
      </c>
      <c r="C7009" s="25" t="s">
        <v>4</v>
      </c>
      <c r="D7009" s="92">
        <v>11.1428571428571</v>
      </c>
      <c r="E7009" s="92"/>
      <c r="F7009" s="138"/>
    </row>
    <row r="7010" spans="1:6">
      <c r="A7010" s="137" t="s">
        <v>8215</v>
      </c>
      <c r="B7010" s="92">
        <v>12.75</v>
      </c>
      <c r="C7010" s="25" t="s">
        <v>4</v>
      </c>
      <c r="D7010" s="92">
        <v>12.5</v>
      </c>
      <c r="E7010" s="92"/>
      <c r="F7010" s="138"/>
    </row>
    <row r="7011" spans="1:6">
      <c r="A7011" s="137" t="s">
        <v>8216</v>
      </c>
      <c r="B7011" s="92">
        <v>11.1428571428571</v>
      </c>
      <c r="C7011" s="25" t="s">
        <v>4</v>
      </c>
      <c r="D7011" s="92">
        <v>8.28571428571429</v>
      </c>
      <c r="E7011" s="92"/>
      <c r="F7011" s="138"/>
    </row>
    <row r="7012" spans="1:6">
      <c r="A7012" s="137" t="s">
        <v>8217</v>
      </c>
      <c r="B7012" s="92">
        <v>17.3333333333333</v>
      </c>
      <c r="C7012" s="25" t="s">
        <v>1</v>
      </c>
      <c r="D7012" s="92">
        <v>12</v>
      </c>
      <c r="E7012" s="92"/>
      <c r="F7012" s="138"/>
    </row>
    <row r="7013" spans="1:6">
      <c r="A7013" s="137" t="s">
        <v>8218</v>
      </c>
      <c r="B7013" s="92">
        <v>1</v>
      </c>
      <c r="C7013" s="25" t="s">
        <v>1</v>
      </c>
      <c r="D7013" s="92">
        <v>8.5</v>
      </c>
      <c r="E7013" s="92"/>
      <c r="F7013" s="138"/>
    </row>
    <row r="7014" spans="1:6">
      <c r="A7014" s="137" t="s">
        <v>8219</v>
      </c>
      <c r="B7014" s="92">
        <v>12</v>
      </c>
      <c r="C7014" s="25" t="s">
        <v>4</v>
      </c>
      <c r="D7014" s="92">
        <v>9</v>
      </c>
      <c r="E7014" s="92"/>
      <c r="F7014" s="138"/>
    </row>
    <row r="7015" spans="1:6">
      <c r="A7015" s="137" t="s">
        <v>8220</v>
      </c>
      <c r="B7015" s="92">
        <v>13.8</v>
      </c>
      <c r="C7015" s="25" t="s">
        <v>4</v>
      </c>
      <c r="D7015" s="92">
        <v>8.1142857142857103</v>
      </c>
      <c r="E7015" s="92"/>
      <c r="F7015" s="138"/>
    </row>
    <row r="7016" spans="1:6">
      <c r="A7016" s="137" t="s">
        <v>8221</v>
      </c>
      <c r="B7016" s="92">
        <v>11.7916666666667</v>
      </c>
      <c r="C7016" s="25" t="s">
        <v>1</v>
      </c>
      <c r="D7016" s="92">
        <v>7.7916666666666696</v>
      </c>
      <c r="E7016" s="92"/>
      <c r="F7016" s="138"/>
    </row>
    <row r="7017" spans="1:6">
      <c r="A7017" s="137" t="s">
        <v>8222</v>
      </c>
      <c r="B7017" s="92">
        <v>11.38952389524</v>
      </c>
      <c r="C7017" s="25" t="s">
        <v>4</v>
      </c>
      <c r="D7017" s="92">
        <v>8.3333333333333304</v>
      </c>
      <c r="E7017" s="92"/>
      <c r="F7017" s="138"/>
    </row>
    <row r="7018" spans="1:6">
      <c r="A7018" s="137" t="s">
        <v>8223</v>
      </c>
      <c r="B7018" s="92">
        <v>9.6363636363636402</v>
      </c>
      <c r="C7018" s="25" t="s">
        <v>1</v>
      </c>
      <c r="D7018" s="92">
        <v>8.1818181818181799</v>
      </c>
      <c r="E7018" s="92"/>
      <c r="F7018" s="138"/>
    </row>
    <row r="7019" spans="1:6">
      <c r="A7019" s="137" t="s">
        <v>8224</v>
      </c>
      <c r="B7019" s="92">
        <v>5</v>
      </c>
      <c r="C7019" s="25" t="s">
        <v>4</v>
      </c>
      <c r="D7019" s="92">
        <v>8</v>
      </c>
      <c r="E7019" s="92"/>
      <c r="F7019" s="138"/>
    </row>
    <row r="7020" spans="1:6">
      <c r="A7020" s="137" t="s">
        <v>8225</v>
      </c>
      <c r="B7020" s="92">
        <v>14.1428571428571</v>
      </c>
      <c r="C7020" s="25" t="s">
        <v>4</v>
      </c>
      <c r="D7020" s="92">
        <v>8</v>
      </c>
      <c r="E7020" s="92"/>
      <c r="F7020" s="138"/>
    </row>
    <row r="7021" spans="1:6">
      <c r="A7021" s="137" t="s">
        <v>8226</v>
      </c>
      <c r="B7021" s="92">
        <v>12.875</v>
      </c>
      <c r="C7021" s="25" t="s">
        <v>9</v>
      </c>
      <c r="D7021" s="92">
        <v>8.375</v>
      </c>
      <c r="E7021" s="92"/>
      <c r="F7021" s="138"/>
    </row>
    <row r="7022" spans="1:6">
      <c r="A7022" s="137" t="s">
        <v>8227</v>
      </c>
      <c r="B7022" s="92">
        <v>12.714285714285699</v>
      </c>
      <c r="C7022" s="25" t="s">
        <v>1</v>
      </c>
      <c r="D7022" s="92">
        <v>8.3428571428571399</v>
      </c>
      <c r="E7022" s="92"/>
      <c r="F7022" s="138"/>
    </row>
    <row r="7023" spans="1:6">
      <c r="A7023" s="137" t="s">
        <v>8228</v>
      </c>
      <c r="B7023" s="92">
        <v>7</v>
      </c>
      <c r="C7023" s="25" t="s">
        <v>1</v>
      </c>
      <c r="D7023" s="92">
        <v>8</v>
      </c>
      <c r="E7023" s="92"/>
      <c r="F7023" s="138"/>
    </row>
    <row r="7024" spans="1:6">
      <c r="A7024" s="137" t="s">
        <v>8229</v>
      </c>
      <c r="B7024" s="92">
        <v>13</v>
      </c>
      <c r="C7024" s="25" t="s">
        <v>4</v>
      </c>
      <c r="D7024" s="92">
        <v>8.5</v>
      </c>
      <c r="E7024" s="92"/>
      <c r="F7024" s="138"/>
    </row>
    <row r="7025" spans="1:6">
      <c r="A7025" s="137" t="s">
        <v>8230</v>
      </c>
      <c r="B7025" s="92">
        <v>12.592592592592601</v>
      </c>
      <c r="C7025" s="25" t="s">
        <v>1</v>
      </c>
      <c r="D7025" s="92">
        <v>8.7474747470000001</v>
      </c>
      <c r="E7025" s="92"/>
      <c r="F7025" s="138"/>
    </row>
    <row r="7026" spans="1:6">
      <c r="A7026" s="137" t="s">
        <v>8231</v>
      </c>
      <c r="B7026" s="92">
        <v>13</v>
      </c>
      <c r="C7026" s="25" t="s">
        <v>4</v>
      </c>
      <c r="D7026" s="92">
        <v>8.25</v>
      </c>
      <c r="E7026" s="92"/>
      <c r="F7026" s="138"/>
    </row>
    <row r="7027" spans="1:6">
      <c r="A7027" s="137" t="s">
        <v>8232</v>
      </c>
      <c r="B7027" s="92">
        <v>11.1428571428571</v>
      </c>
      <c r="C7027" s="25" t="s">
        <v>4</v>
      </c>
      <c r="D7027" s="92">
        <v>8.28571428571429</v>
      </c>
      <c r="E7027" s="92"/>
      <c r="F7027" s="138"/>
    </row>
    <row r="7028" spans="1:6">
      <c r="A7028" s="137" t="s">
        <v>8233</v>
      </c>
      <c r="B7028" s="92">
        <v>17</v>
      </c>
      <c r="C7028" s="25" t="s">
        <v>4</v>
      </c>
      <c r="D7028" s="92">
        <v>9</v>
      </c>
      <c r="E7028" s="92"/>
      <c r="F7028" s="138"/>
    </row>
    <row r="7029" spans="1:6">
      <c r="A7029" s="137" t="s">
        <v>8234</v>
      </c>
      <c r="B7029" s="92">
        <v>2</v>
      </c>
      <c r="C7029" s="25" t="s">
        <v>1</v>
      </c>
      <c r="D7029" s="92">
        <v>8</v>
      </c>
      <c r="E7029" s="92"/>
      <c r="F7029" s="138"/>
    </row>
    <row r="7030" spans="1:6">
      <c r="A7030" s="137" t="s">
        <v>8235</v>
      </c>
      <c r="B7030" s="92">
        <v>1.2857142857143</v>
      </c>
      <c r="C7030" s="25" t="s">
        <v>1</v>
      </c>
      <c r="D7030" s="92">
        <v>8.28571428571429</v>
      </c>
      <c r="E7030" s="92"/>
      <c r="F7030" s="138"/>
    </row>
    <row r="7031" spans="1:6">
      <c r="A7031" s="137" t="s">
        <v>8236</v>
      </c>
      <c r="B7031" s="92">
        <v>12.25</v>
      </c>
      <c r="C7031" s="25" t="s">
        <v>4</v>
      </c>
      <c r="D7031" s="92">
        <v>8.5</v>
      </c>
      <c r="E7031" s="92"/>
      <c r="F7031" s="138"/>
    </row>
    <row r="7032" spans="1:6">
      <c r="A7032" s="137" t="s">
        <v>8237</v>
      </c>
      <c r="B7032" s="92">
        <v>14.318181818181801</v>
      </c>
      <c r="C7032" s="25" t="s">
        <v>4</v>
      </c>
      <c r="D7032" s="92">
        <v>7.9999999099999997</v>
      </c>
      <c r="E7032" s="92"/>
      <c r="F7032" s="138"/>
    </row>
    <row r="7033" spans="1:6">
      <c r="A7033" s="137" t="s">
        <v>8238</v>
      </c>
      <c r="B7033" s="92">
        <v>13.961538461538501</v>
      </c>
      <c r="C7033" s="25" t="s">
        <v>1</v>
      </c>
      <c r="D7033" s="92">
        <v>8.2376923769230004</v>
      </c>
      <c r="E7033" s="92"/>
      <c r="F7033" s="138"/>
    </row>
    <row r="7034" spans="1:6">
      <c r="A7034" s="137" t="s">
        <v>8239</v>
      </c>
      <c r="B7034" s="92">
        <v>1</v>
      </c>
      <c r="C7034" s="25" t="s">
        <v>4</v>
      </c>
      <c r="D7034" s="92">
        <v>8</v>
      </c>
      <c r="E7034" s="92"/>
      <c r="F7034" s="138"/>
    </row>
    <row r="7035" spans="1:6">
      <c r="A7035" s="137" t="s">
        <v>8240</v>
      </c>
      <c r="B7035" s="92">
        <v>12.7787415748</v>
      </c>
      <c r="C7035" s="25" t="s">
        <v>1</v>
      </c>
      <c r="D7035" s="92">
        <v>8.1732283464566908</v>
      </c>
      <c r="E7035" s="92">
        <v>27.887499999999999</v>
      </c>
      <c r="F7035" s="138">
        <v>0.94488188976377996</v>
      </c>
    </row>
    <row r="7036" spans="1:6">
      <c r="A7036" s="137" t="s">
        <v>8241</v>
      </c>
      <c r="B7036" s="92">
        <v>4</v>
      </c>
      <c r="C7036" s="25" t="s">
        <v>1</v>
      </c>
      <c r="D7036" s="92">
        <v>8</v>
      </c>
      <c r="E7036" s="92"/>
      <c r="F7036" s="138"/>
    </row>
    <row r="7037" spans="1:6">
      <c r="A7037" s="137" t="s">
        <v>8242</v>
      </c>
      <c r="B7037" s="92">
        <v>2</v>
      </c>
      <c r="C7037" s="25" t="s">
        <v>4</v>
      </c>
      <c r="D7037" s="92">
        <v>12.5</v>
      </c>
      <c r="E7037" s="92"/>
      <c r="F7037" s="138"/>
    </row>
    <row r="7038" spans="1:6">
      <c r="A7038" s="137" t="s">
        <v>8243</v>
      </c>
      <c r="B7038" s="92">
        <v>5.5</v>
      </c>
      <c r="C7038" s="25" t="s">
        <v>4</v>
      </c>
      <c r="D7038" s="92">
        <v>8</v>
      </c>
      <c r="E7038" s="92"/>
      <c r="F7038" s="138"/>
    </row>
    <row r="7039" spans="1:6">
      <c r="A7039" s="137" t="s">
        <v>8244</v>
      </c>
      <c r="B7039" s="92">
        <v>13.945454545454499</v>
      </c>
      <c r="C7039" s="25" t="s">
        <v>1</v>
      </c>
      <c r="D7039" s="92">
        <v>8.1999999100000007</v>
      </c>
      <c r="E7039" s="92">
        <v>35.29</v>
      </c>
      <c r="F7039" s="138">
        <v>0.99999998999999995</v>
      </c>
    </row>
    <row r="7040" spans="1:6">
      <c r="A7040" s="137" t="s">
        <v>8245</v>
      </c>
      <c r="B7040" s="92">
        <v>14</v>
      </c>
      <c r="C7040" s="25" t="s">
        <v>1</v>
      </c>
      <c r="D7040" s="92">
        <v>7.8333333333333304</v>
      </c>
      <c r="E7040" s="92"/>
      <c r="F7040" s="138"/>
    </row>
    <row r="7041" spans="1:6">
      <c r="A7041" s="139" t="s">
        <v>8246</v>
      </c>
      <c r="B7041" s="92">
        <v>13</v>
      </c>
      <c r="C7041" s="25" t="s">
        <v>4</v>
      </c>
      <c r="D7041" s="92">
        <v>12</v>
      </c>
      <c r="E7041" s="92"/>
      <c r="F7041" s="138"/>
    </row>
    <row r="7042" spans="1:6">
      <c r="A7042" s="137" t="s">
        <v>8247</v>
      </c>
      <c r="B7042" s="92">
        <v>13.2972972972973</v>
      </c>
      <c r="C7042" s="25" t="s">
        <v>4</v>
      </c>
      <c r="D7042" s="92">
        <v>8.1818181811000006</v>
      </c>
      <c r="E7042" s="92">
        <v>2.8</v>
      </c>
      <c r="F7042" s="138">
        <v>0.27272727270000002</v>
      </c>
    </row>
    <row r="7043" spans="1:6">
      <c r="A7043" s="137" t="s">
        <v>8248</v>
      </c>
      <c r="B7043" s="92">
        <v>1.8</v>
      </c>
      <c r="C7043" s="25" t="s">
        <v>1</v>
      </c>
      <c r="D7043" s="92">
        <v>8.4</v>
      </c>
      <c r="E7043" s="92"/>
      <c r="F7043" s="138"/>
    </row>
    <row r="7044" spans="1:6">
      <c r="A7044" s="139" t="s">
        <v>8249</v>
      </c>
      <c r="B7044" s="92">
        <v>16.375</v>
      </c>
      <c r="C7044" s="25" t="s">
        <v>1</v>
      </c>
      <c r="D7044" s="92">
        <v>8.25</v>
      </c>
      <c r="E7044" s="92"/>
      <c r="F7044" s="138"/>
    </row>
    <row r="7045" spans="1:6">
      <c r="A7045" s="137" t="s">
        <v>8250</v>
      </c>
      <c r="B7045" s="92">
        <v>12.714285714285699</v>
      </c>
      <c r="C7045" s="25" t="s">
        <v>9</v>
      </c>
      <c r="D7045" s="92">
        <v>8.28571428571429</v>
      </c>
      <c r="E7045" s="92"/>
      <c r="F7045" s="138"/>
    </row>
    <row r="7046" spans="1:6">
      <c r="A7046" s="137" t="s">
        <v>8251</v>
      </c>
      <c r="B7046" s="92">
        <v>22</v>
      </c>
      <c r="C7046" s="25" t="s">
        <v>1</v>
      </c>
      <c r="D7046" s="92">
        <v>9</v>
      </c>
      <c r="E7046" s="92"/>
      <c r="F7046" s="138"/>
    </row>
    <row r="7047" spans="1:6">
      <c r="A7047" s="137" t="s">
        <v>8252</v>
      </c>
      <c r="B7047" s="92">
        <v>13.46875</v>
      </c>
      <c r="C7047" s="25" t="s">
        <v>4</v>
      </c>
      <c r="D7047" s="92">
        <v>8.21875</v>
      </c>
      <c r="E7047" s="92"/>
      <c r="F7047" s="138"/>
    </row>
    <row r="7048" spans="1:6">
      <c r="A7048" s="137" t="s">
        <v>8253</v>
      </c>
      <c r="B7048" s="92">
        <v>18</v>
      </c>
      <c r="C7048" s="25" t="s">
        <v>4</v>
      </c>
      <c r="D7048" s="92">
        <v>8</v>
      </c>
      <c r="E7048" s="92"/>
      <c r="F7048" s="138"/>
    </row>
    <row r="7049" spans="1:6">
      <c r="A7049" s="137" t="s">
        <v>8254</v>
      </c>
      <c r="B7049" s="92">
        <v>13.8</v>
      </c>
      <c r="C7049" s="25" t="s">
        <v>4</v>
      </c>
      <c r="D7049" s="92">
        <v>11.4</v>
      </c>
      <c r="E7049" s="92">
        <v>35.47</v>
      </c>
      <c r="F7049" s="138">
        <v>0.4</v>
      </c>
    </row>
    <row r="7050" spans="1:6">
      <c r="A7050" s="137" t="s">
        <v>8255</v>
      </c>
      <c r="B7050" s="92">
        <v>2</v>
      </c>
      <c r="C7050" s="25" t="s">
        <v>9</v>
      </c>
      <c r="D7050" s="92">
        <v>8</v>
      </c>
      <c r="E7050" s="92"/>
      <c r="F7050" s="138"/>
    </row>
    <row r="7051" spans="1:6">
      <c r="A7051" s="137" t="s">
        <v>8256</v>
      </c>
      <c r="B7051" s="92">
        <v>13</v>
      </c>
      <c r="C7051" s="25" t="s">
        <v>4</v>
      </c>
      <c r="D7051" s="92">
        <v>7.71428571428571</v>
      </c>
      <c r="E7051" s="92"/>
      <c r="F7051" s="138"/>
    </row>
    <row r="7052" spans="1:6">
      <c r="A7052" s="137" t="s">
        <v>8257</v>
      </c>
      <c r="B7052" s="92">
        <v>14.3333333333333</v>
      </c>
      <c r="C7052" s="25" t="s">
        <v>1</v>
      </c>
      <c r="D7052" s="92">
        <v>8</v>
      </c>
      <c r="E7052" s="92"/>
      <c r="F7052" s="138"/>
    </row>
    <row r="7053" spans="1:6">
      <c r="A7053" s="137" t="s">
        <v>8258</v>
      </c>
      <c r="B7053" s="92">
        <v>18</v>
      </c>
      <c r="C7053" s="25" t="s">
        <v>9</v>
      </c>
      <c r="D7053" s="92">
        <v>8</v>
      </c>
      <c r="E7053" s="92"/>
      <c r="F7053" s="138"/>
    </row>
    <row r="7054" spans="1:6">
      <c r="A7054" s="137" t="s">
        <v>8259</v>
      </c>
      <c r="B7054" s="92">
        <v>16.5</v>
      </c>
      <c r="C7054" s="25" t="s">
        <v>4</v>
      </c>
      <c r="D7054" s="92">
        <v>8.5</v>
      </c>
      <c r="E7054" s="92"/>
      <c r="F7054" s="138"/>
    </row>
    <row r="7055" spans="1:6">
      <c r="A7055" s="137" t="s">
        <v>8260</v>
      </c>
      <c r="B7055" s="92">
        <v>12.196581196581199</v>
      </c>
      <c r="C7055" s="25" t="s">
        <v>1</v>
      </c>
      <c r="D7055" s="92">
        <v>8.1256412564100007</v>
      </c>
      <c r="E7055" s="92">
        <v>22.268965517241</v>
      </c>
      <c r="F7055" s="138">
        <v>0.24786324786324801</v>
      </c>
    </row>
    <row r="7056" spans="1:6">
      <c r="A7056" s="137" t="s">
        <v>8261</v>
      </c>
      <c r="B7056" s="92">
        <v>12.3333333333333</v>
      </c>
      <c r="C7056" s="25" t="s">
        <v>4</v>
      </c>
      <c r="D7056" s="92">
        <v>8.7474747470000001</v>
      </c>
      <c r="E7056" s="92">
        <v>27.3675</v>
      </c>
      <c r="F7056" s="138">
        <v>0.148148148148148</v>
      </c>
    </row>
    <row r="7057" spans="1:6">
      <c r="A7057" s="137" t="s">
        <v>8262</v>
      </c>
      <c r="B7057" s="92">
        <v>15.9</v>
      </c>
      <c r="C7057" s="25" t="s">
        <v>1</v>
      </c>
      <c r="D7057" s="92">
        <v>8.6</v>
      </c>
      <c r="E7057" s="92">
        <v>27.6875</v>
      </c>
      <c r="F7057" s="138">
        <v>0.2</v>
      </c>
    </row>
    <row r="7058" spans="1:6">
      <c r="A7058" s="137" t="s">
        <v>8263</v>
      </c>
      <c r="B7058" s="92">
        <v>15.588235294118</v>
      </c>
      <c r="C7058" s="25" t="s">
        <v>4</v>
      </c>
      <c r="D7058" s="92">
        <v>7.8235294117647101</v>
      </c>
      <c r="E7058" s="92"/>
      <c r="F7058" s="138"/>
    </row>
    <row r="7059" spans="1:6">
      <c r="A7059" s="137" t="s">
        <v>8264</v>
      </c>
      <c r="B7059" s="92">
        <v>7</v>
      </c>
      <c r="C7059" s="25" t="s">
        <v>4</v>
      </c>
      <c r="D7059" s="92">
        <v>9</v>
      </c>
      <c r="E7059" s="92"/>
      <c r="F7059" s="138"/>
    </row>
    <row r="7060" spans="1:6">
      <c r="A7060" s="137" t="s">
        <v>8265</v>
      </c>
      <c r="B7060" s="92">
        <v>16.1666666666667</v>
      </c>
      <c r="C7060" s="25" t="s">
        <v>1</v>
      </c>
      <c r="D7060" s="92">
        <v>8.5</v>
      </c>
      <c r="E7060" s="92"/>
      <c r="F7060" s="138"/>
    </row>
    <row r="7061" spans="1:6">
      <c r="A7061" s="137" t="s">
        <v>8266</v>
      </c>
      <c r="B7061" s="92">
        <v>14.6</v>
      </c>
      <c r="C7061" s="25" t="s">
        <v>4</v>
      </c>
      <c r="D7061" s="92">
        <v>8</v>
      </c>
      <c r="E7061" s="92"/>
      <c r="F7061" s="138"/>
    </row>
    <row r="7062" spans="1:6">
      <c r="A7062" s="139" t="s">
        <v>8267</v>
      </c>
      <c r="B7062" s="92">
        <v>12.3333333333333</v>
      </c>
      <c r="C7062" s="25" t="s">
        <v>1</v>
      </c>
      <c r="D7062" s="92">
        <v>8.1194761947620009</v>
      </c>
      <c r="E7062" s="92"/>
      <c r="F7062" s="138"/>
    </row>
    <row r="7063" spans="1:6">
      <c r="A7063" s="137" t="s">
        <v>8268</v>
      </c>
      <c r="B7063" s="92">
        <v>12.1666666666667</v>
      </c>
      <c r="C7063" s="25" t="s">
        <v>1</v>
      </c>
      <c r="D7063" s="92">
        <v>8.25</v>
      </c>
      <c r="E7063" s="92"/>
      <c r="F7063" s="138"/>
    </row>
    <row r="7064" spans="1:6">
      <c r="A7064" s="137" t="s">
        <v>8269</v>
      </c>
      <c r="B7064" s="92">
        <v>5</v>
      </c>
      <c r="C7064" s="25" t="s">
        <v>4</v>
      </c>
      <c r="D7064" s="92">
        <v>8</v>
      </c>
      <c r="E7064" s="92"/>
      <c r="F7064" s="138"/>
    </row>
    <row r="7065" spans="1:6">
      <c r="A7065" s="137" t="s">
        <v>8270</v>
      </c>
      <c r="B7065" s="92">
        <v>14.652173913435</v>
      </c>
      <c r="C7065" s="25" t="s">
        <v>4</v>
      </c>
      <c r="D7065" s="92">
        <v>8.2686956521738999</v>
      </c>
      <c r="E7065" s="92"/>
      <c r="F7065" s="138"/>
    </row>
    <row r="7066" spans="1:6">
      <c r="A7066" s="137" t="s">
        <v>8271</v>
      </c>
      <c r="B7066" s="92">
        <v>11.94228985572</v>
      </c>
      <c r="C7066" s="25" t="s">
        <v>1</v>
      </c>
      <c r="D7066" s="92">
        <v>8.1159422898551004</v>
      </c>
      <c r="E7066" s="92">
        <v>37.1</v>
      </c>
      <c r="F7066" s="138">
        <v>0.14492753623188401</v>
      </c>
    </row>
    <row r="7067" spans="1:6">
      <c r="A7067" s="137" t="s">
        <v>8272</v>
      </c>
      <c r="B7067" s="92">
        <v>11.363636363636401</v>
      </c>
      <c r="C7067" s="25" t="s">
        <v>4</v>
      </c>
      <c r="D7067" s="92">
        <v>8.2727272727272698</v>
      </c>
      <c r="E7067" s="92"/>
      <c r="F7067" s="138"/>
    </row>
    <row r="7068" spans="1:6">
      <c r="A7068" s="137" t="s">
        <v>8273</v>
      </c>
      <c r="B7068" s="92">
        <v>13.5</v>
      </c>
      <c r="C7068" s="25" t="s">
        <v>4</v>
      </c>
      <c r="D7068" s="92">
        <v>8.1</v>
      </c>
      <c r="E7068" s="92"/>
      <c r="F7068" s="138"/>
    </row>
    <row r="7069" spans="1:6">
      <c r="A7069" s="137" t="s">
        <v>8274</v>
      </c>
      <c r="B7069" s="92">
        <v>12.4</v>
      </c>
      <c r="C7069" s="25" t="s">
        <v>1</v>
      </c>
      <c r="D7069" s="92">
        <v>7.8</v>
      </c>
      <c r="E7069" s="92"/>
      <c r="F7069" s="138"/>
    </row>
    <row r="7070" spans="1:6">
      <c r="A7070" s="137" t="s">
        <v>8275</v>
      </c>
      <c r="B7070" s="92">
        <v>8.75</v>
      </c>
      <c r="C7070" s="25" t="s">
        <v>4</v>
      </c>
      <c r="D7070" s="92">
        <v>8.25</v>
      </c>
      <c r="E7070" s="92"/>
      <c r="F7070" s="138"/>
    </row>
    <row r="7071" spans="1:6">
      <c r="A7071" s="137" t="s">
        <v>8276</v>
      </c>
      <c r="B7071" s="92">
        <v>13.814814814814801</v>
      </c>
      <c r="C7071" s="25" t="s">
        <v>1</v>
      </c>
      <c r="D7071" s="92">
        <v>8.2592592592592595</v>
      </c>
      <c r="E7071" s="92"/>
      <c r="F7071" s="138"/>
    </row>
    <row r="7072" spans="1:6">
      <c r="A7072" s="137" t="s">
        <v>8277</v>
      </c>
      <c r="B7072" s="92">
        <v>1.9476194761900001</v>
      </c>
      <c r="C7072" s="25" t="s">
        <v>1</v>
      </c>
      <c r="D7072" s="92">
        <v>8.1428571428571406</v>
      </c>
      <c r="E7072" s="92"/>
      <c r="F7072" s="138"/>
    </row>
    <row r="7073" spans="1:6">
      <c r="A7073" s="137" t="s">
        <v>8278</v>
      </c>
      <c r="B7073" s="92">
        <v>12.133333333333301</v>
      </c>
      <c r="C7073" s="25" t="s">
        <v>1</v>
      </c>
      <c r="D7073" s="92">
        <v>8.6666666666666998</v>
      </c>
      <c r="E7073" s="92"/>
      <c r="F7073" s="138"/>
    </row>
    <row r="7074" spans="1:6">
      <c r="A7074" s="137" t="s">
        <v>8279</v>
      </c>
      <c r="B7074" s="92">
        <v>4.5999999999999996</v>
      </c>
      <c r="C7074" s="25" t="s">
        <v>4</v>
      </c>
      <c r="D7074" s="92">
        <v>8.1999999999999993</v>
      </c>
      <c r="E7074" s="92"/>
      <c r="F7074" s="138"/>
    </row>
    <row r="7075" spans="1:6">
      <c r="A7075" s="137" t="s">
        <v>8280</v>
      </c>
      <c r="B7075" s="92">
        <v>8.9237692376919995</v>
      </c>
      <c r="C7075" s="25" t="s">
        <v>4</v>
      </c>
      <c r="D7075" s="92">
        <v>8.2376923769230004</v>
      </c>
      <c r="E7075" s="92"/>
      <c r="F7075" s="138"/>
    </row>
    <row r="7076" spans="1:6">
      <c r="A7076" s="137" t="s">
        <v>8281</v>
      </c>
      <c r="B7076" s="92">
        <v>12.4166666666667</v>
      </c>
      <c r="C7076" s="25" t="s">
        <v>4</v>
      </c>
      <c r="D7076" s="92">
        <v>8.3333333333333304</v>
      </c>
      <c r="E7076" s="92"/>
      <c r="F7076" s="138"/>
    </row>
    <row r="7077" spans="1:6">
      <c r="A7077" s="137" t="s">
        <v>8282</v>
      </c>
      <c r="B7077" s="92">
        <v>13.833333333333</v>
      </c>
      <c r="C7077" s="25" t="s">
        <v>4</v>
      </c>
      <c r="D7077" s="92">
        <v>8</v>
      </c>
      <c r="E7077" s="92"/>
      <c r="F7077" s="138"/>
    </row>
    <row r="7078" spans="1:6">
      <c r="A7078" s="137" t="s">
        <v>8283</v>
      </c>
      <c r="B7078" s="92">
        <v>12.57471264368</v>
      </c>
      <c r="C7078" s="25" t="s">
        <v>1</v>
      </c>
      <c r="D7078" s="92">
        <v>8.2988557471263995</v>
      </c>
      <c r="E7078" s="92">
        <v>24.513333333333001</v>
      </c>
      <c r="F7078" s="138">
        <v>0.86268965517241003</v>
      </c>
    </row>
    <row r="7079" spans="1:6">
      <c r="A7079" s="137" t="s">
        <v>8284</v>
      </c>
      <c r="B7079" s="92">
        <v>9.7777777777777803</v>
      </c>
      <c r="C7079" s="25" t="s">
        <v>4</v>
      </c>
      <c r="D7079" s="92">
        <v>8.1111111111111107</v>
      </c>
      <c r="E7079" s="92"/>
      <c r="F7079" s="138"/>
    </row>
    <row r="7080" spans="1:6">
      <c r="A7080" s="137" t="s">
        <v>8285</v>
      </c>
      <c r="B7080" s="92">
        <v>3</v>
      </c>
      <c r="C7080" s="25" t="s">
        <v>1</v>
      </c>
      <c r="D7080" s="92">
        <v>8</v>
      </c>
      <c r="E7080" s="92"/>
      <c r="F7080" s="138"/>
    </row>
    <row r="7081" spans="1:6">
      <c r="A7081" s="137" t="s">
        <v>8286</v>
      </c>
      <c r="B7081" s="92">
        <v>4.3769237692310003</v>
      </c>
      <c r="C7081" s="25" t="s">
        <v>4</v>
      </c>
      <c r="D7081" s="92">
        <v>8.4615384615384599</v>
      </c>
      <c r="E7081" s="92"/>
      <c r="F7081" s="138"/>
    </row>
    <row r="7082" spans="1:6">
      <c r="A7082" s="137" t="s">
        <v>8287</v>
      </c>
      <c r="B7082" s="92">
        <v>15.529411764759001</v>
      </c>
      <c r="C7082" s="25" t="s">
        <v>1</v>
      </c>
      <c r="D7082" s="92">
        <v>8.1475882352940996</v>
      </c>
      <c r="E7082" s="92"/>
      <c r="F7082" s="138"/>
    </row>
    <row r="7083" spans="1:6">
      <c r="A7083" s="137" t="s">
        <v>8288</v>
      </c>
      <c r="B7083" s="92">
        <v>11.2777777777778</v>
      </c>
      <c r="C7083" s="25" t="s">
        <v>4</v>
      </c>
      <c r="D7083" s="92">
        <v>8.3333333333333304</v>
      </c>
      <c r="E7083" s="92"/>
      <c r="F7083" s="138"/>
    </row>
    <row r="7084" spans="1:6">
      <c r="A7084" s="137" t="s">
        <v>8289</v>
      </c>
      <c r="B7084" s="92">
        <v>6.75</v>
      </c>
      <c r="C7084" s="25" t="s">
        <v>9</v>
      </c>
      <c r="D7084" s="92">
        <v>8.6</v>
      </c>
      <c r="E7084" s="92"/>
      <c r="F7084" s="138"/>
    </row>
    <row r="7085" spans="1:6">
      <c r="A7085" s="137" t="s">
        <v>8290</v>
      </c>
      <c r="B7085" s="92">
        <v>0.5</v>
      </c>
      <c r="C7085" s="25" t="s">
        <v>4</v>
      </c>
      <c r="D7085" s="92">
        <v>8.5</v>
      </c>
      <c r="E7085" s="92"/>
      <c r="F7085" s="138"/>
    </row>
    <row r="7086" spans="1:6">
      <c r="A7086" s="137" t="s">
        <v>8291</v>
      </c>
      <c r="B7086" s="92">
        <v>13</v>
      </c>
      <c r="C7086" s="25" t="s">
        <v>4</v>
      </c>
      <c r="D7086" s="92">
        <v>6</v>
      </c>
      <c r="E7086" s="92"/>
      <c r="F7086" s="138"/>
    </row>
    <row r="7087" spans="1:6">
      <c r="A7087" s="137" t="s">
        <v>8292</v>
      </c>
      <c r="B7087" s="92">
        <v>12.739134347826001</v>
      </c>
      <c r="C7087" s="25" t="s">
        <v>4</v>
      </c>
      <c r="D7087" s="92">
        <v>8.3913434782690004</v>
      </c>
      <c r="E7087" s="92">
        <v>27.6</v>
      </c>
      <c r="F7087" s="138">
        <v>0.43478268695652</v>
      </c>
    </row>
    <row r="7088" spans="1:6">
      <c r="A7088" s="137" t="s">
        <v>8293</v>
      </c>
      <c r="B7088" s="92">
        <v>12.464171122994999</v>
      </c>
      <c r="C7088" s="25" t="s">
        <v>1</v>
      </c>
      <c r="D7088" s="92">
        <v>8.1978696256683996</v>
      </c>
      <c r="E7088" s="92"/>
      <c r="F7088" s="138"/>
    </row>
    <row r="7089" spans="1:6">
      <c r="A7089" s="137" t="s">
        <v>8294</v>
      </c>
      <c r="B7089" s="92">
        <v>17.75</v>
      </c>
      <c r="C7089" s="25" t="s">
        <v>1</v>
      </c>
      <c r="D7089" s="92">
        <v>8</v>
      </c>
      <c r="E7089" s="92"/>
      <c r="F7089" s="138"/>
    </row>
    <row r="7090" spans="1:6">
      <c r="A7090" s="137" t="s">
        <v>8295</v>
      </c>
      <c r="B7090" s="92">
        <v>11.733333333333301</v>
      </c>
      <c r="C7090" s="25" t="s">
        <v>1</v>
      </c>
      <c r="D7090" s="92">
        <v>7.93333333333333</v>
      </c>
      <c r="E7090" s="92"/>
      <c r="F7090" s="138"/>
    </row>
    <row r="7091" spans="1:6">
      <c r="A7091" s="137" t="s">
        <v>8296</v>
      </c>
      <c r="B7091" s="92">
        <v>18.714285714285701</v>
      </c>
      <c r="C7091" s="25" t="s">
        <v>1</v>
      </c>
      <c r="D7091" s="92">
        <v>12</v>
      </c>
      <c r="E7091" s="92"/>
      <c r="F7091" s="138"/>
    </row>
    <row r="7092" spans="1:6">
      <c r="A7092" s="137" t="s">
        <v>8297</v>
      </c>
      <c r="B7092" s="92">
        <v>13.6666666666667</v>
      </c>
      <c r="C7092" s="25" t="s">
        <v>4</v>
      </c>
      <c r="D7092" s="92">
        <v>8</v>
      </c>
      <c r="E7092" s="92"/>
      <c r="F7092" s="138"/>
    </row>
    <row r="7093" spans="1:6">
      <c r="A7093" s="137" t="s">
        <v>8298</v>
      </c>
      <c r="B7093" s="92">
        <v>12.1855671393</v>
      </c>
      <c r="C7093" s="25" t="s">
        <v>4</v>
      </c>
      <c r="D7093" s="92">
        <v>8.5154639175257998</v>
      </c>
      <c r="E7093" s="92">
        <v>26.327777777777801</v>
      </c>
      <c r="F7093" s="138">
        <v>0.185567139278</v>
      </c>
    </row>
    <row r="7094" spans="1:6">
      <c r="A7094" s="137" t="s">
        <v>8299</v>
      </c>
      <c r="B7094" s="92">
        <v>1.5714285714286</v>
      </c>
      <c r="C7094" s="25" t="s">
        <v>4</v>
      </c>
      <c r="D7094" s="92">
        <v>8.28571428571429</v>
      </c>
      <c r="E7094" s="92"/>
      <c r="F7094" s="138"/>
    </row>
    <row r="7095" spans="1:6">
      <c r="A7095" s="137" t="s">
        <v>8300</v>
      </c>
      <c r="B7095" s="92">
        <v>9.1</v>
      </c>
      <c r="C7095" s="25" t="s">
        <v>4</v>
      </c>
      <c r="D7095" s="92">
        <v>7.6</v>
      </c>
      <c r="E7095" s="92"/>
      <c r="F7095" s="138"/>
    </row>
    <row r="7096" spans="1:6">
      <c r="A7096" s="137" t="s">
        <v>8301</v>
      </c>
      <c r="B7096" s="92">
        <v>14</v>
      </c>
      <c r="C7096" s="25" t="s">
        <v>4</v>
      </c>
      <c r="D7096" s="92">
        <v>8</v>
      </c>
      <c r="E7096" s="92"/>
      <c r="F7096" s="138"/>
    </row>
    <row r="7097" spans="1:6">
      <c r="A7097" s="137" t="s">
        <v>8302</v>
      </c>
      <c r="B7097" s="92">
        <v>12</v>
      </c>
      <c r="C7097" s="25" t="s">
        <v>4</v>
      </c>
      <c r="D7097" s="92">
        <v>8.3333333333333304</v>
      </c>
      <c r="E7097" s="92"/>
      <c r="F7097" s="138"/>
    </row>
    <row r="7098" spans="1:6">
      <c r="A7098" s="137" t="s">
        <v>8303</v>
      </c>
      <c r="B7098" s="92">
        <v>9.4736842152631997</v>
      </c>
      <c r="C7098" s="25" t="s">
        <v>1</v>
      </c>
      <c r="D7098" s="92">
        <v>8.4912287175440007</v>
      </c>
      <c r="E7098" s="92">
        <v>26.96</v>
      </c>
      <c r="F7098" s="138">
        <v>0.87719298245613997</v>
      </c>
    </row>
    <row r="7099" spans="1:6">
      <c r="A7099" s="137" t="s">
        <v>8304</v>
      </c>
      <c r="B7099" s="92">
        <v>17</v>
      </c>
      <c r="C7099" s="25" t="s">
        <v>4</v>
      </c>
      <c r="D7099" s="92">
        <v>8</v>
      </c>
      <c r="E7099" s="92"/>
      <c r="F7099" s="138"/>
    </row>
    <row r="7100" spans="1:6">
      <c r="A7100" s="137" t="s">
        <v>8305</v>
      </c>
      <c r="B7100" s="92">
        <v>5</v>
      </c>
      <c r="C7100" s="25" t="s">
        <v>1</v>
      </c>
      <c r="D7100" s="92">
        <v>9</v>
      </c>
      <c r="E7100" s="92"/>
      <c r="F7100" s="138"/>
    </row>
    <row r="7101" spans="1:6">
      <c r="A7101" s="137" t="s">
        <v>8306</v>
      </c>
      <c r="B7101" s="92">
        <v>2</v>
      </c>
      <c r="C7101" s="25" t="s">
        <v>1</v>
      </c>
      <c r="D7101" s="92">
        <v>8</v>
      </c>
      <c r="E7101" s="92"/>
      <c r="F7101" s="138"/>
    </row>
    <row r="7102" spans="1:6">
      <c r="A7102" s="137" t="s">
        <v>8307</v>
      </c>
      <c r="B7102" s="92">
        <v>12.6666666666667</v>
      </c>
      <c r="C7102" s="25" t="s">
        <v>1</v>
      </c>
      <c r="D7102" s="92">
        <v>8.1428571428571406</v>
      </c>
      <c r="E7102" s="92"/>
      <c r="F7102" s="138"/>
    </row>
    <row r="7103" spans="1:6">
      <c r="A7103" s="137" t="s">
        <v>8308</v>
      </c>
      <c r="B7103" s="92">
        <v>11.882352941176499</v>
      </c>
      <c r="C7103" s="25" t="s">
        <v>1</v>
      </c>
      <c r="D7103" s="92">
        <v>7.8823529411764701</v>
      </c>
      <c r="E7103" s="92"/>
      <c r="F7103" s="138"/>
    </row>
    <row r="7104" spans="1:6">
      <c r="A7104" s="137" t="s">
        <v>8309</v>
      </c>
      <c r="B7104" s="92">
        <v>8</v>
      </c>
      <c r="C7104" s="25" t="s">
        <v>4</v>
      </c>
      <c r="D7104" s="92">
        <v>8</v>
      </c>
      <c r="E7104" s="92"/>
      <c r="F7104" s="138"/>
    </row>
    <row r="7105" spans="1:6">
      <c r="A7105" s="137" t="s">
        <v>8310</v>
      </c>
      <c r="B7105" s="92">
        <v>1.4545454545455001</v>
      </c>
      <c r="C7105" s="25" t="s">
        <v>4</v>
      </c>
      <c r="D7105" s="92">
        <v>8.1818181818181799</v>
      </c>
      <c r="E7105" s="92"/>
      <c r="F7105" s="138"/>
    </row>
    <row r="7106" spans="1:6">
      <c r="A7106" s="137" t="s">
        <v>8311</v>
      </c>
      <c r="B7106" s="92">
        <v>11.3333333333333</v>
      </c>
      <c r="C7106" s="25" t="s">
        <v>4</v>
      </c>
      <c r="D7106" s="92">
        <v>8</v>
      </c>
      <c r="E7106" s="92"/>
      <c r="F7106" s="138"/>
    </row>
    <row r="7107" spans="1:6">
      <c r="A7107" s="137" t="s">
        <v>8312</v>
      </c>
      <c r="B7107" s="92">
        <v>19.3333333333333</v>
      </c>
      <c r="C7107" s="25" t="s">
        <v>1</v>
      </c>
      <c r="D7107" s="92">
        <v>8</v>
      </c>
      <c r="E7107" s="92"/>
      <c r="F7107" s="138"/>
    </row>
    <row r="7108" spans="1:6">
      <c r="A7108" s="137" t="s">
        <v>8313</v>
      </c>
      <c r="B7108" s="92">
        <v>9.5</v>
      </c>
      <c r="C7108" s="25" t="s">
        <v>4</v>
      </c>
      <c r="D7108" s="92">
        <v>12</v>
      </c>
      <c r="E7108" s="92"/>
      <c r="F7108" s="138"/>
    </row>
    <row r="7109" spans="1:6">
      <c r="A7109" s="137" t="s">
        <v>8314</v>
      </c>
      <c r="B7109" s="92">
        <v>1.9629629629630001</v>
      </c>
      <c r="C7109" s="25" t="s">
        <v>1</v>
      </c>
      <c r="D7109" s="92">
        <v>8.2962962962962994</v>
      </c>
      <c r="E7109" s="92"/>
      <c r="F7109" s="138"/>
    </row>
    <row r="7110" spans="1:6">
      <c r="A7110" s="137" t="s">
        <v>8315</v>
      </c>
      <c r="B7110" s="92">
        <v>11.466666666666701</v>
      </c>
      <c r="C7110" s="25" t="s">
        <v>4</v>
      </c>
      <c r="D7110" s="92">
        <v>8.1999999999999993</v>
      </c>
      <c r="E7110" s="92"/>
      <c r="F7110" s="138"/>
    </row>
    <row r="7111" spans="1:6">
      <c r="A7111" s="137" t="s">
        <v>8316</v>
      </c>
      <c r="B7111" s="92">
        <v>12.69237692377</v>
      </c>
      <c r="C7111" s="25" t="s">
        <v>1</v>
      </c>
      <c r="D7111" s="92">
        <v>8.3769237692310003</v>
      </c>
      <c r="E7111" s="92"/>
      <c r="F7111" s="138"/>
    </row>
    <row r="7112" spans="1:6">
      <c r="A7112" s="137" t="s">
        <v>8317</v>
      </c>
      <c r="B7112" s="92">
        <v>2</v>
      </c>
      <c r="C7112" s="25" t="s">
        <v>1</v>
      </c>
      <c r="D7112" s="92">
        <v>8</v>
      </c>
      <c r="E7112" s="92"/>
      <c r="F7112" s="138"/>
    </row>
    <row r="7113" spans="1:6">
      <c r="A7113" s="137" t="s">
        <v>8318</v>
      </c>
      <c r="B7113" s="92">
        <v>7</v>
      </c>
      <c r="C7113" s="25" t="s">
        <v>4</v>
      </c>
      <c r="D7113" s="92">
        <v>9</v>
      </c>
      <c r="E7113" s="92"/>
      <c r="F7113" s="138"/>
    </row>
    <row r="7114" spans="1:6">
      <c r="A7114" s="137" t="s">
        <v>868</v>
      </c>
      <c r="B7114" s="92">
        <v>1.517241379313</v>
      </c>
      <c r="C7114" s="25" t="s">
        <v>4</v>
      </c>
      <c r="D7114" s="92">
        <v>8.1724137931344991</v>
      </c>
      <c r="E7114" s="92"/>
      <c r="F7114" s="138"/>
    </row>
    <row r="7115" spans="1:6">
      <c r="A7115" s="137" t="s">
        <v>8319</v>
      </c>
      <c r="B7115" s="92">
        <v>11.593223389829999</v>
      </c>
      <c r="C7115" s="25" t="s">
        <v>1</v>
      </c>
      <c r="D7115" s="92">
        <v>8.2233898358499999</v>
      </c>
      <c r="E7115" s="92">
        <v>24.32258645161</v>
      </c>
      <c r="F7115" s="138">
        <v>0.13135593223389999</v>
      </c>
    </row>
    <row r="7116" spans="1:6">
      <c r="A7116" s="137" t="s">
        <v>8320</v>
      </c>
      <c r="B7116" s="92">
        <v>11.889273356414</v>
      </c>
      <c r="C7116" s="25" t="s">
        <v>1</v>
      </c>
      <c r="D7116" s="92">
        <v>8.1626297577854707</v>
      </c>
      <c r="E7116" s="92">
        <v>32.764285714285698</v>
      </c>
      <c r="F7116" s="138">
        <v>0.242214532871972</v>
      </c>
    </row>
    <row r="7117" spans="1:6">
      <c r="A7117" s="137" t="s">
        <v>318</v>
      </c>
      <c r="B7117" s="92">
        <v>16</v>
      </c>
      <c r="C7117" s="25" t="s">
        <v>1</v>
      </c>
      <c r="D7117" s="92">
        <v>8.75</v>
      </c>
      <c r="E7117" s="92"/>
      <c r="F7117" s="138"/>
    </row>
    <row r="7118" spans="1:6">
      <c r="A7118" s="137" t="s">
        <v>8321</v>
      </c>
      <c r="B7118" s="92">
        <v>12.1666666666667</v>
      </c>
      <c r="C7118" s="25" t="s">
        <v>4</v>
      </c>
      <c r="D7118" s="92">
        <v>7.8571428571428603</v>
      </c>
      <c r="E7118" s="92"/>
      <c r="F7118" s="138"/>
    </row>
    <row r="7119" spans="1:6">
      <c r="A7119" s="137" t="s">
        <v>8322</v>
      </c>
      <c r="B7119" s="92">
        <v>14.75</v>
      </c>
      <c r="C7119" s="25" t="s">
        <v>9</v>
      </c>
      <c r="D7119" s="92">
        <v>8.375</v>
      </c>
      <c r="E7119" s="92"/>
      <c r="F7119" s="138"/>
    </row>
    <row r="7120" spans="1:6">
      <c r="A7120" s="137" t="s">
        <v>1375</v>
      </c>
      <c r="B7120" s="92">
        <v>16.5</v>
      </c>
      <c r="C7120" s="25" t="s">
        <v>4</v>
      </c>
      <c r="D7120" s="92">
        <v>9</v>
      </c>
      <c r="E7120" s="92"/>
      <c r="F7120" s="138"/>
    </row>
    <row r="7121" spans="1:6">
      <c r="A7121" s="137" t="s">
        <v>8323</v>
      </c>
      <c r="B7121" s="92">
        <v>13</v>
      </c>
      <c r="C7121" s="25" t="s">
        <v>9</v>
      </c>
      <c r="D7121" s="92">
        <v>8.5</v>
      </c>
      <c r="E7121" s="92"/>
      <c r="F7121" s="138"/>
    </row>
    <row r="7122" spans="1:6">
      <c r="A7122" s="137" t="s">
        <v>622</v>
      </c>
      <c r="B7122" s="92">
        <v>9.6111111111111107</v>
      </c>
      <c r="C7122" s="25" t="s">
        <v>1</v>
      </c>
      <c r="D7122" s="92">
        <v>7.9722222222222197</v>
      </c>
      <c r="E7122" s="92">
        <v>27.594000000000001</v>
      </c>
      <c r="F7122" s="138">
        <v>0.13888888888888901</v>
      </c>
    </row>
    <row r="7123" spans="1:6">
      <c r="A7123" s="137" t="s">
        <v>8324</v>
      </c>
      <c r="B7123" s="92">
        <v>12.53125</v>
      </c>
      <c r="C7123" s="25" t="s">
        <v>4</v>
      </c>
      <c r="D7123" s="92">
        <v>8.15625</v>
      </c>
      <c r="E7123" s="92"/>
      <c r="F7123" s="138"/>
    </row>
    <row r="7124" spans="1:6">
      <c r="A7124" s="137" t="s">
        <v>8325</v>
      </c>
      <c r="B7124" s="92">
        <v>1.25</v>
      </c>
      <c r="C7124" s="25" t="s">
        <v>1</v>
      </c>
      <c r="D7124" s="92">
        <v>8</v>
      </c>
      <c r="E7124" s="92"/>
      <c r="F7124" s="138"/>
    </row>
    <row r="7125" spans="1:6">
      <c r="A7125" s="137" t="s">
        <v>8326</v>
      </c>
      <c r="B7125" s="92">
        <v>11.75</v>
      </c>
      <c r="C7125" s="25" t="s">
        <v>4</v>
      </c>
      <c r="D7125" s="92">
        <v>8.625</v>
      </c>
      <c r="E7125" s="92"/>
      <c r="F7125" s="138"/>
    </row>
    <row r="7126" spans="1:6">
      <c r="A7126" s="137" t="s">
        <v>8327</v>
      </c>
      <c r="B7126" s="92">
        <v>1.8823529411765001</v>
      </c>
      <c r="C7126" s="25" t="s">
        <v>4</v>
      </c>
      <c r="D7126" s="92">
        <v>1</v>
      </c>
      <c r="E7126" s="92">
        <v>28.385000000000002</v>
      </c>
      <c r="F7126" s="138">
        <v>0.11764758823528999</v>
      </c>
    </row>
    <row r="7127" spans="1:6">
      <c r="A7127" s="137" t="s">
        <v>8328</v>
      </c>
      <c r="B7127" s="92">
        <v>12</v>
      </c>
      <c r="C7127" s="25" t="s">
        <v>9</v>
      </c>
      <c r="D7127" s="92">
        <v>8</v>
      </c>
      <c r="E7127" s="92"/>
      <c r="F7127" s="138"/>
    </row>
    <row r="7128" spans="1:6">
      <c r="A7128" s="137" t="s">
        <v>8329</v>
      </c>
      <c r="B7128" s="92">
        <v>12.461538461538501</v>
      </c>
      <c r="C7128" s="25" t="s">
        <v>4</v>
      </c>
      <c r="D7128" s="92">
        <v>8.2376923769230004</v>
      </c>
      <c r="E7128" s="92"/>
      <c r="F7128" s="138"/>
    </row>
    <row r="7129" spans="1:6">
      <c r="A7129" s="137" t="s">
        <v>1111</v>
      </c>
      <c r="B7129" s="92">
        <v>2</v>
      </c>
      <c r="C7129" s="25" t="s">
        <v>4</v>
      </c>
      <c r="D7129" s="92">
        <v>9</v>
      </c>
      <c r="E7129" s="92"/>
      <c r="F7129" s="138"/>
    </row>
    <row r="7130" spans="1:6">
      <c r="A7130" s="137" t="s">
        <v>205</v>
      </c>
      <c r="B7130" s="92">
        <v>13.625</v>
      </c>
      <c r="C7130" s="25" t="s">
        <v>1</v>
      </c>
      <c r="D7130" s="92">
        <v>8.15625</v>
      </c>
      <c r="E7130" s="92"/>
      <c r="F7130" s="138"/>
    </row>
    <row r="7131" spans="1:6">
      <c r="A7131" s="137" t="s">
        <v>1670</v>
      </c>
      <c r="B7131" s="92">
        <v>16</v>
      </c>
      <c r="C7131" s="25" t="s">
        <v>4</v>
      </c>
      <c r="D7131" s="92">
        <v>8</v>
      </c>
      <c r="E7131" s="92"/>
      <c r="F7131" s="138"/>
    </row>
    <row r="7132" spans="1:6">
      <c r="A7132" s="137" t="s">
        <v>8330</v>
      </c>
      <c r="B7132" s="92">
        <v>14.36</v>
      </c>
      <c r="C7132" s="25" t="s">
        <v>4</v>
      </c>
      <c r="D7132" s="92">
        <v>8.24</v>
      </c>
      <c r="E7132" s="92">
        <v>23.83</v>
      </c>
      <c r="F7132" s="138">
        <v>0.4</v>
      </c>
    </row>
    <row r="7133" spans="1:6">
      <c r="A7133" s="137" t="s">
        <v>8331</v>
      </c>
      <c r="B7133" s="92">
        <v>2.666666666667</v>
      </c>
      <c r="C7133" s="25" t="s">
        <v>1</v>
      </c>
      <c r="D7133" s="92">
        <v>7.4</v>
      </c>
      <c r="E7133" s="92"/>
      <c r="F7133" s="138"/>
    </row>
    <row r="7134" spans="1:6">
      <c r="A7134" s="137" t="s">
        <v>406</v>
      </c>
      <c r="B7134" s="92">
        <v>16.9999991</v>
      </c>
      <c r="C7134" s="25" t="s">
        <v>1</v>
      </c>
      <c r="D7134" s="92">
        <v>8.2727272727272698</v>
      </c>
      <c r="E7134" s="92"/>
      <c r="F7134" s="138"/>
    </row>
    <row r="7135" spans="1:6">
      <c r="A7135" s="137" t="s">
        <v>8332</v>
      </c>
      <c r="B7135" s="92">
        <v>12</v>
      </c>
      <c r="C7135" s="25" t="s">
        <v>4</v>
      </c>
      <c r="D7135" s="92">
        <v>8</v>
      </c>
      <c r="E7135" s="92"/>
      <c r="F7135" s="138"/>
    </row>
    <row r="7136" spans="1:6">
      <c r="A7136" s="137" t="s">
        <v>8333</v>
      </c>
      <c r="B7136" s="92">
        <v>9.92</v>
      </c>
      <c r="C7136" s="25" t="s">
        <v>4</v>
      </c>
      <c r="D7136" s="92">
        <v>8.4</v>
      </c>
      <c r="E7136" s="92"/>
      <c r="F7136" s="138"/>
    </row>
    <row r="7137" spans="1:6">
      <c r="A7137" s="137" t="s">
        <v>8334</v>
      </c>
      <c r="B7137" s="92">
        <v>11.283188679249999</v>
      </c>
      <c r="C7137" s="25" t="s">
        <v>1</v>
      </c>
      <c r="D7137" s="92">
        <v>8.9433962264150999</v>
      </c>
      <c r="E7137" s="92">
        <v>3.6552631578949999</v>
      </c>
      <c r="F7137" s="138">
        <v>0.17924528318867999</v>
      </c>
    </row>
    <row r="7138" spans="1:6">
      <c r="A7138" s="137" t="s">
        <v>1118</v>
      </c>
      <c r="B7138" s="92">
        <v>17</v>
      </c>
      <c r="C7138" s="25" t="s">
        <v>4</v>
      </c>
      <c r="D7138" s="92">
        <v>8</v>
      </c>
      <c r="E7138" s="92"/>
      <c r="F7138" s="138"/>
    </row>
    <row r="7139" spans="1:6">
      <c r="A7139" s="137" t="s">
        <v>874</v>
      </c>
      <c r="B7139" s="92">
        <v>14.1666666666667</v>
      </c>
      <c r="C7139" s="25" t="s">
        <v>4</v>
      </c>
      <c r="D7139" s="92">
        <v>8.5</v>
      </c>
      <c r="E7139" s="92"/>
      <c r="F7139" s="138"/>
    </row>
    <row r="7140" spans="1:6">
      <c r="A7140" s="137" t="s">
        <v>8335</v>
      </c>
      <c r="B7140" s="92">
        <v>19.5</v>
      </c>
      <c r="C7140" s="25" t="s">
        <v>1</v>
      </c>
      <c r="D7140" s="92">
        <v>8</v>
      </c>
      <c r="E7140" s="92"/>
      <c r="F7140" s="138"/>
    </row>
    <row r="7141" spans="1:6">
      <c r="A7141" s="137" t="s">
        <v>8336</v>
      </c>
      <c r="B7141" s="92">
        <v>23</v>
      </c>
      <c r="C7141" s="25" t="s">
        <v>1</v>
      </c>
      <c r="D7141" s="92">
        <v>8</v>
      </c>
      <c r="E7141" s="92"/>
      <c r="F7141" s="138"/>
    </row>
    <row r="7142" spans="1:6">
      <c r="A7142" s="137" t="s">
        <v>948</v>
      </c>
      <c r="B7142" s="92">
        <v>15</v>
      </c>
      <c r="C7142" s="25" t="s">
        <v>1</v>
      </c>
      <c r="D7142" s="92">
        <v>12</v>
      </c>
      <c r="E7142" s="92"/>
      <c r="F7142" s="138"/>
    </row>
    <row r="7143" spans="1:6">
      <c r="A7143" s="137" t="s">
        <v>835</v>
      </c>
      <c r="B7143" s="92">
        <v>1.4</v>
      </c>
      <c r="C7143" s="25" t="s">
        <v>1</v>
      </c>
      <c r="D7143" s="92">
        <v>8</v>
      </c>
      <c r="E7143" s="92"/>
      <c r="F7143" s="138"/>
    </row>
    <row r="7144" spans="1:6">
      <c r="A7144" s="137" t="s">
        <v>8337</v>
      </c>
      <c r="B7144" s="92">
        <v>12.297114492754</v>
      </c>
      <c r="C7144" s="25" t="s">
        <v>1</v>
      </c>
      <c r="D7144" s="92">
        <v>8.3845797114489997</v>
      </c>
      <c r="E7144" s="92">
        <v>23.621111111111102</v>
      </c>
      <c r="F7144" s="138">
        <v>0.65217391343478004</v>
      </c>
    </row>
    <row r="7145" spans="1:6">
      <c r="A7145" s="137" t="s">
        <v>8338</v>
      </c>
      <c r="B7145" s="92">
        <v>1.5853658536585</v>
      </c>
      <c r="C7145" s="25" t="s">
        <v>1</v>
      </c>
      <c r="D7145" s="92">
        <v>7.9512195121951201</v>
      </c>
      <c r="E7145" s="92"/>
      <c r="F7145" s="138"/>
    </row>
    <row r="7146" spans="1:6">
      <c r="A7146" s="137" t="s">
        <v>8339</v>
      </c>
      <c r="B7146" s="92">
        <v>11.422222222222199</v>
      </c>
      <c r="C7146" s="25" t="s">
        <v>1</v>
      </c>
      <c r="D7146" s="92">
        <v>8.2888888888888896</v>
      </c>
      <c r="E7146" s="92"/>
      <c r="F7146" s="138"/>
    </row>
    <row r="7147" spans="1:6">
      <c r="A7147" s="137" t="s">
        <v>8340</v>
      </c>
      <c r="B7147" s="92">
        <v>15.5</v>
      </c>
      <c r="C7147" s="25" t="s">
        <v>1</v>
      </c>
      <c r="D7147" s="92">
        <v>8</v>
      </c>
      <c r="E7147" s="92"/>
      <c r="F7147" s="138"/>
    </row>
    <row r="7148" spans="1:6">
      <c r="A7148" s="137" t="s">
        <v>8341</v>
      </c>
      <c r="B7148" s="92">
        <v>1.75</v>
      </c>
      <c r="C7148" s="25" t="s">
        <v>1</v>
      </c>
      <c r="D7148" s="92">
        <v>7.25</v>
      </c>
      <c r="E7148" s="92"/>
      <c r="F7148" s="138"/>
    </row>
    <row r="7149" spans="1:6">
      <c r="A7149" s="137" t="s">
        <v>8342</v>
      </c>
      <c r="B7149" s="92">
        <v>11.176475882352999</v>
      </c>
      <c r="C7149" s="25" t="s">
        <v>1</v>
      </c>
      <c r="D7149" s="92">
        <v>8.4117647588234998</v>
      </c>
      <c r="E7149" s="92"/>
      <c r="F7149" s="138"/>
    </row>
    <row r="7150" spans="1:6">
      <c r="A7150" s="137" t="s">
        <v>8343</v>
      </c>
      <c r="B7150" s="92">
        <v>9.71428571428571</v>
      </c>
      <c r="C7150" s="25" t="s">
        <v>4</v>
      </c>
      <c r="D7150" s="92">
        <v>8</v>
      </c>
      <c r="E7150" s="92"/>
      <c r="F7150" s="138"/>
    </row>
    <row r="7151" spans="1:6">
      <c r="A7151" s="137" t="s">
        <v>8344</v>
      </c>
      <c r="B7151" s="92">
        <v>1.6428571428570999</v>
      </c>
      <c r="C7151" s="25" t="s">
        <v>4</v>
      </c>
      <c r="D7151" s="92">
        <v>8.7142857142856993</v>
      </c>
      <c r="E7151" s="92"/>
      <c r="F7151" s="138"/>
    </row>
    <row r="7152" spans="1:6">
      <c r="A7152" s="137" t="s">
        <v>8345</v>
      </c>
      <c r="B7152" s="92">
        <v>13.75</v>
      </c>
      <c r="C7152" s="25" t="s">
        <v>4</v>
      </c>
      <c r="D7152" s="92">
        <v>8.375</v>
      </c>
      <c r="E7152" s="92"/>
      <c r="F7152" s="138"/>
    </row>
    <row r="7153" spans="1:6">
      <c r="A7153" s="137" t="s">
        <v>8346</v>
      </c>
      <c r="B7153" s="92">
        <v>8</v>
      </c>
      <c r="C7153" s="25" t="s">
        <v>4</v>
      </c>
      <c r="D7153" s="92">
        <v>8</v>
      </c>
      <c r="E7153" s="92"/>
      <c r="F7153" s="138"/>
    </row>
    <row r="7154" spans="1:6">
      <c r="A7154" s="137" t="s">
        <v>8347</v>
      </c>
      <c r="B7154" s="92">
        <v>12.71428571429</v>
      </c>
      <c r="C7154" s="25" t="s">
        <v>1</v>
      </c>
      <c r="D7154" s="92">
        <v>8.1285714285714299</v>
      </c>
      <c r="E7154" s="92">
        <v>31.964758823530001</v>
      </c>
      <c r="F7154" s="138">
        <v>0.121428571428571</v>
      </c>
    </row>
    <row r="7155" spans="1:6">
      <c r="A7155" s="137" t="s">
        <v>8348</v>
      </c>
      <c r="B7155" s="92">
        <v>2</v>
      </c>
      <c r="C7155" s="25" t="s">
        <v>4</v>
      </c>
      <c r="D7155" s="92">
        <v>8</v>
      </c>
      <c r="E7155" s="92"/>
      <c r="F7155" s="138"/>
    </row>
    <row r="7156" spans="1:6">
      <c r="A7156" s="137" t="s">
        <v>8349</v>
      </c>
      <c r="B7156" s="92">
        <v>12.4255319148936</v>
      </c>
      <c r="C7156" s="25" t="s">
        <v>1</v>
      </c>
      <c r="D7156" s="92">
        <v>8.8516382978720003</v>
      </c>
      <c r="E7156" s="92">
        <v>28.168333333333301</v>
      </c>
      <c r="F7156" s="138">
        <v>0.12765957446885001</v>
      </c>
    </row>
    <row r="7157" spans="1:6">
      <c r="A7157" s="137" t="s">
        <v>8350</v>
      </c>
      <c r="B7157" s="92">
        <v>12.2</v>
      </c>
      <c r="C7157" s="25" t="s">
        <v>4</v>
      </c>
      <c r="D7157" s="92">
        <v>7.8</v>
      </c>
      <c r="E7157" s="92"/>
      <c r="F7157" s="138"/>
    </row>
    <row r="7158" spans="1:6">
      <c r="A7158" s="137" t="s">
        <v>8351</v>
      </c>
      <c r="B7158" s="92">
        <v>17</v>
      </c>
      <c r="C7158" s="25" t="s">
        <v>1</v>
      </c>
      <c r="D7158" s="92">
        <v>9</v>
      </c>
      <c r="E7158" s="92"/>
      <c r="F7158" s="138"/>
    </row>
    <row r="7159" spans="1:6">
      <c r="A7159" s="137" t="s">
        <v>8352</v>
      </c>
      <c r="B7159" s="92">
        <v>15</v>
      </c>
      <c r="C7159" s="25" t="s">
        <v>4</v>
      </c>
      <c r="D7159" s="92">
        <v>7.9</v>
      </c>
      <c r="E7159" s="92"/>
      <c r="F7159" s="138"/>
    </row>
    <row r="7160" spans="1:6">
      <c r="A7160" s="137" t="s">
        <v>8353</v>
      </c>
      <c r="B7160" s="92">
        <v>13.7863247863248</v>
      </c>
      <c r="C7160" s="25" t="s">
        <v>1</v>
      </c>
      <c r="D7160" s="92">
        <v>8.7692376923800008</v>
      </c>
      <c r="E7160" s="92"/>
      <c r="F7160" s="138"/>
    </row>
    <row r="7161" spans="1:6">
      <c r="A7161" s="137" t="s">
        <v>8354</v>
      </c>
      <c r="B7161" s="92">
        <v>1.75</v>
      </c>
      <c r="C7161" s="25" t="s">
        <v>4</v>
      </c>
      <c r="D7161" s="92">
        <v>8.2727272727272698</v>
      </c>
      <c r="E7161" s="92">
        <v>25.39</v>
      </c>
      <c r="F7161" s="138">
        <v>0.13636363636363599</v>
      </c>
    </row>
    <row r="7162" spans="1:6">
      <c r="A7162" s="137" t="s">
        <v>8355</v>
      </c>
      <c r="B7162" s="92">
        <v>14.617647588235</v>
      </c>
      <c r="C7162" s="25" t="s">
        <v>4</v>
      </c>
      <c r="D7162" s="92">
        <v>8.1475882352940996</v>
      </c>
      <c r="E7162" s="92"/>
      <c r="F7162" s="138"/>
    </row>
    <row r="7163" spans="1:6">
      <c r="A7163" s="137" t="s">
        <v>8356</v>
      </c>
      <c r="B7163" s="92">
        <v>8.24</v>
      </c>
      <c r="C7163" s="25" t="s">
        <v>4</v>
      </c>
      <c r="D7163" s="92">
        <v>8.4</v>
      </c>
      <c r="E7163" s="92"/>
      <c r="F7163" s="138"/>
    </row>
    <row r="7164" spans="1:6">
      <c r="A7164" s="137" t="s">
        <v>8357</v>
      </c>
      <c r="B7164" s="92">
        <v>12.7</v>
      </c>
      <c r="C7164" s="25" t="s">
        <v>1</v>
      </c>
      <c r="D7164" s="92">
        <v>8.2100000000000009</v>
      </c>
      <c r="E7164" s="92"/>
      <c r="F7164" s="138"/>
    </row>
    <row r="7165" spans="1:6">
      <c r="A7165" s="137" t="s">
        <v>8358</v>
      </c>
      <c r="B7165" s="92">
        <v>9</v>
      </c>
      <c r="C7165" s="25" t="s">
        <v>4</v>
      </c>
      <c r="D7165" s="92">
        <v>8</v>
      </c>
      <c r="E7165" s="92"/>
      <c r="F7165" s="138"/>
    </row>
    <row r="7166" spans="1:6">
      <c r="A7166" s="137" t="s">
        <v>8359</v>
      </c>
      <c r="B7166" s="92">
        <v>2</v>
      </c>
      <c r="C7166" s="25" t="s">
        <v>9</v>
      </c>
      <c r="D7166" s="92">
        <v>9</v>
      </c>
      <c r="E7166" s="92"/>
      <c r="F7166" s="138"/>
    </row>
    <row r="7167" spans="1:6">
      <c r="A7167" s="137" t="s">
        <v>8360</v>
      </c>
      <c r="B7167" s="92">
        <v>8.9237692376919995</v>
      </c>
      <c r="C7167" s="25" t="s">
        <v>4</v>
      </c>
      <c r="D7167" s="92">
        <v>8.2692376923770006</v>
      </c>
      <c r="E7167" s="92"/>
      <c r="F7167" s="138"/>
    </row>
    <row r="7168" spans="1:6">
      <c r="A7168" s="137" t="s">
        <v>8361</v>
      </c>
      <c r="B7168" s="92">
        <v>17</v>
      </c>
      <c r="C7168" s="25" t="s">
        <v>1</v>
      </c>
      <c r="D7168" s="92">
        <v>8</v>
      </c>
      <c r="E7168" s="92"/>
      <c r="F7168" s="138"/>
    </row>
    <row r="7169" spans="1:6">
      <c r="A7169" s="137" t="s">
        <v>8362</v>
      </c>
      <c r="B7169" s="92">
        <v>12.4</v>
      </c>
      <c r="C7169" s="25" t="s">
        <v>4</v>
      </c>
      <c r="D7169" s="92">
        <v>8.1777777777777807</v>
      </c>
      <c r="E7169" s="92"/>
      <c r="F7169" s="138"/>
    </row>
    <row r="7170" spans="1:6">
      <c r="A7170" s="137" t="s">
        <v>8363</v>
      </c>
      <c r="B7170" s="92">
        <v>14.25</v>
      </c>
      <c r="C7170" s="25" t="s">
        <v>4</v>
      </c>
      <c r="D7170" s="92">
        <v>8.25</v>
      </c>
      <c r="E7170" s="92"/>
      <c r="F7170" s="138"/>
    </row>
    <row r="7171" spans="1:6">
      <c r="A7171" s="137" t="s">
        <v>8364</v>
      </c>
      <c r="B7171" s="92">
        <v>12</v>
      </c>
      <c r="C7171" s="25" t="s">
        <v>4</v>
      </c>
      <c r="D7171" s="92">
        <v>8.1999999999999993</v>
      </c>
      <c r="E7171" s="92"/>
      <c r="F7171" s="138"/>
    </row>
    <row r="7172" spans="1:6">
      <c r="A7172" s="137" t="s">
        <v>8365</v>
      </c>
      <c r="B7172" s="92">
        <v>11.3333333333333</v>
      </c>
      <c r="C7172" s="25" t="s">
        <v>4</v>
      </c>
      <c r="D7172" s="92">
        <v>7.6666666666666696</v>
      </c>
      <c r="E7172" s="92"/>
      <c r="F7172" s="138"/>
    </row>
    <row r="7173" spans="1:6">
      <c r="A7173" s="137" t="s">
        <v>8366</v>
      </c>
      <c r="B7173" s="92">
        <v>11.846153846153801</v>
      </c>
      <c r="C7173" s="25" t="s">
        <v>4</v>
      </c>
      <c r="D7173" s="92">
        <v>8.7692376923800008</v>
      </c>
      <c r="E7173" s="92"/>
      <c r="F7173" s="138"/>
    </row>
    <row r="7174" spans="1:6">
      <c r="A7174" s="137" t="s">
        <v>8367</v>
      </c>
      <c r="B7174" s="92">
        <v>14.7</v>
      </c>
      <c r="C7174" s="25" t="s">
        <v>4</v>
      </c>
      <c r="D7174" s="92">
        <v>1.7</v>
      </c>
      <c r="E7174" s="92"/>
      <c r="F7174" s="138"/>
    </row>
    <row r="7175" spans="1:6">
      <c r="A7175" s="137" t="s">
        <v>8368</v>
      </c>
      <c r="B7175" s="92">
        <v>1.7666666666666999</v>
      </c>
      <c r="C7175" s="25" t="s">
        <v>1</v>
      </c>
      <c r="D7175" s="92">
        <v>8.3333333333333304</v>
      </c>
      <c r="E7175" s="92">
        <v>21.8</v>
      </c>
      <c r="F7175" s="138">
        <v>0.2</v>
      </c>
    </row>
    <row r="7176" spans="1:6">
      <c r="A7176" s="137" t="s">
        <v>8369</v>
      </c>
      <c r="B7176" s="92">
        <v>9.7142857142856993</v>
      </c>
      <c r="C7176" s="25" t="s">
        <v>4</v>
      </c>
      <c r="D7176" s="92">
        <v>8.25</v>
      </c>
      <c r="E7176" s="92"/>
      <c r="F7176" s="138"/>
    </row>
    <row r="7177" spans="1:6">
      <c r="A7177" s="137" t="s">
        <v>8370</v>
      </c>
      <c r="B7177" s="92">
        <v>18</v>
      </c>
      <c r="C7177" s="25" t="s">
        <v>1</v>
      </c>
      <c r="D7177" s="92">
        <v>9</v>
      </c>
      <c r="E7177" s="92"/>
      <c r="F7177" s="138"/>
    </row>
    <row r="7178" spans="1:6">
      <c r="A7178" s="137" t="s">
        <v>8371</v>
      </c>
      <c r="B7178" s="92">
        <v>2</v>
      </c>
      <c r="C7178" s="25" t="s">
        <v>1</v>
      </c>
      <c r="D7178" s="92">
        <v>8</v>
      </c>
      <c r="E7178" s="92"/>
      <c r="F7178" s="138"/>
    </row>
    <row r="7179" spans="1:6">
      <c r="A7179" s="137" t="s">
        <v>8372</v>
      </c>
      <c r="B7179" s="92">
        <v>6</v>
      </c>
      <c r="C7179" s="25" t="s">
        <v>4</v>
      </c>
      <c r="D7179" s="92">
        <v>9</v>
      </c>
      <c r="E7179" s="92"/>
      <c r="F7179" s="138"/>
    </row>
    <row r="7180" spans="1:6">
      <c r="A7180" s="137" t="s">
        <v>8373</v>
      </c>
      <c r="B7180" s="92">
        <v>1.2</v>
      </c>
      <c r="C7180" s="25" t="s">
        <v>9</v>
      </c>
      <c r="D7180" s="92">
        <v>8.3000000000000007</v>
      </c>
      <c r="E7180" s="92"/>
      <c r="F7180" s="138"/>
    </row>
    <row r="7181" spans="1:6">
      <c r="A7181" s="137" t="s">
        <v>8374</v>
      </c>
      <c r="B7181" s="92">
        <v>13</v>
      </c>
      <c r="C7181" s="25" t="s">
        <v>1</v>
      </c>
      <c r="D7181" s="92">
        <v>8.5714285714285694</v>
      </c>
      <c r="E7181" s="92"/>
      <c r="F7181" s="138"/>
    </row>
    <row r="7182" spans="1:6">
      <c r="A7182" s="137" t="s">
        <v>8375</v>
      </c>
      <c r="B7182" s="92">
        <v>11.3783783783784</v>
      </c>
      <c r="C7182" s="25" t="s">
        <v>4</v>
      </c>
      <c r="D7182" s="92">
        <v>7.9864864864864904</v>
      </c>
      <c r="E7182" s="92"/>
      <c r="F7182" s="138"/>
    </row>
    <row r="7183" spans="1:6">
      <c r="A7183" s="137" t="s">
        <v>8376</v>
      </c>
      <c r="B7183" s="92">
        <v>14</v>
      </c>
      <c r="C7183" s="25" t="s">
        <v>4</v>
      </c>
      <c r="D7183" s="92">
        <v>9</v>
      </c>
      <c r="E7183" s="92"/>
      <c r="F7183" s="138"/>
    </row>
    <row r="7184" spans="1:6">
      <c r="A7184" s="137" t="s">
        <v>8377</v>
      </c>
      <c r="B7184" s="92">
        <v>12</v>
      </c>
      <c r="C7184" s="25" t="s">
        <v>4</v>
      </c>
      <c r="D7184" s="92">
        <v>8.5</v>
      </c>
      <c r="E7184" s="92"/>
      <c r="F7184" s="138"/>
    </row>
    <row r="7185" spans="1:6">
      <c r="A7185" s="137" t="s">
        <v>8378</v>
      </c>
      <c r="B7185" s="92">
        <v>11.976744186465</v>
      </c>
      <c r="C7185" s="25" t="s">
        <v>1</v>
      </c>
      <c r="D7185" s="92">
        <v>8.9323255813950002</v>
      </c>
      <c r="E7185" s="92"/>
      <c r="F7185" s="138"/>
    </row>
    <row r="7186" spans="1:6">
      <c r="A7186" s="137" t="s">
        <v>8379</v>
      </c>
      <c r="B7186" s="92">
        <v>1.4</v>
      </c>
      <c r="C7186" s="25" t="s">
        <v>1</v>
      </c>
      <c r="D7186" s="92">
        <v>8.2333333333333307</v>
      </c>
      <c r="E7186" s="92"/>
      <c r="F7186" s="138"/>
    </row>
    <row r="7187" spans="1:6">
      <c r="A7187" s="137" t="s">
        <v>8380</v>
      </c>
      <c r="B7187" s="92">
        <v>19</v>
      </c>
      <c r="C7187" s="25" t="s">
        <v>1</v>
      </c>
      <c r="D7187" s="92">
        <v>8</v>
      </c>
      <c r="E7187" s="92"/>
      <c r="F7187" s="138"/>
    </row>
    <row r="7188" spans="1:6">
      <c r="A7188" s="137" t="s">
        <v>8381</v>
      </c>
      <c r="B7188" s="92">
        <v>11.789473684215</v>
      </c>
      <c r="C7188" s="25" t="s">
        <v>1</v>
      </c>
      <c r="D7188" s="92">
        <v>8.1315789473684195</v>
      </c>
      <c r="E7188" s="92"/>
      <c r="F7188" s="138"/>
    </row>
    <row r="7189" spans="1:6">
      <c r="A7189" s="137" t="s">
        <v>8382</v>
      </c>
      <c r="B7189" s="92">
        <v>2</v>
      </c>
      <c r="C7189" s="25" t="s">
        <v>1</v>
      </c>
      <c r="D7189" s="92">
        <v>9</v>
      </c>
      <c r="E7189" s="92"/>
      <c r="F7189" s="138"/>
    </row>
    <row r="7190" spans="1:6">
      <c r="A7190" s="137" t="s">
        <v>8383</v>
      </c>
      <c r="B7190" s="92">
        <v>12.14754983666</v>
      </c>
      <c r="C7190" s="25" t="s">
        <v>1</v>
      </c>
      <c r="D7190" s="92">
        <v>8.4918327868850003</v>
      </c>
      <c r="E7190" s="92">
        <v>22.26</v>
      </c>
      <c r="F7190" s="138">
        <v>0.16393442622957999</v>
      </c>
    </row>
    <row r="7191" spans="1:6">
      <c r="A7191" s="137" t="s">
        <v>8384</v>
      </c>
      <c r="B7191" s="92">
        <v>13.277777777778001</v>
      </c>
      <c r="C7191" s="25" t="s">
        <v>1</v>
      </c>
      <c r="D7191" s="92">
        <v>8</v>
      </c>
      <c r="E7191" s="92">
        <v>21.125862689655001</v>
      </c>
      <c r="F7191" s="138">
        <v>0.42777777777777998</v>
      </c>
    </row>
    <row r="7192" spans="1:6">
      <c r="A7192" s="137" t="s">
        <v>8385</v>
      </c>
      <c r="B7192" s="92">
        <v>13.141176475882</v>
      </c>
      <c r="C7192" s="25" t="s">
        <v>1</v>
      </c>
      <c r="D7192" s="92">
        <v>8.8235294117646994</v>
      </c>
      <c r="E7192" s="92"/>
      <c r="F7192" s="138"/>
    </row>
    <row r="7193" spans="1:6">
      <c r="A7193" s="137" t="s">
        <v>8386</v>
      </c>
      <c r="B7193" s="92">
        <v>5</v>
      </c>
      <c r="C7193" s="25" t="s">
        <v>1</v>
      </c>
      <c r="D7193" s="92">
        <v>8</v>
      </c>
      <c r="E7193" s="92"/>
      <c r="F7193" s="138"/>
    </row>
    <row r="7194" spans="1:6">
      <c r="A7194" s="137" t="s">
        <v>8387</v>
      </c>
      <c r="B7194" s="92">
        <v>7</v>
      </c>
      <c r="C7194" s="25" t="s">
        <v>4</v>
      </c>
      <c r="D7194" s="92">
        <v>9</v>
      </c>
      <c r="E7194" s="92"/>
      <c r="F7194" s="138"/>
    </row>
    <row r="7195" spans="1:6">
      <c r="A7195" s="137" t="s">
        <v>8388</v>
      </c>
      <c r="B7195" s="92">
        <v>11</v>
      </c>
      <c r="C7195" s="25" t="s">
        <v>4</v>
      </c>
      <c r="D7195" s="92">
        <v>8.1111111111111107</v>
      </c>
      <c r="E7195" s="92"/>
      <c r="F7195" s="138"/>
    </row>
    <row r="7196" spans="1:6">
      <c r="A7196" s="137" t="s">
        <v>8389</v>
      </c>
      <c r="B7196" s="92">
        <v>5.2</v>
      </c>
      <c r="C7196" s="25" t="s">
        <v>1</v>
      </c>
      <c r="D7196" s="92">
        <v>8</v>
      </c>
      <c r="E7196" s="92"/>
      <c r="F7196" s="138"/>
    </row>
    <row r="7197" spans="1:6">
      <c r="A7197" s="137" t="s">
        <v>8390</v>
      </c>
      <c r="B7197" s="92">
        <v>12.384615384615399</v>
      </c>
      <c r="C7197" s="25" t="s">
        <v>4</v>
      </c>
      <c r="D7197" s="92">
        <v>8.2376923769230004</v>
      </c>
      <c r="E7197" s="92"/>
      <c r="F7197" s="138"/>
    </row>
    <row r="7198" spans="1:6">
      <c r="A7198" s="137" t="s">
        <v>8391</v>
      </c>
      <c r="B7198" s="92">
        <v>12.177215189873399</v>
      </c>
      <c r="C7198" s="25" t="s">
        <v>4</v>
      </c>
      <c r="D7198" s="92">
        <v>8.1392456329110008</v>
      </c>
      <c r="E7198" s="92">
        <v>26.7</v>
      </c>
      <c r="F7198" s="138">
        <v>0.25316455696224999</v>
      </c>
    </row>
    <row r="7199" spans="1:6">
      <c r="A7199" s="137" t="s">
        <v>8392</v>
      </c>
      <c r="B7199" s="92">
        <v>14.827586268966</v>
      </c>
      <c r="C7199" s="25" t="s">
        <v>1</v>
      </c>
      <c r="D7199" s="92">
        <v>8.2413793134483004</v>
      </c>
      <c r="E7199" s="92"/>
      <c r="F7199" s="138"/>
    </row>
    <row r="7200" spans="1:6">
      <c r="A7200" s="137" t="s">
        <v>8393</v>
      </c>
      <c r="B7200" s="92">
        <v>5</v>
      </c>
      <c r="C7200" s="25" t="s">
        <v>4</v>
      </c>
      <c r="D7200" s="92">
        <v>9</v>
      </c>
      <c r="E7200" s="92"/>
      <c r="F7200" s="138"/>
    </row>
    <row r="7201" spans="1:6">
      <c r="A7201" s="137" t="s">
        <v>8394</v>
      </c>
      <c r="B7201" s="92">
        <v>7</v>
      </c>
      <c r="C7201" s="25" t="s">
        <v>4</v>
      </c>
      <c r="D7201" s="92">
        <v>8.3333333333333304</v>
      </c>
      <c r="E7201" s="92"/>
      <c r="F7201" s="138"/>
    </row>
    <row r="7202" spans="1:6">
      <c r="A7202" s="137" t="s">
        <v>8395</v>
      </c>
      <c r="B7202" s="92">
        <v>15.3333333333333</v>
      </c>
      <c r="C7202" s="25" t="s">
        <v>9</v>
      </c>
      <c r="D7202" s="92">
        <v>7.6666666666666696</v>
      </c>
      <c r="E7202" s="92"/>
      <c r="F7202" s="138"/>
    </row>
    <row r="7203" spans="1:6">
      <c r="A7203" s="137" t="s">
        <v>8396</v>
      </c>
      <c r="B7203" s="92">
        <v>12.6666666666667</v>
      </c>
      <c r="C7203" s="25" t="s">
        <v>4</v>
      </c>
      <c r="D7203" s="92">
        <v>8</v>
      </c>
      <c r="E7203" s="92"/>
      <c r="F7203" s="138"/>
    </row>
    <row r="7204" spans="1:6">
      <c r="A7204" s="137" t="s">
        <v>8397</v>
      </c>
      <c r="B7204" s="92">
        <v>17.176475882352999</v>
      </c>
      <c r="C7204" s="25" t="s">
        <v>1</v>
      </c>
      <c r="D7204" s="92">
        <v>8.2352941176475998</v>
      </c>
      <c r="E7204" s="92"/>
      <c r="F7204" s="138"/>
    </row>
    <row r="7205" spans="1:6">
      <c r="A7205" s="137" t="s">
        <v>8398</v>
      </c>
      <c r="B7205" s="92">
        <v>11.7777777777778</v>
      </c>
      <c r="C7205" s="25" t="s">
        <v>4</v>
      </c>
      <c r="D7205" s="92">
        <v>8.1111111111111107</v>
      </c>
      <c r="E7205" s="92"/>
      <c r="F7205" s="138"/>
    </row>
    <row r="7206" spans="1:6">
      <c r="A7206" s="137" t="s">
        <v>8399</v>
      </c>
      <c r="B7206" s="92">
        <v>15</v>
      </c>
      <c r="C7206" s="25" t="s">
        <v>1</v>
      </c>
      <c r="D7206" s="92">
        <v>8.1111111111111107</v>
      </c>
      <c r="E7206" s="92"/>
      <c r="F7206" s="138"/>
    </row>
    <row r="7207" spans="1:6">
      <c r="A7207" s="137" t="s">
        <v>8400</v>
      </c>
      <c r="B7207" s="92">
        <v>1.9333333333333</v>
      </c>
      <c r="C7207" s="25" t="s">
        <v>4</v>
      </c>
      <c r="D7207" s="92">
        <v>8.2666666666666693</v>
      </c>
      <c r="E7207" s="92"/>
      <c r="F7207" s="138"/>
    </row>
    <row r="7208" spans="1:6">
      <c r="A7208" s="137" t="s">
        <v>8401</v>
      </c>
      <c r="B7208" s="92">
        <v>6</v>
      </c>
      <c r="C7208" s="25" t="s">
        <v>4</v>
      </c>
      <c r="D7208" s="92">
        <v>12</v>
      </c>
      <c r="E7208" s="92"/>
      <c r="F7208" s="138"/>
    </row>
    <row r="7209" spans="1:6">
      <c r="A7209" s="137" t="s">
        <v>8402</v>
      </c>
      <c r="B7209" s="92">
        <v>8.7777777777777803</v>
      </c>
      <c r="C7209" s="25" t="s">
        <v>1</v>
      </c>
      <c r="D7209" s="92">
        <v>8.2222222222222197</v>
      </c>
      <c r="E7209" s="92"/>
      <c r="F7209" s="138"/>
    </row>
    <row r="7210" spans="1:6">
      <c r="A7210" s="137" t="s">
        <v>8403</v>
      </c>
      <c r="B7210" s="92">
        <v>11.625</v>
      </c>
      <c r="C7210" s="25" t="s">
        <v>4</v>
      </c>
      <c r="D7210" s="92">
        <v>8.5</v>
      </c>
      <c r="E7210" s="92"/>
      <c r="F7210" s="138"/>
    </row>
    <row r="7211" spans="1:6">
      <c r="A7211" s="137" t="s">
        <v>8404</v>
      </c>
      <c r="B7211" s="92">
        <v>14.6666666666667</v>
      </c>
      <c r="C7211" s="25" t="s">
        <v>4</v>
      </c>
      <c r="D7211" s="92">
        <v>8.5</v>
      </c>
      <c r="E7211" s="92"/>
      <c r="F7211" s="138"/>
    </row>
    <row r="7212" spans="1:6">
      <c r="A7212" s="137" t="s">
        <v>8405</v>
      </c>
      <c r="B7212" s="92">
        <v>15.818181818181801</v>
      </c>
      <c r="C7212" s="25" t="s">
        <v>1</v>
      </c>
      <c r="D7212" s="92">
        <v>8.1818181818181799</v>
      </c>
      <c r="E7212" s="92"/>
      <c r="F7212" s="138"/>
    </row>
    <row r="7213" spans="1:6">
      <c r="A7213" s="137" t="s">
        <v>8406</v>
      </c>
      <c r="B7213" s="92">
        <v>14.666666666667</v>
      </c>
      <c r="C7213" s="25" t="s">
        <v>4</v>
      </c>
      <c r="D7213" s="92">
        <v>8.1333333333333293</v>
      </c>
      <c r="E7213" s="92"/>
      <c r="F7213" s="138"/>
    </row>
    <row r="7214" spans="1:6">
      <c r="A7214" s="137" t="s">
        <v>8407</v>
      </c>
      <c r="B7214" s="92">
        <v>12.514124293785301</v>
      </c>
      <c r="C7214" s="25" t="s">
        <v>1</v>
      </c>
      <c r="D7214" s="92">
        <v>8.1169491525424</v>
      </c>
      <c r="E7214" s="92">
        <v>27.33</v>
      </c>
      <c r="F7214" s="138">
        <v>0.79964519774099996</v>
      </c>
    </row>
    <row r="7215" spans="1:6">
      <c r="A7215" s="137" t="s">
        <v>8408</v>
      </c>
      <c r="B7215" s="92">
        <v>7.6666666666666696</v>
      </c>
      <c r="C7215" s="25" t="s">
        <v>4</v>
      </c>
      <c r="D7215" s="92">
        <v>8.3333333333333304</v>
      </c>
      <c r="E7215" s="92"/>
      <c r="F7215" s="138"/>
    </row>
    <row r="7216" spans="1:6">
      <c r="A7216" s="137" t="s">
        <v>8409</v>
      </c>
      <c r="B7216" s="92">
        <v>11.25</v>
      </c>
      <c r="C7216" s="25" t="s">
        <v>4</v>
      </c>
      <c r="D7216" s="92">
        <v>7.625</v>
      </c>
      <c r="E7216" s="92"/>
      <c r="F7216" s="138"/>
    </row>
    <row r="7217" spans="1:6">
      <c r="A7217" s="137" t="s">
        <v>8410</v>
      </c>
      <c r="B7217" s="92">
        <v>14.5714285714286</v>
      </c>
      <c r="C7217" s="25" t="s">
        <v>4</v>
      </c>
      <c r="D7217" s="92">
        <v>9.1428571428571406</v>
      </c>
      <c r="E7217" s="92"/>
      <c r="F7217" s="138"/>
    </row>
    <row r="7218" spans="1:6">
      <c r="A7218" s="137" t="s">
        <v>8411</v>
      </c>
      <c r="B7218" s="92">
        <v>1.5922339786999999</v>
      </c>
      <c r="C7218" s="25" t="s">
        <v>1</v>
      </c>
      <c r="D7218" s="92">
        <v>8.2621359223309998</v>
      </c>
      <c r="E7218" s="92"/>
      <c r="F7218" s="138"/>
    </row>
    <row r="7219" spans="1:6">
      <c r="A7219" s="137" t="s">
        <v>8412</v>
      </c>
      <c r="B7219" s="92">
        <v>13.366666666666699</v>
      </c>
      <c r="C7219" s="25" t="s">
        <v>1</v>
      </c>
      <c r="D7219" s="92">
        <v>8.2750000000000004</v>
      </c>
      <c r="E7219" s="92"/>
      <c r="F7219" s="138"/>
    </row>
    <row r="7220" spans="1:6">
      <c r="A7220" s="137" t="s">
        <v>8413</v>
      </c>
      <c r="B7220" s="92">
        <v>2.75</v>
      </c>
      <c r="C7220" s="25" t="s">
        <v>9</v>
      </c>
      <c r="D7220" s="92">
        <v>9</v>
      </c>
      <c r="E7220" s="92"/>
      <c r="F7220" s="138"/>
    </row>
    <row r="7221" spans="1:6">
      <c r="A7221" s="137" t="s">
        <v>8414</v>
      </c>
      <c r="B7221" s="92">
        <v>11.2631578947368</v>
      </c>
      <c r="C7221" s="25" t="s">
        <v>4</v>
      </c>
      <c r="D7221" s="92">
        <v>8.3157894736842106</v>
      </c>
      <c r="E7221" s="92"/>
      <c r="F7221" s="138"/>
    </row>
    <row r="7222" spans="1:6">
      <c r="A7222" s="137" t="s">
        <v>8415</v>
      </c>
      <c r="B7222" s="92">
        <v>1.1481481481481</v>
      </c>
      <c r="C7222" s="25" t="s">
        <v>4</v>
      </c>
      <c r="D7222" s="92">
        <v>8.3333333333333304</v>
      </c>
      <c r="E7222" s="92"/>
      <c r="F7222" s="138"/>
    </row>
    <row r="7223" spans="1:6">
      <c r="A7223" s="137" t="s">
        <v>8416</v>
      </c>
      <c r="B7223" s="92">
        <v>1.1176475882350001</v>
      </c>
      <c r="C7223" s="25" t="s">
        <v>4</v>
      </c>
      <c r="D7223" s="92">
        <v>8.1475882352940996</v>
      </c>
      <c r="E7223" s="92">
        <v>44.97</v>
      </c>
      <c r="F7223" s="138">
        <v>0.29411764758823999</v>
      </c>
    </row>
    <row r="7224" spans="1:6">
      <c r="A7224" s="137" t="s">
        <v>8417</v>
      </c>
      <c r="B7224" s="92">
        <v>1.1471861471861</v>
      </c>
      <c r="C7224" s="25" t="s">
        <v>1</v>
      </c>
      <c r="D7224" s="92">
        <v>8.2518225182249996</v>
      </c>
      <c r="E7224" s="92">
        <v>24.515384615384999</v>
      </c>
      <c r="F7224" s="138">
        <v>0.56277562775629997</v>
      </c>
    </row>
    <row r="7225" spans="1:6">
      <c r="A7225" s="137" t="s">
        <v>8418</v>
      </c>
      <c r="B7225" s="92">
        <v>12.789473684215</v>
      </c>
      <c r="C7225" s="25" t="s">
        <v>4</v>
      </c>
      <c r="D7225" s="92">
        <v>8.3157894736842106</v>
      </c>
      <c r="E7225" s="92"/>
      <c r="F7225" s="138"/>
    </row>
    <row r="7226" spans="1:6">
      <c r="A7226" s="137" t="s">
        <v>8419</v>
      </c>
      <c r="B7226" s="92">
        <v>8.75</v>
      </c>
      <c r="C7226" s="25" t="s">
        <v>4</v>
      </c>
      <c r="D7226" s="92">
        <v>8.25</v>
      </c>
      <c r="E7226" s="92"/>
      <c r="F7226" s="138"/>
    </row>
    <row r="7227" spans="1:6">
      <c r="A7227" s="137" t="s">
        <v>8420</v>
      </c>
      <c r="B7227" s="92">
        <v>12.6</v>
      </c>
      <c r="C7227" s="25" t="s">
        <v>1</v>
      </c>
      <c r="D7227" s="92">
        <v>8.1999999999999993</v>
      </c>
      <c r="E7227" s="92"/>
      <c r="F7227" s="138"/>
    </row>
    <row r="7228" spans="1:6">
      <c r="A7228" s="137" t="s">
        <v>8421</v>
      </c>
      <c r="B7228" s="92">
        <v>12.684215263158</v>
      </c>
      <c r="C7228" s="25" t="s">
        <v>1</v>
      </c>
      <c r="D7228" s="92">
        <v>8.5</v>
      </c>
      <c r="E7228" s="92"/>
      <c r="F7228" s="138"/>
    </row>
    <row r="7229" spans="1:6">
      <c r="A7229" s="137" t="s">
        <v>8422</v>
      </c>
      <c r="B7229" s="92">
        <v>12.5</v>
      </c>
      <c r="C7229" s="25" t="s">
        <v>1</v>
      </c>
      <c r="D7229" s="92">
        <v>8.5</v>
      </c>
      <c r="E7229" s="92"/>
      <c r="F7229" s="138"/>
    </row>
    <row r="7230" spans="1:6">
      <c r="A7230" s="137" t="s">
        <v>8423</v>
      </c>
      <c r="B7230" s="92">
        <v>1.6666666666667</v>
      </c>
      <c r="C7230" s="25" t="s">
        <v>1</v>
      </c>
      <c r="D7230" s="92">
        <v>8.2962962962962994</v>
      </c>
      <c r="E7230" s="92"/>
      <c r="F7230" s="138"/>
    </row>
    <row r="7231" spans="1:6">
      <c r="A7231" s="137" t="s">
        <v>8424</v>
      </c>
      <c r="B7231" s="92">
        <v>12.196784313729999</v>
      </c>
      <c r="C7231" s="25" t="s">
        <v>4</v>
      </c>
      <c r="D7231" s="92">
        <v>8.1568627459840002</v>
      </c>
      <c r="E7231" s="92"/>
      <c r="F7231" s="138"/>
    </row>
    <row r="7232" spans="1:6">
      <c r="A7232" s="137" t="s">
        <v>8425</v>
      </c>
      <c r="B7232" s="92">
        <v>13.276595744689001</v>
      </c>
      <c r="C7232" s="25" t="s">
        <v>1</v>
      </c>
      <c r="D7232" s="92">
        <v>8.8516382978720003</v>
      </c>
      <c r="E7232" s="92"/>
      <c r="F7232" s="138"/>
    </row>
    <row r="7233" spans="1:6">
      <c r="A7233" s="137" t="s">
        <v>8426</v>
      </c>
      <c r="B7233" s="92">
        <v>11</v>
      </c>
      <c r="C7233" s="25" t="s">
        <v>4</v>
      </c>
      <c r="D7233" s="92">
        <v>8</v>
      </c>
      <c r="E7233" s="92"/>
      <c r="F7233" s="138"/>
    </row>
    <row r="7234" spans="1:6">
      <c r="A7234" s="137" t="s">
        <v>8427</v>
      </c>
      <c r="B7234" s="92">
        <v>11.5625</v>
      </c>
      <c r="C7234" s="25" t="s">
        <v>4</v>
      </c>
      <c r="D7234" s="92">
        <v>8.1875</v>
      </c>
      <c r="E7234" s="92"/>
      <c r="F7234" s="138"/>
    </row>
    <row r="7235" spans="1:6">
      <c r="A7235" s="137" t="s">
        <v>8428</v>
      </c>
      <c r="B7235" s="92">
        <v>13.6315789473684</v>
      </c>
      <c r="C7235" s="25" t="s">
        <v>4</v>
      </c>
      <c r="D7235" s="92">
        <v>8.5263157894736796</v>
      </c>
      <c r="E7235" s="92"/>
      <c r="F7235" s="138"/>
    </row>
    <row r="7236" spans="1:6">
      <c r="A7236" s="137" t="s">
        <v>8429</v>
      </c>
      <c r="B7236" s="92">
        <v>12.25</v>
      </c>
      <c r="C7236" s="25" t="s">
        <v>9</v>
      </c>
      <c r="D7236" s="92">
        <v>8</v>
      </c>
      <c r="E7236" s="92"/>
      <c r="F7236" s="138"/>
    </row>
    <row r="7237" spans="1:6">
      <c r="A7237" s="137" t="s">
        <v>8430</v>
      </c>
      <c r="B7237" s="92">
        <v>9.1666666666666696</v>
      </c>
      <c r="C7237" s="25" t="s">
        <v>4</v>
      </c>
      <c r="D7237" s="92">
        <v>7.5</v>
      </c>
      <c r="E7237" s="92"/>
      <c r="F7237" s="138"/>
    </row>
    <row r="7238" spans="1:6">
      <c r="A7238" s="137" t="s">
        <v>8431</v>
      </c>
      <c r="B7238" s="92">
        <v>13.163934426229501</v>
      </c>
      <c r="C7238" s="25" t="s">
        <v>1</v>
      </c>
      <c r="D7238" s="92">
        <v>8.2295819672131003</v>
      </c>
      <c r="E7238" s="92"/>
      <c r="F7238" s="138"/>
    </row>
    <row r="7239" spans="1:6">
      <c r="A7239" s="137" t="s">
        <v>8432</v>
      </c>
      <c r="B7239" s="92">
        <v>14</v>
      </c>
      <c r="C7239" s="25" t="s">
        <v>1</v>
      </c>
      <c r="D7239" s="92">
        <v>7.78571428571429</v>
      </c>
      <c r="E7239" s="92">
        <v>23.48</v>
      </c>
      <c r="F7239" s="138">
        <v>0.14285714285714299</v>
      </c>
    </row>
    <row r="7240" spans="1:6">
      <c r="A7240" s="137" t="s">
        <v>8433</v>
      </c>
      <c r="B7240" s="92">
        <v>13.1428571428571</v>
      </c>
      <c r="C7240" s="25" t="s">
        <v>1</v>
      </c>
      <c r="D7240" s="92">
        <v>8.21428571428571</v>
      </c>
      <c r="E7240" s="92"/>
      <c r="F7240" s="138"/>
    </row>
    <row r="7241" spans="1:6">
      <c r="A7241" s="137" t="s">
        <v>8434</v>
      </c>
      <c r="B7241" s="92">
        <v>1.625</v>
      </c>
      <c r="C7241" s="25" t="s">
        <v>4</v>
      </c>
      <c r="D7241" s="92">
        <v>8.125</v>
      </c>
      <c r="E7241" s="92"/>
      <c r="F7241" s="138"/>
    </row>
    <row r="7242" spans="1:6">
      <c r="A7242" s="137" t="s">
        <v>8435</v>
      </c>
      <c r="B7242" s="92">
        <v>12.176475882352999</v>
      </c>
      <c r="C7242" s="25" t="s">
        <v>1</v>
      </c>
      <c r="D7242" s="92">
        <v>8.8823529411764994</v>
      </c>
      <c r="E7242" s="92">
        <v>22.83</v>
      </c>
      <c r="F7242" s="138">
        <v>0.88235294117647101</v>
      </c>
    </row>
    <row r="7243" spans="1:6">
      <c r="A7243" s="137" t="s">
        <v>8436</v>
      </c>
      <c r="B7243" s="92">
        <v>13.523895238950001</v>
      </c>
      <c r="C7243" s="25" t="s">
        <v>4</v>
      </c>
      <c r="D7243" s="92">
        <v>8.1428571428571406</v>
      </c>
      <c r="E7243" s="92"/>
      <c r="F7243" s="138"/>
    </row>
    <row r="7244" spans="1:6">
      <c r="A7244" s="137" t="s">
        <v>8437</v>
      </c>
      <c r="B7244" s="92">
        <v>11.578199521327001</v>
      </c>
      <c r="C7244" s="25" t="s">
        <v>1</v>
      </c>
      <c r="D7244" s="92">
        <v>8.1184834123222807</v>
      </c>
      <c r="E7244" s="92">
        <v>22.875294117647101</v>
      </c>
      <c r="F7244" s="138">
        <v>0.16113744758293999</v>
      </c>
    </row>
    <row r="7245" spans="1:6">
      <c r="A7245" s="137" t="s">
        <v>8438</v>
      </c>
      <c r="B7245" s="92">
        <v>11.51282512821</v>
      </c>
      <c r="C7245" s="25" t="s">
        <v>4</v>
      </c>
      <c r="D7245" s="92">
        <v>8</v>
      </c>
      <c r="E7245" s="92"/>
      <c r="F7245" s="138"/>
    </row>
    <row r="7246" spans="1:6">
      <c r="A7246" s="137" t="s">
        <v>8439</v>
      </c>
      <c r="B7246" s="92">
        <v>1.7833333333329999</v>
      </c>
      <c r="C7246" s="25" t="s">
        <v>1</v>
      </c>
      <c r="D7246" s="92">
        <v>8.8333333333333002</v>
      </c>
      <c r="E7246" s="92"/>
      <c r="F7246" s="138"/>
    </row>
    <row r="7247" spans="1:6">
      <c r="A7247" s="137" t="s">
        <v>8440</v>
      </c>
      <c r="B7247" s="92">
        <v>14.3333333333333</v>
      </c>
      <c r="C7247" s="25" t="s">
        <v>9</v>
      </c>
      <c r="D7247" s="92">
        <v>8.1111111111111107</v>
      </c>
      <c r="E7247" s="92"/>
      <c r="F7247" s="138"/>
    </row>
    <row r="7248" spans="1:6">
      <c r="A7248" s="137" t="s">
        <v>8441</v>
      </c>
      <c r="B7248" s="92">
        <v>15.5</v>
      </c>
      <c r="C7248" s="25" t="s">
        <v>1</v>
      </c>
      <c r="D7248" s="92">
        <v>8.4</v>
      </c>
      <c r="E7248" s="92"/>
      <c r="F7248" s="138"/>
    </row>
    <row r="7249" spans="1:6">
      <c r="A7249" s="137" t="s">
        <v>8442</v>
      </c>
      <c r="B7249" s="92">
        <v>18</v>
      </c>
      <c r="C7249" s="25" t="s">
        <v>4</v>
      </c>
      <c r="D7249" s="92">
        <v>9</v>
      </c>
      <c r="E7249" s="92"/>
      <c r="F7249" s="138"/>
    </row>
    <row r="7250" spans="1:6">
      <c r="A7250" s="137" t="s">
        <v>8443</v>
      </c>
      <c r="B7250" s="92">
        <v>8</v>
      </c>
      <c r="C7250" s="25" t="s">
        <v>4</v>
      </c>
      <c r="D7250" s="92">
        <v>8.1999999999999993</v>
      </c>
      <c r="E7250" s="92"/>
      <c r="F7250" s="138"/>
    </row>
    <row r="7251" spans="1:6">
      <c r="A7251" s="137" t="s">
        <v>8444</v>
      </c>
      <c r="B7251" s="92">
        <v>1.6268965517239999</v>
      </c>
      <c r="C7251" s="25" t="s">
        <v>4</v>
      </c>
      <c r="D7251" s="92">
        <v>11.862689655172</v>
      </c>
      <c r="E7251" s="92">
        <v>21.47</v>
      </c>
      <c r="F7251" s="138">
        <v>0.34482758626896998</v>
      </c>
    </row>
    <row r="7252" spans="1:6">
      <c r="A7252" s="137" t="s">
        <v>8445</v>
      </c>
      <c r="B7252" s="92">
        <v>11.5</v>
      </c>
      <c r="C7252" s="25" t="s">
        <v>1</v>
      </c>
      <c r="D7252" s="92">
        <v>7.9313448275861997</v>
      </c>
      <c r="E7252" s="92"/>
      <c r="F7252" s="138"/>
    </row>
    <row r="7253" spans="1:6">
      <c r="A7253" s="137" t="s">
        <v>8446</v>
      </c>
      <c r="B7253" s="92">
        <v>8.5</v>
      </c>
      <c r="C7253" s="25" t="s">
        <v>9</v>
      </c>
      <c r="D7253" s="92">
        <v>8.5</v>
      </c>
      <c r="E7253" s="92"/>
      <c r="F7253" s="138"/>
    </row>
    <row r="7254" spans="1:6">
      <c r="A7254" s="137" t="s">
        <v>8447</v>
      </c>
      <c r="B7254" s="92">
        <v>13.384615384615399</v>
      </c>
      <c r="C7254" s="25" t="s">
        <v>4</v>
      </c>
      <c r="D7254" s="92">
        <v>8.5384615384615401</v>
      </c>
      <c r="E7254" s="92"/>
      <c r="F7254" s="138"/>
    </row>
    <row r="7255" spans="1:6">
      <c r="A7255" s="137" t="s">
        <v>8448</v>
      </c>
      <c r="B7255" s="92">
        <v>14.8571428571429</v>
      </c>
      <c r="C7255" s="25" t="s">
        <v>4</v>
      </c>
      <c r="D7255" s="92">
        <v>7.4285714285714297</v>
      </c>
      <c r="E7255" s="92"/>
      <c r="F7255" s="138"/>
    </row>
    <row r="7256" spans="1:6">
      <c r="A7256" s="137" t="s">
        <v>8449</v>
      </c>
      <c r="B7256" s="92">
        <v>13.7297297297297</v>
      </c>
      <c r="C7256" s="25" t="s">
        <v>1</v>
      </c>
      <c r="D7256" s="92">
        <v>8.2972972972973</v>
      </c>
      <c r="E7256" s="92"/>
      <c r="F7256" s="138"/>
    </row>
    <row r="7257" spans="1:6">
      <c r="A7257" s="137" t="s">
        <v>8450</v>
      </c>
      <c r="B7257" s="92">
        <v>11.411764758824001</v>
      </c>
      <c r="C7257" s="25" t="s">
        <v>4</v>
      </c>
      <c r="D7257" s="92">
        <v>8.1764758823529</v>
      </c>
      <c r="E7257" s="92"/>
      <c r="F7257" s="138"/>
    </row>
    <row r="7258" spans="1:6">
      <c r="A7258" s="137" t="s">
        <v>8451</v>
      </c>
      <c r="B7258" s="92">
        <v>1.25</v>
      </c>
      <c r="C7258" s="25" t="s">
        <v>4</v>
      </c>
      <c r="D7258" s="92">
        <v>8.1714285714285992</v>
      </c>
      <c r="E7258" s="92"/>
      <c r="F7258" s="138"/>
    </row>
    <row r="7259" spans="1:6">
      <c r="A7259" s="137" t="s">
        <v>8452</v>
      </c>
      <c r="B7259" s="92">
        <v>14.3333333333333</v>
      </c>
      <c r="C7259" s="25" t="s">
        <v>4</v>
      </c>
      <c r="D7259" s="92">
        <v>9.3333333333333304</v>
      </c>
      <c r="E7259" s="92"/>
      <c r="F7259" s="138"/>
    </row>
    <row r="7260" spans="1:6">
      <c r="A7260" s="137" t="s">
        <v>8453</v>
      </c>
      <c r="B7260" s="92">
        <v>14.1666666666667</v>
      </c>
      <c r="C7260" s="25" t="s">
        <v>1</v>
      </c>
      <c r="D7260" s="92">
        <v>8</v>
      </c>
      <c r="E7260" s="92"/>
      <c r="F7260" s="138"/>
    </row>
    <row r="7261" spans="1:6">
      <c r="A7261" s="137" t="s">
        <v>8454</v>
      </c>
      <c r="B7261" s="92">
        <v>9.5416666666666696</v>
      </c>
      <c r="C7261" s="25" t="s">
        <v>1</v>
      </c>
      <c r="D7261" s="92">
        <v>8.2833333333332995</v>
      </c>
      <c r="E7261" s="92"/>
      <c r="F7261" s="138"/>
    </row>
    <row r="7262" spans="1:6">
      <c r="A7262" s="137" t="s">
        <v>8455</v>
      </c>
      <c r="B7262" s="92">
        <v>2</v>
      </c>
      <c r="C7262" s="25" t="s">
        <v>1</v>
      </c>
      <c r="D7262" s="92">
        <v>8.5</v>
      </c>
      <c r="E7262" s="92"/>
      <c r="F7262" s="138"/>
    </row>
    <row r="7263" spans="1:6">
      <c r="A7263" s="137" t="s">
        <v>8456</v>
      </c>
      <c r="B7263" s="92">
        <v>1.1666666666667</v>
      </c>
      <c r="C7263" s="25" t="s">
        <v>9</v>
      </c>
      <c r="D7263" s="92">
        <v>8.8333333333333304</v>
      </c>
      <c r="E7263" s="92"/>
      <c r="F7263" s="138"/>
    </row>
    <row r="7264" spans="1:6">
      <c r="A7264" s="137" t="s">
        <v>8457</v>
      </c>
      <c r="B7264" s="92">
        <v>13</v>
      </c>
      <c r="C7264" s="25" t="s">
        <v>4</v>
      </c>
      <c r="D7264" s="92">
        <v>9</v>
      </c>
      <c r="E7264" s="92"/>
      <c r="F7264" s="138"/>
    </row>
    <row r="7265" spans="1:6">
      <c r="A7265" s="137" t="s">
        <v>8458</v>
      </c>
      <c r="B7265" s="92">
        <v>13.5</v>
      </c>
      <c r="C7265" s="25" t="s">
        <v>9</v>
      </c>
      <c r="D7265" s="92">
        <v>8.25</v>
      </c>
      <c r="E7265" s="92"/>
      <c r="F7265" s="138"/>
    </row>
    <row r="7266" spans="1:6">
      <c r="A7266" s="137" t="s">
        <v>8459</v>
      </c>
      <c r="B7266" s="92">
        <v>14.64516129323</v>
      </c>
      <c r="C7266" s="25" t="s">
        <v>1</v>
      </c>
      <c r="D7266" s="92">
        <v>8.1612932258650002</v>
      </c>
      <c r="E7266" s="92"/>
      <c r="F7266" s="138"/>
    </row>
    <row r="7267" spans="1:6">
      <c r="A7267" s="137" t="s">
        <v>8460</v>
      </c>
      <c r="B7267" s="92">
        <v>16.5</v>
      </c>
      <c r="C7267" s="25" t="s">
        <v>4</v>
      </c>
      <c r="D7267" s="92">
        <v>8.5</v>
      </c>
      <c r="E7267" s="92"/>
      <c r="F7267" s="138"/>
    </row>
    <row r="7268" spans="1:6">
      <c r="A7268" s="137" t="s">
        <v>8461</v>
      </c>
      <c r="B7268" s="92">
        <v>12</v>
      </c>
      <c r="C7268" s="25" t="s">
        <v>4</v>
      </c>
      <c r="D7268" s="92">
        <v>8</v>
      </c>
      <c r="E7268" s="92"/>
      <c r="F7268" s="138"/>
    </row>
    <row r="7269" spans="1:6">
      <c r="A7269" s="137" t="s">
        <v>8462</v>
      </c>
      <c r="B7269" s="92">
        <v>12.89523895238</v>
      </c>
      <c r="C7269" s="25" t="s">
        <v>4</v>
      </c>
      <c r="D7269" s="92">
        <v>8.4285714285714306</v>
      </c>
      <c r="E7269" s="92"/>
      <c r="F7269" s="138"/>
    </row>
    <row r="7270" spans="1:6">
      <c r="A7270" s="137" t="s">
        <v>8463</v>
      </c>
      <c r="B7270" s="92">
        <v>1.875</v>
      </c>
      <c r="C7270" s="25" t="s">
        <v>4</v>
      </c>
      <c r="D7270" s="92">
        <v>12.1875</v>
      </c>
      <c r="E7270" s="92"/>
      <c r="F7270" s="138"/>
    </row>
    <row r="7271" spans="1:6">
      <c r="A7271" s="137" t="s">
        <v>8464</v>
      </c>
      <c r="B7271" s="92">
        <v>1.5714285714286</v>
      </c>
      <c r="C7271" s="25" t="s">
        <v>4</v>
      </c>
      <c r="D7271" s="92">
        <v>8.4285714285714306</v>
      </c>
      <c r="E7271" s="92"/>
      <c r="F7271" s="138"/>
    </row>
    <row r="7272" spans="1:6">
      <c r="A7272" s="137" t="s">
        <v>8465</v>
      </c>
      <c r="B7272" s="92">
        <v>14.6666666666667</v>
      </c>
      <c r="C7272" s="25" t="s">
        <v>1</v>
      </c>
      <c r="D7272" s="92">
        <v>1.8333333333333</v>
      </c>
      <c r="E7272" s="92"/>
      <c r="F7272" s="138"/>
    </row>
    <row r="7273" spans="1:6">
      <c r="A7273" s="137" t="s">
        <v>8466</v>
      </c>
      <c r="B7273" s="92">
        <v>13.411764758824001</v>
      </c>
      <c r="C7273" s="25" t="s">
        <v>1</v>
      </c>
      <c r="D7273" s="92">
        <v>8</v>
      </c>
      <c r="E7273" s="92"/>
      <c r="F7273" s="138"/>
    </row>
    <row r="7274" spans="1:6">
      <c r="A7274" s="137" t="s">
        <v>8467</v>
      </c>
      <c r="B7274" s="92">
        <v>4</v>
      </c>
      <c r="C7274" s="25" t="s">
        <v>9</v>
      </c>
      <c r="D7274" s="92">
        <v>8</v>
      </c>
      <c r="E7274" s="92"/>
      <c r="F7274" s="138"/>
    </row>
    <row r="7275" spans="1:6">
      <c r="A7275" s="137" t="s">
        <v>8468</v>
      </c>
      <c r="B7275" s="92">
        <v>14</v>
      </c>
      <c r="C7275" s="25" t="s">
        <v>4</v>
      </c>
      <c r="D7275" s="92">
        <v>9</v>
      </c>
      <c r="E7275" s="92"/>
      <c r="F7275" s="138"/>
    </row>
    <row r="7276" spans="1:6">
      <c r="A7276" s="137" t="s">
        <v>8469</v>
      </c>
      <c r="B7276" s="92">
        <v>6.6666666666666696</v>
      </c>
      <c r="C7276" s="25" t="s">
        <v>1</v>
      </c>
      <c r="D7276" s="92">
        <v>7.6666666666666696</v>
      </c>
      <c r="E7276" s="92"/>
      <c r="F7276" s="138"/>
    </row>
    <row r="7277" spans="1:6">
      <c r="A7277" s="137" t="s">
        <v>8470</v>
      </c>
      <c r="B7277" s="92">
        <v>12.1428571428571</v>
      </c>
      <c r="C7277" s="25" t="s">
        <v>4</v>
      </c>
      <c r="D7277" s="92">
        <v>8.21428571428571</v>
      </c>
      <c r="E7277" s="92"/>
      <c r="F7277" s="138"/>
    </row>
    <row r="7278" spans="1:6">
      <c r="A7278" s="137" t="s">
        <v>8471</v>
      </c>
      <c r="B7278" s="92">
        <v>11.125</v>
      </c>
      <c r="C7278" s="25" t="s">
        <v>4</v>
      </c>
      <c r="D7278" s="92">
        <v>7.8125</v>
      </c>
      <c r="E7278" s="92"/>
      <c r="F7278" s="138"/>
    </row>
    <row r="7279" spans="1:6">
      <c r="A7279" s="137" t="s">
        <v>8472</v>
      </c>
      <c r="B7279" s="92">
        <v>2</v>
      </c>
      <c r="C7279" s="25" t="s">
        <v>1</v>
      </c>
      <c r="D7279" s="92">
        <v>8</v>
      </c>
      <c r="E7279" s="92"/>
      <c r="F7279" s="138"/>
    </row>
    <row r="7280" spans="1:6">
      <c r="A7280" s="137" t="s">
        <v>8473</v>
      </c>
      <c r="B7280" s="92">
        <v>12</v>
      </c>
      <c r="C7280" s="25" t="s">
        <v>1</v>
      </c>
      <c r="D7280" s="92">
        <v>8</v>
      </c>
      <c r="E7280" s="92"/>
      <c r="F7280" s="138"/>
    </row>
    <row r="7281" spans="1:6">
      <c r="A7281" s="137" t="s">
        <v>8474</v>
      </c>
      <c r="B7281" s="92">
        <v>9.6666666666666696</v>
      </c>
      <c r="C7281" s="25" t="s">
        <v>1</v>
      </c>
      <c r="D7281" s="92">
        <v>8</v>
      </c>
      <c r="E7281" s="92"/>
      <c r="F7281" s="138"/>
    </row>
    <row r="7282" spans="1:6">
      <c r="A7282" s="137" t="s">
        <v>8475</v>
      </c>
      <c r="B7282" s="92">
        <v>15.3333333333333</v>
      </c>
      <c r="C7282" s="25" t="s">
        <v>4</v>
      </c>
      <c r="D7282" s="92">
        <v>8.3333333333333304</v>
      </c>
      <c r="E7282" s="92"/>
      <c r="F7282" s="138"/>
    </row>
    <row r="7283" spans="1:6">
      <c r="A7283" s="137" t="s">
        <v>8476</v>
      </c>
      <c r="B7283" s="92">
        <v>12.75</v>
      </c>
      <c r="C7283" s="25" t="s">
        <v>4</v>
      </c>
      <c r="D7283" s="92">
        <v>8.2833333333332995</v>
      </c>
      <c r="E7283" s="92"/>
      <c r="F7283" s="138"/>
    </row>
    <row r="7284" spans="1:6">
      <c r="A7284" s="137" t="s">
        <v>8477</v>
      </c>
      <c r="B7284" s="92">
        <v>14.176475882352999</v>
      </c>
      <c r="C7284" s="25" t="s">
        <v>4</v>
      </c>
      <c r="D7284" s="92">
        <v>8.4758823529412002</v>
      </c>
      <c r="E7284" s="92">
        <v>25.55</v>
      </c>
      <c r="F7284" s="138">
        <v>0.58823529411764697</v>
      </c>
    </row>
    <row r="7285" spans="1:6">
      <c r="A7285" s="137" t="s">
        <v>8478</v>
      </c>
      <c r="B7285" s="92">
        <v>6.75</v>
      </c>
      <c r="C7285" s="25" t="s">
        <v>4</v>
      </c>
      <c r="D7285" s="92">
        <v>8.75</v>
      </c>
      <c r="E7285" s="92"/>
      <c r="F7285" s="138"/>
    </row>
    <row r="7286" spans="1:6">
      <c r="A7286" s="137" t="s">
        <v>8479</v>
      </c>
      <c r="B7286" s="92">
        <v>12.5</v>
      </c>
      <c r="C7286" s="25" t="s">
        <v>4</v>
      </c>
      <c r="D7286" s="92">
        <v>8.5</v>
      </c>
      <c r="E7286" s="92"/>
      <c r="F7286" s="138"/>
    </row>
    <row r="7287" spans="1:6">
      <c r="A7287" s="137" t="s">
        <v>8480</v>
      </c>
      <c r="B7287" s="92">
        <v>14</v>
      </c>
      <c r="C7287" s="25" t="s">
        <v>1</v>
      </c>
      <c r="D7287" s="92">
        <v>7.6666666666666696</v>
      </c>
      <c r="E7287" s="92"/>
      <c r="F7287" s="138"/>
    </row>
    <row r="7288" spans="1:6">
      <c r="A7288" s="137" t="s">
        <v>8481</v>
      </c>
      <c r="B7288" s="92">
        <v>21</v>
      </c>
      <c r="C7288" s="25" t="s">
        <v>1</v>
      </c>
      <c r="D7288" s="92">
        <v>8</v>
      </c>
      <c r="E7288" s="92"/>
      <c r="F7288" s="138"/>
    </row>
    <row r="7289" spans="1:6">
      <c r="A7289" s="137" t="s">
        <v>8482</v>
      </c>
      <c r="B7289" s="92">
        <v>15</v>
      </c>
      <c r="C7289" s="25" t="s">
        <v>1</v>
      </c>
      <c r="D7289" s="92">
        <v>8</v>
      </c>
      <c r="E7289" s="92"/>
      <c r="F7289" s="138"/>
    </row>
    <row r="7290" spans="1:6">
      <c r="A7290" s="137" t="s">
        <v>8483</v>
      </c>
      <c r="B7290" s="92">
        <v>15.4</v>
      </c>
      <c r="C7290" s="25" t="s">
        <v>4</v>
      </c>
      <c r="D7290" s="92">
        <v>8.1999999999999993</v>
      </c>
      <c r="E7290" s="92"/>
      <c r="F7290" s="138"/>
    </row>
    <row r="7291" spans="1:6">
      <c r="A7291" s="137" t="s">
        <v>8484</v>
      </c>
      <c r="B7291" s="92">
        <v>1</v>
      </c>
      <c r="C7291" s="25" t="s">
        <v>1</v>
      </c>
      <c r="D7291" s="92">
        <v>9</v>
      </c>
      <c r="E7291" s="92"/>
      <c r="F7291" s="138"/>
    </row>
    <row r="7292" spans="1:6">
      <c r="A7292" s="137" t="s">
        <v>8485</v>
      </c>
      <c r="B7292" s="92">
        <v>23</v>
      </c>
      <c r="C7292" s="25" t="s">
        <v>1</v>
      </c>
      <c r="D7292" s="92">
        <v>8.3333333333333304</v>
      </c>
      <c r="E7292" s="92"/>
      <c r="F7292" s="138"/>
    </row>
    <row r="7293" spans="1:6">
      <c r="A7293" s="137" t="s">
        <v>8486</v>
      </c>
      <c r="B7293" s="92">
        <v>12.4761947619</v>
      </c>
      <c r="C7293" s="25" t="s">
        <v>4</v>
      </c>
      <c r="D7293" s="92">
        <v>8.21428571428571</v>
      </c>
      <c r="E7293" s="92"/>
      <c r="F7293" s="138"/>
    </row>
    <row r="7294" spans="1:6">
      <c r="A7294" s="137" t="s">
        <v>8487</v>
      </c>
      <c r="B7294" s="92">
        <v>13.791234567909999</v>
      </c>
      <c r="C7294" s="25" t="s">
        <v>4</v>
      </c>
      <c r="D7294" s="92">
        <v>11.456791234568</v>
      </c>
      <c r="E7294" s="92">
        <v>32.993333333332998</v>
      </c>
      <c r="F7294" s="138">
        <v>0.37373737369999999</v>
      </c>
    </row>
    <row r="7295" spans="1:6">
      <c r="A7295" s="137" t="s">
        <v>8488</v>
      </c>
      <c r="B7295" s="92">
        <v>17</v>
      </c>
      <c r="C7295" s="25" t="s">
        <v>1</v>
      </c>
      <c r="D7295" s="92">
        <v>8</v>
      </c>
      <c r="E7295" s="92"/>
      <c r="F7295" s="138"/>
    </row>
    <row r="7296" spans="1:6">
      <c r="A7296" s="137" t="s">
        <v>8489</v>
      </c>
      <c r="B7296" s="92">
        <v>4.5</v>
      </c>
      <c r="C7296" s="25" t="s">
        <v>4</v>
      </c>
      <c r="D7296" s="92">
        <v>1</v>
      </c>
      <c r="E7296" s="92"/>
      <c r="F7296" s="138"/>
    </row>
    <row r="7297" spans="1:6">
      <c r="A7297" s="137" t="s">
        <v>8490</v>
      </c>
      <c r="B7297" s="92">
        <v>1.978723442553</v>
      </c>
      <c r="C7297" s="25" t="s">
        <v>1</v>
      </c>
      <c r="D7297" s="92">
        <v>8.2446885163830004</v>
      </c>
      <c r="E7297" s="92">
        <v>22.22</v>
      </c>
      <c r="F7297" s="138">
        <v>0.1638297872344</v>
      </c>
    </row>
    <row r="7298" spans="1:6">
      <c r="A7298" s="137" t="s">
        <v>8491</v>
      </c>
      <c r="B7298" s="92">
        <v>2</v>
      </c>
      <c r="C7298" s="25" t="s">
        <v>1</v>
      </c>
      <c r="D7298" s="92">
        <v>8</v>
      </c>
      <c r="E7298" s="92"/>
      <c r="F7298" s="138"/>
    </row>
    <row r="7299" spans="1:6">
      <c r="A7299" s="137" t="s">
        <v>8492</v>
      </c>
      <c r="B7299" s="92">
        <v>16</v>
      </c>
      <c r="C7299" s="25" t="s">
        <v>9</v>
      </c>
      <c r="D7299" s="92">
        <v>8</v>
      </c>
      <c r="E7299" s="92"/>
      <c r="F7299" s="138"/>
    </row>
    <row r="7300" spans="1:6">
      <c r="A7300" s="137" t="s">
        <v>8493</v>
      </c>
      <c r="B7300" s="92">
        <v>16.5</v>
      </c>
      <c r="C7300" s="25" t="s">
        <v>4</v>
      </c>
      <c r="D7300" s="92">
        <v>8</v>
      </c>
      <c r="E7300" s="92"/>
      <c r="F7300" s="138"/>
    </row>
    <row r="7301" spans="1:6">
      <c r="A7301" s="137" t="s">
        <v>8494</v>
      </c>
      <c r="B7301" s="92">
        <v>7.2</v>
      </c>
      <c r="C7301" s="25" t="s">
        <v>1</v>
      </c>
      <c r="D7301" s="92">
        <v>8</v>
      </c>
      <c r="E7301" s="92"/>
      <c r="F7301" s="138"/>
    </row>
    <row r="7302" spans="1:6">
      <c r="A7302" s="137" t="s">
        <v>8495</v>
      </c>
      <c r="B7302" s="92">
        <v>13.5</v>
      </c>
      <c r="C7302" s="25" t="s">
        <v>4</v>
      </c>
      <c r="D7302" s="92">
        <v>8.5</v>
      </c>
      <c r="E7302" s="92"/>
      <c r="F7302" s="138"/>
    </row>
    <row r="7303" spans="1:6">
      <c r="A7303" s="137" t="s">
        <v>8496</v>
      </c>
      <c r="B7303" s="92">
        <v>15</v>
      </c>
      <c r="C7303" s="25" t="s">
        <v>4</v>
      </c>
      <c r="D7303" s="92">
        <v>8.3333333333333304</v>
      </c>
      <c r="E7303" s="92"/>
      <c r="F7303" s="138"/>
    </row>
    <row r="7304" spans="1:6">
      <c r="A7304" s="137" t="s">
        <v>8497</v>
      </c>
      <c r="B7304" s="92">
        <v>7.8333333333333304</v>
      </c>
      <c r="C7304" s="25" t="s">
        <v>4</v>
      </c>
      <c r="D7304" s="92">
        <v>8</v>
      </c>
      <c r="E7304" s="92"/>
      <c r="F7304" s="138"/>
    </row>
    <row r="7305" spans="1:6">
      <c r="A7305" s="137" t="s">
        <v>8498</v>
      </c>
      <c r="B7305" s="92">
        <v>9.952</v>
      </c>
      <c r="C7305" s="25" t="s">
        <v>1</v>
      </c>
      <c r="D7305" s="92">
        <v>8.2240000000000002</v>
      </c>
      <c r="E7305" s="92">
        <v>23.873999999999999</v>
      </c>
      <c r="F7305" s="138">
        <v>0.12</v>
      </c>
    </row>
    <row r="7306" spans="1:6">
      <c r="A7306" s="137" t="s">
        <v>8499</v>
      </c>
      <c r="B7306" s="92">
        <v>5</v>
      </c>
      <c r="C7306" s="25" t="s">
        <v>9</v>
      </c>
      <c r="D7306" s="92">
        <v>9</v>
      </c>
      <c r="E7306" s="92"/>
      <c r="F7306" s="138"/>
    </row>
    <row r="7307" spans="1:6">
      <c r="A7307" s="137" t="s">
        <v>8500</v>
      </c>
      <c r="B7307" s="92">
        <v>11.6666666666667</v>
      </c>
      <c r="C7307" s="25" t="s">
        <v>1</v>
      </c>
      <c r="D7307" s="92">
        <v>7.3333333333333304</v>
      </c>
      <c r="E7307" s="92"/>
      <c r="F7307" s="138"/>
    </row>
    <row r="7308" spans="1:6">
      <c r="A7308" s="137" t="s">
        <v>8501</v>
      </c>
      <c r="B7308" s="92">
        <v>4</v>
      </c>
      <c r="C7308" s="25" t="s">
        <v>1</v>
      </c>
      <c r="D7308" s="92">
        <v>9</v>
      </c>
      <c r="E7308" s="92"/>
      <c r="F7308" s="138"/>
    </row>
    <row r="7309" spans="1:6">
      <c r="A7309" s="137" t="s">
        <v>8502</v>
      </c>
      <c r="B7309" s="92">
        <v>1.9647588235290001</v>
      </c>
      <c r="C7309" s="25" t="s">
        <v>1</v>
      </c>
      <c r="D7309" s="92">
        <v>8.1529411764759008</v>
      </c>
      <c r="E7309" s="92">
        <v>21.277777777777999</v>
      </c>
      <c r="F7309" s="138">
        <v>0.15882352941176001</v>
      </c>
    </row>
    <row r="7310" spans="1:6">
      <c r="A7310" s="137" t="s">
        <v>8503</v>
      </c>
      <c r="B7310" s="92">
        <v>3</v>
      </c>
      <c r="C7310" s="25" t="s">
        <v>9</v>
      </c>
      <c r="D7310" s="92">
        <v>8</v>
      </c>
      <c r="E7310" s="92"/>
      <c r="F7310" s="138"/>
    </row>
    <row r="7311" spans="1:6">
      <c r="A7311" s="137" t="s">
        <v>8504</v>
      </c>
      <c r="B7311" s="92">
        <v>9.3333333333333304</v>
      </c>
      <c r="C7311" s="25" t="s">
        <v>4</v>
      </c>
      <c r="D7311" s="92">
        <v>8.4761947619479994</v>
      </c>
      <c r="E7311" s="92"/>
      <c r="F7311" s="138"/>
    </row>
    <row r="7312" spans="1:6">
      <c r="A7312" s="137" t="s">
        <v>8505</v>
      </c>
      <c r="B7312" s="92">
        <v>14.283333333332999</v>
      </c>
      <c r="C7312" s="25" t="s">
        <v>4</v>
      </c>
      <c r="D7312" s="92">
        <v>8.2833333333332995</v>
      </c>
      <c r="E7312" s="92"/>
      <c r="F7312" s="138"/>
    </row>
    <row r="7313" spans="1:6">
      <c r="A7313" s="137" t="s">
        <v>8506</v>
      </c>
      <c r="B7313" s="92">
        <v>1.75</v>
      </c>
      <c r="C7313" s="25" t="s">
        <v>4</v>
      </c>
      <c r="D7313" s="92">
        <v>8.3000000000000007</v>
      </c>
      <c r="E7313" s="92"/>
      <c r="F7313" s="138"/>
    </row>
    <row r="7314" spans="1:6">
      <c r="A7314" s="137" t="s">
        <v>8507</v>
      </c>
      <c r="B7314" s="92">
        <v>14.5</v>
      </c>
      <c r="C7314" s="25" t="s">
        <v>4</v>
      </c>
      <c r="D7314" s="92">
        <v>8</v>
      </c>
      <c r="E7314" s="92"/>
      <c r="F7314" s="138"/>
    </row>
    <row r="7315" spans="1:6">
      <c r="A7315" s="137" t="s">
        <v>8508</v>
      </c>
      <c r="B7315" s="92">
        <v>4</v>
      </c>
      <c r="C7315" s="25" t="s">
        <v>1</v>
      </c>
      <c r="D7315" s="92">
        <v>8</v>
      </c>
      <c r="E7315" s="92"/>
      <c r="F7315" s="138"/>
    </row>
    <row r="7316" spans="1:6">
      <c r="A7316" s="137" t="s">
        <v>8509</v>
      </c>
      <c r="B7316" s="92">
        <v>15.75</v>
      </c>
      <c r="C7316" s="25" t="s">
        <v>4</v>
      </c>
      <c r="D7316" s="92">
        <v>7.75</v>
      </c>
      <c r="E7316" s="92"/>
      <c r="F7316" s="138"/>
    </row>
    <row r="7317" spans="1:6">
      <c r="A7317" s="139" t="s">
        <v>8510</v>
      </c>
      <c r="B7317" s="92">
        <v>12.344827586269</v>
      </c>
      <c r="C7317" s="25" t="s">
        <v>4</v>
      </c>
      <c r="D7317" s="92">
        <v>7.9313448275861997</v>
      </c>
      <c r="E7317" s="92"/>
      <c r="F7317" s="138"/>
    </row>
    <row r="7318" spans="1:6">
      <c r="A7318" s="137" t="s">
        <v>8511</v>
      </c>
      <c r="B7318" s="92">
        <v>14</v>
      </c>
      <c r="C7318" s="25" t="s">
        <v>4</v>
      </c>
      <c r="D7318" s="92">
        <v>8.25</v>
      </c>
      <c r="E7318" s="92"/>
      <c r="F7318" s="138"/>
    </row>
    <row r="7319" spans="1:6">
      <c r="A7319" s="137" t="s">
        <v>8512</v>
      </c>
      <c r="B7319" s="92">
        <v>16</v>
      </c>
      <c r="C7319" s="25" t="s">
        <v>4</v>
      </c>
      <c r="D7319" s="92">
        <v>8.5</v>
      </c>
      <c r="E7319" s="92"/>
      <c r="F7319" s="138"/>
    </row>
    <row r="7320" spans="1:6">
      <c r="A7320" s="137" t="s">
        <v>8513</v>
      </c>
      <c r="B7320" s="92">
        <v>3</v>
      </c>
      <c r="C7320" s="25" t="s">
        <v>4</v>
      </c>
      <c r="D7320" s="92">
        <v>8</v>
      </c>
      <c r="E7320" s="92"/>
      <c r="F7320" s="138"/>
    </row>
    <row r="7321" spans="1:6">
      <c r="A7321" s="137" t="s">
        <v>8514</v>
      </c>
      <c r="B7321" s="92">
        <v>19</v>
      </c>
      <c r="C7321" s="25" t="s">
        <v>4</v>
      </c>
      <c r="D7321" s="92">
        <v>8.3333333333333304</v>
      </c>
      <c r="E7321" s="92"/>
      <c r="F7321" s="138"/>
    </row>
    <row r="7322" spans="1:6">
      <c r="A7322" s="139" t="s">
        <v>8515</v>
      </c>
      <c r="B7322" s="92">
        <v>12.2553191489362</v>
      </c>
      <c r="C7322" s="25" t="s">
        <v>1</v>
      </c>
      <c r="D7322" s="92">
        <v>8.2765957446884997</v>
      </c>
      <c r="E7322" s="92"/>
      <c r="F7322" s="138"/>
    </row>
    <row r="7323" spans="1:6">
      <c r="A7323" s="137" t="s">
        <v>8516</v>
      </c>
      <c r="B7323" s="92">
        <v>15.2</v>
      </c>
      <c r="C7323" s="25" t="s">
        <v>4</v>
      </c>
      <c r="D7323" s="92">
        <v>8</v>
      </c>
      <c r="E7323" s="92"/>
      <c r="F7323" s="138"/>
    </row>
    <row r="7324" spans="1:6">
      <c r="A7324" s="137" t="s">
        <v>8517</v>
      </c>
      <c r="B7324" s="92">
        <v>8.75</v>
      </c>
      <c r="C7324" s="25" t="s">
        <v>9</v>
      </c>
      <c r="D7324" s="92">
        <v>8</v>
      </c>
      <c r="E7324" s="92"/>
      <c r="F7324" s="138"/>
    </row>
    <row r="7325" spans="1:6">
      <c r="A7325" s="137" t="s">
        <v>8518</v>
      </c>
      <c r="B7325" s="92">
        <v>13</v>
      </c>
      <c r="C7325" s="25" t="s">
        <v>4</v>
      </c>
      <c r="D7325" s="92">
        <v>8.3684215263157995</v>
      </c>
      <c r="E7325" s="92"/>
      <c r="F7325" s="138"/>
    </row>
    <row r="7326" spans="1:6">
      <c r="A7326" s="137" t="s">
        <v>8519</v>
      </c>
      <c r="B7326" s="92">
        <v>5</v>
      </c>
      <c r="C7326" s="25" t="s">
        <v>4</v>
      </c>
      <c r="D7326" s="92">
        <v>12</v>
      </c>
      <c r="E7326" s="92"/>
      <c r="F7326" s="138"/>
    </row>
    <row r="7327" spans="1:6">
      <c r="A7327" s="137" t="s">
        <v>8520</v>
      </c>
      <c r="B7327" s="92">
        <v>13.152631578947</v>
      </c>
      <c r="C7327" s="25" t="s">
        <v>4</v>
      </c>
      <c r="D7327" s="92">
        <v>8.5263157894736796</v>
      </c>
      <c r="E7327" s="92"/>
      <c r="F7327" s="138"/>
    </row>
    <row r="7328" spans="1:6">
      <c r="A7328" s="137" t="s">
        <v>8521</v>
      </c>
      <c r="B7328" s="92">
        <v>13</v>
      </c>
      <c r="C7328" s="25" t="s">
        <v>4</v>
      </c>
      <c r="D7328" s="92">
        <v>12</v>
      </c>
      <c r="E7328" s="92"/>
      <c r="F7328" s="138"/>
    </row>
    <row r="7329" spans="1:6">
      <c r="A7329" s="137" t="s">
        <v>8522</v>
      </c>
      <c r="B7329" s="92">
        <v>6.5</v>
      </c>
      <c r="C7329" s="25" t="s">
        <v>1</v>
      </c>
      <c r="D7329" s="92">
        <v>8.5</v>
      </c>
      <c r="E7329" s="92"/>
      <c r="F7329" s="138"/>
    </row>
    <row r="7330" spans="1:6">
      <c r="A7330" s="137" t="s">
        <v>8523</v>
      </c>
      <c r="B7330" s="92">
        <v>1.4</v>
      </c>
      <c r="C7330" s="25" t="s">
        <v>4</v>
      </c>
      <c r="D7330" s="92">
        <v>8.4</v>
      </c>
      <c r="E7330" s="92"/>
      <c r="F7330" s="138"/>
    </row>
    <row r="7331" spans="1:6">
      <c r="A7331" s="137" t="s">
        <v>8524</v>
      </c>
      <c r="B7331" s="92">
        <v>1.171428571429</v>
      </c>
      <c r="C7331" s="25" t="s">
        <v>4</v>
      </c>
      <c r="D7331" s="92">
        <v>8.3571428571429003</v>
      </c>
      <c r="E7331" s="92"/>
      <c r="F7331" s="138"/>
    </row>
    <row r="7332" spans="1:6">
      <c r="A7332" s="137" t="s">
        <v>8525</v>
      </c>
      <c r="B7332" s="92">
        <v>1.3333333333333</v>
      </c>
      <c r="C7332" s="25" t="s">
        <v>4</v>
      </c>
      <c r="D7332" s="92">
        <v>8.1666666666666696</v>
      </c>
      <c r="E7332" s="92"/>
      <c r="F7332" s="138"/>
    </row>
    <row r="7333" spans="1:6">
      <c r="A7333" s="137" t="s">
        <v>8526</v>
      </c>
      <c r="B7333" s="92">
        <v>1</v>
      </c>
      <c r="C7333" s="25" t="s">
        <v>1</v>
      </c>
      <c r="D7333" s="92">
        <v>8</v>
      </c>
      <c r="E7333" s="92"/>
      <c r="F7333" s="138"/>
    </row>
    <row r="7334" spans="1:6">
      <c r="A7334" s="137" t="s">
        <v>8527</v>
      </c>
      <c r="B7334" s="92">
        <v>11.75</v>
      </c>
      <c r="C7334" s="25" t="s">
        <v>1</v>
      </c>
      <c r="D7334" s="92">
        <v>8.5</v>
      </c>
      <c r="E7334" s="92"/>
      <c r="F7334" s="138"/>
    </row>
    <row r="7335" spans="1:6">
      <c r="A7335" s="137" t="s">
        <v>8528</v>
      </c>
      <c r="B7335" s="92">
        <v>14</v>
      </c>
      <c r="C7335" s="25" t="s">
        <v>1</v>
      </c>
      <c r="D7335" s="92">
        <v>8</v>
      </c>
      <c r="E7335" s="92"/>
      <c r="F7335" s="138"/>
    </row>
    <row r="7336" spans="1:6">
      <c r="A7336" s="137" t="s">
        <v>8529</v>
      </c>
      <c r="B7336" s="92">
        <v>18</v>
      </c>
      <c r="C7336" s="25" t="s">
        <v>1</v>
      </c>
      <c r="D7336" s="92">
        <v>9</v>
      </c>
      <c r="E7336" s="92"/>
      <c r="F7336" s="138"/>
    </row>
    <row r="7337" spans="1:6">
      <c r="A7337" s="137" t="s">
        <v>8530</v>
      </c>
      <c r="B7337" s="92">
        <v>12.8333333333333</v>
      </c>
      <c r="C7337" s="25" t="s">
        <v>4</v>
      </c>
      <c r="D7337" s="92">
        <v>8.2833333333332995</v>
      </c>
      <c r="E7337" s="92">
        <v>3.59</v>
      </c>
      <c r="F7337" s="138">
        <v>0.41666666666666702</v>
      </c>
    </row>
    <row r="7338" spans="1:6">
      <c r="A7338" s="137" t="s">
        <v>8531</v>
      </c>
      <c r="B7338" s="92">
        <v>12.34375</v>
      </c>
      <c r="C7338" s="25" t="s">
        <v>4</v>
      </c>
      <c r="D7338" s="92">
        <v>8.21875</v>
      </c>
      <c r="E7338" s="92"/>
      <c r="F7338" s="138"/>
    </row>
    <row r="7339" spans="1:6">
      <c r="A7339" s="137" t="s">
        <v>8532</v>
      </c>
      <c r="B7339" s="92">
        <v>9</v>
      </c>
      <c r="C7339" s="25" t="s">
        <v>4</v>
      </c>
      <c r="D7339" s="92">
        <v>8</v>
      </c>
      <c r="E7339" s="92"/>
      <c r="F7339" s="138"/>
    </row>
    <row r="7340" spans="1:6">
      <c r="A7340" s="137" t="s">
        <v>8533</v>
      </c>
      <c r="B7340" s="92">
        <v>4</v>
      </c>
      <c r="C7340" s="25" t="s">
        <v>1</v>
      </c>
      <c r="D7340" s="92">
        <v>9</v>
      </c>
      <c r="E7340" s="92"/>
      <c r="F7340" s="138"/>
    </row>
    <row r="7341" spans="1:6">
      <c r="A7341" s="137" t="s">
        <v>8534</v>
      </c>
      <c r="B7341" s="92">
        <v>13.2678571428571</v>
      </c>
      <c r="C7341" s="25" t="s">
        <v>1</v>
      </c>
      <c r="D7341" s="92">
        <v>8.2321428571428594</v>
      </c>
      <c r="E7341" s="92"/>
      <c r="F7341" s="138"/>
    </row>
    <row r="7342" spans="1:6">
      <c r="A7342" s="139" t="s">
        <v>8535</v>
      </c>
      <c r="B7342" s="92">
        <v>11.35</v>
      </c>
      <c r="C7342" s="25" t="s">
        <v>4</v>
      </c>
      <c r="D7342" s="92">
        <v>8.3000000000000007</v>
      </c>
      <c r="E7342" s="92"/>
      <c r="F7342" s="138"/>
    </row>
    <row r="7343" spans="1:6">
      <c r="A7343" s="137" t="s">
        <v>8536</v>
      </c>
      <c r="B7343" s="92">
        <v>14</v>
      </c>
      <c r="C7343" s="25" t="s">
        <v>4</v>
      </c>
      <c r="D7343" s="92">
        <v>9</v>
      </c>
      <c r="E7343" s="92"/>
      <c r="F7343" s="138"/>
    </row>
    <row r="7344" spans="1:6">
      <c r="A7344" s="137" t="s">
        <v>8537</v>
      </c>
      <c r="B7344" s="92">
        <v>1</v>
      </c>
      <c r="C7344" s="25" t="s">
        <v>1</v>
      </c>
      <c r="D7344" s="92">
        <v>8</v>
      </c>
      <c r="E7344" s="92"/>
      <c r="F7344" s="138"/>
    </row>
    <row r="7345" spans="1:6">
      <c r="A7345" s="137" t="s">
        <v>8538</v>
      </c>
      <c r="B7345" s="92">
        <v>13.6315789473684</v>
      </c>
      <c r="C7345" s="25" t="s">
        <v>1</v>
      </c>
      <c r="D7345" s="92">
        <v>8.2631578947368407</v>
      </c>
      <c r="E7345" s="92"/>
      <c r="F7345" s="138"/>
    </row>
    <row r="7346" spans="1:6">
      <c r="A7346" s="137" t="s">
        <v>8539</v>
      </c>
      <c r="B7346" s="92">
        <v>12.8125</v>
      </c>
      <c r="C7346" s="25" t="s">
        <v>4</v>
      </c>
      <c r="D7346" s="92">
        <v>8.125</v>
      </c>
      <c r="E7346" s="92"/>
      <c r="F7346" s="138"/>
    </row>
    <row r="7347" spans="1:6">
      <c r="A7347" s="137" t="s">
        <v>8540</v>
      </c>
      <c r="B7347" s="92">
        <v>13.526315789473999</v>
      </c>
      <c r="C7347" s="25" t="s">
        <v>1</v>
      </c>
      <c r="D7347" s="92">
        <v>8.1578947368421009</v>
      </c>
      <c r="E7347" s="92"/>
      <c r="F7347" s="138"/>
    </row>
    <row r="7348" spans="1:6">
      <c r="A7348" s="137" t="s">
        <v>8541</v>
      </c>
      <c r="B7348" s="92">
        <v>12.3157894736842</v>
      </c>
      <c r="C7348" s="25" t="s">
        <v>4</v>
      </c>
      <c r="D7348" s="92">
        <v>8.5789473684215007</v>
      </c>
      <c r="E7348" s="92"/>
      <c r="F7348" s="138"/>
    </row>
    <row r="7349" spans="1:6">
      <c r="A7349" s="137" t="s">
        <v>8542</v>
      </c>
      <c r="B7349" s="92">
        <v>15.5</v>
      </c>
      <c r="C7349" s="25" t="s">
        <v>4</v>
      </c>
      <c r="D7349" s="92">
        <v>8.5</v>
      </c>
      <c r="E7349" s="92"/>
      <c r="F7349" s="138"/>
    </row>
    <row r="7350" spans="1:6">
      <c r="A7350" s="137" t="s">
        <v>8543</v>
      </c>
      <c r="B7350" s="92">
        <v>13.4</v>
      </c>
      <c r="C7350" s="25" t="s">
        <v>4</v>
      </c>
      <c r="D7350" s="92">
        <v>7.6</v>
      </c>
      <c r="E7350" s="92"/>
      <c r="F7350" s="138"/>
    </row>
    <row r="7351" spans="1:6">
      <c r="A7351" s="137" t="s">
        <v>8544</v>
      </c>
      <c r="B7351" s="92">
        <v>11.36</v>
      </c>
      <c r="C7351" s="25" t="s">
        <v>4</v>
      </c>
      <c r="D7351" s="92">
        <v>8.32</v>
      </c>
      <c r="E7351" s="92"/>
      <c r="F7351" s="138"/>
    </row>
    <row r="7352" spans="1:6">
      <c r="A7352" s="137" t="s">
        <v>8545</v>
      </c>
      <c r="B7352" s="92">
        <v>11</v>
      </c>
      <c r="C7352" s="25" t="s">
        <v>4</v>
      </c>
      <c r="D7352" s="92">
        <v>8</v>
      </c>
      <c r="E7352" s="92"/>
      <c r="F7352" s="138"/>
    </row>
    <row r="7353" spans="1:6">
      <c r="A7353" s="137" t="s">
        <v>8546</v>
      </c>
      <c r="B7353" s="92">
        <v>13.1111111111111</v>
      </c>
      <c r="C7353" s="25" t="s">
        <v>4</v>
      </c>
      <c r="D7353" s="92">
        <v>7.9777777777777796</v>
      </c>
      <c r="E7353" s="92"/>
      <c r="F7353" s="138"/>
    </row>
    <row r="7354" spans="1:6">
      <c r="A7354" s="137" t="s">
        <v>8547</v>
      </c>
      <c r="B7354" s="92">
        <v>12.769237692380001</v>
      </c>
      <c r="C7354" s="25" t="s">
        <v>1</v>
      </c>
      <c r="D7354" s="92">
        <v>8.5769237692309996</v>
      </c>
      <c r="E7354" s="92"/>
      <c r="F7354" s="138"/>
    </row>
    <row r="7355" spans="1:6">
      <c r="A7355" s="137" t="s">
        <v>8548</v>
      </c>
      <c r="B7355" s="92">
        <v>8.5</v>
      </c>
      <c r="C7355" s="25" t="s">
        <v>4</v>
      </c>
      <c r="D7355" s="92">
        <v>8</v>
      </c>
      <c r="E7355" s="92"/>
      <c r="F7355" s="138"/>
    </row>
    <row r="7356" spans="1:6">
      <c r="A7356" s="137" t="s">
        <v>8549</v>
      </c>
      <c r="B7356" s="92">
        <v>19</v>
      </c>
      <c r="C7356" s="25" t="s">
        <v>4</v>
      </c>
      <c r="D7356" s="92">
        <v>9</v>
      </c>
      <c r="E7356" s="92"/>
      <c r="F7356" s="138"/>
    </row>
    <row r="7357" spans="1:6">
      <c r="A7357" s="137" t="s">
        <v>8550</v>
      </c>
      <c r="B7357" s="92"/>
      <c r="C7357" s="25" t="s">
        <v>9</v>
      </c>
      <c r="D7357" s="92">
        <v>8</v>
      </c>
      <c r="E7357" s="92"/>
      <c r="F7357" s="138"/>
    </row>
    <row r="7358" spans="1:6">
      <c r="A7358" s="137" t="s">
        <v>8551</v>
      </c>
      <c r="B7358" s="92">
        <v>16</v>
      </c>
      <c r="C7358" s="25" t="s">
        <v>1</v>
      </c>
      <c r="D7358" s="92">
        <v>8</v>
      </c>
      <c r="E7358" s="92"/>
      <c r="F7358" s="138"/>
    </row>
    <row r="7359" spans="1:6">
      <c r="A7359" s="137" t="s">
        <v>8552</v>
      </c>
      <c r="B7359" s="92">
        <v>4</v>
      </c>
      <c r="C7359" s="25" t="s">
        <v>4</v>
      </c>
      <c r="D7359" s="92">
        <v>8</v>
      </c>
      <c r="E7359" s="92"/>
      <c r="F7359" s="138"/>
    </row>
    <row r="7360" spans="1:6">
      <c r="A7360" s="137" t="s">
        <v>8553</v>
      </c>
      <c r="B7360" s="92">
        <v>13.6666666666667</v>
      </c>
      <c r="C7360" s="25" t="s">
        <v>4</v>
      </c>
      <c r="D7360" s="92">
        <v>8.5</v>
      </c>
      <c r="E7360" s="92"/>
      <c r="F7360" s="138"/>
    </row>
    <row r="7361" spans="1:6">
      <c r="A7361" s="139" t="s">
        <v>8554</v>
      </c>
      <c r="B7361" s="92">
        <v>11.6666666666667</v>
      </c>
      <c r="C7361" s="25" t="s">
        <v>4</v>
      </c>
      <c r="D7361" s="92">
        <v>8</v>
      </c>
      <c r="E7361" s="92"/>
      <c r="F7361" s="138"/>
    </row>
    <row r="7362" spans="1:6">
      <c r="A7362" s="137" t="s">
        <v>8555</v>
      </c>
      <c r="B7362" s="92">
        <v>9</v>
      </c>
      <c r="C7362" s="25" t="s">
        <v>1</v>
      </c>
      <c r="D7362" s="92">
        <v>8</v>
      </c>
      <c r="E7362" s="92"/>
      <c r="F7362" s="138"/>
    </row>
    <row r="7363" spans="1:6">
      <c r="A7363" s="137" t="s">
        <v>8556</v>
      </c>
      <c r="B7363" s="92">
        <v>12.5</v>
      </c>
      <c r="C7363" s="25" t="s">
        <v>4</v>
      </c>
      <c r="D7363" s="92">
        <v>11.3333333333333</v>
      </c>
      <c r="E7363" s="92"/>
      <c r="F7363" s="138"/>
    </row>
    <row r="7364" spans="1:6">
      <c r="A7364" s="137" t="s">
        <v>8557</v>
      </c>
      <c r="B7364" s="92">
        <v>9.3769237692310003</v>
      </c>
      <c r="C7364" s="25" t="s">
        <v>4</v>
      </c>
      <c r="D7364" s="92">
        <v>8.2376923769230004</v>
      </c>
      <c r="E7364" s="92"/>
      <c r="F7364" s="138"/>
    </row>
    <row r="7365" spans="1:6">
      <c r="A7365" s="137" t="s">
        <v>655</v>
      </c>
      <c r="B7365" s="92">
        <v>17.25</v>
      </c>
      <c r="C7365" s="25" t="s">
        <v>4</v>
      </c>
      <c r="D7365" s="92">
        <v>8</v>
      </c>
      <c r="E7365" s="92"/>
      <c r="F7365" s="138"/>
    </row>
    <row r="7366" spans="1:6">
      <c r="A7366" s="137" t="s">
        <v>968</v>
      </c>
      <c r="B7366" s="92">
        <v>17</v>
      </c>
      <c r="C7366" s="25" t="s">
        <v>4</v>
      </c>
      <c r="D7366" s="92">
        <v>9.71428571428571</v>
      </c>
      <c r="E7366" s="92"/>
      <c r="F7366" s="138"/>
    </row>
    <row r="7367" spans="1:6">
      <c r="A7367" s="137" t="s">
        <v>315</v>
      </c>
      <c r="B7367" s="92">
        <v>12.851851851851899</v>
      </c>
      <c r="C7367" s="25" t="s">
        <v>4</v>
      </c>
      <c r="D7367" s="92">
        <v>8.1111111111111107</v>
      </c>
      <c r="E7367" s="92"/>
      <c r="F7367" s="138"/>
    </row>
    <row r="7368" spans="1:6">
      <c r="A7368" s="137" t="s">
        <v>8558</v>
      </c>
      <c r="B7368" s="92">
        <v>17</v>
      </c>
      <c r="C7368" s="25" t="s">
        <v>4</v>
      </c>
      <c r="D7368" s="92">
        <v>9</v>
      </c>
      <c r="E7368" s="92"/>
      <c r="F7368" s="138"/>
    </row>
    <row r="7369" spans="1:6">
      <c r="A7369" s="137" t="s">
        <v>989</v>
      </c>
      <c r="B7369" s="92">
        <v>1.6363636363636</v>
      </c>
      <c r="C7369" s="25" t="s">
        <v>1</v>
      </c>
      <c r="D7369" s="92">
        <v>8.2272727272727302</v>
      </c>
      <c r="E7369" s="92"/>
      <c r="F7369" s="138"/>
    </row>
    <row r="7370" spans="1:6">
      <c r="A7370" s="137" t="s">
        <v>8559</v>
      </c>
      <c r="B7370" s="92">
        <v>13.65625</v>
      </c>
      <c r="C7370" s="25" t="s">
        <v>1</v>
      </c>
      <c r="D7370" s="92">
        <v>8</v>
      </c>
      <c r="E7370" s="92"/>
      <c r="F7370" s="138"/>
    </row>
    <row r="7371" spans="1:6">
      <c r="A7371" s="137" t="s">
        <v>8560</v>
      </c>
      <c r="B7371" s="92">
        <v>11.5</v>
      </c>
      <c r="C7371" s="25" t="s">
        <v>9</v>
      </c>
      <c r="D7371" s="92">
        <v>8.5</v>
      </c>
      <c r="E7371" s="92"/>
      <c r="F7371" s="138"/>
    </row>
    <row r="7372" spans="1:6">
      <c r="A7372" s="137" t="s">
        <v>8561</v>
      </c>
      <c r="B7372" s="92">
        <v>13.75</v>
      </c>
      <c r="C7372" s="25" t="s">
        <v>4</v>
      </c>
      <c r="D7372" s="92">
        <v>8.375</v>
      </c>
      <c r="E7372" s="92"/>
      <c r="F7372" s="138"/>
    </row>
    <row r="7373" spans="1:6">
      <c r="A7373" s="137" t="s">
        <v>661</v>
      </c>
      <c r="B7373" s="92">
        <v>13.466666666666701</v>
      </c>
      <c r="C7373" s="25" t="s">
        <v>4</v>
      </c>
      <c r="D7373" s="92">
        <v>8</v>
      </c>
      <c r="E7373" s="92"/>
      <c r="F7373" s="138"/>
    </row>
    <row r="7374" spans="1:6">
      <c r="A7374" s="137" t="s">
        <v>119</v>
      </c>
      <c r="B7374" s="92">
        <v>1.7571428571429</v>
      </c>
      <c r="C7374" s="25" t="s">
        <v>1</v>
      </c>
      <c r="D7374" s="92">
        <v>8.2285714285714295</v>
      </c>
      <c r="E7374" s="92"/>
      <c r="F7374" s="138"/>
    </row>
    <row r="7375" spans="1:6">
      <c r="A7375" s="137" t="s">
        <v>8562</v>
      </c>
      <c r="B7375" s="92">
        <v>15.1428571428571</v>
      </c>
      <c r="C7375" s="25" t="s">
        <v>4</v>
      </c>
      <c r="D7375" s="92">
        <v>7.78571428571429</v>
      </c>
      <c r="E7375" s="92"/>
      <c r="F7375" s="138"/>
    </row>
    <row r="7376" spans="1:6">
      <c r="A7376" s="137" t="s">
        <v>254</v>
      </c>
      <c r="B7376" s="92">
        <v>1.8461538461538001</v>
      </c>
      <c r="C7376" s="25" t="s">
        <v>4</v>
      </c>
      <c r="D7376" s="92">
        <v>7.5384615384615401</v>
      </c>
      <c r="E7376" s="92">
        <v>3.6859999999999999</v>
      </c>
      <c r="F7376" s="138">
        <v>0.38461538461538503</v>
      </c>
    </row>
    <row r="7377" spans="1:6">
      <c r="A7377" s="137" t="s">
        <v>657</v>
      </c>
      <c r="B7377" s="92">
        <v>13</v>
      </c>
      <c r="C7377" s="25" t="s">
        <v>1</v>
      </c>
      <c r="D7377" s="92">
        <v>8</v>
      </c>
      <c r="E7377" s="92"/>
      <c r="F7377" s="138"/>
    </row>
    <row r="7378" spans="1:6">
      <c r="A7378" s="137" t="s">
        <v>8563</v>
      </c>
      <c r="B7378" s="92">
        <v>16.5</v>
      </c>
      <c r="C7378" s="25" t="s">
        <v>4</v>
      </c>
      <c r="D7378" s="92">
        <v>8</v>
      </c>
      <c r="E7378" s="92"/>
      <c r="F7378" s="138"/>
    </row>
    <row r="7379" spans="1:6">
      <c r="A7379" s="137" t="s">
        <v>928</v>
      </c>
      <c r="B7379" s="92">
        <v>1.3333333333333</v>
      </c>
      <c r="C7379" s="25" t="s">
        <v>4</v>
      </c>
      <c r="D7379" s="92">
        <v>7.6666666666666696</v>
      </c>
      <c r="E7379" s="92"/>
      <c r="F7379" s="138"/>
    </row>
    <row r="7380" spans="1:6">
      <c r="A7380" s="137" t="s">
        <v>8564</v>
      </c>
      <c r="B7380" s="92">
        <v>21</v>
      </c>
      <c r="C7380" s="25" t="s">
        <v>4</v>
      </c>
      <c r="D7380" s="92">
        <v>8</v>
      </c>
      <c r="E7380" s="92"/>
      <c r="F7380" s="138"/>
    </row>
    <row r="7381" spans="1:6">
      <c r="A7381" s="137" t="s">
        <v>8565</v>
      </c>
      <c r="B7381" s="92">
        <v>14.8214285714286</v>
      </c>
      <c r="C7381" s="25" t="s">
        <v>1</v>
      </c>
      <c r="D7381" s="92">
        <v>8.1714285714285992</v>
      </c>
      <c r="E7381" s="92"/>
      <c r="F7381" s="138"/>
    </row>
    <row r="7382" spans="1:6">
      <c r="A7382" s="137" t="s">
        <v>931</v>
      </c>
      <c r="B7382" s="92">
        <v>11</v>
      </c>
      <c r="C7382" s="25" t="s">
        <v>4</v>
      </c>
      <c r="D7382" s="92">
        <v>8</v>
      </c>
      <c r="E7382" s="92"/>
      <c r="F7382" s="138"/>
    </row>
    <row r="7383" spans="1:6">
      <c r="A7383" s="139" t="s">
        <v>8566</v>
      </c>
      <c r="B7383" s="92">
        <v>19</v>
      </c>
      <c r="C7383" s="25" t="s">
        <v>4</v>
      </c>
      <c r="D7383" s="92">
        <v>9</v>
      </c>
      <c r="E7383" s="92"/>
      <c r="F7383" s="138"/>
    </row>
    <row r="7384" spans="1:6">
      <c r="A7384" s="137" t="s">
        <v>1098</v>
      </c>
      <c r="B7384" s="92">
        <v>6.3333333333333304</v>
      </c>
      <c r="C7384" s="25" t="s">
        <v>1</v>
      </c>
      <c r="D7384" s="92">
        <v>12.3333333333333</v>
      </c>
      <c r="E7384" s="92"/>
      <c r="F7384" s="138"/>
    </row>
    <row r="7385" spans="1:6">
      <c r="A7385" s="137" t="s">
        <v>8567</v>
      </c>
      <c r="B7385" s="92">
        <v>1.734375</v>
      </c>
      <c r="C7385" s="25" t="s">
        <v>4</v>
      </c>
      <c r="D7385" s="92">
        <v>8.34375</v>
      </c>
      <c r="E7385" s="92"/>
      <c r="F7385" s="138"/>
    </row>
    <row r="7386" spans="1:6">
      <c r="A7386" s="137" t="s">
        <v>1051</v>
      </c>
      <c r="B7386" s="92">
        <v>2</v>
      </c>
      <c r="C7386" s="25" t="s">
        <v>1</v>
      </c>
      <c r="D7386" s="92">
        <v>8</v>
      </c>
      <c r="E7386" s="92"/>
      <c r="F7386" s="138"/>
    </row>
    <row r="7387" spans="1:6">
      <c r="A7387" s="137" t="s">
        <v>8568</v>
      </c>
      <c r="B7387" s="92">
        <v>14.6666666666667</v>
      </c>
      <c r="C7387" s="25" t="s">
        <v>4</v>
      </c>
      <c r="D7387" s="92">
        <v>7.1666666666666696</v>
      </c>
      <c r="E7387" s="92"/>
      <c r="F7387" s="138"/>
    </row>
    <row r="7388" spans="1:6">
      <c r="A7388" s="137" t="s">
        <v>8569</v>
      </c>
      <c r="B7388" s="92">
        <v>1.1157894736842</v>
      </c>
      <c r="C7388" s="25" t="s">
        <v>1</v>
      </c>
      <c r="D7388" s="92">
        <v>8.2421526315789002</v>
      </c>
      <c r="E7388" s="92">
        <v>22.23</v>
      </c>
      <c r="F7388" s="138">
        <v>0.31578947368421101</v>
      </c>
    </row>
    <row r="7389" spans="1:6">
      <c r="A7389" s="137" t="s">
        <v>148</v>
      </c>
      <c r="B7389" s="92">
        <v>1.6666666666667</v>
      </c>
      <c r="C7389" s="25" t="s">
        <v>1</v>
      </c>
      <c r="D7389" s="92">
        <v>8.5238952389520009</v>
      </c>
      <c r="E7389" s="92"/>
      <c r="F7389" s="138"/>
    </row>
    <row r="7390" spans="1:6">
      <c r="A7390" s="137" t="s">
        <v>1150</v>
      </c>
      <c r="B7390" s="92">
        <v>18</v>
      </c>
      <c r="C7390" s="25" t="s">
        <v>1</v>
      </c>
      <c r="D7390" s="92">
        <v>8</v>
      </c>
      <c r="E7390" s="92"/>
      <c r="F7390" s="138"/>
    </row>
    <row r="7391" spans="1:6">
      <c r="A7391" s="139" t="s">
        <v>765</v>
      </c>
      <c r="B7391" s="92">
        <v>15.5</v>
      </c>
      <c r="C7391" s="25" t="s">
        <v>4</v>
      </c>
      <c r="D7391" s="92">
        <v>8.4</v>
      </c>
      <c r="E7391" s="92"/>
      <c r="F7391" s="138"/>
    </row>
    <row r="7392" spans="1:6">
      <c r="A7392" s="137" t="s">
        <v>1165</v>
      </c>
      <c r="B7392" s="92">
        <v>13.34375</v>
      </c>
      <c r="C7392" s="25" t="s">
        <v>4</v>
      </c>
      <c r="D7392" s="92">
        <v>8.125</v>
      </c>
      <c r="E7392" s="92"/>
      <c r="F7392" s="138"/>
    </row>
    <row r="7393" spans="1:6">
      <c r="A7393" s="137" t="s">
        <v>608</v>
      </c>
      <c r="B7393" s="92">
        <v>9.4615384615384599</v>
      </c>
      <c r="C7393" s="25" t="s">
        <v>1</v>
      </c>
      <c r="D7393" s="92">
        <v>8.3769237692310003</v>
      </c>
      <c r="E7393" s="92"/>
      <c r="F7393" s="138"/>
    </row>
    <row r="7394" spans="1:6">
      <c r="A7394" s="137" t="s">
        <v>1427</v>
      </c>
      <c r="B7394" s="92">
        <v>13.1428571428571</v>
      </c>
      <c r="C7394" s="25" t="s">
        <v>4</v>
      </c>
      <c r="D7394" s="92">
        <v>8</v>
      </c>
      <c r="E7394" s="92"/>
      <c r="F7394" s="138"/>
    </row>
    <row r="7395" spans="1:6">
      <c r="A7395" s="137" t="s">
        <v>1494</v>
      </c>
      <c r="B7395" s="92">
        <v>2</v>
      </c>
      <c r="C7395" s="25" t="s">
        <v>4</v>
      </c>
      <c r="D7395" s="92">
        <v>8</v>
      </c>
      <c r="E7395" s="92"/>
      <c r="F7395" s="138"/>
    </row>
    <row r="7396" spans="1:6">
      <c r="A7396" s="137" t="s">
        <v>404</v>
      </c>
      <c r="B7396" s="92">
        <v>11.869565217391299</v>
      </c>
      <c r="C7396" s="25" t="s">
        <v>4</v>
      </c>
      <c r="D7396" s="92">
        <v>8.2173913434782992</v>
      </c>
      <c r="E7396" s="92"/>
      <c r="F7396" s="138"/>
    </row>
    <row r="7397" spans="1:6">
      <c r="A7397" s="137" t="s">
        <v>1138</v>
      </c>
      <c r="B7397" s="92">
        <v>6</v>
      </c>
      <c r="C7397" s="25" t="s">
        <v>4</v>
      </c>
      <c r="D7397" s="92">
        <v>8</v>
      </c>
      <c r="E7397" s="92"/>
      <c r="F7397" s="138"/>
    </row>
    <row r="7398" spans="1:6">
      <c r="A7398" s="137" t="s">
        <v>591</v>
      </c>
      <c r="B7398" s="92">
        <v>12.5</v>
      </c>
      <c r="C7398" s="25" t="s">
        <v>9</v>
      </c>
      <c r="D7398" s="92">
        <v>8.5</v>
      </c>
      <c r="E7398" s="92"/>
      <c r="F7398" s="138"/>
    </row>
    <row r="7399" spans="1:6">
      <c r="A7399" s="137" t="s">
        <v>8570</v>
      </c>
      <c r="B7399" s="92">
        <v>23</v>
      </c>
      <c r="C7399" s="25" t="s">
        <v>4</v>
      </c>
      <c r="D7399" s="92">
        <v>9</v>
      </c>
      <c r="E7399" s="92"/>
      <c r="F7399" s="138"/>
    </row>
    <row r="7400" spans="1:6">
      <c r="A7400" s="137" t="s">
        <v>8571</v>
      </c>
      <c r="B7400" s="92">
        <v>4</v>
      </c>
      <c r="C7400" s="25" t="s">
        <v>4</v>
      </c>
      <c r="D7400" s="92">
        <v>12.25</v>
      </c>
      <c r="E7400" s="92"/>
      <c r="F7400" s="138"/>
    </row>
    <row r="7401" spans="1:6">
      <c r="A7401" s="137" t="s">
        <v>180</v>
      </c>
      <c r="B7401" s="92">
        <v>9.7391343478261003</v>
      </c>
      <c r="C7401" s="25" t="s">
        <v>4</v>
      </c>
      <c r="D7401" s="92">
        <v>8.8695652173912993</v>
      </c>
      <c r="E7401" s="92"/>
      <c r="F7401" s="138"/>
    </row>
    <row r="7402" spans="1:6">
      <c r="A7402" s="137" t="s">
        <v>8572</v>
      </c>
      <c r="B7402" s="92">
        <v>13.342152631578999</v>
      </c>
      <c r="C7402" s="25" t="s">
        <v>4</v>
      </c>
      <c r="D7402" s="92">
        <v>8.2152631578947002</v>
      </c>
      <c r="E7402" s="92"/>
      <c r="F7402" s="138"/>
    </row>
    <row r="7403" spans="1:6">
      <c r="A7403" s="137" t="s">
        <v>1100</v>
      </c>
      <c r="B7403" s="92">
        <v>2</v>
      </c>
      <c r="C7403" s="25" t="s">
        <v>1</v>
      </c>
      <c r="D7403" s="92">
        <v>7.75</v>
      </c>
      <c r="E7403" s="92"/>
      <c r="F7403" s="138"/>
    </row>
    <row r="7404" spans="1:6">
      <c r="A7404" s="137" t="s">
        <v>8573</v>
      </c>
      <c r="B7404" s="92">
        <v>2</v>
      </c>
      <c r="C7404" s="25" t="s">
        <v>1</v>
      </c>
      <c r="D7404" s="92">
        <v>8</v>
      </c>
      <c r="E7404" s="92"/>
      <c r="F7404" s="138"/>
    </row>
    <row r="7405" spans="1:6">
      <c r="A7405" s="137" t="s">
        <v>8574</v>
      </c>
      <c r="B7405" s="92">
        <v>11.283333333332999</v>
      </c>
      <c r="C7405" s="25" t="s">
        <v>4</v>
      </c>
      <c r="D7405" s="92">
        <v>8.125</v>
      </c>
      <c r="E7405" s="92"/>
      <c r="F7405" s="138"/>
    </row>
    <row r="7406" spans="1:6">
      <c r="A7406" s="137" t="s">
        <v>8575</v>
      </c>
      <c r="B7406" s="92">
        <v>8</v>
      </c>
      <c r="C7406" s="25" t="s">
        <v>4</v>
      </c>
      <c r="D7406" s="92">
        <v>8.25</v>
      </c>
      <c r="E7406" s="92"/>
      <c r="F7406" s="138"/>
    </row>
    <row r="7407" spans="1:6">
      <c r="A7407" s="137" t="s">
        <v>8576</v>
      </c>
      <c r="B7407" s="92">
        <v>1</v>
      </c>
      <c r="C7407" s="25" t="s">
        <v>1</v>
      </c>
      <c r="D7407" s="92">
        <v>9</v>
      </c>
      <c r="E7407" s="92"/>
      <c r="F7407" s="138"/>
    </row>
    <row r="7408" spans="1:6">
      <c r="A7408" s="137" t="s">
        <v>696</v>
      </c>
      <c r="B7408" s="92">
        <v>12.9714285714286</v>
      </c>
      <c r="C7408" s="25" t="s">
        <v>4</v>
      </c>
      <c r="D7408" s="92">
        <v>8.4571428571428608</v>
      </c>
      <c r="E7408" s="92"/>
      <c r="F7408" s="138"/>
    </row>
    <row r="7409" spans="1:6">
      <c r="A7409" s="137" t="s">
        <v>8577</v>
      </c>
      <c r="B7409" s="92">
        <v>12.599999909999999</v>
      </c>
      <c r="C7409" s="25" t="s">
        <v>1</v>
      </c>
      <c r="D7409" s="92">
        <v>7.9545454545454497</v>
      </c>
      <c r="E7409" s="92"/>
      <c r="F7409" s="138"/>
    </row>
    <row r="7410" spans="1:6">
      <c r="A7410" s="137" t="s">
        <v>8578</v>
      </c>
      <c r="B7410" s="92">
        <v>12.8571428571429</v>
      </c>
      <c r="C7410" s="25" t="s">
        <v>1</v>
      </c>
      <c r="D7410" s="92">
        <v>8.4285714285714306</v>
      </c>
      <c r="E7410" s="92"/>
      <c r="F7410" s="138"/>
    </row>
    <row r="7411" spans="1:6">
      <c r="A7411" s="137" t="s">
        <v>8579</v>
      </c>
      <c r="B7411" s="92">
        <v>1</v>
      </c>
      <c r="C7411" s="25" t="s">
        <v>1</v>
      </c>
      <c r="D7411" s="92">
        <v>8</v>
      </c>
      <c r="E7411" s="92"/>
      <c r="F7411" s="138"/>
    </row>
    <row r="7412" spans="1:6">
      <c r="A7412" s="137" t="s">
        <v>823</v>
      </c>
      <c r="B7412" s="92">
        <v>14.52</v>
      </c>
      <c r="C7412" s="25" t="s">
        <v>1</v>
      </c>
      <c r="D7412" s="92">
        <v>7.92</v>
      </c>
      <c r="E7412" s="92"/>
      <c r="F7412" s="138"/>
    </row>
    <row r="7413" spans="1:6">
      <c r="A7413" s="137" t="s">
        <v>137</v>
      </c>
      <c r="B7413" s="92">
        <v>11.5123966942149</v>
      </c>
      <c r="C7413" s="25" t="s">
        <v>1</v>
      </c>
      <c r="D7413" s="92">
        <v>8.1652892561983492</v>
      </c>
      <c r="E7413" s="92">
        <v>3.3785714285714001</v>
      </c>
      <c r="F7413" s="138">
        <v>0.11572479338843</v>
      </c>
    </row>
    <row r="7414" spans="1:6">
      <c r="A7414" s="137" t="s">
        <v>154</v>
      </c>
      <c r="B7414" s="92">
        <v>13.111673151751001</v>
      </c>
      <c r="C7414" s="25" t="s">
        <v>1</v>
      </c>
      <c r="D7414" s="92">
        <v>8.1673151759727993</v>
      </c>
      <c r="E7414" s="92"/>
      <c r="F7414" s="138"/>
    </row>
    <row r="7415" spans="1:6">
      <c r="A7415" s="137" t="s">
        <v>297</v>
      </c>
      <c r="B7415" s="92">
        <v>11.5625</v>
      </c>
      <c r="C7415" s="25" t="s">
        <v>4</v>
      </c>
      <c r="D7415" s="92">
        <v>8.125</v>
      </c>
      <c r="E7415" s="92"/>
      <c r="F7415" s="138"/>
    </row>
    <row r="7416" spans="1:6">
      <c r="A7416" s="137" t="s">
        <v>1607</v>
      </c>
      <c r="B7416" s="92">
        <v>22</v>
      </c>
      <c r="C7416" s="25" t="s">
        <v>1</v>
      </c>
      <c r="D7416" s="92">
        <v>8</v>
      </c>
      <c r="E7416" s="92"/>
      <c r="F7416" s="138"/>
    </row>
    <row r="7417" spans="1:6">
      <c r="A7417" s="137" t="s">
        <v>1484</v>
      </c>
      <c r="B7417" s="92">
        <v>5.25</v>
      </c>
      <c r="C7417" s="25" t="s">
        <v>4</v>
      </c>
      <c r="D7417" s="92">
        <v>8.25</v>
      </c>
      <c r="E7417" s="92"/>
      <c r="F7417" s="138"/>
    </row>
    <row r="7418" spans="1:6">
      <c r="A7418" s="137" t="s">
        <v>8580</v>
      </c>
      <c r="B7418" s="92">
        <v>11</v>
      </c>
      <c r="C7418" s="25" t="s">
        <v>1</v>
      </c>
      <c r="D7418" s="92">
        <v>8.1999999999999993</v>
      </c>
      <c r="E7418" s="92"/>
      <c r="F7418" s="138"/>
    </row>
    <row r="7419" spans="1:6">
      <c r="A7419" s="139" t="s">
        <v>902</v>
      </c>
      <c r="B7419" s="92">
        <v>13.5</v>
      </c>
      <c r="C7419" s="25" t="s">
        <v>1</v>
      </c>
      <c r="D7419" s="92">
        <v>8.1818181818181799</v>
      </c>
      <c r="E7419" s="92"/>
      <c r="F7419" s="138"/>
    </row>
    <row r="7420" spans="1:6">
      <c r="A7420" s="137" t="s">
        <v>245</v>
      </c>
      <c r="B7420" s="92">
        <v>14.528</v>
      </c>
      <c r="C7420" s="25" t="s">
        <v>1</v>
      </c>
      <c r="D7420" s="92">
        <v>8.2479999999999993</v>
      </c>
      <c r="E7420" s="92"/>
      <c r="F7420" s="138"/>
    </row>
    <row r="7421" spans="1:6">
      <c r="A7421" s="137" t="s">
        <v>1527</v>
      </c>
      <c r="B7421" s="92">
        <v>11</v>
      </c>
      <c r="C7421" s="25" t="s">
        <v>4</v>
      </c>
      <c r="D7421" s="92">
        <v>8.5</v>
      </c>
      <c r="E7421" s="92"/>
      <c r="F7421" s="138"/>
    </row>
    <row r="7422" spans="1:6">
      <c r="A7422" s="137" t="s">
        <v>8581</v>
      </c>
      <c r="B7422" s="92">
        <v>11.4166666666667</v>
      </c>
      <c r="C7422" s="25" t="s">
        <v>1</v>
      </c>
      <c r="D7422" s="92">
        <v>8.4166666666666696</v>
      </c>
      <c r="E7422" s="92"/>
      <c r="F7422" s="138"/>
    </row>
    <row r="7423" spans="1:6">
      <c r="A7423" s="137" t="s">
        <v>8582</v>
      </c>
      <c r="B7423" s="92">
        <v>13.931344827586001</v>
      </c>
      <c r="C7423" s="25" t="s">
        <v>1</v>
      </c>
      <c r="D7423" s="92">
        <v>8.1724137931344991</v>
      </c>
      <c r="E7423" s="92"/>
      <c r="F7423" s="138"/>
    </row>
    <row r="7424" spans="1:6">
      <c r="A7424" s="137" t="s">
        <v>156</v>
      </c>
      <c r="B7424" s="92">
        <v>1.2962962962963001</v>
      </c>
      <c r="C7424" s="25" t="s">
        <v>1</v>
      </c>
      <c r="D7424" s="92">
        <v>8.1296296296296298</v>
      </c>
      <c r="E7424" s="92"/>
      <c r="F7424" s="138"/>
    </row>
    <row r="7425" spans="1:6">
      <c r="A7425" s="137" t="s">
        <v>8583</v>
      </c>
      <c r="B7425" s="92">
        <v>18.6666666666667</v>
      </c>
      <c r="C7425" s="25" t="s">
        <v>1</v>
      </c>
      <c r="D7425" s="92">
        <v>9.3333333333333304</v>
      </c>
      <c r="E7425" s="92"/>
      <c r="F7425" s="138"/>
    </row>
    <row r="7426" spans="1:6">
      <c r="A7426" s="137" t="s">
        <v>1344</v>
      </c>
      <c r="B7426" s="92">
        <v>14</v>
      </c>
      <c r="C7426" s="25" t="s">
        <v>1</v>
      </c>
      <c r="D7426" s="92">
        <v>8</v>
      </c>
      <c r="E7426" s="92"/>
      <c r="F7426" s="138"/>
    </row>
    <row r="7427" spans="1:6">
      <c r="A7427" s="137" t="s">
        <v>1530</v>
      </c>
      <c r="B7427" s="92">
        <v>5.5</v>
      </c>
      <c r="C7427" s="25" t="s">
        <v>1</v>
      </c>
      <c r="D7427" s="92">
        <v>8.5</v>
      </c>
      <c r="E7427" s="92"/>
      <c r="F7427" s="138"/>
    </row>
    <row r="7428" spans="1:6">
      <c r="A7428" s="137" t="s">
        <v>534</v>
      </c>
      <c r="B7428" s="92">
        <v>9.75</v>
      </c>
      <c r="C7428" s="25" t="s">
        <v>4</v>
      </c>
      <c r="D7428" s="92">
        <v>8</v>
      </c>
      <c r="E7428" s="92"/>
      <c r="F7428" s="138"/>
    </row>
    <row r="7429" spans="1:6">
      <c r="A7429" s="137" t="s">
        <v>574</v>
      </c>
      <c r="B7429" s="92">
        <v>13.76923769231</v>
      </c>
      <c r="C7429" s="25" t="s">
        <v>1</v>
      </c>
      <c r="D7429" s="92">
        <v>7.6153846153846096</v>
      </c>
      <c r="E7429" s="92"/>
      <c r="F7429" s="138"/>
    </row>
    <row r="7430" spans="1:6">
      <c r="A7430" s="137" t="s">
        <v>8584</v>
      </c>
      <c r="B7430" s="92">
        <v>3.6666666666666701</v>
      </c>
      <c r="C7430" s="25" t="s">
        <v>9</v>
      </c>
      <c r="D7430" s="92">
        <v>8</v>
      </c>
      <c r="E7430" s="92"/>
      <c r="F7430" s="138"/>
    </row>
    <row r="7431" spans="1:6">
      <c r="A7431" s="137" t="s">
        <v>1222</v>
      </c>
      <c r="B7431" s="92">
        <v>15.25</v>
      </c>
      <c r="C7431" s="25" t="s">
        <v>4</v>
      </c>
      <c r="D7431" s="92">
        <v>9</v>
      </c>
      <c r="E7431" s="92"/>
      <c r="F7431" s="138"/>
    </row>
    <row r="7432" spans="1:6">
      <c r="A7432" s="137" t="s">
        <v>8585</v>
      </c>
      <c r="B7432" s="92">
        <v>16</v>
      </c>
      <c r="C7432" s="25" t="s">
        <v>1</v>
      </c>
      <c r="D7432" s="92">
        <v>8.3333333333333304</v>
      </c>
      <c r="E7432" s="92"/>
      <c r="F7432" s="138"/>
    </row>
    <row r="7433" spans="1:6">
      <c r="A7433" s="137" t="s">
        <v>8586</v>
      </c>
      <c r="B7433" s="92">
        <v>4</v>
      </c>
      <c r="C7433" s="25" t="s">
        <v>1</v>
      </c>
      <c r="D7433" s="92">
        <v>8</v>
      </c>
      <c r="E7433" s="92"/>
      <c r="F7433" s="138"/>
    </row>
    <row r="7434" spans="1:6">
      <c r="A7434" s="137" t="s">
        <v>8587</v>
      </c>
      <c r="B7434" s="92">
        <v>9</v>
      </c>
      <c r="C7434" s="25" t="s">
        <v>1</v>
      </c>
      <c r="D7434" s="92">
        <v>8</v>
      </c>
      <c r="E7434" s="92"/>
      <c r="F7434" s="138"/>
    </row>
    <row r="7435" spans="1:6">
      <c r="A7435" s="137" t="s">
        <v>1604</v>
      </c>
      <c r="B7435" s="92">
        <v>15</v>
      </c>
      <c r="C7435" s="25" t="s">
        <v>4</v>
      </c>
      <c r="D7435" s="92">
        <v>6</v>
      </c>
      <c r="E7435" s="92"/>
      <c r="F7435" s="138"/>
    </row>
    <row r="7436" spans="1:6">
      <c r="A7436" s="137" t="s">
        <v>1488</v>
      </c>
      <c r="B7436" s="92">
        <v>19</v>
      </c>
      <c r="C7436" s="25" t="s">
        <v>1</v>
      </c>
      <c r="D7436" s="92">
        <v>8</v>
      </c>
      <c r="E7436" s="92"/>
      <c r="F7436" s="138"/>
    </row>
    <row r="7437" spans="1:6">
      <c r="A7437" s="137" t="s">
        <v>8588</v>
      </c>
      <c r="B7437" s="92"/>
      <c r="C7437" s="25" t="s">
        <v>4</v>
      </c>
      <c r="D7437" s="92">
        <v>12.3333333333333</v>
      </c>
      <c r="E7437" s="92"/>
      <c r="F7437" s="138"/>
    </row>
    <row r="7438" spans="1:6">
      <c r="A7438" s="137" t="s">
        <v>350</v>
      </c>
      <c r="B7438" s="92">
        <v>11.6666666666667</v>
      </c>
      <c r="C7438" s="25" t="s">
        <v>1</v>
      </c>
      <c r="D7438" s="92">
        <v>8.5555555555555998</v>
      </c>
      <c r="E7438" s="92"/>
      <c r="F7438" s="138"/>
    </row>
    <row r="7439" spans="1:6">
      <c r="A7439" s="137" t="s">
        <v>1502</v>
      </c>
      <c r="B7439" s="92">
        <v>22</v>
      </c>
      <c r="C7439" s="25" t="s">
        <v>9</v>
      </c>
      <c r="D7439" s="92">
        <v>8</v>
      </c>
      <c r="E7439" s="92"/>
      <c r="F7439" s="138"/>
    </row>
    <row r="7440" spans="1:6">
      <c r="A7440" s="137" t="s">
        <v>8589</v>
      </c>
      <c r="B7440" s="92">
        <v>13.842152631578999</v>
      </c>
      <c r="C7440" s="25" t="s">
        <v>4</v>
      </c>
      <c r="D7440" s="92">
        <v>8.4215263157894995</v>
      </c>
      <c r="E7440" s="92"/>
      <c r="F7440" s="138"/>
    </row>
    <row r="7441" spans="1:6">
      <c r="A7441" s="137" t="s">
        <v>8590</v>
      </c>
      <c r="B7441" s="92">
        <v>15.2</v>
      </c>
      <c r="C7441" s="25" t="s">
        <v>1</v>
      </c>
      <c r="D7441" s="92">
        <v>12</v>
      </c>
      <c r="E7441" s="92"/>
      <c r="F7441" s="138"/>
    </row>
    <row r="7442" spans="1:6">
      <c r="A7442" s="137" t="s">
        <v>8591</v>
      </c>
      <c r="B7442" s="92">
        <v>9.8000000000000007</v>
      </c>
      <c r="C7442" s="25" t="s">
        <v>4</v>
      </c>
      <c r="D7442" s="92">
        <v>8.4499999999999993</v>
      </c>
      <c r="E7442" s="92"/>
      <c r="F7442" s="138"/>
    </row>
    <row r="7443" spans="1:6">
      <c r="A7443" s="137" t="s">
        <v>103</v>
      </c>
      <c r="B7443" s="92">
        <v>13.552631578947</v>
      </c>
      <c r="C7443" s="25" t="s">
        <v>1</v>
      </c>
      <c r="D7443" s="92">
        <v>8</v>
      </c>
      <c r="E7443" s="92">
        <v>28.214615384615399</v>
      </c>
      <c r="F7443" s="138">
        <v>0.13684215263158001</v>
      </c>
    </row>
    <row r="7444" spans="1:6">
      <c r="A7444" s="137" t="s">
        <v>791</v>
      </c>
      <c r="B7444" s="92">
        <v>1</v>
      </c>
      <c r="C7444" s="25" t="s">
        <v>4</v>
      </c>
      <c r="D7444" s="92">
        <v>8.1</v>
      </c>
      <c r="E7444" s="92"/>
      <c r="F7444" s="138"/>
    </row>
    <row r="7445" spans="1:6">
      <c r="A7445" s="137" t="s">
        <v>8592</v>
      </c>
      <c r="B7445" s="92">
        <v>16.600000000000001</v>
      </c>
      <c r="C7445" s="25" t="s">
        <v>4</v>
      </c>
      <c r="D7445" s="92">
        <v>1.4</v>
      </c>
      <c r="E7445" s="92"/>
      <c r="F7445" s="138"/>
    </row>
    <row r="7446" spans="1:6">
      <c r="A7446" s="137" t="s">
        <v>8593</v>
      </c>
      <c r="B7446" s="92">
        <v>21</v>
      </c>
      <c r="C7446" s="25" t="s">
        <v>1</v>
      </c>
      <c r="D7446" s="92">
        <v>9</v>
      </c>
      <c r="E7446" s="92"/>
      <c r="F7446" s="138"/>
    </row>
    <row r="7447" spans="1:6">
      <c r="A7447" s="137" t="s">
        <v>1312</v>
      </c>
      <c r="B7447" s="92">
        <v>12.3333333333333</v>
      </c>
      <c r="C7447" s="25" t="s">
        <v>4</v>
      </c>
      <c r="D7447" s="92">
        <v>8.3333333333333304</v>
      </c>
      <c r="E7447" s="92"/>
      <c r="F7447" s="138"/>
    </row>
    <row r="7448" spans="1:6">
      <c r="A7448" s="137" t="s">
        <v>1219</v>
      </c>
      <c r="B7448" s="92">
        <v>4.5</v>
      </c>
      <c r="C7448" s="25" t="s">
        <v>9</v>
      </c>
      <c r="D7448" s="92">
        <v>8.5</v>
      </c>
      <c r="E7448" s="92"/>
      <c r="F7448" s="138"/>
    </row>
    <row r="7449" spans="1:6">
      <c r="A7449" s="137" t="s">
        <v>8594</v>
      </c>
      <c r="B7449" s="92">
        <v>1.8181818181817999</v>
      </c>
      <c r="C7449" s="25" t="s">
        <v>4</v>
      </c>
      <c r="D7449" s="92">
        <v>8</v>
      </c>
      <c r="E7449" s="92"/>
      <c r="F7449" s="138"/>
    </row>
    <row r="7450" spans="1:6">
      <c r="A7450" s="137" t="s">
        <v>8595</v>
      </c>
      <c r="B7450" s="92">
        <v>11.947368421526001</v>
      </c>
      <c r="C7450" s="25" t="s">
        <v>1</v>
      </c>
      <c r="D7450" s="92">
        <v>8.1842152631579008</v>
      </c>
      <c r="E7450" s="92"/>
      <c r="F7450" s="138"/>
    </row>
    <row r="7451" spans="1:6">
      <c r="A7451" s="137" t="s">
        <v>929</v>
      </c>
      <c r="B7451" s="92">
        <v>12.636363636363599</v>
      </c>
      <c r="C7451" s="25" t="s">
        <v>4</v>
      </c>
      <c r="D7451" s="92">
        <v>12.181818181818199</v>
      </c>
      <c r="E7451" s="92"/>
      <c r="F7451" s="138"/>
    </row>
    <row r="7452" spans="1:6">
      <c r="A7452" s="137" t="s">
        <v>432</v>
      </c>
      <c r="B7452" s="92">
        <v>1.7872344255320001</v>
      </c>
      <c r="C7452" s="25" t="s">
        <v>1</v>
      </c>
      <c r="D7452" s="92">
        <v>8.1172127659573992</v>
      </c>
      <c r="E7452" s="92">
        <v>24.63</v>
      </c>
      <c r="F7452" s="138">
        <v>0.85163829787234002</v>
      </c>
    </row>
    <row r="7453" spans="1:6">
      <c r="A7453" s="137" t="s">
        <v>8596</v>
      </c>
      <c r="B7453" s="92">
        <v>11.381528917340001</v>
      </c>
      <c r="C7453" s="25" t="s">
        <v>1</v>
      </c>
      <c r="D7453" s="92">
        <v>8.1791975144590001</v>
      </c>
      <c r="E7453" s="92">
        <v>21.331111111111099</v>
      </c>
      <c r="F7453" s="138">
        <v>0.1446242774566</v>
      </c>
    </row>
    <row r="7454" spans="1:6">
      <c r="A7454" s="137" t="s">
        <v>8597</v>
      </c>
      <c r="B7454" s="92">
        <v>2</v>
      </c>
      <c r="C7454" s="25" t="s">
        <v>1</v>
      </c>
      <c r="D7454" s="92">
        <v>9</v>
      </c>
      <c r="E7454" s="92"/>
      <c r="F7454" s="138"/>
    </row>
    <row r="7455" spans="1:6">
      <c r="A7455" s="137" t="s">
        <v>8598</v>
      </c>
      <c r="B7455" s="92">
        <v>6.2</v>
      </c>
      <c r="C7455" s="25" t="s">
        <v>4</v>
      </c>
      <c r="D7455" s="92">
        <v>8</v>
      </c>
      <c r="E7455" s="92"/>
      <c r="F7455" s="138"/>
    </row>
    <row r="7456" spans="1:6">
      <c r="A7456" s="137" t="s">
        <v>8599</v>
      </c>
      <c r="B7456" s="92">
        <v>11.34883729323</v>
      </c>
      <c r="C7456" s="25" t="s">
        <v>1</v>
      </c>
      <c r="D7456" s="92">
        <v>8.3232558139534998</v>
      </c>
      <c r="E7456" s="92"/>
      <c r="F7456" s="138"/>
    </row>
    <row r="7457" spans="1:6">
      <c r="A7457" s="137" t="s">
        <v>1082</v>
      </c>
      <c r="B7457" s="92">
        <v>1.3333333333333</v>
      </c>
      <c r="C7457" s="25" t="s">
        <v>4</v>
      </c>
      <c r="D7457" s="92">
        <v>8.3333333333333304</v>
      </c>
      <c r="E7457" s="92"/>
      <c r="F7457" s="138"/>
    </row>
    <row r="7458" spans="1:6">
      <c r="A7458" s="137" t="s">
        <v>678</v>
      </c>
      <c r="B7458" s="92">
        <v>1</v>
      </c>
      <c r="C7458" s="25" t="s">
        <v>9</v>
      </c>
      <c r="D7458" s="92">
        <v>8</v>
      </c>
      <c r="E7458" s="92"/>
      <c r="F7458" s="138"/>
    </row>
    <row r="7459" spans="1:6">
      <c r="A7459" s="137" t="s">
        <v>1117</v>
      </c>
      <c r="B7459" s="92">
        <v>12.625</v>
      </c>
      <c r="C7459" s="25" t="s">
        <v>9</v>
      </c>
      <c r="D7459" s="92">
        <v>7.875</v>
      </c>
      <c r="E7459" s="92"/>
      <c r="F7459" s="138"/>
    </row>
    <row r="7460" spans="1:6">
      <c r="A7460" s="137" t="s">
        <v>8600</v>
      </c>
      <c r="B7460" s="92">
        <v>11.76923769231</v>
      </c>
      <c r="C7460" s="25" t="s">
        <v>1</v>
      </c>
      <c r="D7460" s="92">
        <v>8.2376923769230004</v>
      </c>
      <c r="E7460" s="92"/>
      <c r="F7460" s="138"/>
    </row>
    <row r="7461" spans="1:6">
      <c r="A7461" s="139" t="s">
        <v>8601</v>
      </c>
      <c r="B7461" s="92">
        <v>13.3333333333333</v>
      </c>
      <c r="C7461" s="25" t="s">
        <v>4</v>
      </c>
      <c r="D7461" s="92">
        <v>8.1111111111111107</v>
      </c>
      <c r="E7461" s="92"/>
      <c r="F7461" s="138"/>
    </row>
    <row r="7462" spans="1:6">
      <c r="A7462" s="139" t="s">
        <v>8602</v>
      </c>
      <c r="B7462" s="92">
        <v>13.5</v>
      </c>
      <c r="C7462" s="25" t="s">
        <v>4</v>
      </c>
      <c r="D7462" s="92">
        <v>8.5</v>
      </c>
      <c r="E7462" s="92"/>
      <c r="F7462" s="138"/>
    </row>
    <row r="7463" spans="1:6">
      <c r="A7463" s="139" t="s">
        <v>1685</v>
      </c>
      <c r="B7463" s="92">
        <v>12</v>
      </c>
      <c r="C7463" s="25" t="s">
        <v>4</v>
      </c>
      <c r="D7463" s="92">
        <v>8</v>
      </c>
      <c r="E7463" s="92"/>
      <c r="F7463" s="138"/>
    </row>
    <row r="7464" spans="1:6">
      <c r="A7464" s="139" t="s">
        <v>1307</v>
      </c>
      <c r="B7464" s="92">
        <v>9</v>
      </c>
      <c r="C7464" s="25" t="s">
        <v>4</v>
      </c>
      <c r="D7464" s="92">
        <v>8</v>
      </c>
      <c r="E7464" s="92"/>
      <c r="F7464" s="138"/>
    </row>
    <row r="7465" spans="1:6">
      <c r="A7465" s="137" t="s">
        <v>1643</v>
      </c>
      <c r="B7465" s="92">
        <v>4.5</v>
      </c>
      <c r="C7465" s="25" t="s">
        <v>9</v>
      </c>
      <c r="D7465" s="92">
        <v>8.5</v>
      </c>
      <c r="E7465" s="92"/>
      <c r="F7465" s="138"/>
    </row>
    <row r="7466" spans="1:6">
      <c r="A7466" s="137" t="s">
        <v>8603</v>
      </c>
      <c r="B7466" s="92">
        <v>1.2564125640999999</v>
      </c>
      <c r="C7466" s="25" t="s">
        <v>1</v>
      </c>
      <c r="D7466" s="92">
        <v>8.3333333333333304</v>
      </c>
      <c r="E7466" s="92">
        <v>26.7288888888889</v>
      </c>
      <c r="F7466" s="138">
        <v>0.2376923769231</v>
      </c>
    </row>
    <row r="7467" spans="1:6">
      <c r="A7467" s="137" t="s">
        <v>1334</v>
      </c>
      <c r="B7467" s="92">
        <v>7</v>
      </c>
      <c r="C7467" s="25" t="s">
        <v>4</v>
      </c>
      <c r="D7467" s="92">
        <v>8</v>
      </c>
      <c r="E7467" s="92"/>
      <c r="F7467" s="138"/>
    </row>
    <row r="7468" spans="1:6">
      <c r="A7468" s="137" t="s">
        <v>1148</v>
      </c>
      <c r="B7468" s="92">
        <v>3.6666666666666701</v>
      </c>
      <c r="C7468" s="25" t="s">
        <v>1</v>
      </c>
      <c r="D7468" s="92">
        <v>8</v>
      </c>
      <c r="E7468" s="92"/>
      <c r="F7468" s="138"/>
    </row>
    <row r="7469" spans="1:6">
      <c r="A7469" s="137" t="s">
        <v>8604</v>
      </c>
      <c r="B7469" s="92">
        <v>18</v>
      </c>
      <c r="C7469" s="25" t="s">
        <v>1</v>
      </c>
      <c r="D7469" s="92">
        <v>8</v>
      </c>
      <c r="E7469" s="92"/>
      <c r="F7469" s="138"/>
    </row>
    <row r="7470" spans="1:6">
      <c r="A7470" s="137" t="s">
        <v>8605</v>
      </c>
      <c r="B7470" s="92">
        <v>22</v>
      </c>
      <c r="C7470" s="25" t="s">
        <v>1</v>
      </c>
      <c r="D7470" s="92">
        <v>8</v>
      </c>
      <c r="E7470" s="92"/>
      <c r="F7470" s="138"/>
    </row>
    <row r="7471" spans="1:6">
      <c r="A7471" s="137" t="s">
        <v>334</v>
      </c>
      <c r="B7471" s="92">
        <v>12.622641594339999</v>
      </c>
      <c r="C7471" s="25" t="s">
        <v>4</v>
      </c>
      <c r="D7471" s="92">
        <v>8.3773584956599993</v>
      </c>
      <c r="E7471" s="92"/>
      <c r="F7471" s="138"/>
    </row>
    <row r="7472" spans="1:6">
      <c r="A7472" s="137" t="s">
        <v>8606</v>
      </c>
      <c r="B7472" s="92">
        <v>12.2</v>
      </c>
      <c r="C7472" s="25" t="s">
        <v>4</v>
      </c>
      <c r="D7472" s="92">
        <v>8</v>
      </c>
      <c r="E7472" s="92"/>
      <c r="F7472" s="138"/>
    </row>
    <row r="7473" spans="1:6">
      <c r="A7473" s="137" t="s">
        <v>435</v>
      </c>
      <c r="B7473" s="92">
        <v>1.9285714285714</v>
      </c>
      <c r="C7473" s="25" t="s">
        <v>1</v>
      </c>
      <c r="D7473" s="92">
        <v>8.21428571428571</v>
      </c>
      <c r="E7473" s="92"/>
      <c r="F7473" s="138"/>
    </row>
    <row r="7474" spans="1:6">
      <c r="A7474" s="137" t="s">
        <v>8607</v>
      </c>
      <c r="B7474" s="92">
        <v>5.6666666666666696</v>
      </c>
      <c r="C7474" s="25" t="s">
        <v>4</v>
      </c>
      <c r="D7474" s="92">
        <v>8.3333333333333304</v>
      </c>
      <c r="E7474" s="92"/>
      <c r="F7474" s="138"/>
    </row>
    <row r="7475" spans="1:6">
      <c r="A7475" s="137" t="s">
        <v>8608</v>
      </c>
      <c r="B7475" s="92">
        <v>12.125</v>
      </c>
      <c r="C7475" s="25" t="s">
        <v>4</v>
      </c>
      <c r="D7475" s="92">
        <v>8.2321428571428594</v>
      </c>
      <c r="E7475" s="92"/>
      <c r="F7475" s="138"/>
    </row>
    <row r="7476" spans="1:6">
      <c r="A7476" s="137" t="s">
        <v>8609</v>
      </c>
      <c r="B7476" s="92">
        <v>13.2727272727273</v>
      </c>
      <c r="C7476" s="25" t="s">
        <v>4</v>
      </c>
      <c r="D7476" s="92">
        <v>8.4545454545454604</v>
      </c>
      <c r="E7476" s="92"/>
      <c r="F7476" s="138"/>
    </row>
    <row r="7477" spans="1:6">
      <c r="A7477" s="137" t="s">
        <v>8610</v>
      </c>
      <c r="B7477" s="92">
        <v>13.352941176476</v>
      </c>
      <c r="C7477" s="25" t="s">
        <v>4</v>
      </c>
      <c r="D7477" s="92">
        <v>8.4758823529412002</v>
      </c>
      <c r="E7477" s="92">
        <v>25.78</v>
      </c>
      <c r="F7477" s="138">
        <v>0.58823529411764697</v>
      </c>
    </row>
    <row r="7478" spans="1:6">
      <c r="A7478" s="137" t="s">
        <v>8611</v>
      </c>
      <c r="B7478" s="92">
        <v>2</v>
      </c>
      <c r="C7478" s="25" t="s">
        <v>4</v>
      </c>
      <c r="D7478" s="92">
        <v>11</v>
      </c>
      <c r="E7478" s="92"/>
      <c r="F7478" s="138"/>
    </row>
    <row r="7479" spans="1:6">
      <c r="A7479" s="137" t="s">
        <v>1174</v>
      </c>
      <c r="B7479" s="92">
        <v>9</v>
      </c>
      <c r="C7479" s="25" t="s">
        <v>4</v>
      </c>
      <c r="D7479" s="92">
        <v>8</v>
      </c>
      <c r="E7479" s="92"/>
      <c r="F7479" s="138"/>
    </row>
    <row r="7480" spans="1:6">
      <c r="A7480" s="137" t="s">
        <v>8612</v>
      </c>
      <c r="B7480" s="92">
        <v>12.7222222222222</v>
      </c>
      <c r="C7480" s="25" t="s">
        <v>4</v>
      </c>
      <c r="D7480" s="92">
        <v>8</v>
      </c>
      <c r="E7480" s="92"/>
      <c r="F7480" s="138"/>
    </row>
    <row r="7481" spans="1:6">
      <c r="A7481" s="137" t="s">
        <v>816</v>
      </c>
      <c r="B7481" s="92">
        <v>12</v>
      </c>
      <c r="C7481" s="25" t="s">
        <v>4</v>
      </c>
      <c r="D7481" s="92">
        <v>12</v>
      </c>
      <c r="E7481" s="92"/>
      <c r="F7481" s="138"/>
    </row>
    <row r="7482" spans="1:6">
      <c r="A7482" s="137" t="s">
        <v>1093</v>
      </c>
      <c r="B7482" s="92">
        <v>1.875</v>
      </c>
      <c r="C7482" s="25" t="s">
        <v>1</v>
      </c>
      <c r="D7482" s="92">
        <v>8.1875</v>
      </c>
      <c r="E7482" s="92"/>
      <c r="F7482" s="138"/>
    </row>
    <row r="7483" spans="1:6">
      <c r="A7483" s="137" t="s">
        <v>8613</v>
      </c>
      <c r="B7483" s="92">
        <v>12</v>
      </c>
      <c r="C7483" s="25" t="s">
        <v>4</v>
      </c>
      <c r="D7483" s="92">
        <v>8</v>
      </c>
      <c r="E7483" s="92"/>
      <c r="F7483" s="138"/>
    </row>
    <row r="7484" spans="1:6">
      <c r="A7484" s="137" t="s">
        <v>8614</v>
      </c>
      <c r="B7484" s="92">
        <v>11.52</v>
      </c>
      <c r="C7484" s="25" t="s">
        <v>4</v>
      </c>
      <c r="D7484" s="92">
        <v>7.92</v>
      </c>
      <c r="E7484" s="92"/>
      <c r="F7484" s="138"/>
    </row>
    <row r="7485" spans="1:6">
      <c r="A7485" s="137" t="s">
        <v>8615</v>
      </c>
      <c r="B7485" s="92">
        <v>14</v>
      </c>
      <c r="C7485" s="25" t="s">
        <v>4</v>
      </c>
      <c r="D7485" s="92">
        <v>7.6666666666666696</v>
      </c>
      <c r="E7485" s="92"/>
      <c r="F7485" s="138"/>
    </row>
    <row r="7486" spans="1:6">
      <c r="A7486" s="137" t="s">
        <v>592</v>
      </c>
      <c r="B7486" s="92">
        <v>16.25</v>
      </c>
      <c r="C7486" s="25" t="s">
        <v>9</v>
      </c>
      <c r="D7486" s="92">
        <v>1</v>
      </c>
      <c r="E7486" s="92"/>
      <c r="F7486" s="138"/>
    </row>
    <row r="7487" spans="1:6">
      <c r="A7487" s="137" t="s">
        <v>8616</v>
      </c>
      <c r="B7487" s="92">
        <v>13</v>
      </c>
      <c r="C7487" s="25" t="s">
        <v>4</v>
      </c>
      <c r="D7487" s="92">
        <v>9</v>
      </c>
      <c r="E7487" s="92"/>
      <c r="F7487" s="138"/>
    </row>
    <row r="7488" spans="1:6">
      <c r="A7488" s="137" t="s">
        <v>1528</v>
      </c>
      <c r="B7488" s="92">
        <v>5</v>
      </c>
      <c r="C7488" s="25" t="s">
        <v>9</v>
      </c>
      <c r="D7488" s="92">
        <v>8</v>
      </c>
      <c r="E7488" s="92"/>
      <c r="F7488" s="138"/>
    </row>
    <row r="7489" spans="1:6">
      <c r="A7489" s="137" t="s">
        <v>8617</v>
      </c>
      <c r="B7489" s="92">
        <v>13.58645161293</v>
      </c>
      <c r="C7489" s="25" t="s">
        <v>1</v>
      </c>
      <c r="D7489" s="92">
        <v>7.9354838796773999</v>
      </c>
      <c r="E7489" s="92">
        <v>26.542142857142899</v>
      </c>
      <c r="F7489" s="138">
        <v>0.4516129322586</v>
      </c>
    </row>
    <row r="7490" spans="1:6">
      <c r="A7490" s="137" t="s">
        <v>8618</v>
      </c>
      <c r="B7490" s="92">
        <v>7</v>
      </c>
      <c r="C7490" s="25" t="s">
        <v>4</v>
      </c>
      <c r="D7490" s="92">
        <v>8</v>
      </c>
      <c r="E7490" s="92"/>
      <c r="F7490" s="138"/>
    </row>
    <row r="7491" spans="1:6">
      <c r="A7491" s="137" t="s">
        <v>8619</v>
      </c>
      <c r="B7491" s="92">
        <v>15.833333333333</v>
      </c>
      <c r="C7491" s="25" t="s">
        <v>1</v>
      </c>
      <c r="D7491" s="92">
        <v>8.8333333333333002</v>
      </c>
      <c r="E7491" s="92"/>
      <c r="F7491" s="138"/>
    </row>
    <row r="7492" spans="1:6">
      <c r="A7492" s="137" t="s">
        <v>8620</v>
      </c>
      <c r="B7492" s="92">
        <v>11.538461538461499</v>
      </c>
      <c r="C7492" s="25" t="s">
        <v>4</v>
      </c>
      <c r="D7492" s="92">
        <v>8.2376923769230004</v>
      </c>
      <c r="E7492" s="92"/>
      <c r="F7492" s="138"/>
    </row>
    <row r="7493" spans="1:6">
      <c r="A7493" s="137" t="s">
        <v>8621</v>
      </c>
      <c r="B7493" s="92">
        <v>2</v>
      </c>
      <c r="C7493" s="25" t="s">
        <v>4</v>
      </c>
      <c r="D7493" s="92">
        <v>8</v>
      </c>
      <c r="E7493" s="92"/>
      <c r="F7493" s="138"/>
    </row>
    <row r="7494" spans="1:6">
      <c r="A7494" s="137" t="s">
        <v>8622</v>
      </c>
      <c r="B7494" s="92">
        <v>14.1111111111111</v>
      </c>
      <c r="C7494" s="25" t="s">
        <v>4</v>
      </c>
      <c r="D7494" s="92">
        <v>8.2222222222222197</v>
      </c>
      <c r="E7494" s="92"/>
      <c r="F7494" s="138"/>
    </row>
    <row r="7495" spans="1:6">
      <c r="A7495" s="137" t="s">
        <v>8623</v>
      </c>
      <c r="B7495" s="92">
        <v>15</v>
      </c>
      <c r="C7495" s="25" t="s">
        <v>4</v>
      </c>
      <c r="D7495" s="92">
        <v>8.4</v>
      </c>
      <c r="E7495" s="92"/>
      <c r="F7495" s="138"/>
    </row>
    <row r="7496" spans="1:6">
      <c r="A7496" s="137" t="s">
        <v>1199</v>
      </c>
      <c r="B7496" s="92">
        <v>11.7777777777778</v>
      </c>
      <c r="C7496" s="25" t="s">
        <v>1</v>
      </c>
      <c r="D7496" s="92">
        <v>8.2222222222222197</v>
      </c>
      <c r="E7496" s="92"/>
      <c r="F7496" s="138"/>
    </row>
    <row r="7497" spans="1:6">
      <c r="A7497" s="137" t="s">
        <v>1075</v>
      </c>
      <c r="B7497" s="92">
        <v>8.1999999999999993</v>
      </c>
      <c r="C7497" s="25" t="s">
        <v>4</v>
      </c>
      <c r="D7497" s="92">
        <v>12</v>
      </c>
      <c r="E7497" s="92"/>
      <c r="F7497" s="138"/>
    </row>
    <row r="7498" spans="1:6">
      <c r="A7498" s="139" t="s">
        <v>8624</v>
      </c>
      <c r="B7498" s="92">
        <v>11.783333333332999</v>
      </c>
      <c r="C7498" s="25" t="s">
        <v>4</v>
      </c>
      <c r="D7498" s="92">
        <v>8.1666666666666696</v>
      </c>
      <c r="E7498" s="92"/>
      <c r="F7498" s="138"/>
    </row>
    <row r="7499" spans="1:6">
      <c r="A7499" s="137" t="s">
        <v>8625</v>
      </c>
      <c r="B7499" s="92">
        <v>14.2592592592593</v>
      </c>
      <c r="C7499" s="25" t="s">
        <v>1</v>
      </c>
      <c r="D7499" s="92">
        <v>8.2592592592592595</v>
      </c>
      <c r="E7499" s="92"/>
      <c r="F7499" s="138"/>
    </row>
    <row r="7500" spans="1:6">
      <c r="A7500" s="137" t="s">
        <v>208</v>
      </c>
      <c r="B7500" s="92">
        <v>1</v>
      </c>
      <c r="C7500" s="25" t="s">
        <v>1</v>
      </c>
      <c r="D7500" s="92">
        <v>8.1287128712871297</v>
      </c>
      <c r="E7500" s="92"/>
      <c r="F7500" s="138"/>
    </row>
    <row r="7501" spans="1:6">
      <c r="A7501" s="137" t="s">
        <v>8626</v>
      </c>
      <c r="B7501" s="92">
        <v>6</v>
      </c>
      <c r="C7501" s="25" t="s">
        <v>1</v>
      </c>
      <c r="D7501" s="92">
        <v>8.3333333333333304</v>
      </c>
      <c r="E7501" s="92"/>
      <c r="F7501" s="138"/>
    </row>
    <row r="7502" spans="1:6">
      <c r="A7502" s="137" t="s">
        <v>8627</v>
      </c>
      <c r="B7502" s="92">
        <v>5</v>
      </c>
      <c r="C7502" s="25" t="s">
        <v>4</v>
      </c>
      <c r="D7502" s="92">
        <v>8</v>
      </c>
      <c r="E7502" s="92"/>
      <c r="F7502" s="138"/>
    </row>
    <row r="7503" spans="1:6">
      <c r="A7503" s="137" t="s">
        <v>1390</v>
      </c>
      <c r="B7503" s="92">
        <v>8</v>
      </c>
      <c r="C7503" s="25" t="s">
        <v>4</v>
      </c>
      <c r="D7503" s="92">
        <v>9</v>
      </c>
      <c r="E7503" s="92"/>
      <c r="F7503" s="138"/>
    </row>
    <row r="7504" spans="1:6">
      <c r="A7504" s="137" t="s">
        <v>8628</v>
      </c>
      <c r="B7504" s="92">
        <v>17</v>
      </c>
      <c r="C7504" s="25" t="s">
        <v>1</v>
      </c>
      <c r="D7504" s="92">
        <v>8</v>
      </c>
      <c r="E7504" s="92"/>
      <c r="F7504" s="138"/>
    </row>
    <row r="7505" spans="1:6">
      <c r="A7505" s="137" t="s">
        <v>1331</v>
      </c>
      <c r="B7505" s="92">
        <v>4.5</v>
      </c>
      <c r="C7505" s="25" t="s">
        <v>9</v>
      </c>
      <c r="D7505" s="92">
        <v>8</v>
      </c>
      <c r="E7505" s="92"/>
      <c r="F7505" s="138"/>
    </row>
    <row r="7506" spans="1:6">
      <c r="A7506" s="137" t="s">
        <v>8629</v>
      </c>
      <c r="B7506" s="92">
        <v>5.9411764758823997</v>
      </c>
      <c r="C7506" s="25" t="s">
        <v>4</v>
      </c>
      <c r="D7506" s="92">
        <v>11.411764758824001</v>
      </c>
      <c r="E7506" s="92">
        <v>21.53</v>
      </c>
      <c r="F7506" s="138">
        <v>0.58823529411764697</v>
      </c>
    </row>
    <row r="7507" spans="1:6">
      <c r="A7507" s="137" t="s">
        <v>1032</v>
      </c>
      <c r="B7507" s="92">
        <v>12.2</v>
      </c>
      <c r="C7507" s="25" t="s">
        <v>4</v>
      </c>
      <c r="D7507" s="92">
        <v>8.8000000000000007</v>
      </c>
      <c r="E7507" s="92"/>
      <c r="F7507" s="138"/>
    </row>
    <row r="7508" spans="1:6">
      <c r="A7508" s="137" t="s">
        <v>8630</v>
      </c>
      <c r="B7508" s="92">
        <v>13.366492146596901</v>
      </c>
      <c r="C7508" s="25" t="s">
        <v>4</v>
      </c>
      <c r="D7508" s="92">
        <v>8.2942483769630009</v>
      </c>
      <c r="E7508" s="92">
        <v>23.15</v>
      </c>
      <c r="F7508" s="138">
        <v>0.73298429319371705</v>
      </c>
    </row>
    <row r="7509" spans="1:6">
      <c r="A7509" s="137" t="s">
        <v>8631</v>
      </c>
      <c r="B7509" s="92">
        <v>12.217391343479999</v>
      </c>
      <c r="C7509" s="25" t="s">
        <v>1</v>
      </c>
      <c r="D7509" s="92">
        <v>8.4347826869565008</v>
      </c>
      <c r="E7509" s="92">
        <v>22.17</v>
      </c>
      <c r="F7509" s="138">
        <v>0.65217391343478004</v>
      </c>
    </row>
    <row r="7510" spans="1:6">
      <c r="A7510" s="137" t="s">
        <v>116</v>
      </c>
      <c r="B7510" s="92">
        <v>1.2896174863387999</v>
      </c>
      <c r="C7510" s="25" t="s">
        <v>1</v>
      </c>
      <c r="D7510" s="92">
        <v>8.2765273224399998</v>
      </c>
      <c r="E7510" s="92">
        <v>28.945454545455</v>
      </c>
      <c r="F7510" s="138">
        <v>0.61928961748629996</v>
      </c>
    </row>
    <row r="7511" spans="1:6">
      <c r="A7511" s="137" t="s">
        <v>1571</v>
      </c>
      <c r="B7511" s="92">
        <v>21</v>
      </c>
      <c r="C7511" s="25" t="s">
        <v>9</v>
      </c>
      <c r="D7511" s="92">
        <v>8</v>
      </c>
      <c r="E7511" s="92"/>
      <c r="F7511" s="138"/>
    </row>
    <row r="7512" spans="1:6">
      <c r="A7512" s="137" t="s">
        <v>715</v>
      </c>
      <c r="B7512" s="92">
        <v>11.8333333333333</v>
      </c>
      <c r="C7512" s="25" t="s">
        <v>4</v>
      </c>
      <c r="D7512" s="92">
        <v>8.1666666666666696</v>
      </c>
      <c r="E7512" s="92"/>
      <c r="F7512" s="138"/>
    </row>
    <row r="7513" spans="1:6">
      <c r="A7513" s="137" t="s">
        <v>8632</v>
      </c>
      <c r="B7513" s="92">
        <v>2</v>
      </c>
      <c r="C7513" s="25" t="s">
        <v>1</v>
      </c>
      <c r="D7513" s="92">
        <v>8</v>
      </c>
      <c r="E7513" s="92"/>
      <c r="F7513" s="138"/>
    </row>
    <row r="7514" spans="1:6">
      <c r="A7514" s="137" t="s">
        <v>1252</v>
      </c>
      <c r="B7514" s="92">
        <v>4</v>
      </c>
      <c r="C7514" s="25" t="s">
        <v>4</v>
      </c>
      <c r="D7514" s="92">
        <v>9</v>
      </c>
      <c r="E7514" s="92"/>
      <c r="F7514" s="138"/>
    </row>
    <row r="7515" spans="1:6">
      <c r="A7515" s="137" t="s">
        <v>1690</v>
      </c>
      <c r="B7515" s="92">
        <v>2</v>
      </c>
      <c r="C7515" s="25" t="s">
        <v>1</v>
      </c>
      <c r="D7515" s="92">
        <v>8</v>
      </c>
      <c r="E7515" s="92"/>
      <c r="F7515" s="138"/>
    </row>
    <row r="7516" spans="1:6">
      <c r="A7516" s="137" t="s">
        <v>540</v>
      </c>
      <c r="B7516" s="92">
        <v>12.941176475881999</v>
      </c>
      <c r="C7516" s="25" t="s">
        <v>4</v>
      </c>
      <c r="D7516" s="92">
        <v>7.6475882352940996</v>
      </c>
      <c r="E7516" s="92"/>
      <c r="F7516" s="138"/>
    </row>
    <row r="7517" spans="1:6">
      <c r="A7517" s="137" t="s">
        <v>184</v>
      </c>
      <c r="B7517" s="92">
        <v>11.22988557471</v>
      </c>
      <c r="C7517" s="25" t="s">
        <v>1</v>
      </c>
      <c r="D7517" s="92">
        <v>8.2586268965517</v>
      </c>
      <c r="E7517" s="92">
        <v>28.866666666667001</v>
      </c>
      <c r="F7517" s="138">
        <v>0.51724137931345004</v>
      </c>
    </row>
    <row r="7518" spans="1:6">
      <c r="A7518" s="137" t="s">
        <v>475</v>
      </c>
      <c r="B7518" s="92">
        <v>1.38952389524</v>
      </c>
      <c r="C7518" s="25" t="s">
        <v>4</v>
      </c>
      <c r="D7518" s="92">
        <v>8.7142857142856993</v>
      </c>
      <c r="E7518" s="92">
        <v>3.67</v>
      </c>
      <c r="F7518" s="138">
        <v>0.23895238952379999</v>
      </c>
    </row>
    <row r="7519" spans="1:6">
      <c r="A7519" s="137" t="s">
        <v>8633</v>
      </c>
      <c r="B7519" s="92">
        <v>1.47619476195</v>
      </c>
      <c r="C7519" s="25" t="s">
        <v>4</v>
      </c>
      <c r="D7519" s="92">
        <v>11.1428571428571</v>
      </c>
      <c r="E7519" s="92"/>
      <c r="F7519" s="138"/>
    </row>
    <row r="7520" spans="1:6">
      <c r="A7520" s="137" t="s">
        <v>8634</v>
      </c>
      <c r="B7520" s="92">
        <v>12.852941176476</v>
      </c>
      <c r="C7520" s="25" t="s">
        <v>1</v>
      </c>
      <c r="D7520" s="92">
        <v>7.8823529411764701</v>
      </c>
      <c r="E7520" s="92"/>
      <c r="F7520" s="138"/>
    </row>
    <row r="7521" spans="1:6">
      <c r="A7521" s="137" t="s">
        <v>8635</v>
      </c>
      <c r="B7521" s="92">
        <v>14</v>
      </c>
      <c r="C7521" s="25" t="s">
        <v>1</v>
      </c>
      <c r="D7521" s="92">
        <v>8</v>
      </c>
      <c r="E7521" s="92"/>
      <c r="F7521" s="138"/>
    </row>
    <row r="7522" spans="1:6">
      <c r="A7522" s="137" t="s">
        <v>416</v>
      </c>
      <c r="B7522" s="92">
        <v>12.6315789473684</v>
      </c>
      <c r="C7522" s="25" t="s">
        <v>1</v>
      </c>
      <c r="D7522" s="92">
        <v>8.5263157894736992</v>
      </c>
      <c r="E7522" s="92"/>
      <c r="F7522" s="138"/>
    </row>
    <row r="7523" spans="1:6">
      <c r="A7523" s="137" t="s">
        <v>8636</v>
      </c>
      <c r="B7523" s="92">
        <v>8.5</v>
      </c>
      <c r="C7523" s="25" t="s">
        <v>9</v>
      </c>
      <c r="D7523" s="92">
        <v>8.5</v>
      </c>
      <c r="E7523" s="92"/>
      <c r="F7523" s="138"/>
    </row>
    <row r="7524" spans="1:6">
      <c r="A7524" s="137" t="s">
        <v>932</v>
      </c>
      <c r="B7524" s="92">
        <v>13</v>
      </c>
      <c r="C7524" s="25" t="s">
        <v>1</v>
      </c>
      <c r="D7524" s="92">
        <v>8.5128251282500003</v>
      </c>
      <c r="E7524" s="92"/>
      <c r="F7524" s="138"/>
    </row>
    <row r="7525" spans="1:6">
      <c r="A7525" s="137" t="s">
        <v>8637</v>
      </c>
      <c r="B7525" s="92">
        <v>11.52</v>
      </c>
      <c r="C7525" s="25" t="s">
        <v>4</v>
      </c>
      <c r="D7525" s="92">
        <v>8.2799999999999994</v>
      </c>
      <c r="E7525" s="92"/>
      <c r="F7525" s="138"/>
    </row>
    <row r="7526" spans="1:6">
      <c r="A7526" s="137" t="s">
        <v>8638</v>
      </c>
      <c r="B7526" s="92">
        <v>13.481632653609999</v>
      </c>
      <c r="C7526" s="25" t="s">
        <v>4</v>
      </c>
      <c r="D7526" s="92">
        <v>8</v>
      </c>
      <c r="E7526" s="92"/>
      <c r="F7526" s="138"/>
    </row>
    <row r="7527" spans="1:6">
      <c r="A7527" s="137" t="s">
        <v>1182</v>
      </c>
      <c r="B7527" s="92">
        <v>9.4</v>
      </c>
      <c r="C7527" s="25" t="s">
        <v>4</v>
      </c>
      <c r="D7527" s="92">
        <v>1.6</v>
      </c>
      <c r="E7527" s="92"/>
      <c r="F7527" s="138"/>
    </row>
    <row r="7528" spans="1:6">
      <c r="A7528" s="137" t="s">
        <v>151</v>
      </c>
      <c r="B7528" s="92">
        <v>11.717948717948699</v>
      </c>
      <c r="C7528" s="25" t="s">
        <v>4</v>
      </c>
      <c r="D7528" s="92">
        <v>8.1538461538461497</v>
      </c>
      <c r="E7528" s="92"/>
      <c r="F7528" s="138"/>
    </row>
    <row r="7529" spans="1:6">
      <c r="A7529" s="137" t="s">
        <v>8639</v>
      </c>
      <c r="B7529" s="92">
        <v>11</v>
      </c>
      <c r="C7529" s="25" t="s">
        <v>4</v>
      </c>
      <c r="D7529" s="92">
        <v>8</v>
      </c>
      <c r="E7529" s="92"/>
      <c r="F7529" s="138"/>
    </row>
    <row r="7530" spans="1:6">
      <c r="A7530" s="137" t="s">
        <v>24</v>
      </c>
      <c r="B7530" s="92">
        <v>11.257142857142901</v>
      </c>
      <c r="C7530" s="25" t="s">
        <v>1</v>
      </c>
      <c r="D7530" s="92">
        <v>8.8571428571429003</v>
      </c>
      <c r="E7530" s="92"/>
      <c r="F7530" s="138"/>
    </row>
    <row r="7531" spans="1:6">
      <c r="A7531" s="137" t="s">
        <v>1053</v>
      </c>
      <c r="B7531" s="92">
        <v>5</v>
      </c>
      <c r="C7531" s="25" t="s">
        <v>4</v>
      </c>
      <c r="D7531" s="92">
        <v>8</v>
      </c>
      <c r="E7531" s="92"/>
      <c r="F7531" s="138"/>
    </row>
    <row r="7532" spans="1:6">
      <c r="A7532" s="137" t="s">
        <v>8640</v>
      </c>
      <c r="B7532" s="92">
        <v>18</v>
      </c>
      <c r="C7532" s="25" t="s">
        <v>1</v>
      </c>
      <c r="D7532" s="92">
        <v>9</v>
      </c>
      <c r="E7532" s="92"/>
      <c r="F7532" s="138"/>
    </row>
    <row r="7533" spans="1:6">
      <c r="A7533" s="137" t="s">
        <v>8641</v>
      </c>
      <c r="B7533" s="92">
        <v>1</v>
      </c>
      <c r="C7533" s="25" t="s">
        <v>4</v>
      </c>
      <c r="D7533" s="92">
        <v>9</v>
      </c>
      <c r="E7533" s="92"/>
      <c r="F7533" s="138"/>
    </row>
    <row r="7534" spans="1:6">
      <c r="A7534" s="137" t="s">
        <v>907</v>
      </c>
      <c r="B7534" s="92">
        <v>17.545454545454501</v>
      </c>
      <c r="C7534" s="25" t="s">
        <v>1</v>
      </c>
      <c r="D7534" s="92">
        <v>7.9999999099999997</v>
      </c>
      <c r="E7534" s="92"/>
      <c r="F7534" s="138"/>
    </row>
    <row r="7535" spans="1:6">
      <c r="A7535" s="137" t="s">
        <v>434</v>
      </c>
      <c r="B7535" s="92">
        <v>11</v>
      </c>
      <c r="C7535" s="25" t="s">
        <v>4</v>
      </c>
      <c r="D7535" s="92">
        <v>1.7619476194799999</v>
      </c>
      <c r="E7535" s="92"/>
      <c r="F7535" s="138"/>
    </row>
    <row r="7536" spans="1:6">
      <c r="A7536" s="137" t="s">
        <v>1474</v>
      </c>
      <c r="B7536" s="92">
        <v>14</v>
      </c>
      <c r="C7536" s="25" t="s">
        <v>1</v>
      </c>
      <c r="D7536" s="92">
        <v>9</v>
      </c>
      <c r="E7536" s="92"/>
      <c r="F7536" s="138"/>
    </row>
    <row r="7537" spans="1:6">
      <c r="A7537" s="137" t="s">
        <v>8642</v>
      </c>
      <c r="B7537" s="92">
        <v>14.266666666666699</v>
      </c>
      <c r="C7537" s="25" t="s">
        <v>1</v>
      </c>
      <c r="D7537" s="92">
        <v>8.6666666666666998</v>
      </c>
      <c r="E7537" s="92"/>
      <c r="F7537" s="138"/>
    </row>
    <row r="7538" spans="1:6">
      <c r="A7538" s="137" t="s">
        <v>8643</v>
      </c>
      <c r="B7538" s="92">
        <v>11.846153846153801</v>
      </c>
      <c r="C7538" s="25" t="s">
        <v>1</v>
      </c>
      <c r="D7538" s="92">
        <v>8.1256412564100007</v>
      </c>
      <c r="E7538" s="92"/>
      <c r="F7538" s="138"/>
    </row>
    <row r="7539" spans="1:6">
      <c r="A7539" s="137" t="s">
        <v>1149</v>
      </c>
      <c r="B7539" s="92">
        <v>15.6666666666667</v>
      </c>
      <c r="C7539" s="25" t="s">
        <v>4</v>
      </c>
      <c r="D7539" s="92">
        <v>7.3333333333333304</v>
      </c>
      <c r="E7539" s="92"/>
      <c r="F7539" s="138"/>
    </row>
    <row r="7540" spans="1:6">
      <c r="A7540" s="137" t="s">
        <v>1299</v>
      </c>
      <c r="B7540" s="92">
        <v>18</v>
      </c>
      <c r="C7540" s="25" t="s">
        <v>9</v>
      </c>
      <c r="D7540" s="92">
        <v>8</v>
      </c>
      <c r="E7540" s="92"/>
      <c r="F7540" s="138"/>
    </row>
    <row r="7541" spans="1:6">
      <c r="A7541" s="137" t="s">
        <v>510</v>
      </c>
      <c r="B7541" s="92">
        <v>12.125</v>
      </c>
      <c r="C7541" s="25" t="s">
        <v>9</v>
      </c>
      <c r="D7541" s="92">
        <v>9.25</v>
      </c>
      <c r="E7541" s="92"/>
      <c r="F7541" s="138"/>
    </row>
    <row r="7542" spans="1:6">
      <c r="A7542" s="137" t="s">
        <v>1650</v>
      </c>
      <c r="B7542" s="92">
        <v>21</v>
      </c>
      <c r="C7542" s="25" t="s">
        <v>1</v>
      </c>
      <c r="D7542" s="92">
        <v>12</v>
      </c>
      <c r="E7542" s="92"/>
      <c r="F7542" s="138"/>
    </row>
    <row r="7543" spans="1:6">
      <c r="A7543" s="137" t="s">
        <v>8644</v>
      </c>
      <c r="B7543" s="92">
        <v>1.5</v>
      </c>
      <c r="C7543" s="25" t="s">
        <v>9</v>
      </c>
      <c r="D7543" s="92">
        <v>8.25</v>
      </c>
      <c r="E7543" s="92"/>
      <c r="F7543" s="138"/>
    </row>
    <row r="7544" spans="1:6">
      <c r="A7544" s="137" t="s">
        <v>8645</v>
      </c>
      <c r="B7544" s="92">
        <v>12.742253521129999</v>
      </c>
      <c r="C7544" s="25" t="s">
        <v>4</v>
      </c>
      <c r="D7544" s="92">
        <v>7.9718398591549002</v>
      </c>
      <c r="E7544" s="92">
        <v>32.729999999999997</v>
      </c>
      <c r="F7544" s="138">
        <v>0.14845742253499999</v>
      </c>
    </row>
    <row r="7545" spans="1:6">
      <c r="A7545" s="137" t="s">
        <v>739</v>
      </c>
      <c r="B7545" s="92">
        <v>12.4444444444444</v>
      </c>
      <c r="C7545" s="25" t="s">
        <v>4</v>
      </c>
      <c r="D7545" s="92">
        <v>8.1111111111111107</v>
      </c>
      <c r="E7545" s="92"/>
      <c r="F7545" s="138"/>
    </row>
    <row r="7546" spans="1:6">
      <c r="A7546" s="137" t="s">
        <v>669</v>
      </c>
      <c r="B7546" s="92">
        <v>9.1428571428571406</v>
      </c>
      <c r="C7546" s="25" t="s">
        <v>4</v>
      </c>
      <c r="D7546" s="92">
        <v>12</v>
      </c>
      <c r="E7546" s="92">
        <v>22.15</v>
      </c>
      <c r="F7546" s="138">
        <v>0.14285714285714299</v>
      </c>
    </row>
    <row r="7547" spans="1:6">
      <c r="A7547" s="137" t="s">
        <v>1147</v>
      </c>
      <c r="B7547" s="92">
        <v>18.5</v>
      </c>
      <c r="C7547" s="25" t="s">
        <v>1</v>
      </c>
      <c r="D7547" s="92">
        <v>8.5</v>
      </c>
      <c r="E7547" s="92"/>
      <c r="F7547" s="138"/>
    </row>
    <row r="7548" spans="1:6">
      <c r="A7548" s="137" t="s">
        <v>1033</v>
      </c>
      <c r="B7548" s="92">
        <v>14.9</v>
      </c>
      <c r="C7548" s="25" t="s">
        <v>4</v>
      </c>
      <c r="D7548" s="92">
        <v>8.4</v>
      </c>
      <c r="E7548" s="92"/>
      <c r="F7548" s="138"/>
    </row>
    <row r="7549" spans="1:6">
      <c r="A7549" s="137" t="s">
        <v>8646</v>
      </c>
      <c r="B7549" s="92">
        <v>21</v>
      </c>
      <c r="C7549" s="25" t="s">
        <v>1</v>
      </c>
      <c r="D7549" s="92">
        <v>8.6666666666666696</v>
      </c>
      <c r="E7549" s="92"/>
      <c r="F7549" s="138"/>
    </row>
    <row r="7550" spans="1:6">
      <c r="A7550" s="137" t="s">
        <v>187</v>
      </c>
      <c r="B7550" s="92">
        <v>13.55</v>
      </c>
      <c r="C7550" s="25" t="s">
        <v>4</v>
      </c>
      <c r="D7550" s="92">
        <v>8.15</v>
      </c>
      <c r="E7550" s="92"/>
      <c r="F7550" s="138"/>
    </row>
    <row r="7551" spans="1:6">
      <c r="A7551" s="137" t="s">
        <v>210</v>
      </c>
      <c r="B7551" s="92">
        <v>12.516666666666699</v>
      </c>
      <c r="C7551" s="25" t="s">
        <v>4</v>
      </c>
      <c r="D7551" s="92">
        <v>8.25</v>
      </c>
      <c r="E7551" s="92">
        <v>24.962</v>
      </c>
      <c r="F7551" s="138">
        <v>0.83333333333333304</v>
      </c>
    </row>
    <row r="7552" spans="1:6">
      <c r="A7552" s="137" t="s">
        <v>20</v>
      </c>
      <c r="B7552" s="92">
        <v>11.875359712230001</v>
      </c>
      <c r="C7552" s="25" t="s">
        <v>1</v>
      </c>
      <c r="D7552" s="92">
        <v>8.2158273381295004</v>
      </c>
      <c r="E7552" s="92">
        <v>31.74</v>
      </c>
      <c r="F7552" s="138">
        <v>0.35971223215826997</v>
      </c>
    </row>
    <row r="7553" spans="1:6">
      <c r="A7553" s="137" t="s">
        <v>277</v>
      </c>
      <c r="B7553" s="92">
        <v>1.7647588235289999</v>
      </c>
      <c r="C7553" s="25" t="s">
        <v>4</v>
      </c>
      <c r="D7553" s="92">
        <v>8.4117647588234998</v>
      </c>
      <c r="E7553" s="92"/>
      <c r="F7553" s="138"/>
    </row>
    <row r="7554" spans="1:6">
      <c r="A7554" s="137" t="s">
        <v>557</v>
      </c>
      <c r="B7554" s="92">
        <v>12.551724137931</v>
      </c>
      <c r="C7554" s="25" t="s">
        <v>1</v>
      </c>
      <c r="D7554" s="92">
        <v>8.344827586269</v>
      </c>
      <c r="E7554" s="92"/>
      <c r="F7554" s="138"/>
    </row>
    <row r="7555" spans="1:6">
      <c r="A7555" s="137" t="s">
        <v>1540</v>
      </c>
      <c r="B7555" s="92">
        <v>16</v>
      </c>
      <c r="C7555" s="25" t="s">
        <v>4</v>
      </c>
      <c r="D7555" s="92">
        <v>7</v>
      </c>
      <c r="E7555" s="92"/>
      <c r="F7555" s="138"/>
    </row>
    <row r="7556" spans="1:6">
      <c r="A7556" s="137" t="s">
        <v>8647</v>
      </c>
      <c r="B7556" s="92">
        <v>14.5</v>
      </c>
      <c r="C7556" s="25" t="s">
        <v>9</v>
      </c>
      <c r="D7556" s="92">
        <v>8</v>
      </c>
      <c r="E7556" s="92"/>
      <c r="F7556" s="138"/>
    </row>
    <row r="7557" spans="1:6">
      <c r="A7557" s="137" t="s">
        <v>8648</v>
      </c>
      <c r="B7557" s="92">
        <v>1.677165354337</v>
      </c>
      <c r="C7557" s="25" t="s">
        <v>1</v>
      </c>
      <c r="D7557" s="92">
        <v>8.1123622472440005</v>
      </c>
      <c r="E7557" s="92">
        <v>28.7</v>
      </c>
      <c r="F7557" s="138">
        <v>0.25984251968539002</v>
      </c>
    </row>
    <row r="7558" spans="1:6">
      <c r="A7558" s="137" t="s">
        <v>320</v>
      </c>
      <c r="B7558" s="92">
        <v>11.917647588235001</v>
      </c>
      <c r="C7558" s="25" t="s">
        <v>1</v>
      </c>
      <c r="D7558" s="92">
        <v>8.4</v>
      </c>
      <c r="E7558" s="92">
        <v>25.93375</v>
      </c>
      <c r="F7558" s="138">
        <v>0.94117647588234998</v>
      </c>
    </row>
    <row r="7559" spans="1:6">
      <c r="A7559" s="137" t="s">
        <v>878</v>
      </c>
      <c r="B7559" s="92">
        <v>1.4375</v>
      </c>
      <c r="C7559" s="25" t="s">
        <v>4</v>
      </c>
      <c r="D7559" s="92">
        <v>8.4375</v>
      </c>
      <c r="E7559" s="92"/>
      <c r="F7559" s="138"/>
    </row>
    <row r="7560" spans="1:6">
      <c r="A7560" s="137" t="s">
        <v>8649</v>
      </c>
      <c r="B7560" s="92">
        <v>12.419354838797</v>
      </c>
      <c r="C7560" s="25" t="s">
        <v>4</v>
      </c>
      <c r="D7560" s="92">
        <v>8.2419354838797005</v>
      </c>
      <c r="E7560" s="92"/>
      <c r="F7560" s="138"/>
    </row>
    <row r="7561" spans="1:6">
      <c r="A7561" s="137" t="s">
        <v>824</v>
      </c>
      <c r="B7561" s="92">
        <v>14.3</v>
      </c>
      <c r="C7561" s="25" t="s">
        <v>4</v>
      </c>
      <c r="D7561" s="92">
        <v>8.1999999999999993</v>
      </c>
      <c r="E7561" s="92"/>
      <c r="F7561" s="138"/>
    </row>
    <row r="7562" spans="1:6">
      <c r="A7562" s="137" t="s">
        <v>8650</v>
      </c>
      <c r="B7562" s="92">
        <v>11.626896551724</v>
      </c>
      <c r="C7562" s="25" t="s">
        <v>4</v>
      </c>
      <c r="D7562" s="92">
        <v>8.18965517241379</v>
      </c>
      <c r="E7562" s="92">
        <v>35.983333333333</v>
      </c>
      <c r="F7562" s="138">
        <v>0.13448275862690001</v>
      </c>
    </row>
    <row r="7563" spans="1:6">
      <c r="A7563" s="137" t="s">
        <v>8651</v>
      </c>
      <c r="B7563" s="92">
        <v>11.921568627451</v>
      </c>
      <c r="C7563" s="25" t="s">
        <v>1</v>
      </c>
      <c r="D7563" s="92">
        <v>7.9411764758823997</v>
      </c>
      <c r="E7563" s="92"/>
      <c r="F7563" s="138"/>
    </row>
    <row r="7564" spans="1:6">
      <c r="A7564" s="137" t="s">
        <v>8652</v>
      </c>
      <c r="B7564" s="92">
        <v>12.294117647587999</v>
      </c>
      <c r="C7564" s="25" t="s">
        <v>1</v>
      </c>
      <c r="D7564" s="92">
        <v>8.3137254919680004</v>
      </c>
      <c r="E7564" s="92"/>
      <c r="F7564" s="138"/>
    </row>
    <row r="7565" spans="1:6">
      <c r="A7565" s="137" t="s">
        <v>900</v>
      </c>
      <c r="B7565" s="92">
        <v>1.75</v>
      </c>
      <c r="C7565" s="25" t="s">
        <v>4</v>
      </c>
      <c r="D7565" s="92">
        <v>8.1666666666666696</v>
      </c>
      <c r="E7565" s="92"/>
      <c r="F7565" s="138"/>
    </row>
    <row r="7566" spans="1:6">
      <c r="A7566" s="137" t="s">
        <v>8653</v>
      </c>
      <c r="B7566" s="92">
        <v>15</v>
      </c>
      <c r="C7566" s="25" t="s">
        <v>4</v>
      </c>
      <c r="D7566" s="92">
        <v>8.95238952389</v>
      </c>
      <c r="E7566" s="92"/>
      <c r="F7566" s="138"/>
    </row>
    <row r="7567" spans="1:6">
      <c r="A7567" s="137" t="s">
        <v>684</v>
      </c>
      <c r="B7567" s="92">
        <v>14.6666666666667</v>
      </c>
      <c r="C7567" s="25" t="s">
        <v>4</v>
      </c>
      <c r="D7567" s="92">
        <v>8.3333333333333304</v>
      </c>
      <c r="E7567" s="92"/>
      <c r="F7567" s="138"/>
    </row>
    <row r="7568" spans="1:6">
      <c r="A7568" s="137" t="s">
        <v>8654</v>
      </c>
      <c r="B7568" s="92">
        <v>13</v>
      </c>
      <c r="C7568" s="25" t="s">
        <v>4</v>
      </c>
      <c r="D7568" s="92">
        <v>8</v>
      </c>
      <c r="E7568" s="92"/>
      <c r="F7568" s="138"/>
    </row>
    <row r="7569" spans="1:6">
      <c r="A7569" s="139" t="s">
        <v>8655</v>
      </c>
      <c r="B7569" s="92">
        <v>1.7272727272727</v>
      </c>
      <c r="C7569" s="25" t="s">
        <v>4</v>
      </c>
      <c r="D7569" s="92">
        <v>8.5454545454545396</v>
      </c>
      <c r="E7569" s="92"/>
      <c r="F7569" s="138"/>
    </row>
    <row r="7570" spans="1:6">
      <c r="A7570" s="139" t="s">
        <v>8656</v>
      </c>
      <c r="B7570" s="92">
        <v>11.752212389385001</v>
      </c>
      <c r="C7570" s="25" t="s">
        <v>1</v>
      </c>
      <c r="D7570" s="92">
        <v>8.1154424778760994</v>
      </c>
      <c r="E7570" s="92"/>
      <c r="F7570" s="138"/>
    </row>
    <row r="7571" spans="1:6">
      <c r="A7571" s="139" t="s">
        <v>8657</v>
      </c>
      <c r="B7571" s="92">
        <v>9.6923769237690003</v>
      </c>
      <c r="C7571" s="25" t="s">
        <v>9</v>
      </c>
      <c r="D7571" s="92">
        <v>8.3769237692310003</v>
      </c>
      <c r="E7571" s="92"/>
      <c r="F7571" s="138"/>
    </row>
    <row r="7572" spans="1:6">
      <c r="A7572" s="137" t="s">
        <v>1097</v>
      </c>
      <c r="B7572" s="92">
        <v>22</v>
      </c>
      <c r="C7572" s="25" t="s">
        <v>9</v>
      </c>
      <c r="D7572" s="92">
        <v>8</v>
      </c>
      <c r="E7572" s="92"/>
      <c r="F7572" s="138"/>
    </row>
    <row r="7573" spans="1:6">
      <c r="A7573" s="137" t="s">
        <v>8658</v>
      </c>
      <c r="B7573" s="92">
        <v>13.368421526316</v>
      </c>
      <c r="C7573" s="25" t="s">
        <v>9</v>
      </c>
      <c r="D7573" s="92">
        <v>8.5263157894736992</v>
      </c>
      <c r="E7573" s="92"/>
      <c r="F7573" s="138"/>
    </row>
    <row r="7574" spans="1:6">
      <c r="A7574" s="137" t="s">
        <v>611</v>
      </c>
      <c r="B7574" s="92">
        <v>1</v>
      </c>
      <c r="C7574" s="25" t="s">
        <v>4</v>
      </c>
      <c r="D7574" s="92">
        <v>9</v>
      </c>
      <c r="E7574" s="92"/>
      <c r="F7574" s="138"/>
    </row>
    <row r="7575" spans="1:6">
      <c r="A7575" s="137" t="s">
        <v>1218</v>
      </c>
      <c r="B7575" s="92">
        <v>12.6666666666667</v>
      </c>
      <c r="C7575" s="25" t="s">
        <v>1</v>
      </c>
      <c r="D7575" s="92">
        <v>8.3333333333333304</v>
      </c>
      <c r="E7575" s="92"/>
      <c r="F7575" s="138"/>
    </row>
    <row r="7576" spans="1:6">
      <c r="A7576" s="137" t="s">
        <v>1371</v>
      </c>
      <c r="B7576" s="92"/>
      <c r="C7576" s="25" t="s">
        <v>1</v>
      </c>
      <c r="D7576" s="92">
        <v>8</v>
      </c>
      <c r="E7576" s="92"/>
      <c r="F7576" s="138"/>
    </row>
    <row r="7577" spans="1:6">
      <c r="A7577" s="137" t="s">
        <v>54</v>
      </c>
      <c r="B7577" s="92">
        <v>11.66452354788</v>
      </c>
      <c r="C7577" s="25" t="s">
        <v>1</v>
      </c>
      <c r="D7577" s="92">
        <v>8.1989198910999992</v>
      </c>
      <c r="E7577" s="92">
        <v>32.963846153846198</v>
      </c>
      <c r="F7577" s="138">
        <v>0.248163265361</v>
      </c>
    </row>
    <row r="7578" spans="1:6">
      <c r="A7578" s="137" t="s">
        <v>1196</v>
      </c>
      <c r="B7578" s="92">
        <v>13</v>
      </c>
      <c r="C7578" s="25" t="s">
        <v>4</v>
      </c>
      <c r="D7578" s="92">
        <v>8</v>
      </c>
      <c r="E7578" s="92"/>
      <c r="F7578" s="138"/>
    </row>
    <row r="7579" spans="1:6">
      <c r="A7579" s="137" t="s">
        <v>169</v>
      </c>
      <c r="B7579" s="92">
        <v>11.289855724640001</v>
      </c>
      <c r="C7579" s="25" t="s">
        <v>1</v>
      </c>
      <c r="D7579" s="92">
        <v>8.2391343478261003</v>
      </c>
      <c r="E7579" s="92"/>
      <c r="F7579" s="138"/>
    </row>
    <row r="7580" spans="1:6">
      <c r="A7580" s="137" t="s">
        <v>8659</v>
      </c>
      <c r="B7580" s="92">
        <v>5</v>
      </c>
      <c r="C7580" s="25" t="s">
        <v>4</v>
      </c>
      <c r="D7580" s="92">
        <v>9</v>
      </c>
      <c r="E7580" s="92"/>
      <c r="F7580" s="138"/>
    </row>
    <row r="7581" spans="1:6">
      <c r="A7581" s="137" t="s">
        <v>8660</v>
      </c>
      <c r="B7581" s="92">
        <v>8.8000000000000007</v>
      </c>
      <c r="C7581" s="25" t="s">
        <v>4</v>
      </c>
      <c r="D7581" s="92">
        <v>8</v>
      </c>
      <c r="E7581" s="92"/>
      <c r="F7581" s="138"/>
    </row>
    <row r="7582" spans="1:6">
      <c r="A7582" s="137" t="s">
        <v>8661</v>
      </c>
      <c r="B7582" s="92">
        <v>12.6666666666667</v>
      </c>
      <c r="C7582" s="25" t="s">
        <v>4</v>
      </c>
      <c r="D7582" s="92">
        <v>7.9166666666666696</v>
      </c>
      <c r="E7582" s="92"/>
      <c r="F7582" s="138"/>
    </row>
    <row r="7583" spans="1:6">
      <c r="A7583" s="137" t="s">
        <v>8662</v>
      </c>
      <c r="B7583" s="92">
        <v>14.214285714285699</v>
      </c>
      <c r="C7583" s="25" t="s">
        <v>4</v>
      </c>
      <c r="D7583" s="92">
        <v>11.214285714285699</v>
      </c>
      <c r="E7583" s="92"/>
      <c r="F7583" s="138"/>
    </row>
    <row r="7584" spans="1:6">
      <c r="A7584" s="137" t="s">
        <v>8663</v>
      </c>
      <c r="B7584" s="92">
        <v>8.5</v>
      </c>
      <c r="C7584" s="25" t="s">
        <v>4</v>
      </c>
      <c r="D7584" s="92">
        <v>8.5</v>
      </c>
      <c r="E7584" s="92"/>
      <c r="F7584" s="138"/>
    </row>
    <row r="7585" spans="1:6">
      <c r="A7585" s="137" t="s">
        <v>8664</v>
      </c>
      <c r="B7585" s="92">
        <v>9.2923769237689999</v>
      </c>
      <c r="C7585" s="25" t="s">
        <v>1</v>
      </c>
      <c r="D7585" s="92">
        <v>8.3692376923770002</v>
      </c>
      <c r="E7585" s="92"/>
      <c r="F7585" s="138"/>
    </row>
    <row r="7586" spans="1:6">
      <c r="A7586" s="137" t="s">
        <v>8665</v>
      </c>
      <c r="B7586" s="92">
        <v>14.29673296733</v>
      </c>
      <c r="C7586" s="25" t="s">
        <v>1</v>
      </c>
      <c r="D7586" s="92">
        <v>8.1868131868131897</v>
      </c>
      <c r="E7586" s="92"/>
      <c r="F7586" s="138"/>
    </row>
    <row r="7587" spans="1:6">
      <c r="A7587" s="137" t="s">
        <v>8666</v>
      </c>
      <c r="B7587" s="92">
        <v>12.75</v>
      </c>
      <c r="C7587" s="25" t="s">
        <v>4</v>
      </c>
      <c r="D7587" s="92">
        <v>8.25</v>
      </c>
      <c r="E7587" s="92"/>
      <c r="F7587" s="138"/>
    </row>
    <row r="7588" spans="1:6">
      <c r="A7588" s="137" t="s">
        <v>1345</v>
      </c>
      <c r="B7588" s="92">
        <v>18.3333333333333</v>
      </c>
      <c r="C7588" s="25" t="s">
        <v>1</v>
      </c>
      <c r="D7588" s="92">
        <v>6.6666666666666696</v>
      </c>
      <c r="E7588" s="92">
        <v>27.84</v>
      </c>
      <c r="F7588" s="138">
        <v>0.33333333333333298</v>
      </c>
    </row>
    <row r="7589" spans="1:6">
      <c r="A7589" s="137" t="s">
        <v>8667</v>
      </c>
      <c r="B7589" s="92">
        <v>6.5</v>
      </c>
      <c r="C7589" s="25" t="s">
        <v>4</v>
      </c>
      <c r="D7589" s="92">
        <v>7</v>
      </c>
      <c r="E7589" s="92"/>
      <c r="F7589" s="138"/>
    </row>
    <row r="7590" spans="1:6">
      <c r="A7590" s="137" t="s">
        <v>568</v>
      </c>
      <c r="B7590" s="92">
        <v>11.5833333333333</v>
      </c>
      <c r="C7590" s="25" t="s">
        <v>4</v>
      </c>
      <c r="D7590" s="92">
        <v>8.1111111111111107</v>
      </c>
      <c r="E7590" s="92"/>
      <c r="F7590" s="138"/>
    </row>
    <row r="7591" spans="1:6">
      <c r="A7591" s="137" t="s">
        <v>666</v>
      </c>
      <c r="B7591" s="92">
        <v>15.1</v>
      </c>
      <c r="C7591" s="25" t="s">
        <v>1</v>
      </c>
      <c r="D7591" s="92">
        <v>8.1</v>
      </c>
      <c r="E7591" s="92"/>
      <c r="F7591" s="138"/>
    </row>
    <row r="7592" spans="1:6">
      <c r="A7592" s="137" t="s">
        <v>754</v>
      </c>
      <c r="B7592" s="92">
        <v>8.6999999999999993</v>
      </c>
      <c r="C7592" s="25" t="s">
        <v>4</v>
      </c>
      <c r="D7592" s="92">
        <v>1.6</v>
      </c>
      <c r="E7592" s="92"/>
      <c r="F7592" s="138"/>
    </row>
    <row r="7593" spans="1:6">
      <c r="A7593" s="137" t="s">
        <v>8668</v>
      </c>
      <c r="B7593" s="92">
        <v>1.4545454545455001</v>
      </c>
      <c r="C7593" s="25" t="s">
        <v>1</v>
      </c>
      <c r="D7593" s="92">
        <v>8.2121212121212093</v>
      </c>
      <c r="E7593" s="92"/>
      <c r="F7593" s="138"/>
    </row>
    <row r="7594" spans="1:6">
      <c r="A7594" s="137" t="s">
        <v>400</v>
      </c>
      <c r="B7594" s="92">
        <v>13.1388888888889</v>
      </c>
      <c r="C7594" s="25" t="s">
        <v>1</v>
      </c>
      <c r="D7594" s="92">
        <v>8.1666666666666696</v>
      </c>
      <c r="E7594" s="92"/>
      <c r="F7594" s="138"/>
    </row>
    <row r="7595" spans="1:6">
      <c r="A7595" s="137" t="s">
        <v>391</v>
      </c>
      <c r="B7595" s="92">
        <v>1.721276595745</v>
      </c>
      <c r="C7595" s="25" t="s">
        <v>4</v>
      </c>
      <c r="D7595" s="92">
        <v>7.8516382978722996</v>
      </c>
      <c r="E7595" s="92"/>
      <c r="F7595" s="138"/>
    </row>
    <row r="7596" spans="1:6">
      <c r="A7596" s="137" t="s">
        <v>172</v>
      </c>
      <c r="B7596" s="92">
        <v>13.496385542169</v>
      </c>
      <c r="C7596" s="25" t="s">
        <v>1</v>
      </c>
      <c r="D7596" s="92">
        <v>8.1927718433734995</v>
      </c>
      <c r="E7596" s="92"/>
      <c r="F7596" s="138"/>
    </row>
    <row r="7597" spans="1:6">
      <c r="A7597" s="137" t="s">
        <v>8669</v>
      </c>
      <c r="B7597" s="92">
        <v>15.133333333333301</v>
      </c>
      <c r="C7597" s="25" t="s">
        <v>4</v>
      </c>
      <c r="D7597" s="92">
        <v>8.1333333333333293</v>
      </c>
      <c r="E7597" s="92"/>
      <c r="F7597" s="138"/>
    </row>
    <row r="7598" spans="1:6">
      <c r="A7598" s="137" t="s">
        <v>8670</v>
      </c>
      <c r="B7598" s="92">
        <v>13.9999991</v>
      </c>
      <c r="C7598" s="25" t="s">
        <v>4</v>
      </c>
      <c r="D7598" s="92">
        <v>8.4545454545454</v>
      </c>
      <c r="E7598" s="92"/>
      <c r="F7598" s="138"/>
    </row>
    <row r="7599" spans="1:6">
      <c r="A7599" s="137" t="s">
        <v>8671</v>
      </c>
      <c r="B7599" s="92">
        <v>14</v>
      </c>
      <c r="C7599" s="25" t="s">
        <v>4</v>
      </c>
      <c r="D7599" s="92">
        <v>9</v>
      </c>
      <c r="E7599" s="92"/>
      <c r="F7599" s="138"/>
    </row>
    <row r="7600" spans="1:6">
      <c r="A7600" s="137" t="s">
        <v>983</v>
      </c>
      <c r="B7600" s="92">
        <v>17</v>
      </c>
      <c r="C7600" s="25" t="s">
        <v>1</v>
      </c>
      <c r="D7600" s="92">
        <v>8</v>
      </c>
      <c r="E7600" s="92"/>
      <c r="F7600" s="138"/>
    </row>
    <row r="7601" spans="1:6">
      <c r="A7601" s="137" t="s">
        <v>8672</v>
      </c>
      <c r="B7601" s="92">
        <v>14</v>
      </c>
      <c r="C7601" s="25" t="s">
        <v>4</v>
      </c>
      <c r="D7601" s="92">
        <v>1</v>
      </c>
      <c r="E7601" s="92"/>
      <c r="F7601" s="138"/>
    </row>
    <row r="7602" spans="1:6">
      <c r="A7602" s="137" t="s">
        <v>8673</v>
      </c>
      <c r="B7602" s="92">
        <v>11</v>
      </c>
      <c r="C7602" s="25" t="s">
        <v>4</v>
      </c>
      <c r="D7602" s="92">
        <v>8</v>
      </c>
      <c r="E7602" s="92"/>
      <c r="F7602" s="138"/>
    </row>
    <row r="7603" spans="1:6">
      <c r="A7603" s="137" t="s">
        <v>489</v>
      </c>
      <c r="B7603" s="92">
        <v>19.1666666666667</v>
      </c>
      <c r="C7603" s="25" t="s">
        <v>4</v>
      </c>
      <c r="D7603" s="92">
        <v>8</v>
      </c>
      <c r="E7603" s="92"/>
      <c r="F7603" s="138"/>
    </row>
    <row r="7604" spans="1:6">
      <c r="A7604" s="137" t="s">
        <v>8674</v>
      </c>
      <c r="B7604" s="92">
        <v>12</v>
      </c>
      <c r="C7604" s="25" t="s">
        <v>4</v>
      </c>
      <c r="D7604" s="92">
        <v>8</v>
      </c>
      <c r="E7604" s="92"/>
      <c r="F7604" s="138"/>
    </row>
    <row r="7605" spans="1:6">
      <c r="A7605" s="137" t="s">
        <v>911</v>
      </c>
      <c r="B7605" s="92">
        <v>1</v>
      </c>
      <c r="C7605" s="25" t="s">
        <v>4</v>
      </c>
      <c r="D7605" s="92">
        <v>8.5</v>
      </c>
      <c r="E7605" s="92"/>
      <c r="F7605" s="138"/>
    </row>
    <row r="7606" spans="1:6">
      <c r="A7606" s="137" t="s">
        <v>514</v>
      </c>
      <c r="B7606" s="92">
        <v>14.6</v>
      </c>
      <c r="C7606" s="25" t="s">
        <v>4</v>
      </c>
      <c r="D7606" s="92">
        <v>1.6</v>
      </c>
      <c r="E7606" s="92"/>
      <c r="F7606" s="138"/>
    </row>
    <row r="7607" spans="1:6">
      <c r="A7607" s="137" t="s">
        <v>1144</v>
      </c>
      <c r="B7607" s="92">
        <v>12.75</v>
      </c>
      <c r="C7607" s="25" t="s">
        <v>4</v>
      </c>
      <c r="D7607" s="92">
        <v>8.25</v>
      </c>
      <c r="E7607" s="92"/>
      <c r="F7607" s="138"/>
    </row>
    <row r="7608" spans="1:6">
      <c r="A7608" s="137" t="s">
        <v>970</v>
      </c>
      <c r="B7608" s="92">
        <v>16</v>
      </c>
      <c r="C7608" s="25" t="s">
        <v>4</v>
      </c>
      <c r="D7608" s="92">
        <v>8</v>
      </c>
      <c r="E7608" s="92"/>
      <c r="F7608" s="138"/>
    </row>
    <row r="7609" spans="1:6">
      <c r="A7609" s="137" t="s">
        <v>8675</v>
      </c>
      <c r="B7609" s="92">
        <v>11.25</v>
      </c>
      <c r="C7609" s="25" t="s">
        <v>4</v>
      </c>
      <c r="D7609" s="92">
        <v>8.75</v>
      </c>
      <c r="E7609" s="92"/>
      <c r="F7609" s="138"/>
    </row>
    <row r="7610" spans="1:6">
      <c r="A7610" s="137" t="s">
        <v>8676</v>
      </c>
      <c r="B7610" s="92">
        <v>1.5</v>
      </c>
      <c r="C7610" s="25" t="s">
        <v>4</v>
      </c>
      <c r="D7610" s="92">
        <v>8.25</v>
      </c>
      <c r="E7610" s="92"/>
      <c r="F7610" s="138"/>
    </row>
    <row r="7611" spans="1:6">
      <c r="A7611" s="137" t="s">
        <v>1260</v>
      </c>
      <c r="B7611" s="92">
        <v>6</v>
      </c>
      <c r="C7611" s="25" t="s">
        <v>1</v>
      </c>
      <c r="D7611" s="92">
        <v>8.25</v>
      </c>
      <c r="E7611" s="92"/>
      <c r="F7611" s="138"/>
    </row>
    <row r="7612" spans="1:6">
      <c r="A7612" s="137" t="s">
        <v>668</v>
      </c>
      <c r="B7612" s="92">
        <v>11.6585365853659</v>
      </c>
      <c r="C7612" s="25" t="s">
        <v>4</v>
      </c>
      <c r="D7612" s="92">
        <v>8.2926829268292703</v>
      </c>
      <c r="E7612" s="92"/>
      <c r="F7612" s="138"/>
    </row>
    <row r="7613" spans="1:6">
      <c r="A7613" s="137" t="s">
        <v>1298</v>
      </c>
      <c r="B7613" s="92">
        <v>14.6666666666667</v>
      </c>
      <c r="C7613" s="25" t="s">
        <v>9</v>
      </c>
      <c r="D7613" s="92">
        <v>8.3333333333333304</v>
      </c>
      <c r="E7613" s="92"/>
      <c r="F7613" s="138"/>
    </row>
    <row r="7614" spans="1:6">
      <c r="A7614" s="137" t="s">
        <v>906</v>
      </c>
      <c r="B7614" s="92">
        <v>8</v>
      </c>
      <c r="C7614" s="25" t="s">
        <v>4</v>
      </c>
      <c r="D7614" s="92">
        <v>7</v>
      </c>
      <c r="E7614" s="92"/>
      <c r="F7614" s="138"/>
    </row>
    <row r="7615" spans="1:6">
      <c r="A7615" s="137" t="s">
        <v>8677</v>
      </c>
      <c r="B7615" s="92">
        <v>4</v>
      </c>
      <c r="C7615" s="25" t="s">
        <v>9</v>
      </c>
      <c r="D7615" s="92">
        <v>8</v>
      </c>
      <c r="E7615" s="92"/>
      <c r="F7615" s="138"/>
    </row>
    <row r="7616" spans="1:6">
      <c r="A7616" s="137" t="s">
        <v>288</v>
      </c>
      <c r="B7616" s="92">
        <v>12</v>
      </c>
      <c r="C7616" s="25" t="s">
        <v>1</v>
      </c>
      <c r="D7616" s="92">
        <v>8.7142857142856993</v>
      </c>
      <c r="E7616" s="92">
        <v>2.94</v>
      </c>
      <c r="F7616" s="138">
        <v>0.71428571428571397</v>
      </c>
    </row>
    <row r="7617" spans="1:6">
      <c r="A7617" s="137" t="s">
        <v>578</v>
      </c>
      <c r="B7617" s="92">
        <v>12</v>
      </c>
      <c r="C7617" s="25" t="s">
        <v>4</v>
      </c>
      <c r="D7617" s="92">
        <v>8.2352941176475998</v>
      </c>
      <c r="E7617" s="92"/>
      <c r="F7617" s="138"/>
    </row>
    <row r="7618" spans="1:6">
      <c r="A7618" s="137" t="s">
        <v>8678</v>
      </c>
      <c r="B7618" s="92">
        <v>16.100000000000001</v>
      </c>
      <c r="C7618" s="25" t="s">
        <v>1</v>
      </c>
      <c r="D7618" s="92">
        <v>8.1999999999999993</v>
      </c>
      <c r="E7618" s="92"/>
      <c r="F7618" s="138"/>
    </row>
    <row r="7619" spans="1:6">
      <c r="A7619" s="137" t="s">
        <v>8679</v>
      </c>
      <c r="B7619" s="92">
        <v>12.653846153846199</v>
      </c>
      <c r="C7619" s="25" t="s">
        <v>4</v>
      </c>
      <c r="D7619" s="92">
        <v>8.3846153846153904</v>
      </c>
      <c r="E7619" s="92"/>
      <c r="F7619" s="138"/>
    </row>
    <row r="7620" spans="1:6">
      <c r="A7620" s="137" t="s">
        <v>483</v>
      </c>
      <c r="B7620" s="92">
        <v>11.875</v>
      </c>
      <c r="C7620" s="25" t="s">
        <v>4</v>
      </c>
      <c r="D7620" s="92">
        <v>8.1875</v>
      </c>
      <c r="E7620" s="92"/>
      <c r="F7620" s="138"/>
    </row>
    <row r="7621" spans="1:6">
      <c r="A7621" s="137" t="s">
        <v>346</v>
      </c>
      <c r="B7621" s="92">
        <v>11.785714285714301</v>
      </c>
      <c r="C7621" s="25" t="s">
        <v>4</v>
      </c>
      <c r="D7621" s="92">
        <v>8.3571428571428594</v>
      </c>
      <c r="E7621" s="92"/>
      <c r="F7621" s="138"/>
    </row>
    <row r="7622" spans="1:6">
      <c r="A7622" s="137" t="s">
        <v>1662</v>
      </c>
      <c r="B7622" s="92">
        <v>4</v>
      </c>
      <c r="C7622" s="25" t="s">
        <v>9</v>
      </c>
      <c r="D7622" s="92">
        <v>9</v>
      </c>
      <c r="E7622" s="92"/>
      <c r="F7622" s="138"/>
    </row>
    <row r="7623" spans="1:6">
      <c r="A7623" s="137" t="s">
        <v>8680</v>
      </c>
      <c r="B7623" s="92">
        <v>13.499999900000001</v>
      </c>
      <c r="C7623" s="25" t="s">
        <v>1</v>
      </c>
      <c r="D7623" s="92">
        <v>8.9999999000000006</v>
      </c>
      <c r="E7623" s="92">
        <v>22.9</v>
      </c>
      <c r="F7623" s="138">
        <v>0.24545454545455</v>
      </c>
    </row>
    <row r="7624" spans="1:6">
      <c r="A7624" s="137" t="s">
        <v>797</v>
      </c>
      <c r="B7624" s="92">
        <v>13.3333333333333</v>
      </c>
      <c r="C7624" s="25" t="s">
        <v>4</v>
      </c>
      <c r="D7624" s="92">
        <v>8.25</v>
      </c>
      <c r="E7624" s="92"/>
      <c r="F7624" s="138"/>
    </row>
    <row r="7625" spans="1:6">
      <c r="A7625" s="137" t="s">
        <v>1311</v>
      </c>
      <c r="B7625" s="92">
        <v>11.2222222222222</v>
      </c>
      <c r="C7625" s="25" t="s">
        <v>4</v>
      </c>
      <c r="D7625" s="92">
        <v>11.7777777777778</v>
      </c>
      <c r="E7625" s="92"/>
      <c r="F7625" s="138"/>
    </row>
    <row r="7626" spans="1:6">
      <c r="A7626" s="137" t="s">
        <v>1506</v>
      </c>
      <c r="B7626" s="92">
        <v>13</v>
      </c>
      <c r="C7626" s="25" t="s">
        <v>1</v>
      </c>
      <c r="D7626" s="92">
        <v>7.6666666666666696</v>
      </c>
      <c r="E7626" s="92"/>
      <c r="F7626" s="138"/>
    </row>
    <row r="7627" spans="1:6">
      <c r="A7627" s="137" t="s">
        <v>8681</v>
      </c>
      <c r="B7627" s="92">
        <v>13.679611654854</v>
      </c>
      <c r="C7627" s="25" t="s">
        <v>1</v>
      </c>
      <c r="D7627" s="92">
        <v>8.3689323883494993</v>
      </c>
      <c r="E7627" s="92"/>
      <c r="F7627" s="138"/>
    </row>
    <row r="7628" spans="1:6">
      <c r="A7628" s="137" t="s">
        <v>8682</v>
      </c>
      <c r="B7628" s="92">
        <v>11.6428571428571</v>
      </c>
      <c r="C7628" s="25" t="s">
        <v>1</v>
      </c>
      <c r="D7628" s="92">
        <v>8.21428571428571</v>
      </c>
      <c r="E7628" s="92">
        <v>3</v>
      </c>
      <c r="F7628" s="138">
        <v>0.71428571428571397</v>
      </c>
    </row>
    <row r="7629" spans="1:6">
      <c r="A7629" s="137" t="s">
        <v>1381</v>
      </c>
      <c r="B7629" s="92">
        <v>1</v>
      </c>
      <c r="C7629" s="25" t="s">
        <v>1</v>
      </c>
      <c r="D7629" s="92">
        <v>8</v>
      </c>
      <c r="E7629" s="92"/>
      <c r="F7629" s="138"/>
    </row>
    <row r="7630" spans="1:6">
      <c r="A7630" s="137" t="s">
        <v>641</v>
      </c>
      <c r="B7630" s="92">
        <v>11.383333333333301</v>
      </c>
      <c r="C7630" s="25" t="s">
        <v>1</v>
      </c>
      <c r="D7630" s="92">
        <v>8.15</v>
      </c>
      <c r="E7630" s="92"/>
      <c r="F7630" s="138"/>
    </row>
    <row r="7631" spans="1:6">
      <c r="A7631" s="137" t="s">
        <v>8683</v>
      </c>
      <c r="B7631" s="92">
        <v>8.3333333333333304</v>
      </c>
      <c r="C7631" s="25" t="s">
        <v>4</v>
      </c>
      <c r="D7631" s="92">
        <v>8.6666666666666696</v>
      </c>
      <c r="E7631" s="92"/>
      <c r="F7631" s="138"/>
    </row>
    <row r="7632" spans="1:6">
      <c r="A7632" s="137" t="s">
        <v>1653</v>
      </c>
      <c r="B7632" s="92">
        <v>19</v>
      </c>
      <c r="C7632" s="25" t="s">
        <v>1</v>
      </c>
      <c r="D7632" s="92">
        <v>8</v>
      </c>
      <c r="E7632" s="92"/>
      <c r="F7632" s="138"/>
    </row>
    <row r="7633" spans="1:6">
      <c r="A7633" s="137" t="s">
        <v>1553</v>
      </c>
      <c r="B7633" s="92">
        <v>12</v>
      </c>
      <c r="C7633" s="25" t="s">
        <v>4</v>
      </c>
      <c r="D7633" s="92">
        <v>12</v>
      </c>
      <c r="E7633" s="92"/>
      <c r="F7633" s="138"/>
    </row>
    <row r="7634" spans="1:6">
      <c r="A7634" s="137" t="s">
        <v>924</v>
      </c>
      <c r="B7634" s="92">
        <v>7.5</v>
      </c>
      <c r="C7634" s="25" t="s">
        <v>4</v>
      </c>
      <c r="D7634" s="92">
        <v>8.5</v>
      </c>
      <c r="E7634" s="92"/>
      <c r="F7634" s="138"/>
    </row>
    <row r="7635" spans="1:6">
      <c r="A7635" s="137" t="s">
        <v>786</v>
      </c>
      <c r="B7635" s="92">
        <v>2</v>
      </c>
      <c r="C7635" s="25" t="s">
        <v>1</v>
      </c>
      <c r="D7635" s="92">
        <v>8</v>
      </c>
      <c r="E7635" s="92"/>
      <c r="F7635" s="138"/>
    </row>
    <row r="7636" spans="1:6">
      <c r="A7636" s="137" t="s">
        <v>512</v>
      </c>
      <c r="B7636" s="92">
        <v>11.5833333333333</v>
      </c>
      <c r="C7636" s="25" t="s">
        <v>1</v>
      </c>
      <c r="D7636" s="92">
        <v>7.75</v>
      </c>
      <c r="E7636" s="92"/>
      <c r="F7636" s="138"/>
    </row>
    <row r="7637" spans="1:6">
      <c r="A7637" s="137" t="s">
        <v>921</v>
      </c>
      <c r="B7637" s="92">
        <v>9</v>
      </c>
      <c r="C7637" s="25" t="s">
        <v>4</v>
      </c>
      <c r="D7637" s="92">
        <v>8.3333333333333304</v>
      </c>
      <c r="E7637" s="92"/>
      <c r="F7637" s="138"/>
    </row>
    <row r="7638" spans="1:6">
      <c r="A7638" s="137" t="s">
        <v>1612</v>
      </c>
      <c r="B7638" s="92">
        <v>22</v>
      </c>
      <c r="C7638" s="25" t="s">
        <v>4</v>
      </c>
      <c r="D7638" s="92">
        <v>6</v>
      </c>
      <c r="E7638" s="92"/>
      <c r="F7638" s="138"/>
    </row>
    <row r="7639" spans="1:6">
      <c r="A7639" s="137" t="s">
        <v>8684</v>
      </c>
      <c r="B7639" s="92">
        <v>13.474747474000001</v>
      </c>
      <c r="C7639" s="25" t="s">
        <v>1</v>
      </c>
      <c r="D7639" s="92">
        <v>8.3555555555556005</v>
      </c>
      <c r="E7639" s="92"/>
      <c r="F7639" s="138"/>
    </row>
    <row r="7640" spans="1:6">
      <c r="A7640" s="137" t="s">
        <v>8685</v>
      </c>
      <c r="B7640" s="92">
        <v>12</v>
      </c>
      <c r="C7640" s="25" t="s">
        <v>4</v>
      </c>
      <c r="D7640" s="92">
        <v>8.5</v>
      </c>
      <c r="E7640" s="92"/>
      <c r="F7640" s="138"/>
    </row>
    <row r="7641" spans="1:6">
      <c r="A7641" s="137" t="s">
        <v>561</v>
      </c>
      <c r="B7641" s="92">
        <v>11.193548387968001</v>
      </c>
      <c r="C7641" s="25" t="s">
        <v>1</v>
      </c>
      <c r="D7641" s="92">
        <v>8.129322586452</v>
      </c>
      <c r="E7641" s="92"/>
      <c r="F7641" s="138"/>
    </row>
    <row r="7642" spans="1:6">
      <c r="A7642" s="137" t="s">
        <v>8686</v>
      </c>
      <c r="B7642" s="92">
        <v>12.652173913435</v>
      </c>
      <c r="C7642" s="25" t="s">
        <v>1</v>
      </c>
      <c r="D7642" s="92">
        <v>8.6281932367149992</v>
      </c>
      <c r="E7642" s="92">
        <v>24.135512481599999</v>
      </c>
      <c r="F7642" s="138">
        <v>0.23671497584541101</v>
      </c>
    </row>
    <row r="7643" spans="1:6">
      <c r="A7643" s="137" t="s">
        <v>8687</v>
      </c>
      <c r="B7643" s="92">
        <v>9.6666666666666696</v>
      </c>
      <c r="C7643" s="25" t="s">
        <v>1</v>
      </c>
      <c r="D7643" s="92">
        <v>7.75</v>
      </c>
      <c r="E7643" s="92"/>
      <c r="F7643" s="138"/>
    </row>
    <row r="7644" spans="1:6">
      <c r="A7644" s="137" t="s">
        <v>8688</v>
      </c>
      <c r="B7644" s="92">
        <v>12</v>
      </c>
      <c r="C7644" s="25" t="s">
        <v>4</v>
      </c>
      <c r="D7644" s="92">
        <v>12</v>
      </c>
      <c r="E7644" s="92"/>
      <c r="F7644" s="138"/>
    </row>
    <row r="7645" spans="1:6">
      <c r="A7645" s="137" t="s">
        <v>8689</v>
      </c>
      <c r="B7645" s="92">
        <v>14.636363636363599</v>
      </c>
      <c r="C7645" s="25" t="s">
        <v>4</v>
      </c>
      <c r="D7645" s="92">
        <v>7.5454545454545503</v>
      </c>
      <c r="E7645" s="92"/>
      <c r="F7645" s="138"/>
    </row>
    <row r="7646" spans="1:6">
      <c r="A7646" s="137" t="s">
        <v>8690</v>
      </c>
      <c r="B7646" s="92">
        <v>1.5714285714286</v>
      </c>
      <c r="C7646" s="25" t="s">
        <v>1</v>
      </c>
      <c r="D7646" s="92">
        <v>8.4285714285714306</v>
      </c>
      <c r="E7646" s="92"/>
      <c r="F7646" s="138"/>
    </row>
    <row r="7647" spans="1:6">
      <c r="A7647" s="137" t="s">
        <v>195</v>
      </c>
      <c r="B7647" s="92">
        <v>11.453257793682999</v>
      </c>
      <c r="C7647" s="25" t="s">
        <v>1</v>
      </c>
      <c r="D7647" s="92">
        <v>8.2436266232295008</v>
      </c>
      <c r="E7647" s="92">
        <v>22.315227272727299</v>
      </c>
      <c r="F7647" s="138">
        <v>0.124645892351275</v>
      </c>
    </row>
    <row r="7648" spans="1:6">
      <c r="A7648" s="139" t="s">
        <v>1021</v>
      </c>
      <c r="B7648" s="92">
        <v>16.1666666666667</v>
      </c>
      <c r="C7648" s="25" t="s">
        <v>1</v>
      </c>
      <c r="D7648" s="92">
        <v>1.8333333333333</v>
      </c>
      <c r="E7648" s="92"/>
      <c r="F7648" s="138"/>
    </row>
    <row r="7649" spans="1:6">
      <c r="A7649" s="137" t="s">
        <v>8691</v>
      </c>
      <c r="B7649" s="92">
        <v>19.5</v>
      </c>
      <c r="C7649" s="25" t="s">
        <v>4</v>
      </c>
      <c r="D7649" s="92">
        <v>8</v>
      </c>
      <c r="E7649" s="92"/>
      <c r="F7649" s="138"/>
    </row>
    <row r="7650" spans="1:6">
      <c r="A7650" s="137" t="s">
        <v>8692</v>
      </c>
      <c r="B7650" s="92">
        <v>11.875</v>
      </c>
      <c r="C7650" s="25" t="s">
        <v>4</v>
      </c>
      <c r="D7650" s="92">
        <v>8.125</v>
      </c>
      <c r="E7650" s="92"/>
      <c r="F7650" s="138"/>
    </row>
    <row r="7651" spans="1:6">
      <c r="A7651" s="137" t="s">
        <v>480</v>
      </c>
      <c r="B7651" s="92">
        <v>11.224137931345</v>
      </c>
      <c r="C7651" s="25" t="s">
        <v>1</v>
      </c>
      <c r="D7651" s="92">
        <v>8.1344827586269997</v>
      </c>
      <c r="E7651" s="92"/>
      <c r="F7651" s="138"/>
    </row>
    <row r="7652" spans="1:6">
      <c r="A7652" s="137" t="s">
        <v>8693</v>
      </c>
      <c r="B7652" s="92">
        <v>12.8877551248</v>
      </c>
      <c r="C7652" s="25" t="s">
        <v>9</v>
      </c>
      <c r="D7652" s="92">
        <v>8.7142857142856993</v>
      </c>
      <c r="E7652" s="92">
        <v>31.11</v>
      </c>
      <c r="F7652" s="138">
        <v>0.248163265361</v>
      </c>
    </row>
    <row r="7653" spans="1:6">
      <c r="A7653" s="137" t="s">
        <v>1512</v>
      </c>
      <c r="B7653" s="92">
        <v>19</v>
      </c>
      <c r="C7653" s="25" t="s">
        <v>1</v>
      </c>
      <c r="D7653" s="92">
        <v>8.5</v>
      </c>
      <c r="E7653" s="92"/>
      <c r="F7653" s="138"/>
    </row>
    <row r="7654" spans="1:6">
      <c r="A7654" s="137" t="s">
        <v>8694</v>
      </c>
      <c r="B7654" s="92"/>
      <c r="C7654" s="25" t="s">
        <v>1</v>
      </c>
      <c r="D7654" s="92">
        <v>9</v>
      </c>
      <c r="E7654" s="92"/>
      <c r="F7654" s="138"/>
    </row>
    <row r="7655" spans="1:6">
      <c r="A7655" s="137" t="s">
        <v>8695</v>
      </c>
      <c r="B7655" s="92">
        <v>22</v>
      </c>
      <c r="C7655" s="25" t="s">
        <v>1</v>
      </c>
      <c r="D7655" s="92">
        <v>8.3333333333333304</v>
      </c>
      <c r="E7655" s="92"/>
      <c r="F7655" s="138"/>
    </row>
    <row r="7656" spans="1:6">
      <c r="A7656" s="137" t="s">
        <v>784</v>
      </c>
      <c r="B7656" s="92">
        <v>14.833333333333</v>
      </c>
      <c r="C7656" s="25" t="s">
        <v>4</v>
      </c>
      <c r="D7656" s="92">
        <v>8.3333333333333304</v>
      </c>
      <c r="E7656" s="92"/>
      <c r="F7656" s="138"/>
    </row>
    <row r="7657" spans="1:6">
      <c r="A7657" s="137" t="s">
        <v>8696</v>
      </c>
      <c r="B7657" s="92">
        <v>8.7200000000000006</v>
      </c>
      <c r="C7657" s="25" t="s">
        <v>4</v>
      </c>
      <c r="D7657" s="92">
        <v>8.24</v>
      </c>
      <c r="E7657" s="92"/>
      <c r="F7657" s="138"/>
    </row>
    <row r="7658" spans="1:6">
      <c r="A7658" s="137" t="s">
        <v>1693</v>
      </c>
      <c r="B7658" s="92">
        <v>19</v>
      </c>
      <c r="C7658" s="25" t="s">
        <v>9</v>
      </c>
      <c r="D7658" s="92">
        <v>8</v>
      </c>
      <c r="E7658" s="92"/>
      <c r="F7658" s="138"/>
    </row>
    <row r="7659" spans="1:6">
      <c r="A7659" s="137" t="s">
        <v>8697</v>
      </c>
      <c r="B7659" s="92">
        <v>11</v>
      </c>
      <c r="C7659" s="25" t="s">
        <v>4</v>
      </c>
      <c r="D7659" s="92">
        <v>8.4285714285714306</v>
      </c>
      <c r="E7659" s="92"/>
      <c r="F7659" s="138"/>
    </row>
    <row r="7660" spans="1:6">
      <c r="A7660" s="137" t="s">
        <v>8698</v>
      </c>
      <c r="B7660" s="92">
        <v>13.714285714286</v>
      </c>
      <c r="C7660" s="25" t="s">
        <v>4</v>
      </c>
      <c r="D7660" s="92">
        <v>1.714285714286</v>
      </c>
      <c r="E7660" s="92"/>
      <c r="F7660" s="138"/>
    </row>
    <row r="7661" spans="1:6">
      <c r="A7661" s="137" t="s">
        <v>8699</v>
      </c>
      <c r="B7661" s="92">
        <v>23</v>
      </c>
      <c r="C7661" s="25" t="s">
        <v>4</v>
      </c>
      <c r="D7661" s="92">
        <v>8</v>
      </c>
      <c r="E7661" s="92"/>
      <c r="F7661" s="138"/>
    </row>
    <row r="7662" spans="1:6">
      <c r="A7662" s="137" t="s">
        <v>1400</v>
      </c>
      <c r="B7662" s="92">
        <v>18</v>
      </c>
      <c r="C7662" s="25" t="s">
        <v>1</v>
      </c>
      <c r="D7662" s="92">
        <v>8</v>
      </c>
      <c r="E7662" s="92"/>
      <c r="F7662" s="138"/>
    </row>
    <row r="7663" spans="1:6">
      <c r="A7663" s="137" t="s">
        <v>185</v>
      </c>
      <c r="B7663" s="92">
        <v>1.5</v>
      </c>
      <c r="C7663" s="25" t="s">
        <v>4</v>
      </c>
      <c r="D7663" s="92">
        <v>8.4615384615384599</v>
      </c>
      <c r="E7663" s="92"/>
      <c r="F7663" s="138"/>
    </row>
    <row r="7664" spans="1:6">
      <c r="A7664" s="137" t="s">
        <v>769</v>
      </c>
      <c r="B7664" s="92">
        <v>14.352941176476</v>
      </c>
      <c r="C7664" s="25" t="s">
        <v>4</v>
      </c>
      <c r="D7664" s="92">
        <v>8.5882352941176503</v>
      </c>
      <c r="E7664" s="92"/>
      <c r="F7664" s="138"/>
    </row>
    <row r="7665" spans="1:6">
      <c r="A7665" s="137" t="s">
        <v>1536</v>
      </c>
      <c r="B7665" s="92">
        <v>1</v>
      </c>
      <c r="C7665" s="25" t="s">
        <v>1</v>
      </c>
      <c r="D7665" s="92">
        <v>8</v>
      </c>
      <c r="E7665" s="92"/>
      <c r="F7665" s="138"/>
    </row>
    <row r="7666" spans="1:6">
      <c r="A7666" s="137" t="s">
        <v>8700</v>
      </c>
      <c r="B7666" s="92">
        <v>11.2</v>
      </c>
      <c r="C7666" s="25" t="s">
        <v>1</v>
      </c>
      <c r="D7666" s="92">
        <v>8.16</v>
      </c>
      <c r="E7666" s="92"/>
      <c r="F7666" s="138"/>
    </row>
    <row r="7667" spans="1:6">
      <c r="A7667" s="137" t="s">
        <v>8701</v>
      </c>
      <c r="B7667" s="92">
        <v>1.3636363636364</v>
      </c>
      <c r="C7667" s="25" t="s">
        <v>4</v>
      </c>
      <c r="D7667" s="92">
        <v>8.9999999000000006</v>
      </c>
      <c r="E7667" s="92"/>
      <c r="F7667" s="138"/>
    </row>
    <row r="7668" spans="1:6">
      <c r="A7668" s="137" t="s">
        <v>8702</v>
      </c>
      <c r="B7668" s="92">
        <v>12.5714285714286</v>
      </c>
      <c r="C7668" s="25" t="s">
        <v>1</v>
      </c>
      <c r="D7668" s="92">
        <v>8.3673469387755102</v>
      </c>
      <c r="E7668" s="92"/>
      <c r="F7668" s="138"/>
    </row>
    <row r="7669" spans="1:6">
      <c r="A7669" s="137" t="s">
        <v>8703</v>
      </c>
      <c r="B7669" s="92">
        <v>13.9285714285714</v>
      </c>
      <c r="C7669" s="25" t="s">
        <v>4</v>
      </c>
      <c r="D7669" s="92">
        <v>8.4285714285714306</v>
      </c>
      <c r="E7669" s="92"/>
      <c r="F7669" s="138"/>
    </row>
    <row r="7670" spans="1:6">
      <c r="A7670" s="137" t="s">
        <v>8704</v>
      </c>
      <c r="B7670" s="92">
        <v>14.857142857143</v>
      </c>
      <c r="C7670" s="25" t="s">
        <v>4</v>
      </c>
      <c r="D7670" s="92">
        <v>1.8285714285714001</v>
      </c>
      <c r="E7670" s="92">
        <v>3.92</v>
      </c>
      <c r="F7670" s="138">
        <v>0.57142857142857095</v>
      </c>
    </row>
    <row r="7671" spans="1:6">
      <c r="A7671" s="137" t="s">
        <v>1052</v>
      </c>
      <c r="B7671" s="92">
        <v>14</v>
      </c>
      <c r="C7671" s="25" t="s">
        <v>9</v>
      </c>
      <c r="D7671" s="92">
        <v>8</v>
      </c>
      <c r="E7671" s="92"/>
      <c r="F7671" s="138"/>
    </row>
    <row r="7672" spans="1:6">
      <c r="A7672" s="137" t="s">
        <v>8705</v>
      </c>
      <c r="B7672" s="92">
        <v>2</v>
      </c>
      <c r="C7672" s="25" t="s">
        <v>4</v>
      </c>
      <c r="D7672" s="92">
        <v>9</v>
      </c>
      <c r="E7672" s="92"/>
      <c r="F7672" s="138"/>
    </row>
    <row r="7673" spans="1:6">
      <c r="A7673" s="137" t="s">
        <v>8706</v>
      </c>
      <c r="B7673" s="92">
        <v>14</v>
      </c>
      <c r="C7673" s="25" t="s">
        <v>1</v>
      </c>
      <c r="D7673" s="92">
        <v>8.5</v>
      </c>
      <c r="E7673" s="92"/>
      <c r="F7673" s="138"/>
    </row>
    <row r="7674" spans="1:6">
      <c r="A7674" s="137" t="s">
        <v>644</v>
      </c>
      <c r="B7674" s="92">
        <v>17.8</v>
      </c>
      <c r="C7674" s="25" t="s">
        <v>1</v>
      </c>
      <c r="D7674" s="92">
        <v>8.1</v>
      </c>
      <c r="E7674" s="92"/>
      <c r="F7674" s="138"/>
    </row>
    <row r="7675" spans="1:6">
      <c r="A7675" s="137" t="s">
        <v>8707</v>
      </c>
      <c r="B7675" s="92">
        <v>11.892857142857</v>
      </c>
      <c r="C7675" s="25" t="s">
        <v>1</v>
      </c>
      <c r="D7675" s="92">
        <v>8.1785714285714306</v>
      </c>
      <c r="E7675" s="92">
        <v>33.229999999999997</v>
      </c>
      <c r="F7675" s="138">
        <v>0.35714285714285698</v>
      </c>
    </row>
    <row r="7676" spans="1:6">
      <c r="A7676" s="137" t="s">
        <v>8708</v>
      </c>
      <c r="B7676" s="92">
        <v>13.2325581395349</v>
      </c>
      <c r="C7676" s="25" t="s">
        <v>1</v>
      </c>
      <c r="D7676" s="92">
        <v>8.1162796976744005</v>
      </c>
      <c r="E7676" s="92"/>
      <c r="F7676" s="138"/>
    </row>
    <row r="7677" spans="1:6">
      <c r="A7677" s="137" t="s">
        <v>8709</v>
      </c>
      <c r="B7677" s="92">
        <v>14.2</v>
      </c>
      <c r="C7677" s="25" t="s">
        <v>4</v>
      </c>
      <c r="D7677" s="92">
        <v>8.1999999999999993</v>
      </c>
      <c r="E7677" s="92"/>
      <c r="F7677" s="138"/>
    </row>
    <row r="7678" spans="1:6">
      <c r="A7678" s="137" t="s">
        <v>8710</v>
      </c>
      <c r="B7678" s="92">
        <v>12.375</v>
      </c>
      <c r="C7678" s="25" t="s">
        <v>9</v>
      </c>
      <c r="D7678" s="92">
        <v>8</v>
      </c>
      <c r="E7678" s="92"/>
      <c r="F7678" s="138"/>
    </row>
    <row r="7679" spans="1:6">
      <c r="A7679" s="137" t="s">
        <v>1164</v>
      </c>
      <c r="B7679" s="92">
        <v>1.7142857142857</v>
      </c>
      <c r="C7679" s="25" t="s">
        <v>4</v>
      </c>
      <c r="D7679" s="92">
        <v>8.8571428571428594</v>
      </c>
      <c r="E7679" s="92"/>
      <c r="F7679" s="138"/>
    </row>
    <row r="7680" spans="1:6">
      <c r="A7680" s="137" t="s">
        <v>958</v>
      </c>
      <c r="B7680" s="92">
        <v>16.571428571428601</v>
      </c>
      <c r="C7680" s="25" t="s">
        <v>4</v>
      </c>
      <c r="D7680" s="92">
        <v>8.1428571428571406</v>
      </c>
      <c r="E7680" s="92"/>
      <c r="F7680" s="138"/>
    </row>
    <row r="7681" spans="1:6">
      <c r="A7681" s="137" t="s">
        <v>373</v>
      </c>
      <c r="B7681" s="92">
        <v>9.25</v>
      </c>
      <c r="C7681" s="25" t="s">
        <v>4</v>
      </c>
      <c r="D7681" s="92">
        <v>7.75</v>
      </c>
      <c r="E7681" s="92"/>
      <c r="F7681" s="138"/>
    </row>
    <row r="7682" spans="1:6">
      <c r="A7682" s="137" t="s">
        <v>1031</v>
      </c>
      <c r="B7682" s="92">
        <v>14.5</v>
      </c>
      <c r="C7682" s="25" t="s">
        <v>4</v>
      </c>
      <c r="D7682" s="92">
        <v>8.375</v>
      </c>
      <c r="E7682" s="92"/>
      <c r="F7682" s="138"/>
    </row>
    <row r="7683" spans="1:6">
      <c r="A7683" s="137" t="s">
        <v>1451</v>
      </c>
      <c r="B7683" s="92"/>
      <c r="C7683" s="25" t="s">
        <v>9</v>
      </c>
      <c r="D7683" s="92">
        <v>8</v>
      </c>
      <c r="E7683" s="92"/>
      <c r="F7683" s="138"/>
    </row>
    <row r="7684" spans="1:6">
      <c r="A7684" s="137" t="s">
        <v>8711</v>
      </c>
      <c r="B7684" s="92">
        <v>2</v>
      </c>
      <c r="C7684" s="25" t="s">
        <v>1</v>
      </c>
      <c r="D7684" s="92">
        <v>8</v>
      </c>
      <c r="E7684" s="92"/>
      <c r="F7684" s="138"/>
    </row>
    <row r="7685" spans="1:6">
      <c r="A7685" s="137" t="s">
        <v>250</v>
      </c>
      <c r="B7685" s="92">
        <v>13.666666666667</v>
      </c>
      <c r="C7685" s="25" t="s">
        <v>9</v>
      </c>
      <c r="D7685" s="92">
        <v>8.1999999999999993</v>
      </c>
      <c r="E7685" s="92"/>
      <c r="F7685" s="138"/>
    </row>
    <row r="7686" spans="1:6">
      <c r="A7686" s="137" t="s">
        <v>8712</v>
      </c>
      <c r="B7686" s="92">
        <v>15.615384615384601</v>
      </c>
      <c r="C7686" s="25" t="s">
        <v>1</v>
      </c>
      <c r="D7686" s="92">
        <v>8.6153846153846096</v>
      </c>
      <c r="E7686" s="92"/>
      <c r="F7686" s="138"/>
    </row>
    <row r="7687" spans="1:6">
      <c r="A7687" s="137" t="s">
        <v>662</v>
      </c>
      <c r="B7687" s="92">
        <v>18.375</v>
      </c>
      <c r="C7687" s="25" t="s">
        <v>4</v>
      </c>
      <c r="D7687" s="92">
        <v>8.5</v>
      </c>
      <c r="E7687" s="92"/>
      <c r="F7687" s="138"/>
    </row>
    <row r="7688" spans="1:6">
      <c r="A7688" s="137" t="s">
        <v>8713</v>
      </c>
      <c r="B7688" s="92">
        <v>16</v>
      </c>
      <c r="C7688" s="25" t="s">
        <v>9</v>
      </c>
      <c r="D7688" s="92">
        <v>8.25</v>
      </c>
      <c r="E7688" s="92"/>
      <c r="F7688" s="138"/>
    </row>
    <row r="7689" spans="1:6">
      <c r="A7689" s="137" t="s">
        <v>8714</v>
      </c>
      <c r="B7689" s="92">
        <v>13.157894736842101</v>
      </c>
      <c r="C7689" s="25" t="s">
        <v>4</v>
      </c>
      <c r="D7689" s="92">
        <v>8.1578947368421009</v>
      </c>
      <c r="E7689" s="92"/>
      <c r="F7689" s="138"/>
    </row>
    <row r="7690" spans="1:6">
      <c r="A7690" s="137" t="s">
        <v>1190</v>
      </c>
      <c r="B7690" s="92">
        <v>17.2</v>
      </c>
      <c r="C7690" s="25" t="s">
        <v>9</v>
      </c>
      <c r="D7690" s="92">
        <v>8.6</v>
      </c>
      <c r="E7690" s="92"/>
      <c r="F7690" s="138"/>
    </row>
    <row r="7691" spans="1:6">
      <c r="A7691" s="137" t="s">
        <v>393</v>
      </c>
      <c r="B7691" s="92">
        <v>1.8646511627910001</v>
      </c>
      <c r="C7691" s="25" t="s">
        <v>4</v>
      </c>
      <c r="D7691" s="92">
        <v>8.1627969767442004</v>
      </c>
      <c r="E7691" s="92"/>
      <c r="F7691" s="138"/>
    </row>
    <row r="7692" spans="1:6">
      <c r="A7692" s="137" t="s">
        <v>1007</v>
      </c>
      <c r="B7692" s="92">
        <v>1.1363636363636</v>
      </c>
      <c r="C7692" s="25" t="s">
        <v>4</v>
      </c>
      <c r="D7692" s="92">
        <v>8.3636363636363598</v>
      </c>
      <c r="E7692" s="92"/>
      <c r="F7692" s="138"/>
    </row>
    <row r="7693" spans="1:6">
      <c r="A7693" s="137" t="s">
        <v>8715</v>
      </c>
      <c r="B7693" s="92">
        <v>6</v>
      </c>
      <c r="C7693" s="25" t="s">
        <v>1</v>
      </c>
      <c r="D7693" s="92">
        <v>8</v>
      </c>
      <c r="E7693" s="92"/>
      <c r="F7693" s="138"/>
    </row>
    <row r="7694" spans="1:6">
      <c r="A7694" s="137" t="s">
        <v>646</v>
      </c>
      <c r="B7694" s="92">
        <v>9.5714285714285694</v>
      </c>
      <c r="C7694" s="25" t="s">
        <v>4</v>
      </c>
      <c r="D7694" s="92">
        <v>8</v>
      </c>
      <c r="E7694" s="92"/>
      <c r="F7694" s="138"/>
    </row>
    <row r="7695" spans="1:6">
      <c r="A7695" s="137" t="s">
        <v>944</v>
      </c>
      <c r="B7695" s="92">
        <v>13.75</v>
      </c>
      <c r="C7695" s="25" t="s">
        <v>1</v>
      </c>
      <c r="D7695" s="92">
        <v>8.25</v>
      </c>
      <c r="E7695" s="92"/>
      <c r="F7695" s="138"/>
    </row>
    <row r="7696" spans="1:6">
      <c r="A7696" s="137" t="s">
        <v>102</v>
      </c>
      <c r="B7696" s="92">
        <v>13.151724137931</v>
      </c>
      <c r="C7696" s="25" t="s">
        <v>1</v>
      </c>
      <c r="D7696" s="92">
        <v>8.1172413793134002</v>
      </c>
      <c r="E7696" s="92">
        <v>27.451714285714001</v>
      </c>
      <c r="F7696" s="138">
        <v>0.6436781691954</v>
      </c>
    </row>
    <row r="7697" spans="1:6">
      <c r="A7697" s="137" t="s">
        <v>8716</v>
      </c>
      <c r="B7697" s="92">
        <v>16.25</v>
      </c>
      <c r="C7697" s="25" t="s">
        <v>4</v>
      </c>
      <c r="D7697" s="92">
        <v>8.25</v>
      </c>
      <c r="E7697" s="92"/>
      <c r="F7697" s="138"/>
    </row>
    <row r="7698" spans="1:6">
      <c r="A7698" s="137" t="s">
        <v>1188</v>
      </c>
      <c r="B7698" s="92">
        <v>12</v>
      </c>
      <c r="C7698" s="25" t="s">
        <v>4</v>
      </c>
      <c r="D7698" s="92">
        <v>8</v>
      </c>
      <c r="E7698" s="92"/>
      <c r="F7698" s="138"/>
    </row>
    <row r="7699" spans="1:6">
      <c r="A7699" s="137" t="s">
        <v>935</v>
      </c>
      <c r="B7699" s="92">
        <v>14</v>
      </c>
      <c r="C7699" s="25" t="s">
        <v>1</v>
      </c>
      <c r="D7699" s="92">
        <v>7.5714285714285703</v>
      </c>
      <c r="E7699" s="92"/>
      <c r="F7699" s="138"/>
    </row>
    <row r="7700" spans="1:6">
      <c r="A7700" s="137" t="s">
        <v>8717</v>
      </c>
      <c r="B7700" s="92">
        <v>11.4285714285714</v>
      </c>
      <c r="C7700" s="25" t="s">
        <v>4</v>
      </c>
      <c r="D7700" s="92">
        <v>8.3142857142857096</v>
      </c>
      <c r="E7700" s="92"/>
      <c r="F7700" s="138"/>
    </row>
    <row r="7701" spans="1:6">
      <c r="A7701" s="137" t="s">
        <v>8718</v>
      </c>
      <c r="B7701" s="92">
        <v>9.5882352941176006</v>
      </c>
      <c r="C7701" s="25" t="s">
        <v>1</v>
      </c>
      <c r="D7701" s="92">
        <v>8</v>
      </c>
      <c r="E7701" s="92"/>
      <c r="F7701" s="138"/>
    </row>
    <row r="7702" spans="1:6">
      <c r="A7702" s="137" t="s">
        <v>8719</v>
      </c>
      <c r="B7702" s="92">
        <v>12.125641256410001</v>
      </c>
      <c r="C7702" s="25" t="s">
        <v>4</v>
      </c>
      <c r="D7702" s="92">
        <v>8.3846153846153904</v>
      </c>
      <c r="E7702" s="92"/>
      <c r="F7702" s="138"/>
    </row>
    <row r="7703" spans="1:6">
      <c r="A7703" s="137" t="s">
        <v>466</v>
      </c>
      <c r="B7703" s="92">
        <v>12.2</v>
      </c>
      <c r="C7703" s="25" t="s">
        <v>1</v>
      </c>
      <c r="D7703" s="92">
        <v>7.8</v>
      </c>
      <c r="E7703" s="92"/>
      <c r="F7703" s="138"/>
    </row>
    <row r="7704" spans="1:6">
      <c r="A7704" s="137" t="s">
        <v>8720</v>
      </c>
      <c r="B7704" s="92">
        <v>12.622958196720999</v>
      </c>
      <c r="C7704" s="25" t="s">
        <v>4</v>
      </c>
      <c r="D7704" s="92">
        <v>8.3278688524589999</v>
      </c>
      <c r="E7704" s="92"/>
      <c r="F7704" s="138"/>
    </row>
    <row r="7705" spans="1:6">
      <c r="A7705" s="137" t="s">
        <v>1442</v>
      </c>
      <c r="B7705" s="92"/>
      <c r="C7705" s="25" t="s">
        <v>9</v>
      </c>
      <c r="D7705" s="92">
        <v>8</v>
      </c>
      <c r="E7705" s="92"/>
      <c r="F7705" s="138"/>
    </row>
    <row r="7706" spans="1:6">
      <c r="A7706" s="137" t="s">
        <v>8721</v>
      </c>
      <c r="B7706" s="92">
        <v>16.5</v>
      </c>
      <c r="C7706" s="25" t="s">
        <v>4</v>
      </c>
      <c r="D7706" s="92">
        <v>8</v>
      </c>
      <c r="E7706" s="92"/>
      <c r="F7706" s="138"/>
    </row>
    <row r="7707" spans="1:6">
      <c r="A7707" s="137" t="s">
        <v>8722</v>
      </c>
      <c r="B7707" s="92">
        <v>6.5</v>
      </c>
      <c r="C7707" s="25" t="s">
        <v>1</v>
      </c>
      <c r="D7707" s="92">
        <v>8</v>
      </c>
      <c r="E7707" s="92"/>
      <c r="F7707" s="138"/>
    </row>
    <row r="7708" spans="1:6">
      <c r="A7708" s="137" t="s">
        <v>8723</v>
      </c>
      <c r="B7708" s="92">
        <v>11.8</v>
      </c>
      <c r="C7708" s="25" t="s">
        <v>1</v>
      </c>
      <c r="D7708" s="92">
        <v>8.3000000000000007</v>
      </c>
      <c r="E7708" s="92"/>
      <c r="F7708" s="138"/>
    </row>
    <row r="7709" spans="1:6">
      <c r="A7709" s="137" t="s">
        <v>8724</v>
      </c>
      <c r="B7709" s="92">
        <v>12.769237692380001</v>
      </c>
      <c r="C7709" s="25" t="s">
        <v>1</v>
      </c>
      <c r="D7709" s="92">
        <v>8.3769237692310003</v>
      </c>
      <c r="E7709" s="92"/>
      <c r="F7709" s="138"/>
    </row>
    <row r="7710" spans="1:6">
      <c r="A7710" s="137" t="s">
        <v>8725</v>
      </c>
      <c r="B7710" s="92">
        <v>13.4</v>
      </c>
      <c r="C7710" s="25" t="s">
        <v>1</v>
      </c>
      <c r="D7710" s="92">
        <v>8.1999999999999993</v>
      </c>
      <c r="E7710" s="92"/>
      <c r="F7710" s="138"/>
    </row>
    <row r="7711" spans="1:6">
      <c r="A7711" s="137" t="s">
        <v>8726</v>
      </c>
      <c r="B7711" s="92">
        <v>9.7619476194760004</v>
      </c>
      <c r="C7711" s="25" t="s">
        <v>9</v>
      </c>
      <c r="D7711" s="92">
        <v>8.4761947619499995</v>
      </c>
      <c r="E7711" s="92"/>
      <c r="F7711" s="138"/>
    </row>
    <row r="7712" spans="1:6">
      <c r="A7712" s="137" t="s">
        <v>8727</v>
      </c>
      <c r="B7712" s="92">
        <v>3</v>
      </c>
      <c r="C7712" s="25" t="s">
        <v>1</v>
      </c>
      <c r="D7712" s="92">
        <v>8</v>
      </c>
      <c r="E7712" s="92"/>
      <c r="F7712" s="138"/>
    </row>
    <row r="7713" spans="1:6">
      <c r="A7713" s="137" t="s">
        <v>8728</v>
      </c>
      <c r="B7713" s="92">
        <v>15</v>
      </c>
      <c r="C7713" s="25" t="s">
        <v>1</v>
      </c>
      <c r="D7713" s="92">
        <v>9</v>
      </c>
      <c r="E7713" s="92"/>
      <c r="F7713" s="138"/>
    </row>
    <row r="7714" spans="1:6">
      <c r="A7714" s="137" t="s">
        <v>8729</v>
      </c>
      <c r="B7714" s="92">
        <v>11.769237692380001</v>
      </c>
      <c r="C7714" s="25" t="s">
        <v>1</v>
      </c>
      <c r="D7714" s="92">
        <v>8</v>
      </c>
      <c r="E7714" s="92"/>
      <c r="F7714" s="138"/>
    </row>
    <row r="7715" spans="1:6">
      <c r="A7715" s="137" t="s">
        <v>1184</v>
      </c>
      <c r="B7715" s="92">
        <v>13.5</v>
      </c>
      <c r="C7715" s="25" t="s">
        <v>1</v>
      </c>
      <c r="D7715" s="92">
        <v>7.5</v>
      </c>
      <c r="E7715" s="92"/>
      <c r="F7715" s="138"/>
    </row>
    <row r="7716" spans="1:6">
      <c r="A7716" s="139" t="s">
        <v>536</v>
      </c>
      <c r="B7716" s="92">
        <v>12.733333333333301</v>
      </c>
      <c r="C7716" s="25" t="s">
        <v>1</v>
      </c>
      <c r="D7716" s="92">
        <v>11</v>
      </c>
      <c r="E7716" s="92"/>
      <c r="F7716" s="138"/>
    </row>
    <row r="7717" spans="1:6">
      <c r="A7717" s="137" t="s">
        <v>98</v>
      </c>
      <c r="B7717" s="92">
        <v>12.7731773177</v>
      </c>
      <c r="C7717" s="25" t="s">
        <v>1</v>
      </c>
      <c r="D7717" s="92">
        <v>8.1219512195121908</v>
      </c>
      <c r="E7717" s="92">
        <v>24.97</v>
      </c>
      <c r="F7717" s="138">
        <v>0.48784878487810002</v>
      </c>
    </row>
    <row r="7718" spans="1:6">
      <c r="A7718" s="137" t="s">
        <v>8730</v>
      </c>
      <c r="B7718" s="92">
        <v>12.176475882352999</v>
      </c>
      <c r="C7718" s="25" t="s">
        <v>1</v>
      </c>
      <c r="D7718" s="92">
        <v>8.1568627459840002</v>
      </c>
      <c r="E7718" s="92"/>
      <c r="F7718" s="138"/>
    </row>
    <row r="7719" spans="1:6">
      <c r="A7719" s="137" t="s">
        <v>8731</v>
      </c>
      <c r="B7719" s="92">
        <v>14.3777777777778</v>
      </c>
      <c r="C7719" s="25" t="s">
        <v>4</v>
      </c>
      <c r="D7719" s="92">
        <v>8</v>
      </c>
      <c r="E7719" s="92"/>
      <c r="F7719" s="138"/>
    </row>
    <row r="7720" spans="1:6">
      <c r="A7720" s="137" t="s">
        <v>8732</v>
      </c>
      <c r="B7720" s="92">
        <v>6</v>
      </c>
      <c r="C7720" s="25" t="s">
        <v>9</v>
      </c>
      <c r="D7720" s="92">
        <v>8</v>
      </c>
      <c r="E7720" s="92"/>
      <c r="F7720" s="138"/>
    </row>
    <row r="7721" spans="1:6">
      <c r="A7721" s="137" t="s">
        <v>8733</v>
      </c>
      <c r="B7721" s="92">
        <v>18.5</v>
      </c>
      <c r="C7721" s="25" t="s">
        <v>1</v>
      </c>
      <c r="D7721" s="92">
        <v>8</v>
      </c>
      <c r="E7721" s="92"/>
      <c r="F7721" s="138"/>
    </row>
    <row r="7722" spans="1:6">
      <c r="A7722" s="137" t="s">
        <v>511</v>
      </c>
      <c r="B7722" s="92">
        <v>11.25</v>
      </c>
      <c r="C7722" s="25" t="s">
        <v>4</v>
      </c>
      <c r="D7722" s="92">
        <v>8.5</v>
      </c>
      <c r="E7722" s="92"/>
      <c r="F7722" s="138"/>
    </row>
    <row r="7723" spans="1:6">
      <c r="A7723" s="137" t="s">
        <v>891</v>
      </c>
      <c r="B7723" s="92">
        <v>14.5111111111111</v>
      </c>
      <c r="C7723" s="25" t="s">
        <v>1</v>
      </c>
      <c r="D7723" s="92">
        <v>7.9111111111111097</v>
      </c>
      <c r="E7723" s="92"/>
      <c r="F7723" s="138"/>
    </row>
    <row r="7724" spans="1:6">
      <c r="A7724" s="137" t="s">
        <v>355</v>
      </c>
      <c r="B7724" s="92">
        <v>12.173913434783</v>
      </c>
      <c r="C7724" s="25" t="s">
        <v>4</v>
      </c>
      <c r="D7724" s="92">
        <v>8.3913434782690004</v>
      </c>
      <c r="E7724" s="92"/>
      <c r="F7724" s="138"/>
    </row>
    <row r="7725" spans="1:6">
      <c r="A7725" s="137" t="s">
        <v>8734</v>
      </c>
      <c r="B7725" s="92">
        <v>5</v>
      </c>
      <c r="C7725" s="25" t="s">
        <v>9</v>
      </c>
      <c r="D7725" s="92">
        <v>8</v>
      </c>
      <c r="E7725" s="92"/>
      <c r="F7725" s="138"/>
    </row>
    <row r="7726" spans="1:6">
      <c r="A7726" s="137" t="s">
        <v>8735</v>
      </c>
      <c r="B7726" s="92">
        <v>8.5</v>
      </c>
      <c r="C7726" s="25" t="s">
        <v>4</v>
      </c>
      <c r="D7726" s="92">
        <v>8</v>
      </c>
      <c r="E7726" s="92"/>
      <c r="F7726" s="138"/>
    </row>
    <row r="7727" spans="1:6">
      <c r="A7727" s="137" t="s">
        <v>8736</v>
      </c>
      <c r="B7727" s="92">
        <v>11.9</v>
      </c>
      <c r="C7727" s="25" t="s">
        <v>4</v>
      </c>
      <c r="D7727" s="92">
        <v>8.5</v>
      </c>
      <c r="E7727" s="92"/>
      <c r="F7727" s="138"/>
    </row>
    <row r="7728" spans="1:6">
      <c r="A7728" s="137" t="s">
        <v>8737</v>
      </c>
      <c r="B7728" s="92">
        <v>12.5</v>
      </c>
      <c r="C7728" s="25" t="s">
        <v>4</v>
      </c>
      <c r="D7728" s="92">
        <v>8.2272727272727302</v>
      </c>
      <c r="E7728" s="92"/>
      <c r="F7728" s="138"/>
    </row>
    <row r="7729" spans="1:6">
      <c r="A7729" s="137" t="s">
        <v>374</v>
      </c>
      <c r="B7729" s="92">
        <v>13.7</v>
      </c>
      <c r="C7729" s="25" t="s">
        <v>4</v>
      </c>
      <c r="D7729" s="92">
        <v>8.3000000000000007</v>
      </c>
      <c r="E7729" s="92"/>
      <c r="F7729" s="138"/>
    </row>
    <row r="7730" spans="1:6">
      <c r="A7730" s="137" t="s">
        <v>8738</v>
      </c>
      <c r="B7730" s="92">
        <v>12.72549196784</v>
      </c>
      <c r="C7730" s="25" t="s">
        <v>4</v>
      </c>
      <c r="D7730" s="92">
        <v>11.678431372548999</v>
      </c>
      <c r="E7730" s="92">
        <v>25.657499999999999</v>
      </c>
      <c r="F7730" s="138">
        <v>0.78431372549195999</v>
      </c>
    </row>
    <row r="7731" spans="1:6">
      <c r="A7731" s="137" t="s">
        <v>8739</v>
      </c>
      <c r="B7731" s="92">
        <v>1.7368421526319999</v>
      </c>
      <c r="C7731" s="25" t="s">
        <v>4</v>
      </c>
      <c r="D7731" s="92">
        <v>8.3157894736842106</v>
      </c>
      <c r="E7731" s="92"/>
      <c r="F7731" s="138"/>
    </row>
    <row r="7732" spans="1:6">
      <c r="A7732" s="137" t="s">
        <v>620</v>
      </c>
      <c r="B7732" s="92">
        <v>1.873563218398</v>
      </c>
      <c r="C7732" s="25" t="s">
        <v>4</v>
      </c>
      <c r="D7732" s="92">
        <v>8.2413793134483004</v>
      </c>
      <c r="E7732" s="92">
        <v>37.979999999999997</v>
      </c>
      <c r="F7732" s="138">
        <v>0.34482758626896998</v>
      </c>
    </row>
    <row r="7733" spans="1:6">
      <c r="A7733" s="137" t="s">
        <v>8740</v>
      </c>
      <c r="B7733" s="92">
        <v>14.716981132755</v>
      </c>
      <c r="C7733" s="25" t="s">
        <v>4</v>
      </c>
      <c r="D7733" s="92">
        <v>8.2641594339623001</v>
      </c>
      <c r="E7733" s="92">
        <v>21.998333333333299</v>
      </c>
      <c r="F7733" s="138">
        <v>0.11327547169811</v>
      </c>
    </row>
    <row r="7734" spans="1:6">
      <c r="A7734" s="137" t="s">
        <v>8741</v>
      </c>
      <c r="B7734" s="92">
        <v>19</v>
      </c>
      <c r="C7734" s="25" t="s">
        <v>4</v>
      </c>
      <c r="D7734" s="92">
        <v>8</v>
      </c>
      <c r="E7734" s="92"/>
      <c r="F7734" s="138"/>
    </row>
    <row r="7735" spans="1:6">
      <c r="A7735" s="139" t="s">
        <v>8742</v>
      </c>
      <c r="B7735" s="92">
        <v>13.8571428571429</v>
      </c>
      <c r="C7735" s="25" t="s">
        <v>1</v>
      </c>
      <c r="D7735" s="92">
        <v>8.28571428571429</v>
      </c>
      <c r="E7735" s="92"/>
      <c r="F7735" s="138"/>
    </row>
    <row r="7736" spans="1:6">
      <c r="A7736" s="137" t="s">
        <v>524</v>
      </c>
      <c r="B7736" s="92">
        <v>12.884615384615399</v>
      </c>
      <c r="C7736" s="25" t="s">
        <v>4</v>
      </c>
      <c r="D7736" s="92">
        <v>8.1153846153846096</v>
      </c>
      <c r="E7736" s="92"/>
      <c r="F7736" s="138"/>
    </row>
    <row r="7737" spans="1:6">
      <c r="A7737" s="137" t="s">
        <v>8743</v>
      </c>
      <c r="B7737" s="92">
        <v>14.6666666666667</v>
      </c>
      <c r="C7737" s="25" t="s">
        <v>1</v>
      </c>
      <c r="D7737" s="92">
        <v>7.1111111111111098</v>
      </c>
      <c r="E7737" s="92"/>
      <c r="F7737" s="138"/>
    </row>
    <row r="7738" spans="1:6">
      <c r="A7738" s="137" t="s">
        <v>8744</v>
      </c>
      <c r="B7738" s="92">
        <v>9.75</v>
      </c>
      <c r="C7738" s="25" t="s">
        <v>4</v>
      </c>
      <c r="D7738" s="92">
        <v>8.25</v>
      </c>
      <c r="E7738" s="92"/>
      <c r="F7738" s="138"/>
    </row>
    <row r="7739" spans="1:6">
      <c r="A7739" s="137" t="s">
        <v>363</v>
      </c>
      <c r="B7739" s="92">
        <v>1.8181818181817999</v>
      </c>
      <c r="C7739" s="25" t="s">
        <v>4</v>
      </c>
      <c r="D7739" s="92">
        <v>8</v>
      </c>
      <c r="E7739" s="92"/>
      <c r="F7739" s="138"/>
    </row>
    <row r="7740" spans="1:6">
      <c r="A7740" s="139" t="s">
        <v>256</v>
      </c>
      <c r="B7740" s="92">
        <v>13.3125</v>
      </c>
      <c r="C7740" s="25" t="s">
        <v>4</v>
      </c>
      <c r="D7740" s="92">
        <v>8.625</v>
      </c>
      <c r="E7740" s="92"/>
      <c r="F7740" s="138"/>
    </row>
    <row r="7741" spans="1:6">
      <c r="A7741" s="137" t="s">
        <v>8745</v>
      </c>
      <c r="B7741" s="92">
        <v>9.6666666666666696</v>
      </c>
      <c r="C7741" s="25" t="s">
        <v>1</v>
      </c>
      <c r="D7741" s="92">
        <v>8.6666666666666696</v>
      </c>
      <c r="E7741" s="92"/>
      <c r="F7741" s="138"/>
    </row>
    <row r="7742" spans="1:6">
      <c r="A7742" s="137" t="s">
        <v>8746</v>
      </c>
      <c r="B7742" s="92">
        <v>11.7297297297297</v>
      </c>
      <c r="C7742" s="25" t="s">
        <v>4</v>
      </c>
      <c r="D7742" s="92">
        <v>8.2432432432432403</v>
      </c>
      <c r="E7742" s="92">
        <v>19.3</v>
      </c>
      <c r="F7742" s="138">
        <v>0.135135135135135</v>
      </c>
    </row>
    <row r="7743" spans="1:6">
      <c r="A7743" s="137" t="s">
        <v>1296</v>
      </c>
      <c r="B7743" s="92">
        <v>21</v>
      </c>
      <c r="C7743" s="25" t="s">
        <v>1</v>
      </c>
      <c r="D7743" s="92">
        <v>8.3333333333333304</v>
      </c>
      <c r="E7743" s="92"/>
      <c r="F7743" s="138"/>
    </row>
    <row r="7744" spans="1:6">
      <c r="A7744" s="137" t="s">
        <v>913</v>
      </c>
      <c r="B7744" s="92">
        <v>13.2</v>
      </c>
      <c r="C7744" s="25" t="s">
        <v>4</v>
      </c>
      <c r="D7744" s="92">
        <v>7.4</v>
      </c>
      <c r="E7744" s="92"/>
      <c r="F7744" s="138"/>
    </row>
    <row r="7745" spans="1:6">
      <c r="A7745" s="137" t="s">
        <v>8747</v>
      </c>
      <c r="B7745" s="92">
        <v>7</v>
      </c>
      <c r="C7745" s="25" t="s">
        <v>4</v>
      </c>
      <c r="D7745" s="92">
        <v>9</v>
      </c>
      <c r="E7745" s="92"/>
      <c r="F7745" s="138"/>
    </row>
    <row r="7746" spans="1:6">
      <c r="A7746" s="137" t="s">
        <v>584</v>
      </c>
      <c r="B7746" s="92">
        <v>11</v>
      </c>
      <c r="C7746" s="25" t="s">
        <v>4</v>
      </c>
      <c r="D7746" s="92">
        <v>12</v>
      </c>
      <c r="E7746" s="92"/>
      <c r="F7746" s="138"/>
    </row>
    <row r="7747" spans="1:6">
      <c r="A7747" s="137" t="s">
        <v>1346</v>
      </c>
      <c r="B7747" s="92">
        <v>4.5</v>
      </c>
      <c r="C7747" s="25" t="s">
        <v>4</v>
      </c>
      <c r="D7747" s="92">
        <v>8</v>
      </c>
      <c r="E7747" s="92"/>
      <c r="F7747" s="138"/>
    </row>
    <row r="7748" spans="1:6">
      <c r="A7748" s="137" t="s">
        <v>8748</v>
      </c>
      <c r="B7748" s="92">
        <v>12.7755124816</v>
      </c>
      <c r="C7748" s="25" t="s">
        <v>1</v>
      </c>
      <c r="D7748" s="92">
        <v>8.1224489795918409</v>
      </c>
      <c r="E7748" s="92"/>
      <c r="F7748" s="138"/>
    </row>
    <row r="7749" spans="1:6">
      <c r="A7749" s="137" t="s">
        <v>8749</v>
      </c>
      <c r="B7749" s="92">
        <v>13.268695652173999</v>
      </c>
      <c r="C7749" s="25" t="s">
        <v>4</v>
      </c>
      <c r="D7749" s="92">
        <v>8.3478268695651998</v>
      </c>
      <c r="E7749" s="92"/>
      <c r="F7749" s="138"/>
    </row>
    <row r="7750" spans="1:6">
      <c r="A7750" s="137" t="s">
        <v>8750</v>
      </c>
      <c r="B7750" s="92">
        <v>13.625</v>
      </c>
      <c r="C7750" s="25" t="s">
        <v>1</v>
      </c>
      <c r="D7750" s="92">
        <v>8.4375</v>
      </c>
      <c r="E7750" s="92"/>
      <c r="F7750" s="138"/>
    </row>
    <row r="7751" spans="1:6">
      <c r="A7751" s="137" t="s">
        <v>8751</v>
      </c>
      <c r="B7751" s="92">
        <v>9.6</v>
      </c>
      <c r="C7751" s="25" t="s">
        <v>4</v>
      </c>
      <c r="D7751" s="92">
        <v>8</v>
      </c>
      <c r="E7751" s="92"/>
      <c r="F7751" s="138"/>
    </row>
    <row r="7752" spans="1:6">
      <c r="A7752" s="137" t="s">
        <v>8752</v>
      </c>
      <c r="B7752" s="92">
        <v>15</v>
      </c>
      <c r="C7752" s="25" t="s">
        <v>1</v>
      </c>
      <c r="D7752" s="92">
        <v>8.6</v>
      </c>
      <c r="E7752" s="92"/>
      <c r="F7752" s="138"/>
    </row>
    <row r="7753" spans="1:6">
      <c r="A7753" s="137" t="s">
        <v>766</v>
      </c>
      <c r="B7753" s="92">
        <v>11</v>
      </c>
      <c r="C7753" s="25" t="s">
        <v>9</v>
      </c>
      <c r="D7753" s="92">
        <v>8</v>
      </c>
      <c r="E7753" s="92"/>
      <c r="F7753" s="138"/>
    </row>
    <row r="7754" spans="1:6">
      <c r="A7754" s="137" t="s">
        <v>325</v>
      </c>
      <c r="B7754" s="92">
        <v>9.6666665999999992</v>
      </c>
      <c r="C7754" s="25" t="s">
        <v>4</v>
      </c>
      <c r="D7754" s="92">
        <v>8.6666665999999992</v>
      </c>
      <c r="E7754" s="92">
        <v>23.6466666666667</v>
      </c>
      <c r="F7754" s="138">
        <v>0.99999998999999995</v>
      </c>
    </row>
    <row r="7755" spans="1:6">
      <c r="A7755" s="137" t="s">
        <v>8753</v>
      </c>
      <c r="B7755" s="92">
        <v>11</v>
      </c>
      <c r="C7755" s="25" t="s">
        <v>9</v>
      </c>
      <c r="D7755" s="92">
        <v>8.4615384615384599</v>
      </c>
      <c r="E7755" s="92"/>
      <c r="F7755" s="138"/>
    </row>
    <row r="7756" spans="1:6">
      <c r="A7756" s="137" t="s">
        <v>998</v>
      </c>
      <c r="B7756" s="92">
        <v>18</v>
      </c>
      <c r="C7756" s="25" t="s">
        <v>1</v>
      </c>
      <c r="D7756" s="92">
        <v>8.6666666666666696</v>
      </c>
      <c r="E7756" s="92"/>
      <c r="F7756" s="138"/>
    </row>
    <row r="7757" spans="1:6">
      <c r="A7757" s="137" t="s">
        <v>8754</v>
      </c>
      <c r="B7757" s="92">
        <v>11.461538461538501</v>
      </c>
      <c r="C7757" s="25" t="s">
        <v>4</v>
      </c>
      <c r="D7757" s="92">
        <v>7.9237692376920004</v>
      </c>
      <c r="E7757" s="92"/>
      <c r="F7757" s="138"/>
    </row>
    <row r="7758" spans="1:6">
      <c r="A7758" s="137" t="s">
        <v>8755</v>
      </c>
      <c r="B7758" s="92">
        <v>15.5</v>
      </c>
      <c r="C7758" s="25" t="s">
        <v>1</v>
      </c>
      <c r="D7758" s="92">
        <v>8.375</v>
      </c>
      <c r="E7758" s="92"/>
      <c r="F7758" s="138"/>
    </row>
    <row r="7759" spans="1:6">
      <c r="A7759" s="137" t="s">
        <v>688</v>
      </c>
      <c r="B7759" s="92">
        <v>7.6666666666666696</v>
      </c>
      <c r="C7759" s="25" t="s">
        <v>9</v>
      </c>
      <c r="D7759" s="92">
        <v>8.6666666666666696</v>
      </c>
      <c r="E7759" s="92"/>
      <c r="F7759" s="138"/>
    </row>
    <row r="7760" spans="1:6">
      <c r="A7760" s="137" t="s">
        <v>8756</v>
      </c>
      <c r="B7760" s="92">
        <v>11.285714285714301</v>
      </c>
      <c r="C7760" s="25" t="s">
        <v>1</v>
      </c>
      <c r="D7760" s="92">
        <v>8.1428571428571406</v>
      </c>
      <c r="E7760" s="92"/>
      <c r="F7760" s="138"/>
    </row>
    <row r="7761" spans="1:6">
      <c r="A7761" s="137" t="s">
        <v>8757</v>
      </c>
      <c r="B7761" s="92">
        <v>12.1428571428571</v>
      </c>
      <c r="C7761" s="25" t="s">
        <v>4</v>
      </c>
      <c r="D7761" s="92">
        <v>8.28571428571429</v>
      </c>
      <c r="E7761" s="92"/>
      <c r="F7761" s="138"/>
    </row>
    <row r="7762" spans="1:6">
      <c r="A7762" s="137" t="s">
        <v>8758</v>
      </c>
      <c r="B7762" s="92">
        <v>4</v>
      </c>
      <c r="C7762" s="25" t="s">
        <v>4</v>
      </c>
      <c r="D7762" s="92">
        <v>8</v>
      </c>
      <c r="E7762" s="92"/>
      <c r="F7762" s="138"/>
    </row>
    <row r="7763" spans="1:6">
      <c r="A7763" s="137" t="s">
        <v>8759</v>
      </c>
      <c r="B7763" s="92">
        <v>2</v>
      </c>
      <c r="C7763" s="25" t="s">
        <v>1</v>
      </c>
      <c r="D7763" s="92">
        <v>8</v>
      </c>
      <c r="E7763" s="92"/>
      <c r="F7763" s="138"/>
    </row>
    <row r="7764" spans="1:6">
      <c r="A7764" s="137" t="s">
        <v>8760</v>
      </c>
      <c r="B7764" s="92">
        <v>7.25</v>
      </c>
      <c r="C7764" s="25" t="s">
        <v>9</v>
      </c>
      <c r="D7764" s="92">
        <v>9</v>
      </c>
      <c r="E7764" s="92"/>
      <c r="F7764" s="138"/>
    </row>
    <row r="7765" spans="1:6">
      <c r="A7765" s="137" t="s">
        <v>450</v>
      </c>
      <c r="B7765" s="92">
        <v>11.6964285714286</v>
      </c>
      <c r="C7765" s="25" t="s">
        <v>1</v>
      </c>
      <c r="D7765" s="92">
        <v>8.125</v>
      </c>
      <c r="E7765" s="92"/>
      <c r="F7765" s="138"/>
    </row>
    <row r="7766" spans="1:6">
      <c r="A7766" s="137" t="s">
        <v>864</v>
      </c>
      <c r="B7766" s="92">
        <v>9.5555555555555998</v>
      </c>
      <c r="C7766" s="25" t="s">
        <v>1</v>
      </c>
      <c r="D7766" s="92">
        <v>8.3333333333333304</v>
      </c>
      <c r="E7766" s="92">
        <v>24.59</v>
      </c>
      <c r="F7766" s="138">
        <v>0.11111111111111099</v>
      </c>
    </row>
    <row r="7767" spans="1:6">
      <c r="A7767" s="137" t="s">
        <v>1642</v>
      </c>
      <c r="B7767" s="92">
        <v>5</v>
      </c>
      <c r="C7767" s="25" t="s">
        <v>1</v>
      </c>
      <c r="D7767" s="92">
        <v>8</v>
      </c>
      <c r="E7767" s="92"/>
      <c r="F7767" s="138"/>
    </row>
    <row r="7768" spans="1:6">
      <c r="A7768" s="139" t="s">
        <v>8761</v>
      </c>
      <c r="B7768" s="92">
        <v>12.5833333333333</v>
      </c>
      <c r="C7768" s="25" t="s">
        <v>1</v>
      </c>
      <c r="D7768" s="92">
        <v>8.4166666666666696</v>
      </c>
      <c r="E7768" s="92"/>
      <c r="F7768" s="138"/>
    </row>
    <row r="7769" spans="1:6">
      <c r="A7769" s="137" t="s">
        <v>8762</v>
      </c>
      <c r="B7769" s="92">
        <v>9.9555555555555593</v>
      </c>
      <c r="C7769" s="25" t="s">
        <v>1</v>
      </c>
      <c r="D7769" s="92">
        <v>8.1555555555555603</v>
      </c>
      <c r="E7769" s="92">
        <v>27.98</v>
      </c>
      <c r="F7769" s="138">
        <v>0.22222222222222199</v>
      </c>
    </row>
    <row r="7770" spans="1:6">
      <c r="A7770" s="137" t="s">
        <v>8763</v>
      </c>
      <c r="B7770" s="92">
        <v>14.4</v>
      </c>
      <c r="C7770" s="25" t="s">
        <v>4</v>
      </c>
      <c r="D7770" s="92">
        <v>8</v>
      </c>
      <c r="E7770" s="92"/>
      <c r="F7770" s="138"/>
    </row>
    <row r="7771" spans="1:6">
      <c r="A7771" s="137" t="s">
        <v>8764</v>
      </c>
      <c r="B7771" s="92">
        <v>15.7272727272727</v>
      </c>
      <c r="C7771" s="25" t="s">
        <v>9</v>
      </c>
      <c r="D7771" s="92">
        <v>8</v>
      </c>
      <c r="E7771" s="92"/>
      <c r="F7771" s="138"/>
    </row>
    <row r="7772" spans="1:6">
      <c r="A7772" s="137" t="s">
        <v>714</v>
      </c>
      <c r="B7772" s="92">
        <v>1.6428571428570999</v>
      </c>
      <c r="C7772" s="25" t="s">
        <v>4</v>
      </c>
      <c r="D7772" s="92">
        <v>8.1428571428571406</v>
      </c>
      <c r="E7772" s="92"/>
      <c r="F7772" s="138"/>
    </row>
    <row r="7773" spans="1:6">
      <c r="A7773" s="137" t="s">
        <v>8765</v>
      </c>
      <c r="B7773" s="92">
        <v>5</v>
      </c>
      <c r="C7773" s="25" t="s">
        <v>4</v>
      </c>
      <c r="D7773" s="92">
        <v>9</v>
      </c>
      <c r="E7773" s="92"/>
      <c r="F7773" s="138"/>
    </row>
    <row r="7774" spans="1:6">
      <c r="A7774" s="137" t="s">
        <v>719</v>
      </c>
      <c r="B7774" s="92">
        <v>13</v>
      </c>
      <c r="C7774" s="25" t="s">
        <v>1</v>
      </c>
      <c r="D7774" s="92">
        <v>8.2389523895199996</v>
      </c>
      <c r="E7774" s="92"/>
      <c r="F7774" s="138"/>
    </row>
    <row r="7775" spans="1:6">
      <c r="A7775" s="137" t="s">
        <v>386</v>
      </c>
      <c r="B7775" s="92">
        <v>11.675000000000001</v>
      </c>
      <c r="C7775" s="25" t="s">
        <v>4</v>
      </c>
      <c r="D7775" s="92">
        <v>8.75</v>
      </c>
      <c r="E7775" s="92"/>
      <c r="F7775" s="138"/>
    </row>
    <row r="7776" spans="1:6">
      <c r="A7776" s="137" t="s">
        <v>1065</v>
      </c>
      <c r="B7776" s="92">
        <v>17.5</v>
      </c>
      <c r="C7776" s="25" t="s">
        <v>1</v>
      </c>
      <c r="D7776" s="92">
        <v>8.5</v>
      </c>
      <c r="E7776" s="92"/>
      <c r="F7776" s="138"/>
    </row>
    <row r="7777" spans="1:6">
      <c r="A7777" s="137" t="s">
        <v>491</v>
      </c>
      <c r="B7777" s="92">
        <v>1.7692376923799999</v>
      </c>
      <c r="C7777" s="25" t="s">
        <v>9</v>
      </c>
      <c r="D7777" s="92">
        <v>8.3846153846153904</v>
      </c>
      <c r="E7777" s="92"/>
      <c r="F7777" s="138"/>
    </row>
    <row r="7778" spans="1:6">
      <c r="A7778" s="137" t="s">
        <v>8766</v>
      </c>
      <c r="B7778" s="92">
        <v>11.29323255814</v>
      </c>
      <c r="C7778" s="25" t="s">
        <v>1</v>
      </c>
      <c r="D7778" s="92">
        <v>7.8837293232560004</v>
      </c>
      <c r="E7778" s="92"/>
      <c r="F7778" s="138"/>
    </row>
    <row r="7779" spans="1:6">
      <c r="A7779" s="137" t="s">
        <v>8767</v>
      </c>
      <c r="B7779" s="92">
        <v>14.75</v>
      </c>
      <c r="C7779" s="25" t="s">
        <v>4</v>
      </c>
      <c r="D7779" s="92">
        <v>8.25</v>
      </c>
      <c r="E7779" s="92"/>
      <c r="F7779" s="138"/>
    </row>
    <row r="7780" spans="1:6">
      <c r="A7780" s="137" t="s">
        <v>999</v>
      </c>
      <c r="B7780" s="92">
        <v>7.7777777777777803</v>
      </c>
      <c r="C7780" s="25" t="s">
        <v>4</v>
      </c>
      <c r="D7780" s="92">
        <v>8.4444444444444393</v>
      </c>
      <c r="E7780" s="92"/>
      <c r="F7780" s="138"/>
    </row>
    <row r="7781" spans="1:6">
      <c r="A7781" s="137" t="s">
        <v>8768</v>
      </c>
      <c r="B7781" s="92">
        <v>5</v>
      </c>
      <c r="C7781" s="25" t="s">
        <v>9</v>
      </c>
      <c r="D7781" s="92">
        <v>9</v>
      </c>
      <c r="E7781" s="92"/>
      <c r="F7781" s="138"/>
    </row>
    <row r="7782" spans="1:6">
      <c r="A7782" s="137" t="s">
        <v>8769</v>
      </c>
      <c r="B7782" s="92">
        <v>11.758289552239001</v>
      </c>
      <c r="C7782" s="25" t="s">
        <v>1</v>
      </c>
      <c r="D7782" s="92">
        <v>8.1857462686567004</v>
      </c>
      <c r="E7782" s="92"/>
      <c r="F7782" s="138"/>
    </row>
    <row r="7783" spans="1:6">
      <c r="A7783" s="137" t="s">
        <v>634</v>
      </c>
      <c r="B7783" s="92">
        <v>12.91343478269</v>
      </c>
      <c r="C7783" s="25" t="s">
        <v>1</v>
      </c>
      <c r="D7783" s="92">
        <v>8.2173913434782992</v>
      </c>
      <c r="E7783" s="92"/>
      <c r="F7783" s="138"/>
    </row>
    <row r="7784" spans="1:6">
      <c r="A7784" s="137" t="s">
        <v>1385</v>
      </c>
      <c r="B7784" s="92">
        <v>8</v>
      </c>
      <c r="C7784" s="25" t="s">
        <v>4</v>
      </c>
      <c r="D7784" s="92">
        <v>8</v>
      </c>
      <c r="E7784" s="92"/>
      <c r="F7784" s="138"/>
    </row>
    <row r="7785" spans="1:6">
      <c r="A7785" s="137" t="s">
        <v>8770</v>
      </c>
      <c r="B7785" s="92">
        <v>12</v>
      </c>
      <c r="C7785" s="25" t="s">
        <v>4</v>
      </c>
      <c r="D7785" s="92">
        <v>8</v>
      </c>
      <c r="E7785" s="92"/>
      <c r="F7785" s="138"/>
    </row>
    <row r="7786" spans="1:6">
      <c r="A7786" s="137" t="s">
        <v>8771</v>
      </c>
      <c r="B7786" s="92">
        <v>12.8333333333333</v>
      </c>
      <c r="C7786" s="25" t="s">
        <v>4</v>
      </c>
      <c r="D7786" s="92">
        <v>12</v>
      </c>
      <c r="E7786" s="92"/>
      <c r="F7786" s="138"/>
    </row>
    <row r="7787" spans="1:6">
      <c r="A7787" s="137" t="s">
        <v>8772</v>
      </c>
      <c r="B7787" s="92">
        <v>13.666666666667</v>
      </c>
      <c r="C7787" s="25" t="s">
        <v>4</v>
      </c>
      <c r="D7787" s="92">
        <v>8.3333333333333304</v>
      </c>
      <c r="E7787" s="92"/>
      <c r="F7787" s="138"/>
    </row>
    <row r="7788" spans="1:6">
      <c r="A7788" s="137" t="s">
        <v>1490</v>
      </c>
      <c r="B7788" s="92">
        <v>21</v>
      </c>
      <c r="C7788" s="25" t="s">
        <v>4</v>
      </c>
      <c r="D7788" s="92">
        <v>9</v>
      </c>
      <c r="E7788" s="92"/>
      <c r="F7788" s="138"/>
    </row>
    <row r="7789" spans="1:6">
      <c r="A7789" s="137" t="s">
        <v>1058</v>
      </c>
      <c r="B7789" s="92">
        <v>16.7</v>
      </c>
      <c r="C7789" s="25" t="s">
        <v>1</v>
      </c>
      <c r="D7789" s="92">
        <v>8</v>
      </c>
      <c r="E7789" s="92">
        <v>22.25</v>
      </c>
      <c r="F7789" s="138">
        <v>0.1</v>
      </c>
    </row>
    <row r="7790" spans="1:6">
      <c r="A7790" s="137" t="s">
        <v>365</v>
      </c>
      <c r="B7790" s="92">
        <v>1.4285714285714</v>
      </c>
      <c r="C7790" s="25" t="s">
        <v>1</v>
      </c>
      <c r="D7790" s="92">
        <v>8</v>
      </c>
      <c r="E7790" s="92"/>
      <c r="F7790" s="138"/>
    </row>
    <row r="7791" spans="1:6">
      <c r="A7791" s="137" t="s">
        <v>8773</v>
      </c>
      <c r="B7791" s="92">
        <v>11</v>
      </c>
      <c r="C7791" s="25" t="s">
        <v>1</v>
      </c>
      <c r="D7791" s="92">
        <v>8</v>
      </c>
      <c r="E7791" s="92"/>
      <c r="F7791" s="138"/>
    </row>
    <row r="7792" spans="1:6">
      <c r="A7792" s="137" t="s">
        <v>144</v>
      </c>
      <c r="B7792" s="92">
        <v>11.95348837293</v>
      </c>
      <c r="C7792" s="25" t="s">
        <v>4</v>
      </c>
      <c r="D7792" s="92">
        <v>8.1864651162791002</v>
      </c>
      <c r="E7792" s="92"/>
      <c r="F7792" s="138"/>
    </row>
    <row r="7793" spans="1:6">
      <c r="A7793" s="137" t="s">
        <v>785</v>
      </c>
      <c r="B7793" s="92">
        <v>8.4</v>
      </c>
      <c r="C7793" s="25" t="s">
        <v>4</v>
      </c>
      <c r="D7793" s="92">
        <v>8.6666666666666998</v>
      </c>
      <c r="E7793" s="92"/>
      <c r="F7793" s="138"/>
    </row>
    <row r="7794" spans="1:6">
      <c r="A7794" s="139" t="s">
        <v>8774</v>
      </c>
      <c r="B7794" s="92">
        <v>15</v>
      </c>
      <c r="C7794" s="25" t="s">
        <v>1</v>
      </c>
      <c r="D7794" s="92">
        <v>7.9285714285714297</v>
      </c>
      <c r="E7794" s="92"/>
      <c r="F7794" s="138"/>
    </row>
    <row r="7795" spans="1:6">
      <c r="A7795" s="137" t="s">
        <v>161</v>
      </c>
      <c r="B7795" s="92">
        <v>6.85</v>
      </c>
      <c r="C7795" s="25" t="s">
        <v>1</v>
      </c>
      <c r="D7795" s="92">
        <v>8.3000000000000007</v>
      </c>
      <c r="E7795" s="92"/>
      <c r="F7795" s="138"/>
    </row>
    <row r="7796" spans="1:6">
      <c r="A7796" s="137" t="s">
        <v>8775</v>
      </c>
      <c r="B7796" s="92">
        <v>6</v>
      </c>
      <c r="C7796" s="25" t="s">
        <v>4</v>
      </c>
      <c r="D7796" s="92">
        <v>9</v>
      </c>
      <c r="E7796" s="92"/>
      <c r="F7796" s="138"/>
    </row>
    <row r="7797" spans="1:6">
      <c r="A7797" s="137" t="s">
        <v>8776</v>
      </c>
      <c r="B7797" s="92">
        <v>14.166666666667</v>
      </c>
      <c r="C7797" s="25" t="s">
        <v>1</v>
      </c>
      <c r="D7797" s="92">
        <v>8.5333333333332995</v>
      </c>
      <c r="E7797" s="92"/>
      <c r="F7797" s="138"/>
    </row>
    <row r="7798" spans="1:6">
      <c r="A7798" s="137" t="s">
        <v>8777</v>
      </c>
      <c r="B7798" s="92">
        <v>11.533333333333299</v>
      </c>
      <c r="C7798" s="25" t="s">
        <v>1</v>
      </c>
      <c r="D7798" s="92">
        <v>8.2833333333333297</v>
      </c>
      <c r="E7798" s="92"/>
      <c r="F7798" s="138"/>
    </row>
    <row r="7799" spans="1:6">
      <c r="A7799" s="137" t="s">
        <v>1655</v>
      </c>
      <c r="B7799" s="92">
        <v>5</v>
      </c>
      <c r="C7799" s="25" t="s">
        <v>1</v>
      </c>
      <c r="D7799" s="92">
        <v>8</v>
      </c>
      <c r="E7799" s="92"/>
      <c r="F7799" s="138"/>
    </row>
    <row r="7800" spans="1:6">
      <c r="A7800" s="137" t="s">
        <v>8778</v>
      </c>
      <c r="B7800" s="92">
        <v>1.5</v>
      </c>
      <c r="C7800" s="25" t="s">
        <v>1</v>
      </c>
      <c r="D7800" s="92">
        <v>8</v>
      </c>
      <c r="E7800" s="92"/>
      <c r="F7800" s="138"/>
    </row>
    <row r="7801" spans="1:6">
      <c r="A7801" s="137" t="s">
        <v>516</v>
      </c>
      <c r="B7801" s="92">
        <v>12.5714285714286</v>
      </c>
      <c r="C7801" s="25" t="s">
        <v>4</v>
      </c>
      <c r="D7801" s="92">
        <v>8.3571428571428594</v>
      </c>
      <c r="E7801" s="92"/>
      <c r="F7801" s="138"/>
    </row>
    <row r="7802" spans="1:6">
      <c r="A7802" s="137" t="s">
        <v>1365</v>
      </c>
      <c r="B7802" s="92">
        <v>4.5</v>
      </c>
      <c r="C7802" s="25" t="s">
        <v>9</v>
      </c>
      <c r="D7802" s="92">
        <v>8</v>
      </c>
      <c r="E7802" s="92"/>
      <c r="F7802" s="138"/>
    </row>
    <row r="7803" spans="1:6">
      <c r="A7803" s="137" t="s">
        <v>8779</v>
      </c>
      <c r="B7803" s="92">
        <v>13.866666666666699</v>
      </c>
      <c r="C7803" s="25" t="s">
        <v>4</v>
      </c>
      <c r="D7803" s="92">
        <v>1.3333333333333</v>
      </c>
      <c r="E7803" s="92"/>
      <c r="F7803" s="138"/>
    </row>
    <row r="7804" spans="1:6">
      <c r="A7804" s="137" t="s">
        <v>8780</v>
      </c>
      <c r="B7804" s="92">
        <v>14</v>
      </c>
      <c r="C7804" s="25" t="s">
        <v>1</v>
      </c>
      <c r="D7804" s="92">
        <v>8</v>
      </c>
      <c r="E7804" s="92"/>
      <c r="F7804" s="138"/>
    </row>
    <row r="7805" spans="1:6">
      <c r="A7805" s="137" t="s">
        <v>8781</v>
      </c>
      <c r="B7805" s="92">
        <v>13.5555555555556</v>
      </c>
      <c r="C7805" s="25" t="s">
        <v>1</v>
      </c>
      <c r="D7805" s="92">
        <v>8</v>
      </c>
      <c r="E7805" s="92"/>
      <c r="F7805" s="138"/>
    </row>
    <row r="7806" spans="1:6">
      <c r="A7806" s="137" t="s">
        <v>8782</v>
      </c>
      <c r="B7806" s="92">
        <v>9</v>
      </c>
      <c r="C7806" s="25" t="s">
        <v>4</v>
      </c>
      <c r="D7806" s="92">
        <v>8</v>
      </c>
      <c r="E7806" s="92"/>
      <c r="F7806" s="138"/>
    </row>
    <row r="7807" spans="1:6">
      <c r="A7807" s="137" t="s">
        <v>8783</v>
      </c>
      <c r="B7807" s="92">
        <v>8</v>
      </c>
      <c r="C7807" s="25" t="s">
        <v>4</v>
      </c>
      <c r="D7807" s="92">
        <v>8.25</v>
      </c>
      <c r="E7807" s="92"/>
      <c r="F7807" s="138"/>
    </row>
    <row r="7808" spans="1:6">
      <c r="A7808" s="137" t="s">
        <v>8784</v>
      </c>
      <c r="B7808" s="92">
        <v>12.2</v>
      </c>
      <c r="C7808" s="25" t="s">
        <v>4</v>
      </c>
      <c r="D7808" s="92">
        <v>8</v>
      </c>
      <c r="E7808" s="92"/>
      <c r="F7808" s="138"/>
    </row>
    <row r="7809" spans="1:6">
      <c r="A7809" s="139" t="s">
        <v>8785</v>
      </c>
      <c r="B7809" s="92">
        <v>13.23769237692</v>
      </c>
      <c r="C7809" s="25" t="s">
        <v>1</v>
      </c>
      <c r="D7809" s="92">
        <v>8.1538461538461497</v>
      </c>
      <c r="E7809" s="92"/>
      <c r="F7809" s="138"/>
    </row>
    <row r="7810" spans="1:6">
      <c r="A7810" s="139" t="s">
        <v>8786</v>
      </c>
      <c r="B7810" s="92">
        <v>11.181818181818199</v>
      </c>
      <c r="C7810" s="25" t="s">
        <v>1</v>
      </c>
      <c r="D7810" s="92">
        <v>8.4545454545454604</v>
      </c>
      <c r="E7810" s="92"/>
      <c r="F7810" s="138"/>
    </row>
    <row r="7811" spans="1:6">
      <c r="A7811" s="137" t="s">
        <v>8787</v>
      </c>
      <c r="B7811" s="92">
        <v>5</v>
      </c>
      <c r="C7811" s="25" t="s">
        <v>9</v>
      </c>
      <c r="D7811" s="92">
        <v>8.5</v>
      </c>
      <c r="E7811" s="92"/>
      <c r="F7811" s="138"/>
    </row>
    <row r="7812" spans="1:6">
      <c r="A7812" s="137" t="s">
        <v>8788</v>
      </c>
      <c r="B7812" s="92">
        <v>11.461538461538501</v>
      </c>
      <c r="C7812" s="25" t="s">
        <v>1</v>
      </c>
      <c r="D7812" s="92">
        <v>8.1442376923770006</v>
      </c>
      <c r="E7812" s="92">
        <v>3.47</v>
      </c>
      <c r="F7812" s="138">
        <v>0.96153846153846201</v>
      </c>
    </row>
    <row r="7813" spans="1:6">
      <c r="A7813" s="137" t="s">
        <v>8789</v>
      </c>
      <c r="B7813" s="92">
        <v>2</v>
      </c>
      <c r="C7813" s="25" t="s">
        <v>9</v>
      </c>
      <c r="D7813" s="92">
        <v>8</v>
      </c>
      <c r="E7813" s="92"/>
      <c r="F7813" s="138"/>
    </row>
    <row r="7814" spans="1:6">
      <c r="A7814" s="137" t="s">
        <v>8790</v>
      </c>
      <c r="B7814" s="92">
        <v>13.384615384615399</v>
      </c>
      <c r="C7814" s="25" t="s">
        <v>4</v>
      </c>
      <c r="D7814" s="92">
        <v>8.2376923769230004</v>
      </c>
      <c r="E7814" s="92"/>
      <c r="F7814" s="138"/>
    </row>
    <row r="7815" spans="1:6">
      <c r="A7815" s="137" t="s">
        <v>8791</v>
      </c>
      <c r="B7815" s="92">
        <v>11.714285714285699</v>
      </c>
      <c r="C7815" s="25" t="s">
        <v>4</v>
      </c>
      <c r="D7815" s="92">
        <v>8.28571428571429</v>
      </c>
      <c r="E7815" s="92"/>
      <c r="F7815" s="138"/>
    </row>
    <row r="7816" spans="1:6">
      <c r="A7816" s="137" t="s">
        <v>8792</v>
      </c>
      <c r="B7816" s="92">
        <v>6.3333333333333304</v>
      </c>
      <c r="C7816" s="25" t="s">
        <v>4</v>
      </c>
      <c r="D7816" s="92">
        <v>8.3333333333333304</v>
      </c>
      <c r="E7816" s="92"/>
      <c r="F7816" s="138"/>
    </row>
    <row r="7817" spans="1:6">
      <c r="A7817" s="139" t="s">
        <v>520</v>
      </c>
      <c r="B7817" s="92">
        <v>16.7</v>
      </c>
      <c r="C7817" s="25" t="s">
        <v>4</v>
      </c>
      <c r="D7817" s="92">
        <v>1.1000000000000001</v>
      </c>
      <c r="E7817" s="92"/>
      <c r="F7817" s="138"/>
    </row>
    <row r="7818" spans="1:6">
      <c r="A7818" s="137" t="s">
        <v>8793</v>
      </c>
      <c r="B7818" s="92">
        <v>8</v>
      </c>
      <c r="C7818" s="25" t="s">
        <v>4</v>
      </c>
      <c r="D7818" s="92">
        <v>9</v>
      </c>
      <c r="E7818" s="92"/>
      <c r="F7818" s="138"/>
    </row>
    <row r="7819" spans="1:6">
      <c r="A7819" s="137" t="s">
        <v>8794</v>
      </c>
      <c r="B7819" s="92">
        <v>12</v>
      </c>
      <c r="C7819" s="25" t="s">
        <v>4</v>
      </c>
      <c r="D7819" s="92">
        <v>7.71428571428571</v>
      </c>
      <c r="E7819" s="92"/>
      <c r="F7819" s="138"/>
    </row>
    <row r="7820" spans="1:6">
      <c r="A7820" s="137" t="s">
        <v>814</v>
      </c>
      <c r="B7820" s="92">
        <v>12.769237692380001</v>
      </c>
      <c r="C7820" s="25" t="s">
        <v>1</v>
      </c>
      <c r="D7820" s="92">
        <v>8.3769237692310003</v>
      </c>
      <c r="E7820" s="92"/>
      <c r="F7820" s="138"/>
    </row>
    <row r="7821" spans="1:6">
      <c r="A7821" s="137" t="s">
        <v>8795</v>
      </c>
      <c r="B7821" s="92">
        <v>1.6</v>
      </c>
      <c r="C7821" s="25" t="s">
        <v>1</v>
      </c>
      <c r="D7821" s="92">
        <v>7.6</v>
      </c>
      <c r="E7821" s="92"/>
      <c r="F7821" s="138"/>
    </row>
    <row r="7822" spans="1:6">
      <c r="A7822" s="137" t="s">
        <v>1562</v>
      </c>
      <c r="B7822" s="92">
        <v>2</v>
      </c>
      <c r="C7822" s="25" t="s">
        <v>4</v>
      </c>
      <c r="D7822" s="92">
        <v>8</v>
      </c>
      <c r="E7822" s="92"/>
      <c r="F7822" s="138"/>
    </row>
    <row r="7823" spans="1:6">
      <c r="A7823" s="137" t="s">
        <v>8796</v>
      </c>
      <c r="B7823" s="92">
        <v>8.1666666666666696</v>
      </c>
      <c r="C7823" s="25" t="s">
        <v>1</v>
      </c>
      <c r="D7823" s="92">
        <v>7.6666666666666696</v>
      </c>
      <c r="E7823" s="92"/>
      <c r="F7823" s="138"/>
    </row>
    <row r="7824" spans="1:6">
      <c r="A7824" s="139" t="s">
        <v>223</v>
      </c>
      <c r="B7824" s="92">
        <v>1.2596412827800001</v>
      </c>
      <c r="C7824" s="25" t="s">
        <v>1</v>
      </c>
      <c r="D7824" s="92">
        <v>8.1722365385640003</v>
      </c>
      <c r="E7824" s="92">
        <v>29.954999999999998</v>
      </c>
      <c r="F7824" s="138">
        <v>0.25769487435999999</v>
      </c>
    </row>
    <row r="7825" spans="1:6">
      <c r="A7825" s="137" t="s">
        <v>515</v>
      </c>
      <c r="B7825" s="92">
        <v>11.9166666666667</v>
      </c>
      <c r="C7825" s="25" t="s">
        <v>4</v>
      </c>
      <c r="D7825" s="92">
        <v>8.2833333333332995</v>
      </c>
      <c r="E7825" s="92">
        <v>34.755000000000003</v>
      </c>
      <c r="F7825" s="138">
        <v>0.83333333333333304</v>
      </c>
    </row>
    <row r="7826" spans="1:6">
      <c r="A7826" s="137" t="s">
        <v>8797</v>
      </c>
      <c r="B7826" s="92">
        <v>11.64516129323</v>
      </c>
      <c r="C7826" s="25" t="s">
        <v>1</v>
      </c>
      <c r="D7826" s="92">
        <v>8.2258645161290005</v>
      </c>
      <c r="E7826" s="92"/>
      <c r="F7826" s="138"/>
    </row>
    <row r="7827" spans="1:6">
      <c r="A7827" s="137" t="s">
        <v>1056</v>
      </c>
      <c r="B7827" s="92">
        <v>2</v>
      </c>
      <c r="C7827" s="25" t="s">
        <v>1</v>
      </c>
      <c r="D7827" s="92">
        <v>8</v>
      </c>
      <c r="E7827" s="92"/>
      <c r="F7827" s="138"/>
    </row>
    <row r="7828" spans="1:6">
      <c r="A7828" s="137" t="s">
        <v>327</v>
      </c>
      <c r="B7828" s="92">
        <v>12.65217391343</v>
      </c>
      <c r="C7828" s="25" t="s">
        <v>1</v>
      </c>
      <c r="D7828" s="92">
        <v>8.2652173913440006</v>
      </c>
      <c r="E7828" s="92">
        <v>23.65</v>
      </c>
      <c r="F7828" s="138">
        <v>0.15942289855719999</v>
      </c>
    </row>
    <row r="7829" spans="1:6">
      <c r="A7829" s="137" t="s">
        <v>8798</v>
      </c>
      <c r="B7829" s="92">
        <v>12.8125</v>
      </c>
      <c r="C7829" s="25" t="s">
        <v>4</v>
      </c>
      <c r="D7829" s="92">
        <v>8.6875</v>
      </c>
      <c r="E7829" s="92"/>
      <c r="F7829" s="138"/>
    </row>
    <row r="7830" spans="1:6">
      <c r="A7830" s="137" t="s">
        <v>397</v>
      </c>
      <c r="B7830" s="92">
        <v>1.2969767441860001</v>
      </c>
      <c r="C7830" s="25" t="s">
        <v>1</v>
      </c>
      <c r="D7830" s="92">
        <v>8.8139534883720998</v>
      </c>
      <c r="E7830" s="92"/>
      <c r="F7830" s="138"/>
    </row>
    <row r="7831" spans="1:6">
      <c r="A7831" s="137" t="s">
        <v>596</v>
      </c>
      <c r="B7831" s="92">
        <v>22</v>
      </c>
      <c r="C7831" s="25" t="s">
        <v>4</v>
      </c>
      <c r="D7831" s="92">
        <v>8</v>
      </c>
      <c r="E7831" s="92"/>
      <c r="F7831" s="138"/>
    </row>
    <row r="7832" spans="1:6">
      <c r="A7832" s="137" t="s">
        <v>8799</v>
      </c>
      <c r="B7832" s="92">
        <v>12</v>
      </c>
      <c r="C7832" s="25" t="s">
        <v>4</v>
      </c>
      <c r="D7832" s="92">
        <v>8</v>
      </c>
      <c r="E7832" s="92"/>
      <c r="F7832" s="138"/>
    </row>
    <row r="7833" spans="1:6">
      <c r="A7833" s="137" t="s">
        <v>8800</v>
      </c>
      <c r="B7833" s="92">
        <v>9.5555555555555998</v>
      </c>
      <c r="C7833" s="25" t="s">
        <v>4</v>
      </c>
      <c r="D7833" s="92">
        <v>1.8333333333333</v>
      </c>
      <c r="E7833" s="92"/>
      <c r="F7833" s="138"/>
    </row>
    <row r="7834" spans="1:6">
      <c r="A7834" s="137" t="s">
        <v>8801</v>
      </c>
      <c r="B7834" s="92">
        <v>11.6268656716418</v>
      </c>
      <c r="C7834" s="25" t="s">
        <v>1</v>
      </c>
      <c r="D7834" s="92">
        <v>8.1641791447760994</v>
      </c>
      <c r="E7834" s="92"/>
      <c r="F7834" s="138"/>
    </row>
    <row r="7835" spans="1:6">
      <c r="A7835" s="137" t="s">
        <v>8802</v>
      </c>
      <c r="B7835" s="92">
        <v>13.285714285714301</v>
      </c>
      <c r="C7835" s="25" t="s">
        <v>4</v>
      </c>
      <c r="D7835" s="92">
        <v>9.28571428571429</v>
      </c>
      <c r="E7835" s="92"/>
      <c r="F7835" s="138"/>
    </row>
    <row r="7836" spans="1:6">
      <c r="A7836" s="137" t="s">
        <v>8803</v>
      </c>
      <c r="B7836" s="92">
        <v>11.625</v>
      </c>
      <c r="C7836" s="25" t="s">
        <v>9</v>
      </c>
      <c r="D7836" s="92">
        <v>8.125</v>
      </c>
      <c r="E7836" s="92"/>
      <c r="F7836" s="138"/>
    </row>
    <row r="7837" spans="1:6">
      <c r="A7837" s="137" t="s">
        <v>8804</v>
      </c>
      <c r="B7837" s="92">
        <v>22</v>
      </c>
      <c r="C7837" s="25" t="s">
        <v>9</v>
      </c>
      <c r="D7837" s="92">
        <v>9</v>
      </c>
      <c r="E7837" s="92"/>
      <c r="F7837" s="138"/>
    </row>
    <row r="7838" spans="1:6">
      <c r="A7838" s="137" t="s">
        <v>8805</v>
      </c>
      <c r="B7838" s="92">
        <v>18</v>
      </c>
      <c r="C7838" s="25" t="s">
        <v>9</v>
      </c>
      <c r="D7838" s="92">
        <v>8.5</v>
      </c>
      <c r="E7838" s="92"/>
      <c r="F7838" s="138"/>
    </row>
    <row r="7839" spans="1:6">
      <c r="A7839" s="137" t="s">
        <v>8806</v>
      </c>
      <c r="B7839" s="92">
        <v>13.5</v>
      </c>
      <c r="C7839" s="25" t="s">
        <v>4</v>
      </c>
      <c r="D7839" s="92">
        <v>7.5</v>
      </c>
      <c r="E7839" s="92"/>
      <c r="F7839" s="138"/>
    </row>
    <row r="7840" spans="1:6">
      <c r="A7840" s="137" t="s">
        <v>8807</v>
      </c>
      <c r="B7840" s="92">
        <v>12.7272727272727</v>
      </c>
      <c r="C7840" s="25" t="s">
        <v>4</v>
      </c>
      <c r="D7840" s="92">
        <v>8.4545454545454604</v>
      </c>
      <c r="E7840" s="92"/>
      <c r="F7840" s="138"/>
    </row>
    <row r="7841" spans="1:6">
      <c r="A7841" s="137" t="s">
        <v>8808</v>
      </c>
      <c r="B7841" s="92">
        <v>1.1000000000000001</v>
      </c>
      <c r="C7841" s="25" t="s">
        <v>4</v>
      </c>
      <c r="D7841" s="92">
        <v>8</v>
      </c>
      <c r="E7841" s="92"/>
      <c r="F7841" s="138"/>
    </row>
    <row r="7842" spans="1:6">
      <c r="A7842" s="137" t="s">
        <v>8809</v>
      </c>
      <c r="B7842" s="92">
        <v>1.7352941176471</v>
      </c>
      <c r="C7842" s="25" t="s">
        <v>1</v>
      </c>
      <c r="D7842" s="92">
        <v>7.8676475882353003</v>
      </c>
      <c r="E7842" s="92"/>
      <c r="F7842" s="138"/>
    </row>
    <row r="7843" spans="1:6">
      <c r="A7843" s="137" t="s">
        <v>8810</v>
      </c>
      <c r="B7843" s="92">
        <v>9</v>
      </c>
      <c r="C7843" s="25" t="s">
        <v>4</v>
      </c>
      <c r="D7843" s="92">
        <v>8.3333333333333304</v>
      </c>
      <c r="E7843" s="92"/>
      <c r="F7843" s="138"/>
    </row>
    <row r="7844" spans="1:6">
      <c r="A7844" s="137" t="s">
        <v>8811</v>
      </c>
      <c r="B7844" s="92">
        <v>11.82456143588</v>
      </c>
      <c r="C7844" s="25" t="s">
        <v>1</v>
      </c>
      <c r="D7844" s="92">
        <v>8.2152631578947002</v>
      </c>
      <c r="E7844" s="92"/>
      <c r="F7844" s="138"/>
    </row>
    <row r="7845" spans="1:6">
      <c r="A7845" s="137" t="s">
        <v>8812</v>
      </c>
      <c r="B7845" s="92">
        <v>14.636363636363599</v>
      </c>
      <c r="C7845" s="25" t="s">
        <v>4</v>
      </c>
      <c r="D7845" s="92">
        <v>8.4545454545454</v>
      </c>
      <c r="E7845" s="92"/>
      <c r="F7845" s="138"/>
    </row>
    <row r="7846" spans="1:6">
      <c r="A7846" s="137" t="s">
        <v>8813</v>
      </c>
      <c r="B7846" s="92">
        <v>12.276595744689001</v>
      </c>
      <c r="C7846" s="25" t="s">
        <v>1</v>
      </c>
      <c r="D7846" s="92">
        <v>8.1721276595744996</v>
      </c>
      <c r="E7846" s="92"/>
      <c r="F7846" s="138"/>
    </row>
    <row r="7847" spans="1:6">
      <c r="A7847" s="137" t="s">
        <v>8814</v>
      </c>
      <c r="B7847" s="92">
        <v>9.68965517241379</v>
      </c>
      <c r="C7847" s="25" t="s">
        <v>9</v>
      </c>
      <c r="D7847" s="92">
        <v>8.3134482758621004</v>
      </c>
      <c r="E7847" s="92">
        <v>22.265000000000001</v>
      </c>
      <c r="F7847" s="138">
        <v>0.68965517241379304</v>
      </c>
    </row>
    <row r="7848" spans="1:6">
      <c r="A7848" s="137" t="s">
        <v>8815</v>
      </c>
      <c r="B7848" s="92">
        <v>16</v>
      </c>
      <c r="C7848" s="25" t="s">
        <v>1</v>
      </c>
      <c r="D7848" s="92">
        <v>9</v>
      </c>
      <c r="E7848" s="92"/>
      <c r="F7848" s="138"/>
    </row>
    <row r="7849" spans="1:6">
      <c r="A7849" s="137" t="s">
        <v>8816</v>
      </c>
      <c r="B7849" s="92">
        <v>12.122871754389999</v>
      </c>
      <c r="C7849" s="25" t="s">
        <v>4</v>
      </c>
      <c r="D7849" s="92">
        <v>8.1228717543860007</v>
      </c>
      <c r="E7849" s="92">
        <v>24.45</v>
      </c>
      <c r="F7849" s="138">
        <v>0.175438596491228</v>
      </c>
    </row>
    <row r="7850" spans="1:6">
      <c r="A7850" s="137" t="s">
        <v>8817</v>
      </c>
      <c r="B7850" s="92">
        <v>17.5</v>
      </c>
      <c r="C7850" s="25" t="s">
        <v>4</v>
      </c>
      <c r="D7850" s="92">
        <v>12.5</v>
      </c>
      <c r="E7850" s="92"/>
      <c r="F7850" s="138"/>
    </row>
    <row r="7851" spans="1:6">
      <c r="A7851" s="137" t="s">
        <v>8818</v>
      </c>
      <c r="B7851" s="92">
        <v>11.189655172413801</v>
      </c>
      <c r="C7851" s="25" t="s">
        <v>4</v>
      </c>
      <c r="D7851" s="92">
        <v>8.1465517241379306</v>
      </c>
      <c r="E7851" s="92">
        <v>29.25</v>
      </c>
      <c r="F7851" s="138">
        <v>0.25862689655172</v>
      </c>
    </row>
    <row r="7852" spans="1:6">
      <c r="A7852" s="137" t="s">
        <v>8819</v>
      </c>
      <c r="B7852" s="92">
        <v>16.3333333333333</v>
      </c>
      <c r="C7852" s="25" t="s">
        <v>1</v>
      </c>
      <c r="D7852" s="92">
        <v>8.5</v>
      </c>
      <c r="E7852" s="92"/>
      <c r="F7852" s="138"/>
    </row>
    <row r="7853" spans="1:6">
      <c r="A7853" s="137" t="s">
        <v>8820</v>
      </c>
      <c r="B7853" s="92">
        <v>11.23769237692</v>
      </c>
      <c r="C7853" s="25" t="s">
        <v>1</v>
      </c>
      <c r="D7853" s="92">
        <v>8.4358974358974397</v>
      </c>
      <c r="E7853" s="92"/>
      <c r="F7853" s="138"/>
    </row>
    <row r="7854" spans="1:6">
      <c r="A7854" s="137" t="s">
        <v>8821</v>
      </c>
      <c r="B7854" s="92">
        <v>9.7111111111111104</v>
      </c>
      <c r="C7854" s="25" t="s">
        <v>9</v>
      </c>
      <c r="D7854" s="92">
        <v>8.31111111111111</v>
      </c>
      <c r="E7854" s="92">
        <v>22.854666666666699</v>
      </c>
      <c r="F7854" s="138">
        <v>0.33333333333333298</v>
      </c>
    </row>
    <row r="7855" spans="1:6">
      <c r="A7855" s="137" t="s">
        <v>8822</v>
      </c>
      <c r="B7855" s="92">
        <v>18</v>
      </c>
      <c r="C7855" s="25" t="s">
        <v>4</v>
      </c>
      <c r="D7855" s="92">
        <v>8.3333333333333304</v>
      </c>
      <c r="E7855" s="92"/>
      <c r="F7855" s="138"/>
    </row>
    <row r="7856" spans="1:6">
      <c r="A7856" s="137" t="s">
        <v>8823</v>
      </c>
      <c r="B7856" s="92">
        <v>1.375</v>
      </c>
      <c r="C7856" s="25" t="s">
        <v>1</v>
      </c>
      <c r="D7856" s="92">
        <v>8</v>
      </c>
      <c r="E7856" s="92"/>
      <c r="F7856" s="138"/>
    </row>
    <row r="7857" spans="1:6">
      <c r="A7857" s="137" t="s">
        <v>8824</v>
      </c>
      <c r="B7857" s="92">
        <v>11.714285714285699</v>
      </c>
      <c r="C7857" s="25" t="s">
        <v>4</v>
      </c>
      <c r="D7857" s="92">
        <v>8</v>
      </c>
      <c r="E7857" s="92"/>
      <c r="F7857" s="138"/>
    </row>
    <row r="7858" spans="1:6">
      <c r="A7858" s="137" t="s">
        <v>8825</v>
      </c>
      <c r="B7858" s="92">
        <v>1.1428571428570999</v>
      </c>
      <c r="C7858" s="25" t="s">
        <v>1</v>
      </c>
      <c r="D7858" s="92">
        <v>8.4285714285714306</v>
      </c>
      <c r="E7858" s="92"/>
      <c r="F7858" s="138"/>
    </row>
    <row r="7859" spans="1:6">
      <c r="A7859" s="137" t="s">
        <v>8826</v>
      </c>
      <c r="B7859" s="92">
        <v>19</v>
      </c>
      <c r="C7859" s="25" t="s">
        <v>9</v>
      </c>
      <c r="D7859" s="92">
        <v>8</v>
      </c>
      <c r="E7859" s="92"/>
      <c r="F7859" s="138"/>
    </row>
    <row r="7860" spans="1:6">
      <c r="A7860" s="137" t="s">
        <v>8827</v>
      </c>
      <c r="B7860" s="92">
        <v>19</v>
      </c>
      <c r="C7860" s="25" t="s">
        <v>9</v>
      </c>
      <c r="D7860" s="92">
        <v>8</v>
      </c>
      <c r="E7860" s="92"/>
      <c r="F7860" s="138"/>
    </row>
    <row r="7861" spans="1:6">
      <c r="A7861" s="137" t="s">
        <v>8828</v>
      </c>
      <c r="B7861" s="92">
        <v>1.4423769237699999</v>
      </c>
      <c r="C7861" s="25" t="s">
        <v>4</v>
      </c>
      <c r="D7861" s="92">
        <v>8.1923769237690003</v>
      </c>
      <c r="E7861" s="92"/>
      <c r="F7861" s="138"/>
    </row>
    <row r="7862" spans="1:6">
      <c r="A7862" s="137" t="s">
        <v>8829</v>
      </c>
      <c r="B7862" s="92">
        <v>1.9476194761900001</v>
      </c>
      <c r="C7862" s="25" t="s">
        <v>1</v>
      </c>
      <c r="D7862" s="92">
        <v>8.28571428571429</v>
      </c>
      <c r="E7862" s="92">
        <v>22.966666666666701</v>
      </c>
      <c r="F7862" s="138">
        <v>0.114285714285714</v>
      </c>
    </row>
    <row r="7863" spans="1:6">
      <c r="A7863" s="137" t="s">
        <v>8830</v>
      </c>
      <c r="B7863" s="92">
        <v>15.6666666666667</v>
      </c>
      <c r="C7863" s="25" t="s">
        <v>4</v>
      </c>
      <c r="D7863" s="92">
        <v>8.6666666666666696</v>
      </c>
      <c r="E7863" s="92"/>
      <c r="F7863" s="138"/>
    </row>
    <row r="7864" spans="1:6">
      <c r="A7864" s="137" t="s">
        <v>8831</v>
      </c>
      <c r="B7864" s="92">
        <v>12.588235294117601</v>
      </c>
      <c r="C7864" s="25" t="s">
        <v>4</v>
      </c>
      <c r="D7864" s="92">
        <v>8.4411764758824006</v>
      </c>
      <c r="E7864" s="92"/>
      <c r="F7864" s="138"/>
    </row>
    <row r="7865" spans="1:6">
      <c r="A7865" s="137" t="s">
        <v>8832</v>
      </c>
      <c r="B7865" s="92">
        <v>12</v>
      </c>
      <c r="C7865" s="25" t="s">
        <v>4</v>
      </c>
      <c r="D7865" s="92">
        <v>8</v>
      </c>
      <c r="E7865" s="92"/>
      <c r="F7865" s="138"/>
    </row>
    <row r="7866" spans="1:6">
      <c r="A7866" s="137" t="s">
        <v>8833</v>
      </c>
      <c r="B7866" s="92">
        <v>9.5</v>
      </c>
      <c r="C7866" s="25" t="s">
        <v>9</v>
      </c>
      <c r="D7866" s="92">
        <v>8</v>
      </c>
      <c r="E7866" s="92"/>
      <c r="F7866" s="138"/>
    </row>
    <row r="7867" spans="1:6">
      <c r="A7867" s="137" t="s">
        <v>8834</v>
      </c>
      <c r="B7867" s="92">
        <v>11.2127659574468</v>
      </c>
      <c r="C7867" s="25" t="s">
        <v>1</v>
      </c>
      <c r="D7867" s="92">
        <v>8.1638297872340004</v>
      </c>
      <c r="E7867" s="92">
        <v>33.795000000000002</v>
      </c>
      <c r="F7867" s="138">
        <v>0.74468851638300004</v>
      </c>
    </row>
    <row r="7868" spans="1:6">
      <c r="A7868" s="137" t="s">
        <v>8835</v>
      </c>
      <c r="B7868" s="92">
        <v>16.5</v>
      </c>
      <c r="C7868" s="25" t="s">
        <v>4</v>
      </c>
      <c r="D7868" s="92">
        <v>8</v>
      </c>
      <c r="E7868" s="92"/>
      <c r="F7868" s="138"/>
    </row>
    <row r="7869" spans="1:6">
      <c r="A7869" s="137" t="s">
        <v>8836</v>
      </c>
      <c r="B7869" s="92">
        <v>4</v>
      </c>
      <c r="C7869" s="25" t="s">
        <v>9</v>
      </c>
      <c r="D7869" s="92">
        <v>8</v>
      </c>
      <c r="E7869" s="92"/>
      <c r="F7869" s="138"/>
    </row>
    <row r="7870" spans="1:6">
      <c r="A7870" s="137" t="s">
        <v>8837</v>
      </c>
      <c r="B7870" s="92">
        <v>14.3333333333333</v>
      </c>
      <c r="C7870" s="25" t="s">
        <v>4</v>
      </c>
      <c r="D7870" s="92">
        <v>8.6666666666666696</v>
      </c>
      <c r="E7870" s="92"/>
      <c r="F7870" s="138"/>
    </row>
    <row r="7871" spans="1:6">
      <c r="A7871" s="137" t="s">
        <v>8838</v>
      </c>
      <c r="B7871" s="92">
        <v>11.4166666666667</v>
      </c>
      <c r="C7871" s="25" t="s">
        <v>4</v>
      </c>
      <c r="D7871" s="92">
        <v>8.8333333333333002</v>
      </c>
      <c r="E7871" s="92"/>
      <c r="F7871" s="138"/>
    </row>
    <row r="7872" spans="1:6">
      <c r="A7872" s="139" t="s">
        <v>8839</v>
      </c>
      <c r="B7872" s="92">
        <v>12.86618786619</v>
      </c>
      <c r="C7872" s="25" t="s">
        <v>1</v>
      </c>
      <c r="D7872" s="92">
        <v>8.231255231255</v>
      </c>
      <c r="E7872" s="92">
        <v>22.6477551248</v>
      </c>
      <c r="F7872" s="138">
        <v>0.25292529200000002</v>
      </c>
    </row>
    <row r="7873" spans="1:6">
      <c r="A7873" s="137" t="s">
        <v>8840</v>
      </c>
      <c r="B7873" s="92">
        <v>15.4</v>
      </c>
      <c r="C7873" s="25" t="s">
        <v>4</v>
      </c>
      <c r="D7873" s="92">
        <v>8.1</v>
      </c>
      <c r="E7873" s="92"/>
      <c r="F7873" s="138"/>
    </row>
    <row r="7874" spans="1:6">
      <c r="A7874" s="137" t="s">
        <v>8841</v>
      </c>
      <c r="B7874" s="92">
        <v>19</v>
      </c>
      <c r="C7874" s="25" t="s">
        <v>1</v>
      </c>
      <c r="D7874" s="92">
        <v>8.25</v>
      </c>
      <c r="E7874" s="92"/>
      <c r="F7874" s="138"/>
    </row>
    <row r="7875" spans="1:6">
      <c r="A7875" s="137" t="s">
        <v>8842</v>
      </c>
      <c r="B7875" s="92">
        <v>12.5555555555556</v>
      </c>
      <c r="C7875" s="25" t="s">
        <v>4</v>
      </c>
      <c r="D7875" s="92">
        <v>11.6666666666667</v>
      </c>
      <c r="E7875" s="92"/>
      <c r="F7875" s="138"/>
    </row>
    <row r="7876" spans="1:6">
      <c r="A7876" s="137" t="s">
        <v>8843</v>
      </c>
      <c r="B7876" s="92">
        <v>4</v>
      </c>
      <c r="C7876" s="25" t="s">
        <v>1</v>
      </c>
      <c r="D7876" s="92">
        <v>8</v>
      </c>
      <c r="E7876" s="92"/>
      <c r="F7876" s="138"/>
    </row>
    <row r="7877" spans="1:6">
      <c r="A7877" s="137" t="s">
        <v>8844</v>
      </c>
      <c r="B7877" s="92">
        <v>1.7</v>
      </c>
      <c r="C7877" s="25" t="s">
        <v>4</v>
      </c>
      <c r="D7877" s="92">
        <v>8.3000000000000007</v>
      </c>
      <c r="E7877" s="92"/>
      <c r="F7877" s="138"/>
    </row>
    <row r="7878" spans="1:6">
      <c r="A7878" s="137" t="s">
        <v>8845</v>
      </c>
      <c r="B7878" s="92">
        <v>1.885245916393</v>
      </c>
      <c r="C7878" s="25" t="s">
        <v>4</v>
      </c>
      <c r="D7878" s="92">
        <v>8.2295819672131003</v>
      </c>
      <c r="E7878" s="92"/>
      <c r="F7878" s="138"/>
    </row>
    <row r="7879" spans="1:6">
      <c r="A7879" s="139" t="s">
        <v>8846</v>
      </c>
      <c r="B7879" s="92">
        <v>5.5555555555555598</v>
      </c>
      <c r="C7879" s="25" t="s">
        <v>9</v>
      </c>
      <c r="D7879" s="92">
        <v>11.3333333333333</v>
      </c>
      <c r="E7879" s="92">
        <v>25.93</v>
      </c>
      <c r="F7879" s="138">
        <v>0.22222222222222199</v>
      </c>
    </row>
    <row r="7880" spans="1:6">
      <c r="A7880" s="137" t="s">
        <v>8847</v>
      </c>
      <c r="B7880" s="92">
        <v>15</v>
      </c>
      <c r="C7880" s="25" t="s">
        <v>1</v>
      </c>
      <c r="D7880" s="92">
        <v>8</v>
      </c>
      <c r="E7880" s="92"/>
      <c r="F7880" s="138"/>
    </row>
    <row r="7881" spans="1:6">
      <c r="A7881" s="137" t="s">
        <v>8848</v>
      </c>
      <c r="B7881" s="92">
        <v>9.125</v>
      </c>
      <c r="C7881" s="25" t="s">
        <v>4</v>
      </c>
      <c r="D7881" s="92">
        <v>8.5</v>
      </c>
      <c r="E7881" s="92"/>
      <c r="F7881" s="138"/>
    </row>
    <row r="7882" spans="1:6">
      <c r="A7882" s="137" t="s">
        <v>8849</v>
      </c>
      <c r="B7882" s="92">
        <v>13.591836734693899</v>
      </c>
      <c r="C7882" s="25" t="s">
        <v>1</v>
      </c>
      <c r="D7882" s="92">
        <v>8.5361224489796008</v>
      </c>
      <c r="E7882" s="92"/>
      <c r="F7882" s="138"/>
    </row>
    <row r="7883" spans="1:6">
      <c r="A7883" s="137" t="s">
        <v>8850</v>
      </c>
      <c r="B7883" s="92">
        <v>13.7</v>
      </c>
      <c r="C7883" s="25" t="s">
        <v>4</v>
      </c>
      <c r="D7883" s="92">
        <v>7.1</v>
      </c>
      <c r="E7883" s="92"/>
      <c r="F7883" s="138"/>
    </row>
    <row r="7884" spans="1:6">
      <c r="A7884" s="137" t="s">
        <v>8851</v>
      </c>
      <c r="B7884" s="92">
        <v>12.214285714285699</v>
      </c>
      <c r="C7884" s="25" t="s">
        <v>4</v>
      </c>
      <c r="D7884" s="92">
        <v>8.1428571428571406</v>
      </c>
      <c r="E7884" s="92"/>
      <c r="F7884" s="138"/>
    </row>
    <row r="7885" spans="1:6">
      <c r="A7885" s="137" t="s">
        <v>8852</v>
      </c>
      <c r="B7885" s="92">
        <v>15</v>
      </c>
      <c r="C7885" s="25" t="s">
        <v>1</v>
      </c>
      <c r="D7885" s="92">
        <v>8</v>
      </c>
      <c r="E7885" s="92"/>
      <c r="F7885" s="138"/>
    </row>
    <row r="7886" spans="1:6">
      <c r="A7886" s="137" t="s">
        <v>8853</v>
      </c>
      <c r="B7886" s="92">
        <v>13.181818181818199</v>
      </c>
      <c r="C7886" s="25" t="s">
        <v>4</v>
      </c>
      <c r="D7886" s="92">
        <v>1.3636363636364</v>
      </c>
      <c r="E7886" s="92"/>
      <c r="F7886" s="138"/>
    </row>
    <row r="7887" spans="1:6">
      <c r="A7887" s="137" t="s">
        <v>8854</v>
      </c>
      <c r="B7887" s="92">
        <v>12.8</v>
      </c>
      <c r="C7887" s="25" t="s">
        <v>4</v>
      </c>
      <c r="D7887" s="92">
        <v>8</v>
      </c>
      <c r="E7887" s="92"/>
      <c r="F7887" s="138"/>
    </row>
    <row r="7888" spans="1:6">
      <c r="A7888" s="137" t="s">
        <v>8855</v>
      </c>
      <c r="B7888" s="92">
        <v>1</v>
      </c>
      <c r="C7888" s="25" t="s">
        <v>4</v>
      </c>
      <c r="D7888" s="92">
        <v>8</v>
      </c>
      <c r="E7888" s="92"/>
      <c r="F7888" s="138"/>
    </row>
    <row r="7889" spans="1:6">
      <c r="A7889" s="137" t="s">
        <v>8856</v>
      </c>
      <c r="B7889" s="92">
        <v>2</v>
      </c>
      <c r="C7889" s="25" t="s">
        <v>9</v>
      </c>
      <c r="D7889" s="92">
        <v>8</v>
      </c>
      <c r="E7889" s="92"/>
      <c r="F7889" s="138"/>
    </row>
    <row r="7890" spans="1:6">
      <c r="A7890" s="137" t="s">
        <v>8857</v>
      </c>
      <c r="B7890" s="92"/>
      <c r="C7890" s="25" t="s">
        <v>4</v>
      </c>
      <c r="D7890" s="92">
        <v>8</v>
      </c>
      <c r="E7890" s="92"/>
      <c r="F7890" s="138"/>
    </row>
    <row r="7891" spans="1:6">
      <c r="A7891" s="137" t="s">
        <v>8858</v>
      </c>
      <c r="B7891" s="92">
        <v>12.1111111111111</v>
      </c>
      <c r="C7891" s="25" t="s">
        <v>4</v>
      </c>
      <c r="D7891" s="92">
        <v>8.2222222222222197</v>
      </c>
      <c r="E7891" s="92"/>
      <c r="F7891" s="138"/>
    </row>
    <row r="7892" spans="1:6">
      <c r="A7892" s="137" t="s">
        <v>8859</v>
      </c>
      <c r="B7892" s="92">
        <v>11.4</v>
      </c>
      <c r="C7892" s="25" t="s">
        <v>4</v>
      </c>
      <c r="D7892" s="92">
        <v>7.93333333333333</v>
      </c>
      <c r="E7892" s="92"/>
      <c r="F7892" s="138"/>
    </row>
    <row r="7893" spans="1:6">
      <c r="A7893" s="137" t="s">
        <v>8860</v>
      </c>
      <c r="B7893" s="92">
        <v>1.3333333333333</v>
      </c>
      <c r="C7893" s="25" t="s">
        <v>1</v>
      </c>
      <c r="D7893" s="92">
        <v>8.3333333333333304</v>
      </c>
      <c r="E7893" s="92"/>
      <c r="F7893" s="138"/>
    </row>
    <row r="7894" spans="1:6">
      <c r="A7894" s="137" t="s">
        <v>8861</v>
      </c>
      <c r="B7894" s="92">
        <v>13.8571428571429</v>
      </c>
      <c r="C7894" s="25" t="s">
        <v>1</v>
      </c>
      <c r="D7894" s="92">
        <v>8.1428571428571406</v>
      </c>
      <c r="E7894" s="92"/>
      <c r="F7894" s="138"/>
    </row>
    <row r="7895" spans="1:6">
      <c r="A7895" s="137" t="s">
        <v>8862</v>
      </c>
      <c r="B7895" s="92">
        <v>14.4</v>
      </c>
      <c r="C7895" s="25" t="s">
        <v>4</v>
      </c>
      <c r="D7895" s="92">
        <v>8.48</v>
      </c>
      <c r="E7895" s="92"/>
      <c r="F7895" s="138"/>
    </row>
    <row r="7896" spans="1:6">
      <c r="A7896" s="137" t="s">
        <v>8863</v>
      </c>
      <c r="B7896" s="92">
        <v>7.3333333333333304</v>
      </c>
      <c r="C7896" s="25" t="s">
        <v>4</v>
      </c>
      <c r="D7896" s="92">
        <v>8.3333333333333304</v>
      </c>
      <c r="E7896" s="92"/>
      <c r="F7896" s="138"/>
    </row>
    <row r="7897" spans="1:6">
      <c r="A7897" s="137" t="s">
        <v>8864</v>
      </c>
      <c r="B7897" s="92">
        <v>21</v>
      </c>
      <c r="C7897" s="25" t="s">
        <v>1</v>
      </c>
      <c r="D7897" s="92">
        <v>8</v>
      </c>
      <c r="E7897" s="92"/>
      <c r="F7897" s="138"/>
    </row>
    <row r="7898" spans="1:6">
      <c r="A7898" s="137" t="s">
        <v>8865</v>
      </c>
      <c r="B7898" s="92">
        <v>15.6</v>
      </c>
      <c r="C7898" s="25" t="s">
        <v>4</v>
      </c>
      <c r="D7898" s="92">
        <v>7.8</v>
      </c>
      <c r="E7898" s="92"/>
      <c r="F7898" s="138"/>
    </row>
    <row r="7899" spans="1:6">
      <c r="A7899" s="137" t="s">
        <v>8866</v>
      </c>
      <c r="B7899" s="92">
        <v>14</v>
      </c>
      <c r="C7899" s="25" t="s">
        <v>1</v>
      </c>
      <c r="D7899" s="92">
        <v>7.25</v>
      </c>
      <c r="E7899" s="92"/>
      <c r="F7899" s="138"/>
    </row>
    <row r="7900" spans="1:6">
      <c r="A7900" s="137" t="s">
        <v>8867</v>
      </c>
      <c r="B7900" s="92">
        <v>17.6666666666667</v>
      </c>
      <c r="C7900" s="25" t="s">
        <v>4</v>
      </c>
      <c r="D7900" s="92">
        <v>8</v>
      </c>
      <c r="E7900" s="92"/>
      <c r="F7900" s="138"/>
    </row>
    <row r="7901" spans="1:6">
      <c r="A7901" s="137" t="s">
        <v>8868</v>
      </c>
      <c r="B7901" s="92">
        <v>22</v>
      </c>
      <c r="C7901" s="25" t="s">
        <v>4</v>
      </c>
      <c r="D7901" s="92">
        <v>12</v>
      </c>
      <c r="E7901" s="92"/>
      <c r="F7901" s="138"/>
    </row>
    <row r="7902" spans="1:6">
      <c r="A7902" s="137" t="s">
        <v>8869</v>
      </c>
      <c r="B7902" s="92">
        <v>12.7289719626168</v>
      </c>
      <c r="C7902" s="25" t="s">
        <v>1</v>
      </c>
      <c r="D7902" s="92">
        <v>8.5674766355139997</v>
      </c>
      <c r="E7902" s="92">
        <v>22.154545454545001</v>
      </c>
      <c r="F7902" s="138">
        <v>0.1283738317757</v>
      </c>
    </row>
    <row r="7903" spans="1:6">
      <c r="A7903" s="137" t="s">
        <v>8870</v>
      </c>
      <c r="B7903" s="92">
        <v>5</v>
      </c>
      <c r="C7903" s="25" t="s">
        <v>9</v>
      </c>
      <c r="D7903" s="92">
        <v>8.5</v>
      </c>
      <c r="E7903" s="92"/>
      <c r="F7903" s="138"/>
    </row>
    <row r="7904" spans="1:6">
      <c r="A7904" s="137" t="s">
        <v>8871</v>
      </c>
      <c r="B7904" s="92">
        <v>12.887854672896999</v>
      </c>
      <c r="C7904" s="25" t="s">
        <v>1</v>
      </c>
      <c r="D7904" s="92">
        <v>8.5674766355139997</v>
      </c>
      <c r="E7904" s="92"/>
      <c r="F7904" s="138"/>
    </row>
    <row r="7905" spans="1:6">
      <c r="A7905" s="137" t="s">
        <v>8872</v>
      </c>
      <c r="B7905" s="92">
        <v>15.999999900000001</v>
      </c>
      <c r="C7905" s="25" t="s">
        <v>1</v>
      </c>
      <c r="D7905" s="92">
        <v>8.1818181818181799</v>
      </c>
      <c r="E7905" s="92"/>
      <c r="F7905" s="138"/>
    </row>
    <row r="7906" spans="1:6">
      <c r="A7906" s="137" t="s">
        <v>8873</v>
      </c>
      <c r="B7906" s="92">
        <v>5</v>
      </c>
      <c r="C7906" s="25" t="s">
        <v>4</v>
      </c>
      <c r="D7906" s="92">
        <v>8</v>
      </c>
      <c r="E7906" s="92"/>
      <c r="F7906" s="138"/>
    </row>
    <row r="7907" spans="1:6">
      <c r="A7907" s="137" t="s">
        <v>8874</v>
      </c>
      <c r="B7907" s="92">
        <v>7</v>
      </c>
      <c r="C7907" s="25" t="s">
        <v>9</v>
      </c>
      <c r="D7907" s="92">
        <v>9</v>
      </c>
      <c r="E7907" s="92"/>
      <c r="F7907" s="138"/>
    </row>
    <row r="7908" spans="1:6">
      <c r="A7908" s="137" t="s">
        <v>8875</v>
      </c>
      <c r="B7908" s="92">
        <v>12.8888888888889</v>
      </c>
      <c r="C7908" s="25" t="s">
        <v>4</v>
      </c>
      <c r="D7908" s="92">
        <v>8.2777777777777803</v>
      </c>
      <c r="E7908" s="92"/>
      <c r="F7908" s="138"/>
    </row>
    <row r="7909" spans="1:6">
      <c r="A7909" s="137" t="s">
        <v>8876</v>
      </c>
      <c r="B7909" s="92">
        <v>12.25</v>
      </c>
      <c r="C7909" s="25" t="s">
        <v>4</v>
      </c>
      <c r="D7909" s="92">
        <v>8.5</v>
      </c>
      <c r="E7909" s="92"/>
      <c r="F7909" s="138"/>
    </row>
    <row r="7910" spans="1:6">
      <c r="A7910" s="137" t="s">
        <v>8877</v>
      </c>
      <c r="B7910" s="92">
        <v>13</v>
      </c>
      <c r="C7910" s="25" t="s">
        <v>4</v>
      </c>
      <c r="D7910" s="92">
        <v>8.1</v>
      </c>
      <c r="E7910" s="92"/>
      <c r="F7910" s="138"/>
    </row>
    <row r="7911" spans="1:6">
      <c r="A7911" s="139" t="s">
        <v>8878</v>
      </c>
      <c r="B7911" s="92">
        <v>19</v>
      </c>
      <c r="C7911" s="25" t="s">
        <v>1</v>
      </c>
      <c r="D7911" s="92">
        <v>9</v>
      </c>
      <c r="E7911" s="92"/>
      <c r="F7911" s="138"/>
    </row>
    <row r="7912" spans="1:6">
      <c r="A7912" s="139" t="s">
        <v>8879</v>
      </c>
      <c r="B7912" s="92">
        <v>1.4375</v>
      </c>
      <c r="C7912" s="25" t="s">
        <v>4</v>
      </c>
      <c r="D7912" s="92">
        <v>8.4375</v>
      </c>
      <c r="E7912" s="92"/>
      <c r="F7912" s="138"/>
    </row>
    <row r="7913" spans="1:6">
      <c r="A7913" s="137" t="s">
        <v>8880</v>
      </c>
      <c r="B7913" s="92">
        <v>12.972972972973</v>
      </c>
      <c r="C7913" s="25" t="s">
        <v>1</v>
      </c>
      <c r="D7913" s="92">
        <v>8.3513513513513509</v>
      </c>
      <c r="E7913" s="92"/>
      <c r="F7913" s="138"/>
    </row>
    <row r="7914" spans="1:6">
      <c r="A7914" s="137" t="s">
        <v>8881</v>
      </c>
      <c r="B7914" s="92">
        <v>12.5</v>
      </c>
      <c r="C7914" s="25" t="s">
        <v>1</v>
      </c>
      <c r="D7914" s="92">
        <v>8.5</v>
      </c>
      <c r="E7914" s="92"/>
      <c r="F7914" s="138"/>
    </row>
    <row r="7915" spans="1:6">
      <c r="A7915" s="137" t="s">
        <v>8882</v>
      </c>
      <c r="B7915" s="92">
        <v>1.4772727272727</v>
      </c>
      <c r="C7915" s="25" t="s">
        <v>4</v>
      </c>
      <c r="D7915" s="92">
        <v>8.25</v>
      </c>
      <c r="E7915" s="92"/>
      <c r="F7915" s="138"/>
    </row>
    <row r="7916" spans="1:6">
      <c r="A7916" s="137" t="s">
        <v>8883</v>
      </c>
      <c r="B7916" s="92">
        <v>21</v>
      </c>
      <c r="C7916" s="25" t="s">
        <v>4</v>
      </c>
      <c r="D7916" s="92">
        <v>11</v>
      </c>
      <c r="E7916" s="92"/>
      <c r="F7916" s="138"/>
    </row>
    <row r="7917" spans="1:6">
      <c r="A7917" s="137" t="s">
        <v>8884</v>
      </c>
      <c r="B7917" s="92">
        <v>13.6</v>
      </c>
      <c r="C7917" s="25" t="s">
        <v>4</v>
      </c>
      <c r="D7917" s="92">
        <v>8.8000000000000007</v>
      </c>
      <c r="E7917" s="92"/>
      <c r="F7917" s="138"/>
    </row>
    <row r="7918" spans="1:6">
      <c r="A7918" s="137" t="s">
        <v>8885</v>
      </c>
      <c r="B7918" s="92">
        <v>12.323255813953001</v>
      </c>
      <c r="C7918" s="25" t="s">
        <v>1</v>
      </c>
      <c r="D7918" s="92">
        <v>8.9323255813950002</v>
      </c>
      <c r="E7918" s="92"/>
      <c r="F7918" s="138"/>
    </row>
    <row r="7919" spans="1:6">
      <c r="A7919" s="137" t="s">
        <v>8886</v>
      </c>
      <c r="B7919" s="92">
        <v>6.9678431372549001</v>
      </c>
      <c r="C7919" s="25" t="s">
        <v>1</v>
      </c>
      <c r="D7919" s="92">
        <v>8.7843137254919998</v>
      </c>
      <c r="E7919" s="92">
        <v>21.84</v>
      </c>
      <c r="F7919" s="138">
        <v>0.19678431372548999</v>
      </c>
    </row>
    <row r="7920" spans="1:6">
      <c r="A7920" s="137" t="s">
        <v>8887</v>
      </c>
      <c r="B7920" s="92">
        <v>13.545454545454501</v>
      </c>
      <c r="C7920" s="25" t="s">
        <v>4</v>
      </c>
      <c r="D7920" s="92">
        <v>7.9999999099999997</v>
      </c>
      <c r="E7920" s="92"/>
      <c r="F7920" s="138"/>
    </row>
    <row r="7921" spans="1:6">
      <c r="A7921" s="137" t="s">
        <v>8888</v>
      </c>
      <c r="B7921" s="92">
        <v>14.1428571428571</v>
      </c>
      <c r="C7921" s="25" t="s">
        <v>4</v>
      </c>
      <c r="D7921" s="92">
        <v>8</v>
      </c>
      <c r="E7921" s="92"/>
      <c r="F7921" s="138"/>
    </row>
    <row r="7922" spans="1:6">
      <c r="A7922" s="137" t="s">
        <v>8889</v>
      </c>
      <c r="B7922" s="92">
        <v>1</v>
      </c>
      <c r="C7922" s="25" t="s">
        <v>9</v>
      </c>
      <c r="D7922" s="92">
        <v>9</v>
      </c>
      <c r="E7922" s="92"/>
      <c r="F7922" s="138"/>
    </row>
    <row r="7923" spans="1:6">
      <c r="A7923" s="137" t="s">
        <v>8890</v>
      </c>
      <c r="B7923" s="92">
        <v>7.75</v>
      </c>
      <c r="C7923" s="25" t="s">
        <v>4</v>
      </c>
      <c r="D7923" s="92">
        <v>8</v>
      </c>
      <c r="E7923" s="92"/>
      <c r="F7923" s="138"/>
    </row>
    <row r="7924" spans="1:6">
      <c r="A7924" s="137" t="s">
        <v>8891</v>
      </c>
      <c r="B7924" s="92">
        <v>16.8</v>
      </c>
      <c r="C7924" s="25" t="s">
        <v>1</v>
      </c>
      <c r="D7924" s="92">
        <v>8.4</v>
      </c>
      <c r="E7924" s="92"/>
      <c r="F7924" s="138"/>
    </row>
    <row r="7925" spans="1:6">
      <c r="A7925" s="137" t="s">
        <v>8892</v>
      </c>
      <c r="B7925" s="92">
        <v>14</v>
      </c>
      <c r="C7925" s="25" t="s">
        <v>9</v>
      </c>
      <c r="D7925" s="92">
        <v>8.4</v>
      </c>
      <c r="E7925" s="92"/>
      <c r="F7925" s="138"/>
    </row>
    <row r="7926" spans="1:6">
      <c r="A7926" s="137" t="s">
        <v>8893</v>
      </c>
      <c r="B7926" s="92">
        <v>13.148148148148101</v>
      </c>
      <c r="C7926" s="25" t="s">
        <v>1</v>
      </c>
      <c r="D7926" s="92">
        <v>8.1481481481481506</v>
      </c>
      <c r="E7926" s="92"/>
      <c r="F7926" s="138"/>
    </row>
    <row r="7927" spans="1:6">
      <c r="A7927" s="137" t="s">
        <v>8894</v>
      </c>
      <c r="B7927" s="92">
        <v>15.862689655172</v>
      </c>
      <c r="C7927" s="25" t="s">
        <v>4</v>
      </c>
      <c r="D7927" s="92">
        <v>8.344827586269</v>
      </c>
      <c r="E7927" s="92"/>
      <c r="F7927" s="138"/>
    </row>
    <row r="7928" spans="1:6">
      <c r="A7928" s="137" t="s">
        <v>8895</v>
      </c>
      <c r="B7928" s="92">
        <v>1.6538461538461999</v>
      </c>
      <c r="C7928" s="25" t="s">
        <v>1</v>
      </c>
      <c r="D7928" s="92">
        <v>8.3237692376919998</v>
      </c>
      <c r="E7928" s="92"/>
      <c r="F7928" s="138"/>
    </row>
    <row r="7929" spans="1:6">
      <c r="A7929" s="137" t="s">
        <v>8896</v>
      </c>
      <c r="B7929" s="92">
        <v>13.5</v>
      </c>
      <c r="C7929" s="25" t="s">
        <v>4</v>
      </c>
      <c r="D7929" s="92">
        <v>8.25</v>
      </c>
      <c r="E7929" s="92"/>
      <c r="F7929" s="138"/>
    </row>
    <row r="7930" spans="1:6">
      <c r="A7930" s="137" t="s">
        <v>8897</v>
      </c>
      <c r="B7930" s="92">
        <v>9.1</v>
      </c>
      <c r="C7930" s="25" t="s">
        <v>4</v>
      </c>
      <c r="D7930" s="92">
        <v>9.5</v>
      </c>
      <c r="E7930" s="92"/>
      <c r="F7930" s="138"/>
    </row>
    <row r="7931" spans="1:6">
      <c r="A7931" s="137" t="s">
        <v>8898</v>
      </c>
      <c r="B7931" s="92">
        <v>18.125</v>
      </c>
      <c r="C7931" s="25" t="s">
        <v>1</v>
      </c>
      <c r="D7931" s="92">
        <v>11.75</v>
      </c>
      <c r="E7931" s="92"/>
      <c r="F7931" s="138"/>
    </row>
    <row r="7932" spans="1:6">
      <c r="A7932" s="137" t="s">
        <v>8899</v>
      </c>
      <c r="B7932" s="92">
        <v>12.574999999999999</v>
      </c>
      <c r="C7932" s="25" t="s">
        <v>1</v>
      </c>
      <c r="D7932" s="92">
        <v>8.2249999999999996</v>
      </c>
      <c r="E7932" s="92"/>
      <c r="F7932" s="138"/>
    </row>
    <row r="7933" spans="1:6">
      <c r="A7933" s="137" t="s">
        <v>8900</v>
      </c>
      <c r="B7933" s="92">
        <v>16</v>
      </c>
      <c r="C7933" s="25" t="s">
        <v>4</v>
      </c>
      <c r="D7933" s="92">
        <v>8.4166666666666696</v>
      </c>
      <c r="E7933" s="92"/>
      <c r="F7933" s="138"/>
    </row>
    <row r="7934" spans="1:6">
      <c r="A7934" s="137" t="s">
        <v>8901</v>
      </c>
      <c r="B7934" s="92">
        <v>5</v>
      </c>
      <c r="C7934" s="25" t="s">
        <v>1</v>
      </c>
      <c r="D7934" s="92">
        <v>8</v>
      </c>
      <c r="E7934" s="92"/>
      <c r="F7934" s="138"/>
    </row>
    <row r="7935" spans="1:6">
      <c r="A7935" s="137" t="s">
        <v>8902</v>
      </c>
      <c r="B7935" s="92">
        <v>13</v>
      </c>
      <c r="C7935" s="25" t="s">
        <v>4</v>
      </c>
      <c r="D7935" s="92">
        <v>7</v>
      </c>
      <c r="E7935" s="92"/>
      <c r="F7935" s="138"/>
    </row>
    <row r="7936" spans="1:6">
      <c r="A7936" s="137" t="s">
        <v>8903</v>
      </c>
      <c r="B7936" s="92">
        <v>16.666666666666998</v>
      </c>
      <c r="C7936" s="25" t="s">
        <v>4</v>
      </c>
      <c r="D7936" s="92">
        <v>8.3333333333333304</v>
      </c>
      <c r="E7936" s="92"/>
      <c r="F7936" s="138"/>
    </row>
    <row r="7937" spans="1:6">
      <c r="A7937" s="137" t="s">
        <v>8904</v>
      </c>
      <c r="B7937" s="92">
        <v>14.8333333333333</v>
      </c>
      <c r="C7937" s="25" t="s">
        <v>1</v>
      </c>
      <c r="D7937" s="92">
        <v>8.5</v>
      </c>
      <c r="E7937" s="92"/>
      <c r="F7937" s="138"/>
    </row>
    <row r="7938" spans="1:6">
      <c r="A7938" s="137" t="s">
        <v>8905</v>
      </c>
      <c r="B7938" s="92">
        <v>6.6666666666666696</v>
      </c>
      <c r="C7938" s="25" t="s">
        <v>4</v>
      </c>
      <c r="D7938" s="92">
        <v>8</v>
      </c>
      <c r="E7938" s="92"/>
      <c r="F7938" s="138"/>
    </row>
    <row r="7939" spans="1:6">
      <c r="A7939" s="137" t="s">
        <v>8906</v>
      </c>
      <c r="B7939" s="92">
        <v>12.125</v>
      </c>
      <c r="C7939" s="25" t="s">
        <v>4</v>
      </c>
      <c r="D7939" s="92">
        <v>8.125</v>
      </c>
      <c r="E7939" s="92"/>
      <c r="F7939" s="138"/>
    </row>
    <row r="7940" spans="1:6">
      <c r="A7940" s="137" t="s">
        <v>8907</v>
      </c>
      <c r="B7940" s="92">
        <v>13.155555555555599</v>
      </c>
      <c r="C7940" s="25" t="s">
        <v>1</v>
      </c>
      <c r="D7940" s="92">
        <v>8.4444444444444002</v>
      </c>
      <c r="E7940" s="92"/>
      <c r="F7940" s="138"/>
    </row>
    <row r="7941" spans="1:6">
      <c r="A7941" s="137" t="s">
        <v>8908</v>
      </c>
      <c r="B7941" s="92">
        <v>12.9</v>
      </c>
      <c r="C7941" s="25" t="s">
        <v>9</v>
      </c>
      <c r="D7941" s="92">
        <v>8.3000000000000007</v>
      </c>
      <c r="E7941" s="92"/>
      <c r="F7941" s="138"/>
    </row>
    <row r="7942" spans="1:6">
      <c r="A7942" s="137" t="s">
        <v>8909</v>
      </c>
      <c r="B7942" s="92">
        <v>11.715263157895</v>
      </c>
      <c r="C7942" s="25" t="s">
        <v>4</v>
      </c>
      <c r="D7942" s="92">
        <v>8.7894736842150003</v>
      </c>
      <c r="E7942" s="92"/>
      <c r="F7942" s="138"/>
    </row>
    <row r="7943" spans="1:6">
      <c r="A7943" s="137" t="s">
        <v>8910</v>
      </c>
      <c r="B7943" s="92">
        <v>2.5</v>
      </c>
      <c r="C7943" s="25" t="s">
        <v>9</v>
      </c>
      <c r="D7943" s="92">
        <v>8</v>
      </c>
      <c r="E7943" s="92"/>
      <c r="F7943" s="138"/>
    </row>
    <row r="7944" spans="1:6">
      <c r="A7944" s="137" t="s">
        <v>8911</v>
      </c>
      <c r="B7944" s="92">
        <v>4</v>
      </c>
      <c r="C7944" s="25" t="s">
        <v>9</v>
      </c>
      <c r="D7944" s="92">
        <v>8</v>
      </c>
      <c r="E7944" s="92"/>
      <c r="F7944" s="138"/>
    </row>
    <row r="7945" spans="1:6">
      <c r="A7945" s="137" t="s">
        <v>8912</v>
      </c>
      <c r="B7945" s="92">
        <v>11.6</v>
      </c>
      <c r="C7945" s="25" t="s">
        <v>4</v>
      </c>
      <c r="D7945" s="92">
        <v>8.2200000000000006</v>
      </c>
      <c r="E7945" s="92"/>
      <c r="F7945" s="138"/>
    </row>
    <row r="7946" spans="1:6">
      <c r="A7946" s="137" t="s">
        <v>8913</v>
      </c>
      <c r="B7946" s="92">
        <v>12.5</v>
      </c>
      <c r="C7946" s="25" t="s">
        <v>4</v>
      </c>
      <c r="D7946" s="92">
        <v>7.93333333333333</v>
      </c>
      <c r="E7946" s="92"/>
      <c r="F7946" s="138"/>
    </row>
    <row r="7947" spans="1:6">
      <c r="A7947" s="137" t="s">
        <v>8914</v>
      </c>
      <c r="B7947" s="92">
        <v>9</v>
      </c>
      <c r="C7947" s="25" t="s">
        <v>4</v>
      </c>
      <c r="D7947" s="92">
        <v>8</v>
      </c>
      <c r="E7947" s="92"/>
      <c r="F7947" s="138"/>
    </row>
    <row r="7948" spans="1:6">
      <c r="A7948" s="137" t="s">
        <v>8915</v>
      </c>
      <c r="B7948" s="92">
        <v>12</v>
      </c>
      <c r="C7948" s="25" t="s">
        <v>1</v>
      </c>
      <c r="D7948" s="92">
        <v>8</v>
      </c>
      <c r="E7948" s="92"/>
      <c r="F7948" s="138"/>
    </row>
    <row r="7949" spans="1:6">
      <c r="A7949" s="139" t="s">
        <v>8916</v>
      </c>
      <c r="B7949" s="92">
        <v>2</v>
      </c>
      <c r="C7949" s="25" t="s">
        <v>4</v>
      </c>
      <c r="D7949" s="92">
        <v>8</v>
      </c>
      <c r="E7949" s="92"/>
      <c r="F7949" s="138"/>
    </row>
    <row r="7950" spans="1:6">
      <c r="A7950" s="137" t="s">
        <v>8917</v>
      </c>
      <c r="B7950" s="92">
        <v>1</v>
      </c>
      <c r="C7950" s="25" t="s">
        <v>4</v>
      </c>
      <c r="D7950" s="92">
        <v>8</v>
      </c>
      <c r="E7950" s="92"/>
      <c r="F7950" s="138"/>
    </row>
    <row r="7951" spans="1:6">
      <c r="A7951" s="137" t="s">
        <v>8918</v>
      </c>
      <c r="B7951" s="92">
        <v>11.526315789473699</v>
      </c>
      <c r="C7951" s="25" t="s">
        <v>1</v>
      </c>
      <c r="D7951" s="92">
        <v>8.2152631578947002</v>
      </c>
      <c r="E7951" s="92"/>
      <c r="F7951" s="138"/>
    </row>
    <row r="7952" spans="1:6">
      <c r="A7952" s="137" t="s">
        <v>8919</v>
      </c>
      <c r="B7952" s="92">
        <v>16</v>
      </c>
      <c r="C7952" s="25" t="s">
        <v>1</v>
      </c>
      <c r="D7952" s="92">
        <v>9</v>
      </c>
      <c r="E7952" s="92"/>
      <c r="F7952" s="138"/>
    </row>
    <row r="7953" spans="1:6">
      <c r="A7953" s="137" t="s">
        <v>8920</v>
      </c>
      <c r="B7953" s="92">
        <v>1</v>
      </c>
      <c r="C7953" s="25" t="s">
        <v>4</v>
      </c>
      <c r="D7953" s="92">
        <v>8</v>
      </c>
      <c r="E7953" s="92"/>
      <c r="F7953" s="138"/>
    </row>
    <row r="7954" spans="1:6">
      <c r="A7954" s="137" t="s">
        <v>8921</v>
      </c>
      <c r="B7954" s="92">
        <v>16</v>
      </c>
      <c r="C7954" s="25" t="s">
        <v>1</v>
      </c>
      <c r="D7954" s="92">
        <v>8</v>
      </c>
      <c r="E7954" s="92"/>
      <c r="F7954" s="138"/>
    </row>
    <row r="7955" spans="1:6">
      <c r="A7955" s="137" t="s">
        <v>8922</v>
      </c>
      <c r="B7955" s="92">
        <v>1.714285714286</v>
      </c>
      <c r="C7955" s="25" t="s">
        <v>4</v>
      </c>
      <c r="D7955" s="92">
        <v>11.5714285714286</v>
      </c>
      <c r="E7955" s="92"/>
      <c r="F7955" s="138"/>
    </row>
    <row r="7956" spans="1:6">
      <c r="A7956" s="137" t="s">
        <v>8923</v>
      </c>
      <c r="B7956" s="92">
        <v>13</v>
      </c>
      <c r="C7956" s="25" t="s">
        <v>4</v>
      </c>
      <c r="D7956" s="92">
        <v>8.5</v>
      </c>
      <c r="E7956" s="92"/>
      <c r="F7956" s="138"/>
    </row>
    <row r="7957" spans="1:6">
      <c r="A7957" s="137" t="s">
        <v>8924</v>
      </c>
      <c r="B7957" s="92">
        <v>7.3</v>
      </c>
      <c r="C7957" s="25" t="s">
        <v>4</v>
      </c>
      <c r="D7957" s="92">
        <v>7.8</v>
      </c>
      <c r="E7957" s="92"/>
      <c r="F7957" s="138"/>
    </row>
    <row r="7958" spans="1:6">
      <c r="A7958" s="137" t="s">
        <v>8925</v>
      </c>
      <c r="B7958" s="92">
        <v>11.881355932233999</v>
      </c>
      <c r="C7958" s="25" t="s">
        <v>1</v>
      </c>
      <c r="D7958" s="92">
        <v>8.2338983584700003</v>
      </c>
      <c r="E7958" s="92"/>
      <c r="F7958" s="138"/>
    </row>
    <row r="7959" spans="1:6">
      <c r="A7959" s="137" t="s">
        <v>8926</v>
      </c>
      <c r="B7959" s="92">
        <v>13.5</v>
      </c>
      <c r="C7959" s="25" t="s">
        <v>4</v>
      </c>
      <c r="D7959" s="92">
        <v>8.1999999999999993</v>
      </c>
      <c r="E7959" s="92"/>
      <c r="F7959" s="138"/>
    </row>
    <row r="7960" spans="1:6">
      <c r="A7960" s="137" t="s">
        <v>8927</v>
      </c>
      <c r="B7960" s="92">
        <v>11.2</v>
      </c>
      <c r="C7960" s="25" t="s">
        <v>4</v>
      </c>
      <c r="D7960" s="92">
        <v>8.4</v>
      </c>
      <c r="E7960" s="92"/>
      <c r="F7960" s="138"/>
    </row>
    <row r="7961" spans="1:6">
      <c r="A7961" s="137" t="s">
        <v>8928</v>
      </c>
      <c r="B7961" s="92">
        <v>11.4848484848485</v>
      </c>
      <c r="C7961" s="25" t="s">
        <v>4</v>
      </c>
      <c r="D7961" s="92">
        <v>8.2121212121212093</v>
      </c>
      <c r="E7961" s="92"/>
      <c r="F7961" s="138"/>
    </row>
    <row r="7962" spans="1:6">
      <c r="A7962" s="137" t="s">
        <v>8929</v>
      </c>
      <c r="B7962" s="92">
        <v>8.8285714285714292</v>
      </c>
      <c r="C7962" s="25" t="s">
        <v>1</v>
      </c>
      <c r="D7962" s="92">
        <v>8.1</v>
      </c>
      <c r="E7962" s="92">
        <v>25.264285714285698</v>
      </c>
      <c r="F7962" s="138">
        <v>0.1</v>
      </c>
    </row>
    <row r="7963" spans="1:6">
      <c r="A7963" s="137" t="s">
        <v>8930</v>
      </c>
      <c r="B7963" s="92">
        <v>16.5</v>
      </c>
      <c r="C7963" s="25" t="s">
        <v>4</v>
      </c>
      <c r="D7963" s="92">
        <v>9</v>
      </c>
      <c r="E7963" s="92"/>
      <c r="F7963" s="138"/>
    </row>
    <row r="7964" spans="1:6">
      <c r="A7964" s="137" t="s">
        <v>8931</v>
      </c>
      <c r="B7964" s="92">
        <v>1</v>
      </c>
      <c r="C7964" s="25" t="s">
        <v>4</v>
      </c>
      <c r="D7964" s="92">
        <v>8.28571428571429</v>
      </c>
      <c r="E7964" s="92"/>
      <c r="F7964" s="138"/>
    </row>
    <row r="7965" spans="1:6">
      <c r="A7965" s="137" t="s">
        <v>8932</v>
      </c>
      <c r="B7965" s="92">
        <v>12.6666666666667</v>
      </c>
      <c r="C7965" s="25" t="s">
        <v>1</v>
      </c>
      <c r="D7965" s="92">
        <v>7.9166666666666696</v>
      </c>
      <c r="E7965" s="92"/>
      <c r="F7965" s="138"/>
    </row>
    <row r="7966" spans="1:6">
      <c r="A7966" s="137" t="s">
        <v>8933</v>
      </c>
      <c r="B7966" s="92">
        <v>11.5</v>
      </c>
      <c r="C7966" s="25" t="s">
        <v>4</v>
      </c>
      <c r="D7966" s="92">
        <v>7</v>
      </c>
      <c r="E7966" s="92"/>
      <c r="F7966" s="138"/>
    </row>
    <row r="7967" spans="1:6">
      <c r="A7967" s="137" t="s">
        <v>8934</v>
      </c>
      <c r="B7967" s="92">
        <v>11.285714285714301</v>
      </c>
      <c r="C7967" s="25" t="s">
        <v>4</v>
      </c>
      <c r="D7967" s="92">
        <v>11.4285714285714</v>
      </c>
      <c r="E7967" s="92"/>
      <c r="F7967" s="138"/>
    </row>
    <row r="7968" spans="1:6">
      <c r="A7968" s="137" t="s">
        <v>8935</v>
      </c>
      <c r="B7968" s="92">
        <v>18.6666666666667</v>
      </c>
      <c r="C7968" s="25" t="s">
        <v>9</v>
      </c>
      <c r="D7968" s="92">
        <v>8</v>
      </c>
      <c r="E7968" s="92"/>
      <c r="F7968" s="138"/>
    </row>
    <row r="7969" spans="1:6">
      <c r="A7969" s="137" t="s">
        <v>8936</v>
      </c>
      <c r="B7969" s="92">
        <v>13.4375</v>
      </c>
      <c r="C7969" s="25" t="s">
        <v>4</v>
      </c>
      <c r="D7969" s="92">
        <v>8.625</v>
      </c>
      <c r="E7969" s="92"/>
      <c r="F7969" s="138"/>
    </row>
    <row r="7970" spans="1:6">
      <c r="A7970" s="137" t="s">
        <v>8937</v>
      </c>
      <c r="B7970" s="92">
        <v>12.8333333333333</v>
      </c>
      <c r="C7970" s="25" t="s">
        <v>1</v>
      </c>
      <c r="D7970" s="92">
        <v>8.3333333333333304</v>
      </c>
      <c r="E7970" s="92"/>
      <c r="F7970" s="138"/>
    </row>
    <row r="7971" spans="1:6">
      <c r="A7971" s="137" t="s">
        <v>8938</v>
      </c>
      <c r="B7971" s="92">
        <v>11.347368421525999</v>
      </c>
      <c r="C7971" s="25" t="s">
        <v>1</v>
      </c>
      <c r="D7971" s="92">
        <v>8.2215263157895002</v>
      </c>
      <c r="E7971" s="92"/>
      <c r="F7971" s="138"/>
    </row>
    <row r="7972" spans="1:6">
      <c r="A7972" s="137" t="s">
        <v>8939</v>
      </c>
      <c r="B7972" s="92">
        <v>11.2</v>
      </c>
      <c r="C7972" s="25" t="s">
        <v>4</v>
      </c>
      <c r="D7972" s="92">
        <v>6.2</v>
      </c>
      <c r="E7972" s="92"/>
      <c r="F7972" s="138"/>
    </row>
    <row r="7973" spans="1:6">
      <c r="A7973" s="137" t="s">
        <v>8940</v>
      </c>
      <c r="B7973" s="92">
        <v>11.125641256410001</v>
      </c>
      <c r="C7973" s="25" t="s">
        <v>1</v>
      </c>
      <c r="D7973" s="92">
        <v>8.7692376923800008</v>
      </c>
      <c r="E7973" s="92"/>
      <c r="F7973" s="138"/>
    </row>
    <row r="7974" spans="1:6">
      <c r="A7974" s="137" t="s">
        <v>8941</v>
      </c>
      <c r="B7974" s="92">
        <v>13.25</v>
      </c>
      <c r="C7974" s="25" t="s">
        <v>4</v>
      </c>
      <c r="D7974" s="92">
        <v>8.5</v>
      </c>
      <c r="E7974" s="92"/>
      <c r="F7974" s="138"/>
    </row>
    <row r="7975" spans="1:6">
      <c r="A7975" s="137" t="s">
        <v>8942</v>
      </c>
      <c r="B7975" s="92">
        <v>12.8</v>
      </c>
      <c r="C7975" s="25" t="s">
        <v>9</v>
      </c>
      <c r="D7975" s="92">
        <v>8.1999999999999993</v>
      </c>
      <c r="E7975" s="92"/>
      <c r="F7975" s="138"/>
    </row>
    <row r="7976" spans="1:6">
      <c r="A7976" s="137" t="s">
        <v>8943</v>
      </c>
      <c r="B7976" s="92">
        <v>2</v>
      </c>
      <c r="C7976" s="25" t="s">
        <v>9</v>
      </c>
      <c r="D7976" s="92">
        <v>8</v>
      </c>
      <c r="E7976" s="92"/>
      <c r="F7976" s="138"/>
    </row>
    <row r="7977" spans="1:6">
      <c r="A7977" s="139" t="s">
        <v>8944</v>
      </c>
      <c r="B7977" s="92">
        <v>3</v>
      </c>
      <c r="C7977" s="25" t="s">
        <v>9</v>
      </c>
      <c r="D7977" s="92">
        <v>9</v>
      </c>
      <c r="E7977" s="92"/>
      <c r="F7977" s="138"/>
    </row>
    <row r="7978" spans="1:6">
      <c r="A7978" s="137" t="s">
        <v>8945</v>
      </c>
      <c r="B7978" s="92">
        <v>1.3888888888888999</v>
      </c>
      <c r="C7978" s="25" t="s">
        <v>4</v>
      </c>
      <c r="D7978" s="92">
        <v>8.5555555555555998</v>
      </c>
      <c r="E7978" s="92"/>
      <c r="F7978" s="138"/>
    </row>
    <row r="7979" spans="1:6">
      <c r="A7979" s="137" t="s">
        <v>8946</v>
      </c>
      <c r="B7979" s="92">
        <v>12.9285714285714</v>
      </c>
      <c r="C7979" s="25" t="s">
        <v>4</v>
      </c>
      <c r="D7979" s="92">
        <v>11.5714285714286</v>
      </c>
      <c r="E7979" s="92">
        <v>21.377500000000001</v>
      </c>
      <c r="F7979" s="138">
        <v>0.28571428571428598</v>
      </c>
    </row>
    <row r="7980" spans="1:6">
      <c r="A7980" s="137" t="s">
        <v>8947</v>
      </c>
      <c r="B7980" s="92">
        <v>2</v>
      </c>
      <c r="C7980" s="25" t="s">
        <v>9</v>
      </c>
      <c r="D7980" s="92">
        <v>8</v>
      </c>
      <c r="E7980" s="92"/>
      <c r="F7980" s="138"/>
    </row>
    <row r="7981" spans="1:6">
      <c r="A7981" s="137" t="s">
        <v>8948</v>
      </c>
      <c r="B7981" s="92">
        <v>12.454545454</v>
      </c>
      <c r="C7981" s="25" t="s">
        <v>1</v>
      </c>
      <c r="D7981" s="92">
        <v>8.1818181811000006</v>
      </c>
      <c r="E7981" s="92"/>
      <c r="F7981" s="138"/>
    </row>
    <row r="7982" spans="1:6">
      <c r="A7982" s="139" t="s">
        <v>8949</v>
      </c>
      <c r="B7982" s="92">
        <v>11.47619476195</v>
      </c>
      <c r="C7982" s="25" t="s">
        <v>1</v>
      </c>
      <c r="D7982" s="92">
        <v>8.2389523895199996</v>
      </c>
      <c r="E7982" s="92"/>
      <c r="F7982" s="138"/>
    </row>
    <row r="7983" spans="1:6">
      <c r="A7983" s="137" t="s">
        <v>8950</v>
      </c>
      <c r="B7983" s="92">
        <v>9.2222222222222197</v>
      </c>
      <c r="C7983" s="25" t="s">
        <v>4</v>
      </c>
      <c r="D7983" s="92">
        <v>8.3333333333333304</v>
      </c>
      <c r="E7983" s="92"/>
      <c r="F7983" s="138"/>
    </row>
    <row r="7984" spans="1:6">
      <c r="A7984" s="137" t="s">
        <v>8951</v>
      </c>
      <c r="B7984" s="92">
        <v>16.1666666666667</v>
      </c>
      <c r="C7984" s="25" t="s">
        <v>1</v>
      </c>
      <c r="D7984" s="92">
        <v>8.25</v>
      </c>
      <c r="E7984" s="92"/>
      <c r="F7984" s="138"/>
    </row>
    <row r="7985" spans="1:6">
      <c r="A7985" s="137" t="s">
        <v>8952</v>
      </c>
      <c r="B7985" s="92">
        <v>1.6869565217389999</v>
      </c>
      <c r="C7985" s="25" t="s">
        <v>1</v>
      </c>
      <c r="D7985" s="92">
        <v>8.4347826869559999</v>
      </c>
      <c r="E7985" s="92"/>
      <c r="F7985" s="138"/>
    </row>
    <row r="7986" spans="1:6">
      <c r="A7986" s="137" t="s">
        <v>8953</v>
      </c>
      <c r="B7986" s="92">
        <v>22</v>
      </c>
      <c r="C7986" s="25" t="s">
        <v>9</v>
      </c>
      <c r="D7986" s="92">
        <v>9</v>
      </c>
      <c r="E7986" s="92"/>
      <c r="F7986" s="138"/>
    </row>
    <row r="7987" spans="1:6">
      <c r="A7987" s="137" t="s">
        <v>8954</v>
      </c>
      <c r="B7987" s="92">
        <v>15.615384615384601</v>
      </c>
      <c r="C7987" s="25" t="s">
        <v>4</v>
      </c>
      <c r="D7987" s="92">
        <v>8.7692376923800008</v>
      </c>
      <c r="E7987" s="92"/>
      <c r="F7987" s="138"/>
    </row>
    <row r="7988" spans="1:6">
      <c r="A7988" s="137" t="s">
        <v>8955</v>
      </c>
      <c r="B7988" s="92">
        <v>13.16129322586</v>
      </c>
      <c r="C7988" s="25" t="s">
        <v>4</v>
      </c>
      <c r="D7988" s="92">
        <v>8.129322586452</v>
      </c>
      <c r="E7988" s="92"/>
      <c r="F7988" s="138"/>
    </row>
    <row r="7989" spans="1:6">
      <c r="A7989" s="137" t="s">
        <v>8956</v>
      </c>
      <c r="B7989" s="92">
        <v>14.454545454545</v>
      </c>
      <c r="C7989" s="25" t="s">
        <v>1</v>
      </c>
      <c r="D7989" s="92">
        <v>8.4999999099999997</v>
      </c>
      <c r="E7989" s="92"/>
      <c r="F7989" s="138"/>
    </row>
    <row r="7990" spans="1:6">
      <c r="A7990" s="137" t="s">
        <v>8957</v>
      </c>
      <c r="B7990" s="92">
        <v>1.25</v>
      </c>
      <c r="C7990" s="25" t="s">
        <v>4</v>
      </c>
      <c r="D7990" s="92">
        <v>7.75</v>
      </c>
      <c r="E7990" s="92"/>
      <c r="F7990" s="138"/>
    </row>
    <row r="7991" spans="1:6">
      <c r="A7991" s="137" t="s">
        <v>8958</v>
      </c>
      <c r="B7991" s="92">
        <v>12.34375</v>
      </c>
      <c r="C7991" s="25" t="s">
        <v>4</v>
      </c>
      <c r="D7991" s="92">
        <v>8.1875</v>
      </c>
      <c r="E7991" s="92"/>
      <c r="F7991" s="138"/>
    </row>
    <row r="7992" spans="1:6">
      <c r="A7992" s="137" t="s">
        <v>8959</v>
      </c>
      <c r="B7992" s="92">
        <v>14.615384615384601</v>
      </c>
      <c r="C7992" s="25" t="s">
        <v>1</v>
      </c>
      <c r="D7992" s="92">
        <v>8.2179487179487207</v>
      </c>
      <c r="E7992" s="92">
        <v>38.1</v>
      </c>
      <c r="F7992" s="138">
        <v>0.12825128251279999</v>
      </c>
    </row>
    <row r="7993" spans="1:6">
      <c r="A7993" s="137" t="s">
        <v>8960</v>
      </c>
      <c r="B7993" s="92">
        <v>16</v>
      </c>
      <c r="C7993" s="25" t="s">
        <v>1</v>
      </c>
      <c r="D7993" s="92">
        <v>9</v>
      </c>
      <c r="E7993" s="92"/>
      <c r="F7993" s="138"/>
    </row>
    <row r="7994" spans="1:6">
      <c r="A7994" s="137" t="s">
        <v>8961</v>
      </c>
      <c r="B7994" s="92">
        <v>13.6111111111111</v>
      </c>
      <c r="C7994" s="25" t="s">
        <v>4</v>
      </c>
      <c r="D7994" s="92">
        <v>7.9444444444444402</v>
      </c>
      <c r="E7994" s="92"/>
      <c r="F7994" s="138"/>
    </row>
    <row r="7995" spans="1:6">
      <c r="A7995" s="137" t="s">
        <v>8962</v>
      </c>
      <c r="B7995" s="92">
        <v>18</v>
      </c>
      <c r="C7995" s="25" t="s">
        <v>1</v>
      </c>
      <c r="D7995" s="92">
        <v>8.6666666666666696</v>
      </c>
      <c r="E7995" s="92"/>
      <c r="F7995" s="138"/>
    </row>
    <row r="7996" spans="1:6">
      <c r="A7996" s="137" t="s">
        <v>8963</v>
      </c>
      <c r="B7996" s="92">
        <v>11.441864651163</v>
      </c>
      <c r="C7996" s="25" t="s">
        <v>1</v>
      </c>
      <c r="D7996" s="92">
        <v>8.1395348837293007</v>
      </c>
      <c r="E7996" s="92">
        <v>21.728571428571001</v>
      </c>
      <c r="F7996" s="138">
        <v>0.16279697674419</v>
      </c>
    </row>
    <row r="7997" spans="1:6">
      <c r="A7997" s="137" t="s">
        <v>8964</v>
      </c>
      <c r="B7997" s="92">
        <v>14.5</v>
      </c>
      <c r="C7997" s="25" t="s">
        <v>1</v>
      </c>
      <c r="D7997" s="92">
        <v>8.25</v>
      </c>
      <c r="E7997" s="92"/>
      <c r="F7997" s="138"/>
    </row>
    <row r="7998" spans="1:6">
      <c r="A7998" s="137" t="s">
        <v>8965</v>
      </c>
      <c r="B7998" s="92">
        <v>13.5</v>
      </c>
      <c r="C7998" s="25" t="s">
        <v>4</v>
      </c>
      <c r="D7998" s="92">
        <v>7.5</v>
      </c>
      <c r="E7998" s="92"/>
      <c r="F7998" s="138"/>
    </row>
    <row r="7999" spans="1:6">
      <c r="A7999" s="137" t="s">
        <v>8966</v>
      </c>
      <c r="B7999" s="92">
        <v>13.472727272727299</v>
      </c>
      <c r="C7999" s="25" t="s">
        <v>1</v>
      </c>
      <c r="D7999" s="92">
        <v>8.39999991</v>
      </c>
      <c r="E7999" s="92"/>
      <c r="F7999" s="138"/>
    </row>
    <row r="8000" spans="1:6">
      <c r="A8000" s="137" t="s">
        <v>8967</v>
      </c>
      <c r="B8000" s="92">
        <v>18</v>
      </c>
      <c r="C8000" s="25" t="s">
        <v>1</v>
      </c>
      <c r="D8000" s="92">
        <v>9</v>
      </c>
      <c r="E8000" s="92"/>
      <c r="F8000" s="138"/>
    </row>
    <row r="8001" spans="1:6">
      <c r="A8001" s="137" t="s">
        <v>8968</v>
      </c>
      <c r="B8001" s="92">
        <v>11.424242424242401</v>
      </c>
      <c r="C8001" s="25" t="s">
        <v>4</v>
      </c>
      <c r="D8001" s="92">
        <v>8.1919191919191903</v>
      </c>
      <c r="E8001" s="92"/>
      <c r="F8001" s="138"/>
    </row>
    <row r="8002" spans="1:6">
      <c r="A8002" s="137" t="s">
        <v>8969</v>
      </c>
      <c r="B8002" s="92">
        <v>13.411214953270999</v>
      </c>
      <c r="C8002" s="25" t="s">
        <v>1</v>
      </c>
      <c r="D8002" s="92">
        <v>8.1962616822429908</v>
      </c>
      <c r="E8002" s="92">
        <v>23.757272727272699</v>
      </c>
      <c r="F8002" s="138">
        <v>0.1283738317757</v>
      </c>
    </row>
    <row r="8003" spans="1:6">
      <c r="A8003" s="137" t="s">
        <v>8970</v>
      </c>
      <c r="B8003" s="92">
        <v>11.1428571428571</v>
      </c>
      <c r="C8003" s="25" t="s">
        <v>1</v>
      </c>
      <c r="D8003" s="92">
        <v>8.21428571428571</v>
      </c>
      <c r="E8003" s="92"/>
      <c r="F8003" s="138"/>
    </row>
    <row r="8004" spans="1:6">
      <c r="A8004" s="137" t="s">
        <v>8971</v>
      </c>
      <c r="B8004" s="92">
        <v>5.75</v>
      </c>
      <c r="C8004" s="25" t="s">
        <v>4</v>
      </c>
      <c r="D8004" s="92">
        <v>8</v>
      </c>
      <c r="E8004" s="92"/>
      <c r="F8004" s="138"/>
    </row>
    <row r="8005" spans="1:6">
      <c r="A8005" s="137" t="s">
        <v>8972</v>
      </c>
      <c r="B8005" s="92">
        <v>11.434782686957</v>
      </c>
      <c r="C8005" s="25" t="s">
        <v>4</v>
      </c>
      <c r="D8005" s="92">
        <v>8.2173913434782992</v>
      </c>
      <c r="E8005" s="92"/>
      <c r="F8005" s="138"/>
    </row>
    <row r="8006" spans="1:6">
      <c r="A8006" s="137" t="s">
        <v>8973</v>
      </c>
      <c r="B8006" s="92">
        <v>13.3243243243243</v>
      </c>
      <c r="C8006" s="25" t="s">
        <v>1</v>
      </c>
      <c r="D8006" s="92">
        <v>7.9729729729729701</v>
      </c>
      <c r="E8006" s="92"/>
      <c r="F8006" s="138"/>
    </row>
    <row r="8007" spans="1:6">
      <c r="A8007" s="137" t="s">
        <v>8974</v>
      </c>
      <c r="B8007" s="92">
        <v>12.84375</v>
      </c>
      <c r="C8007" s="25" t="s">
        <v>4</v>
      </c>
      <c r="D8007" s="92">
        <v>8.28125</v>
      </c>
      <c r="E8007" s="92"/>
      <c r="F8007" s="138"/>
    </row>
    <row r="8008" spans="1:6">
      <c r="A8008" s="137" t="s">
        <v>8975</v>
      </c>
      <c r="B8008" s="92">
        <v>21</v>
      </c>
      <c r="C8008" s="25" t="s">
        <v>1</v>
      </c>
      <c r="D8008" s="92">
        <v>9</v>
      </c>
      <c r="E8008" s="92"/>
      <c r="F8008" s="138"/>
    </row>
    <row r="8009" spans="1:6">
      <c r="A8009" s="137" t="s">
        <v>8976</v>
      </c>
      <c r="B8009" s="92">
        <v>1.6</v>
      </c>
      <c r="C8009" s="25" t="s">
        <v>1</v>
      </c>
      <c r="D8009" s="92">
        <v>7.92</v>
      </c>
      <c r="E8009" s="92"/>
      <c r="F8009" s="138"/>
    </row>
    <row r="8010" spans="1:6">
      <c r="A8010" s="137" t="s">
        <v>8977</v>
      </c>
      <c r="B8010" s="92">
        <v>1.6</v>
      </c>
      <c r="C8010" s="25" t="s">
        <v>4</v>
      </c>
      <c r="D8010" s="92">
        <v>8.4</v>
      </c>
      <c r="E8010" s="92"/>
      <c r="F8010" s="138"/>
    </row>
    <row r="8011" spans="1:6">
      <c r="A8011" s="137" t="s">
        <v>8978</v>
      </c>
      <c r="B8011" s="92">
        <v>9.36</v>
      </c>
      <c r="C8011" s="25" t="s">
        <v>4</v>
      </c>
      <c r="D8011" s="92">
        <v>8.2799999999999994</v>
      </c>
      <c r="E8011" s="92"/>
      <c r="F8011" s="138"/>
    </row>
    <row r="8012" spans="1:6">
      <c r="A8012" s="137" t="s">
        <v>8979</v>
      </c>
      <c r="B8012" s="92">
        <v>12.313448275861999</v>
      </c>
      <c r="C8012" s="25" t="s">
        <v>4</v>
      </c>
      <c r="D8012" s="92">
        <v>8.4137931344828001</v>
      </c>
      <c r="E8012" s="92"/>
      <c r="F8012" s="138"/>
    </row>
    <row r="8013" spans="1:6">
      <c r="A8013" s="137" t="s">
        <v>8980</v>
      </c>
      <c r="B8013" s="92">
        <v>11.956521739134001</v>
      </c>
      <c r="C8013" s="25" t="s">
        <v>4</v>
      </c>
      <c r="D8013" s="92">
        <v>1.5652173913430001</v>
      </c>
      <c r="E8013" s="92"/>
      <c r="F8013" s="138"/>
    </row>
    <row r="8014" spans="1:6">
      <c r="A8014" s="137" t="s">
        <v>8981</v>
      </c>
      <c r="B8014" s="92">
        <v>19</v>
      </c>
      <c r="C8014" s="25" t="s">
        <v>4</v>
      </c>
      <c r="D8014" s="92">
        <v>9.6666666666666696</v>
      </c>
      <c r="E8014" s="92"/>
      <c r="F8014" s="138"/>
    </row>
    <row r="8015" spans="1:6">
      <c r="A8015" s="137" t="s">
        <v>8982</v>
      </c>
      <c r="B8015" s="92">
        <v>17</v>
      </c>
      <c r="C8015" s="25" t="s">
        <v>4</v>
      </c>
      <c r="D8015" s="92">
        <v>9</v>
      </c>
      <c r="E8015" s="92"/>
      <c r="F8015" s="138"/>
    </row>
    <row r="8016" spans="1:6">
      <c r="A8016" s="137" t="s">
        <v>8983</v>
      </c>
      <c r="B8016" s="92">
        <v>1.3333333333333</v>
      </c>
      <c r="C8016" s="25" t="s">
        <v>9</v>
      </c>
      <c r="D8016" s="92">
        <v>8</v>
      </c>
      <c r="E8016" s="92"/>
      <c r="F8016" s="138"/>
    </row>
    <row r="8017" spans="1:6">
      <c r="A8017" s="137" t="s">
        <v>8984</v>
      </c>
      <c r="B8017" s="92">
        <v>1.7755124816000001</v>
      </c>
      <c r="C8017" s="25" t="s">
        <v>1</v>
      </c>
      <c r="D8017" s="92">
        <v>8.8163265361220002</v>
      </c>
      <c r="E8017" s="92"/>
      <c r="F8017" s="138"/>
    </row>
    <row r="8018" spans="1:6">
      <c r="A8018" s="137" t="s">
        <v>8985</v>
      </c>
      <c r="B8018" s="92">
        <v>14.76923769231</v>
      </c>
      <c r="C8018" s="25" t="s">
        <v>4</v>
      </c>
      <c r="D8018" s="92">
        <v>8.1538461538461497</v>
      </c>
      <c r="E8018" s="92"/>
      <c r="F8018" s="138"/>
    </row>
    <row r="8019" spans="1:6">
      <c r="A8019" s="137" t="s">
        <v>8986</v>
      </c>
      <c r="B8019" s="92">
        <v>11.5714285714286</v>
      </c>
      <c r="C8019" s="25" t="s">
        <v>4</v>
      </c>
      <c r="D8019" s="92">
        <v>7.71428571428571</v>
      </c>
      <c r="E8019" s="92"/>
      <c r="F8019" s="138"/>
    </row>
    <row r="8020" spans="1:6">
      <c r="A8020" s="137" t="s">
        <v>8987</v>
      </c>
      <c r="B8020" s="92">
        <v>13.714285714285699</v>
      </c>
      <c r="C8020" s="25" t="s">
        <v>4</v>
      </c>
      <c r="D8020" s="92">
        <v>8.4285714285714306</v>
      </c>
      <c r="E8020" s="92"/>
      <c r="F8020" s="138"/>
    </row>
    <row r="8021" spans="1:6">
      <c r="A8021" s="137" t="s">
        <v>8988</v>
      </c>
      <c r="B8021" s="92">
        <v>17.1111111111111</v>
      </c>
      <c r="C8021" s="25" t="s">
        <v>1</v>
      </c>
      <c r="D8021" s="92">
        <v>8.4444444444444393</v>
      </c>
      <c r="E8021" s="92"/>
      <c r="F8021" s="138"/>
    </row>
    <row r="8022" spans="1:6">
      <c r="A8022" s="137" t="s">
        <v>8989</v>
      </c>
      <c r="B8022" s="92">
        <v>16.168421526315999</v>
      </c>
      <c r="C8022" s="25" t="s">
        <v>4</v>
      </c>
      <c r="D8022" s="92">
        <v>12.389473684215</v>
      </c>
      <c r="E8022" s="92">
        <v>32.897972972973001</v>
      </c>
      <c r="F8022" s="138">
        <v>0.77894736842153001</v>
      </c>
    </row>
    <row r="8023" spans="1:6">
      <c r="A8023" s="137" t="s">
        <v>8990</v>
      </c>
      <c r="B8023" s="92">
        <v>12.5625</v>
      </c>
      <c r="C8023" s="25" t="s">
        <v>4</v>
      </c>
      <c r="D8023" s="92">
        <v>8.5625</v>
      </c>
      <c r="E8023" s="92"/>
      <c r="F8023" s="138"/>
    </row>
    <row r="8024" spans="1:6">
      <c r="A8024" s="137" t="s">
        <v>8991</v>
      </c>
      <c r="B8024" s="92">
        <v>15</v>
      </c>
      <c r="C8024" s="25" t="s">
        <v>4</v>
      </c>
      <c r="D8024" s="92">
        <v>7.9375</v>
      </c>
      <c r="E8024" s="92"/>
      <c r="F8024" s="138"/>
    </row>
    <row r="8025" spans="1:6">
      <c r="A8025" s="137" t="s">
        <v>8992</v>
      </c>
      <c r="B8025" s="92">
        <v>12.761947619480001</v>
      </c>
      <c r="C8025" s="25" t="s">
        <v>4</v>
      </c>
      <c r="D8025" s="92">
        <v>8.1947619476189999</v>
      </c>
      <c r="E8025" s="92"/>
      <c r="F8025" s="138"/>
    </row>
    <row r="8026" spans="1:6">
      <c r="A8026" s="137" t="s">
        <v>8993</v>
      </c>
      <c r="B8026" s="92">
        <v>23</v>
      </c>
      <c r="C8026" s="25" t="s">
        <v>4</v>
      </c>
      <c r="D8026" s="92">
        <v>8</v>
      </c>
      <c r="E8026" s="92"/>
      <c r="F8026" s="138"/>
    </row>
    <row r="8027" spans="1:6">
      <c r="A8027" s="137" t="s">
        <v>8994</v>
      </c>
      <c r="B8027" s="92">
        <v>13.125</v>
      </c>
      <c r="C8027" s="25" t="s">
        <v>4</v>
      </c>
      <c r="D8027" s="92">
        <v>8.3125</v>
      </c>
      <c r="E8027" s="92"/>
      <c r="F8027" s="138"/>
    </row>
    <row r="8028" spans="1:6">
      <c r="A8028" s="137" t="s">
        <v>8995</v>
      </c>
      <c r="B8028" s="92">
        <v>9.8000000000000007</v>
      </c>
      <c r="C8028" s="25" t="s">
        <v>1</v>
      </c>
      <c r="D8028" s="92">
        <v>8.8000000000000007</v>
      </c>
      <c r="E8028" s="92"/>
      <c r="F8028" s="138"/>
    </row>
    <row r="8029" spans="1:6">
      <c r="A8029" s="139" t="s">
        <v>8996</v>
      </c>
      <c r="B8029" s="92">
        <v>18.1428571428571</v>
      </c>
      <c r="C8029" s="25" t="s">
        <v>1</v>
      </c>
      <c r="D8029" s="92">
        <v>8</v>
      </c>
      <c r="E8029" s="92"/>
      <c r="F8029" s="138"/>
    </row>
    <row r="8030" spans="1:6">
      <c r="A8030" s="137" t="s">
        <v>8997</v>
      </c>
      <c r="B8030" s="92">
        <v>7</v>
      </c>
      <c r="C8030" s="25" t="s">
        <v>9</v>
      </c>
      <c r="D8030" s="92">
        <v>8.4</v>
      </c>
      <c r="E8030" s="92"/>
      <c r="F8030" s="138"/>
    </row>
    <row r="8031" spans="1:6">
      <c r="A8031" s="139" t="s">
        <v>8998</v>
      </c>
      <c r="B8031" s="92">
        <v>13.2272727272727</v>
      </c>
      <c r="C8031" s="25" t="s">
        <v>1</v>
      </c>
      <c r="D8031" s="92">
        <v>8.2272727272727302</v>
      </c>
      <c r="E8031" s="92"/>
      <c r="F8031" s="138"/>
    </row>
    <row r="8032" spans="1:6">
      <c r="A8032" s="137" t="s">
        <v>8999</v>
      </c>
      <c r="B8032" s="92">
        <v>4</v>
      </c>
      <c r="C8032" s="25" t="s">
        <v>1</v>
      </c>
      <c r="D8032" s="92">
        <v>8</v>
      </c>
      <c r="E8032" s="92"/>
      <c r="F8032" s="138"/>
    </row>
    <row r="8033" spans="1:6">
      <c r="A8033" s="137" t="s">
        <v>9000</v>
      </c>
      <c r="B8033" s="92">
        <v>12.285714285714301</v>
      </c>
      <c r="C8033" s="25" t="s">
        <v>1</v>
      </c>
      <c r="D8033" s="92">
        <v>8.2448979591836693</v>
      </c>
      <c r="E8033" s="92">
        <v>26.457999999999998</v>
      </c>
      <c r="F8033" s="138">
        <v>0.124816326531</v>
      </c>
    </row>
    <row r="8034" spans="1:6">
      <c r="A8034" s="137" t="s">
        <v>9001</v>
      </c>
      <c r="B8034" s="92">
        <v>11.6666666666667</v>
      </c>
      <c r="C8034" s="25" t="s">
        <v>4</v>
      </c>
      <c r="D8034" s="92">
        <v>8.3333333333333304</v>
      </c>
      <c r="E8034" s="92"/>
      <c r="F8034" s="138"/>
    </row>
    <row r="8035" spans="1:6">
      <c r="A8035" s="137" t="s">
        <v>9002</v>
      </c>
      <c r="B8035" s="92">
        <v>11.153846153846199</v>
      </c>
      <c r="C8035" s="25" t="s">
        <v>1</v>
      </c>
      <c r="D8035" s="92">
        <v>8.2376923769230004</v>
      </c>
      <c r="E8035" s="92"/>
      <c r="F8035" s="138"/>
    </row>
    <row r="8036" spans="1:6">
      <c r="A8036" s="137" t="s">
        <v>9003</v>
      </c>
      <c r="B8036" s="92">
        <v>11.681818181818199</v>
      </c>
      <c r="C8036" s="25" t="s">
        <v>1</v>
      </c>
      <c r="D8036" s="92">
        <v>7.5454545454545503</v>
      </c>
      <c r="E8036" s="92"/>
      <c r="F8036" s="138"/>
    </row>
    <row r="8037" spans="1:6">
      <c r="A8037" s="137" t="s">
        <v>9004</v>
      </c>
      <c r="B8037" s="92">
        <v>6.5</v>
      </c>
      <c r="C8037" s="25" t="s">
        <v>4</v>
      </c>
      <c r="D8037" s="92">
        <v>8</v>
      </c>
      <c r="E8037" s="92"/>
      <c r="F8037" s="138"/>
    </row>
    <row r="8038" spans="1:6">
      <c r="A8038" s="137" t="s">
        <v>9005</v>
      </c>
      <c r="B8038" s="92">
        <v>22</v>
      </c>
      <c r="C8038" s="25" t="s">
        <v>4</v>
      </c>
      <c r="D8038" s="92">
        <v>9</v>
      </c>
      <c r="E8038" s="92"/>
      <c r="F8038" s="138"/>
    </row>
    <row r="8039" spans="1:6">
      <c r="A8039" s="137" t="s">
        <v>9006</v>
      </c>
      <c r="B8039" s="92">
        <v>12.6666666666667</v>
      </c>
      <c r="C8039" s="25" t="s">
        <v>4</v>
      </c>
      <c r="D8039" s="92">
        <v>8.6666666666666696</v>
      </c>
      <c r="E8039" s="92"/>
      <c r="F8039" s="138"/>
    </row>
    <row r="8040" spans="1:6">
      <c r="A8040" s="137" t="s">
        <v>9007</v>
      </c>
      <c r="B8040" s="92">
        <v>2</v>
      </c>
      <c r="C8040" s="25" t="s">
        <v>1</v>
      </c>
      <c r="D8040" s="92">
        <v>12</v>
      </c>
      <c r="E8040" s="92"/>
      <c r="F8040" s="138"/>
    </row>
    <row r="8041" spans="1:6">
      <c r="A8041" s="137" t="s">
        <v>9008</v>
      </c>
      <c r="B8041" s="92">
        <v>12.1875</v>
      </c>
      <c r="C8041" s="25" t="s">
        <v>1</v>
      </c>
      <c r="D8041" s="92">
        <v>8.25</v>
      </c>
      <c r="E8041" s="92"/>
      <c r="F8041" s="138"/>
    </row>
    <row r="8042" spans="1:6">
      <c r="A8042" s="137" t="s">
        <v>9009</v>
      </c>
      <c r="B8042" s="92">
        <v>12.411764758824001</v>
      </c>
      <c r="C8042" s="25" t="s">
        <v>4</v>
      </c>
      <c r="D8042" s="92">
        <v>8.5882352941176006</v>
      </c>
      <c r="E8042" s="92"/>
      <c r="F8042" s="138"/>
    </row>
    <row r="8043" spans="1:6">
      <c r="A8043" s="137" t="s">
        <v>9010</v>
      </c>
      <c r="B8043" s="92">
        <v>11.1428571428571</v>
      </c>
      <c r="C8043" s="25" t="s">
        <v>4</v>
      </c>
      <c r="D8043" s="92">
        <v>8</v>
      </c>
      <c r="E8043" s="92"/>
      <c r="F8043" s="138"/>
    </row>
    <row r="8044" spans="1:6">
      <c r="A8044" s="137" t="s">
        <v>9011</v>
      </c>
      <c r="B8044" s="92">
        <v>13</v>
      </c>
      <c r="C8044" s="25" t="s">
        <v>4</v>
      </c>
      <c r="D8044" s="92">
        <v>8</v>
      </c>
      <c r="E8044" s="92"/>
      <c r="F8044" s="138"/>
    </row>
    <row r="8045" spans="1:6">
      <c r="A8045" s="137" t="s">
        <v>9012</v>
      </c>
      <c r="B8045" s="92">
        <v>7.28571428571429</v>
      </c>
      <c r="C8045" s="25" t="s">
        <v>4</v>
      </c>
      <c r="D8045" s="92">
        <v>8.5714285714285694</v>
      </c>
      <c r="E8045" s="92"/>
      <c r="F8045" s="138"/>
    </row>
    <row r="8046" spans="1:6">
      <c r="A8046" s="137" t="s">
        <v>9013</v>
      </c>
      <c r="B8046" s="92">
        <v>11.779279279200001</v>
      </c>
      <c r="C8046" s="25" t="s">
        <v>1</v>
      </c>
      <c r="D8046" s="92">
        <v>8.28712871287129</v>
      </c>
      <c r="E8046" s="92">
        <v>22.933333333333302</v>
      </c>
      <c r="F8046" s="138">
        <v>0.133663366336634</v>
      </c>
    </row>
    <row r="8047" spans="1:6">
      <c r="A8047" s="137" t="s">
        <v>9014</v>
      </c>
      <c r="B8047" s="92">
        <v>14</v>
      </c>
      <c r="C8047" s="25" t="s">
        <v>1</v>
      </c>
      <c r="D8047" s="92">
        <v>8</v>
      </c>
      <c r="E8047" s="92"/>
      <c r="F8047" s="138"/>
    </row>
    <row r="8048" spans="1:6">
      <c r="A8048" s="137" t="s">
        <v>9015</v>
      </c>
      <c r="B8048" s="92">
        <v>2</v>
      </c>
      <c r="C8048" s="25" t="s">
        <v>1</v>
      </c>
      <c r="D8048" s="92">
        <v>9</v>
      </c>
      <c r="E8048" s="92"/>
      <c r="F8048" s="138"/>
    </row>
    <row r="8049" spans="1:6">
      <c r="A8049" s="137" t="s">
        <v>9016</v>
      </c>
      <c r="B8049" s="92">
        <v>9</v>
      </c>
      <c r="C8049" s="25" t="s">
        <v>9</v>
      </c>
      <c r="D8049" s="92">
        <v>8.3333333333333304</v>
      </c>
      <c r="E8049" s="92"/>
      <c r="F8049" s="138"/>
    </row>
    <row r="8050" spans="1:6">
      <c r="A8050" s="137" t="s">
        <v>9017</v>
      </c>
      <c r="B8050" s="92">
        <v>11.3333333333333</v>
      </c>
      <c r="C8050" s="25" t="s">
        <v>4</v>
      </c>
      <c r="D8050" s="92">
        <v>12</v>
      </c>
      <c r="E8050" s="92"/>
      <c r="F8050" s="138"/>
    </row>
    <row r="8051" spans="1:6">
      <c r="A8051" s="137" t="s">
        <v>9018</v>
      </c>
      <c r="B8051" s="92">
        <v>16.8</v>
      </c>
      <c r="C8051" s="25" t="s">
        <v>4</v>
      </c>
      <c r="D8051" s="92">
        <v>7.8</v>
      </c>
      <c r="E8051" s="92"/>
      <c r="F8051" s="138"/>
    </row>
    <row r="8052" spans="1:6">
      <c r="A8052" s="137" t="s">
        <v>9019</v>
      </c>
      <c r="B8052" s="92">
        <v>13.115384615384601</v>
      </c>
      <c r="C8052" s="25" t="s">
        <v>4</v>
      </c>
      <c r="D8052" s="92">
        <v>8.3846153846153904</v>
      </c>
      <c r="E8052" s="92"/>
      <c r="F8052" s="138"/>
    </row>
    <row r="8053" spans="1:6">
      <c r="A8053" s="137" t="s">
        <v>9020</v>
      </c>
      <c r="B8053" s="92">
        <v>12</v>
      </c>
      <c r="C8053" s="25" t="s">
        <v>4</v>
      </c>
      <c r="D8053" s="92">
        <v>8.6666666666666696</v>
      </c>
      <c r="E8053" s="92"/>
      <c r="F8053" s="138"/>
    </row>
    <row r="8054" spans="1:6">
      <c r="A8054" s="137" t="s">
        <v>9021</v>
      </c>
      <c r="B8054" s="92">
        <v>9.6</v>
      </c>
      <c r="C8054" s="25" t="s">
        <v>1</v>
      </c>
      <c r="D8054" s="92">
        <v>8.1</v>
      </c>
      <c r="E8054" s="92"/>
      <c r="F8054" s="138"/>
    </row>
    <row r="8055" spans="1:6">
      <c r="A8055" s="137" t="s">
        <v>9022</v>
      </c>
      <c r="B8055" s="92">
        <v>11.8333333333333</v>
      </c>
      <c r="C8055" s="25" t="s">
        <v>4</v>
      </c>
      <c r="D8055" s="92">
        <v>8.1666666666666696</v>
      </c>
      <c r="E8055" s="92"/>
      <c r="F8055" s="138"/>
    </row>
    <row r="8056" spans="1:6">
      <c r="A8056" s="137" t="s">
        <v>9023</v>
      </c>
      <c r="B8056" s="92">
        <v>4</v>
      </c>
      <c r="C8056" s="25" t="s">
        <v>4</v>
      </c>
      <c r="D8056" s="92">
        <v>12</v>
      </c>
      <c r="E8056" s="92"/>
      <c r="F8056" s="138"/>
    </row>
    <row r="8057" spans="1:6">
      <c r="A8057" s="137" t="s">
        <v>9024</v>
      </c>
      <c r="B8057" s="92">
        <v>23</v>
      </c>
      <c r="C8057" s="25" t="s">
        <v>4</v>
      </c>
      <c r="D8057" s="92">
        <v>9</v>
      </c>
      <c r="E8057" s="92"/>
      <c r="F8057" s="138"/>
    </row>
    <row r="8058" spans="1:6">
      <c r="A8058" s="137" t="s">
        <v>9025</v>
      </c>
      <c r="B8058" s="92">
        <v>11</v>
      </c>
      <c r="C8058" s="25" t="s">
        <v>4</v>
      </c>
      <c r="D8058" s="92">
        <v>12</v>
      </c>
      <c r="E8058" s="92"/>
      <c r="F8058" s="138"/>
    </row>
    <row r="8059" spans="1:6">
      <c r="A8059" s="137" t="s">
        <v>9026</v>
      </c>
      <c r="B8059" s="92">
        <v>18</v>
      </c>
      <c r="C8059" s="25" t="s">
        <v>1</v>
      </c>
      <c r="D8059" s="92">
        <v>8</v>
      </c>
      <c r="E8059" s="92"/>
      <c r="F8059" s="138"/>
    </row>
    <row r="8060" spans="1:6">
      <c r="A8060" s="137" t="s">
        <v>9027</v>
      </c>
      <c r="B8060" s="92">
        <v>2</v>
      </c>
      <c r="C8060" s="25" t="s">
        <v>1</v>
      </c>
      <c r="D8060" s="92">
        <v>8</v>
      </c>
      <c r="E8060" s="92"/>
      <c r="F8060" s="138"/>
    </row>
    <row r="8061" spans="1:6">
      <c r="A8061" s="137" t="s">
        <v>9028</v>
      </c>
      <c r="B8061" s="92">
        <v>3.6666666666666701</v>
      </c>
      <c r="C8061" s="25" t="s">
        <v>9</v>
      </c>
      <c r="D8061" s="92">
        <v>8.3333333333333304</v>
      </c>
      <c r="E8061" s="92"/>
      <c r="F8061" s="138"/>
    </row>
    <row r="8062" spans="1:6">
      <c r="A8062" s="137" t="s">
        <v>9029</v>
      </c>
      <c r="B8062" s="92">
        <v>1.8888888888888999</v>
      </c>
      <c r="C8062" s="25" t="s">
        <v>4</v>
      </c>
      <c r="D8062" s="92">
        <v>8.3333333333333304</v>
      </c>
      <c r="E8062" s="92"/>
      <c r="F8062" s="138"/>
    </row>
    <row r="8063" spans="1:6">
      <c r="A8063" s="137" t="s">
        <v>9030</v>
      </c>
      <c r="B8063" s="92">
        <v>12.311111111111099</v>
      </c>
      <c r="C8063" s="25" t="s">
        <v>4</v>
      </c>
      <c r="D8063" s="92">
        <v>8.1999999999999993</v>
      </c>
      <c r="E8063" s="92">
        <v>24.844999999999999</v>
      </c>
      <c r="F8063" s="138">
        <v>0.44444444444444398</v>
      </c>
    </row>
    <row r="8064" spans="1:6">
      <c r="A8064" s="137" t="s">
        <v>9031</v>
      </c>
      <c r="B8064" s="92">
        <v>1.8571428571429001</v>
      </c>
      <c r="C8064" s="25" t="s">
        <v>4</v>
      </c>
      <c r="D8064" s="92">
        <v>6.8571428571428603</v>
      </c>
      <c r="E8064" s="92"/>
      <c r="F8064" s="138"/>
    </row>
    <row r="8065" spans="1:6">
      <c r="A8065" s="137" t="s">
        <v>9032</v>
      </c>
      <c r="B8065" s="92">
        <v>7</v>
      </c>
      <c r="C8065" s="25" t="s">
        <v>4</v>
      </c>
      <c r="D8065" s="92">
        <v>8</v>
      </c>
      <c r="E8065" s="92"/>
      <c r="F8065" s="138"/>
    </row>
    <row r="8066" spans="1:6">
      <c r="A8066" s="137" t="s">
        <v>9033</v>
      </c>
      <c r="B8066" s="92">
        <v>11.5121951219512</v>
      </c>
      <c r="C8066" s="25" t="s">
        <v>4</v>
      </c>
      <c r="D8066" s="92">
        <v>8.2682926829268304</v>
      </c>
      <c r="E8066" s="92"/>
      <c r="F8066" s="138"/>
    </row>
    <row r="8067" spans="1:6">
      <c r="A8067" s="137" t="s">
        <v>9034</v>
      </c>
      <c r="B8067" s="92">
        <v>12.578947368421099</v>
      </c>
      <c r="C8067" s="25" t="s">
        <v>1</v>
      </c>
      <c r="D8067" s="92">
        <v>8.1526315789473998</v>
      </c>
      <c r="E8067" s="92">
        <v>25.684999999999999</v>
      </c>
      <c r="F8067" s="138">
        <v>0.15263157894737001</v>
      </c>
    </row>
    <row r="8068" spans="1:6">
      <c r="A8068" s="137" t="s">
        <v>9035</v>
      </c>
      <c r="B8068" s="92">
        <v>8.5</v>
      </c>
      <c r="C8068" s="25" t="s">
        <v>4</v>
      </c>
      <c r="D8068" s="92">
        <v>12.1666666666667</v>
      </c>
      <c r="E8068" s="92"/>
      <c r="F8068" s="138"/>
    </row>
    <row r="8069" spans="1:6">
      <c r="A8069" s="137" t="s">
        <v>9036</v>
      </c>
      <c r="B8069" s="92">
        <v>11</v>
      </c>
      <c r="C8069" s="25" t="s">
        <v>4</v>
      </c>
      <c r="D8069" s="92">
        <v>8.3846153846153904</v>
      </c>
      <c r="E8069" s="92"/>
      <c r="F8069" s="138"/>
    </row>
    <row r="8070" spans="1:6">
      <c r="A8070" s="137" t="s">
        <v>9037</v>
      </c>
      <c r="B8070" s="92">
        <v>12.625</v>
      </c>
      <c r="C8070" s="25" t="s">
        <v>1</v>
      </c>
      <c r="D8070" s="92">
        <v>8.1875</v>
      </c>
      <c r="E8070" s="92"/>
      <c r="F8070" s="138"/>
    </row>
    <row r="8071" spans="1:6">
      <c r="A8071" s="137" t="s">
        <v>9038</v>
      </c>
      <c r="B8071" s="92">
        <v>13.571428571428999</v>
      </c>
      <c r="C8071" s="25" t="s">
        <v>4</v>
      </c>
      <c r="D8071" s="92">
        <v>8.2285714285714295</v>
      </c>
      <c r="E8071" s="92"/>
      <c r="F8071" s="138"/>
    </row>
    <row r="8072" spans="1:6">
      <c r="A8072" s="137" t="s">
        <v>9039</v>
      </c>
      <c r="B8072" s="92">
        <v>16.5</v>
      </c>
      <c r="C8072" s="25" t="s">
        <v>1</v>
      </c>
      <c r="D8072" s="92">
        <v>8.5</v>
      </c>
      <c r="E8072" s="92"/>
      <c r="F8072" s="138"/>
    </row>
    <row r="8073" spans="1:6">
      <c r="A8073" s="137" t="s">
        <v>9040</v>
      </c>
      <c r="B8073" s="92">
        <v>12.785714285714301</v>
      </c>
      <c r="C8073" s="25" t="s">
        <v>4</v>
      </c>
      <c r="D8073" s="92">
        <v>11.5714285714286</v>
      </c>
      <c r="E8073" s="92"/>
      <c r="F8073" s="138"/>
    </row>
    <row r="8074" spans="1:6">
      <c r="A8074" s="137" t="s">
        <v>9041</v>
      </c>
      <c r="B8074" s="92">
        <v>12.25</v>
      </c>
      <c r="C8074" s="25" t="s">
        <v>4</v>
      </c>
      <c r="D8074" s="92">
        <v>8.5</v>
      </c>
      <c r="E8074" s="92"/>
      <c r="F8074" s="138"/>
    </row>
    <row r="8075" spans="1:6">
      <c r="A8075" s="137" t="s">
        <v>9042</v>
      </c>
      <c r="B8075" s="92">
        <v>4.3333333333333304</v>
      </c>
      <c r="C8075" s="25" t="s">
        <v>1</v>
      </c>
      <c r="D8075" s="92">
        <v>8.3333333333333304</v>
      </c>
      <c r="E8075" s="92"/>
      <c r="F8075" s="138"/>
    </row>
    <row r="8076" spans="1:6">
      <c r="A8076" s="137" t="s">
        <v>9043</v>
      </c>
      <c r="B8076" s="92">
        <v>11.373983739837399</v>
      </c>
      <c r="C8076" s="25" t="s">
        <v>1</v>
      </c>
      <c r="D8076" s="92">
        <v>8.8138138099999992</v>
      </c>
      <c r="E8076" s="92">
        <v>26.387777777777799</v>
      </c>
      <c r="F8076" s="138">
        <v>0.73177317731710001</v>
      </c>
    </row>
    <row r="8077" spans="1:6">
      <c r="A8077" s="137" t="s">
        <v>9044</v>
      </c>
      <c r="B8077" s="92">
        <v>2</v>
      </c>
      <c r="C8077" s="25" t="s">
        <v>1</v>
      </c>
      <c r="D8077" s="92">
        <v>8</v>
      </c>
      <c r="E8077" s="92"/>
      <c r="F8077" s="138"/>
    </row>
    <row r="8078" spans="1:6">
      <c r="A8078" s="137" t="s">
        <v>9045</v>
      </c>
      <c r="B8078" s="92">
        <v>6</v>
      </c>
      <c r="C8078" s="25" t="s">
        <v>4</v>
      </c>
      <c r="D8078" s="92">
        <v>9</v>
      </c>
      <c r="E8078" s="92"/>
      <c r="F8078" s="138"/>
    </row>
    <row r="8079" spans="1:6">
      <c r="A8079" s="137" t="s">
        <v>9046</v>
      </c>
      <c r="B8079" s="92">
        <v>15</v>
      </c>
      <c r="C8079" s="25" t="s">
        <v>4</v>
      </c>
      <c r="D8079" s="92">
        <v>9</v>
      </c>
      <c r="E8079" s="92"/>
      <c r="F8079" s="138"/>
    </row>
    <row r="8080" spans="1:6">
      <c r="A8080" s="137" t="s">
        <v>9047</v>
      </c>
      <c r="B8080" s="92">
        <v>14.625</v>
      </c>
      <c r="C8080" s="25" t="s">
        <v>4</v>
      </c>
      <c r="D8080" s="92">
        <v>11.3125</v>
      </c>
      <c r="E8080" s="92">
        <v>21.828571428570999</v>
      </c>
      <c r="F8080" s="138">
        <v>0.21875</v>
      </c>
    </row>
    <row r="8081" spans="1:6">
      <c r="A8081" s="137" t="s">
        <v>9048</v>
      </c>
      <c r="B8081" s="92">
        <v>13.5</v>
      </c>
      <c r="C8081" s="25" t="s">
        <v>1</v>
      </c>
      <c r="D8081" s="92">
        <v>8.5</v>
      </c>
      <c r="E8081" s="92"/>
      <c r="F8081" s="138"/>
    </row>
    <row r="8082" spans="1:6">
      <c r="A8082" s="137" t="s">
        <v>9049</v>
      </c>
      <c r="B8082" s="92">
        <v>14.75</v>
      </c>
      <c r="C8082" s="25" t="s">
        <v>9</v>
      </c>
      <c r="D8082" s="92">
        <v>8</v>
      </c>
      <c r="E8082" s="92"/>
      <c r="F8082" s="138"/>
    </row>
    <row r="8083" spans="1:6">
      <c r="A8083" s="139" t="s">
        <v>9050</v>
      </c>
      <c r="B8083" s="92">
        <v>2.5</v>
      </c>
      <c r="C8083" s="25" t="s">
        <v>1</v>
      </c>
      <c r="D8083" s="92">
        <v>8.75</v>
      </c>
      <c r="E8083" s="92"/>
      <c r="F8083" s="138"/>
    </row>
    <row r="8084" spans="1:6">
      <c r="A8084" s="137" t="s">
        <v>9051</v>
      </c>
      <c r="B8084" s="92">
        <v>2.5</v>
      </c>
      <c r="C8084" s="25" t="s">
        <v>4</v>
      </c>
      <c r="D8084" s="92">
        <v>8.5</v>
      </c>
      <c r="E8084" s="92"/>
      <c r="F8084" s="138"/>
    </row>
    <row r="8085" spans="1:6">
      <c r="A8085" s="137" t="s">
        <v>9052</v>
      </c>
      <c r="B8085" s="92">
        <v>7.6666666666666696</v>
      </c>
      <c r="C8085" s="25" t="s">
        <v>9</v>
      </c>
      <c r="D8085" s="92">
        <v>8.1666666666666696</v>
      </c>
      <c r="E8085" s="92"/>
      <c r="F8085" s="138"/>
    </row>
    <row r="8086" spans="1:6">
      <c r="A8086" s="137" t="s">
        <v>9053</v>
      </c>
      <c r="B8086" s="92">
        <v>11.75</v>
      </c>
      <c r="C8086" s="25" t="s">
        <v>1</v>
      </c>
      <c r="D8086" s="92">
        <v>7.875</v>
      </c>
      <c r="E8086" s="92"/>
      <c r="F8086" s="138"/>
    </row>
    <row r="8087" spans="1:6">
      <c r="A8087" s="137" t="s">
        <v>9054</v>
      </c>
      <c r="B8087" s="92">
        <v>13.9166666666667</v>
      </c>
      <c r="C8087" s="25" t="s">
        <v>1</v>
      </c>
      <c r="D8087" s="92">
        <v>7.5</v>
      </c>
      <c r="E8087" s="92"/>
      <c r="F8087" s="138"/>
    </row>
    <row r="8088" spans="1:6">
      <c r="A8088" s="137" t="s">
        <v>9055</v>
      </c>
      <c r="B8088" s="92">
        <v>11.88</v>
      </c>
      <c r="C8088" s="25" t="s">
        <v>4</v>
      </c>
      <c r="D8088" s="92">
        <v>8.16</v>
      </c>
      <c r="E8088" s="92"/>
      <c r="F8088" s="138"/>
    </row>
    <row r="8089" spans="1:6">
      <c r="A8089" s="137" t="s">
        <v>9056</v>
      </c>
      <c r="B8089" s="92">
        <v>1.6129322586499999</v>
      </c>
      <c r="C8089" s="25" t="s">
        <v>1</v>
      </c>
      <c r="D8089" s="92">
        <v>8.129322586452</v>
      </c>
      <c r="E8089" s="92"/>
      <c r="F8089" s="138"/>
    </row>
    <row r="8090" spans="1:6">
      <c r="A8090" s="137" t="s">
        <v>9057</v>
      </c>
      <c r="B8090" s="92">
        <v>16.6666666666667</v>
      </c>
      <c r="C8090" s="25" t="s">
        <v>4</v>
      </c>
      <c r="D8090" s="92">
        <v>8</v>
      </c>
      <c r="E8090" s="92"/>
      <c r="F8090" s="138"/>
    </row>
    <row r="8091" spans="1:6">
      <c r="A8091" s="137" t="s">
        <v>9058</v>
      </c>
      <c r="B8091" s="92">
        <v>19</v>
      </c>
      <c r="C8091" s="25" t="s">
        <v>4</v>
      </c>
      <c r="D8091" s="92">
        <v>12</v>
      </c>
      <c r="E8091" s="92"/>
      <c r="F8091" s="138"/>
    </row>
    <row r="8092" spans="1:6">
      <c r="A8092" s="137" t="s">
        <v>9059</v>
      </c>
      <c r="B8092" s="92">
        <v>12.5813953488372</v>
      </c>
      <c r="C8092" s="25" t="s">
        <v>1</v>
      </c>
      <c r="D8092" s="92">
        <v>8.1162796976744005</v>
      </c>
      <c r="E8092" s="92">
        <v>34.2633333333333</v>
      </c>
      <c r="F8092" s="138">
        <v>0.232558139534884</v>
      </c>
    </row>
    <row r="8093" spans="1:6">
      <c r="A8093" s="137" t="s">
        <v>9060</v>
      </c>
      <c r="B8093" s="92">
        <v>9.4</v>
      </c>
      <c r="C8093" s="25" t="s">
        <v>1</v>
      </c>
      <c r="D8093" s="92">
        <v>8.1999999999999993</v>
      </c>
      <c r="E8093" s="92"/>
      <c r="F8093" s="138"/>
    </row>
    <row r="8094" spans="1:6">
      <c r="A8094" s="137" t="s">
        <v>9061</v>
      </c>
      <c r="B8094" s="92">
        <v>2</v>
      </c>
      <c r="C8094" s="25" t="s">
        <v>1</v>
      </c>
      <c r="D8094" s="92">
        <v>8</v>
      </c>
      <c r="E8094" s="92"/>
      <c r="F8094" s="138"/>
    </row>
    <row r="8095" spans="1:6">
      <c r="A8095" s="137" t="s">
        <v>9062</v>
      </c>
      <c r="B8095" s="92">
        <v>17.3</v>
      </c>
      <c r="C8095" s="25" t="s">
        <v>9</v>
      </c>
      <c r="D8095" s="92">
        <v>8.1</v>
      </c>
      <c r="E8095" s="92"/>
      <c r="F8095" s="138"/>
    </row>
    <row r="8096" spans="1:6">
      <c r="A8096" s="137" t="s">
        <v>9063</v>
      </c>
      <c r="B8096" s="92">
        <v>14</v>
      </c>
      <c r="C8096" s="25" t="s">
        <v>9</v>
      </c>
      <c r="D8096" s="92">
        <v>8.5</v>
      </c>
      <c r="E8096" s="92"/>
      <c r="F8096" s="138"/>
    </row>
    <row r="8097" spans="1:6">
      <c r="A8097" s="137" t="s">
        <v>9064</v>
      </c>
      <c r="B8097" s="92">
        <v>13.7422535211</v>
      </c>
      <c r="C8097" s="25" t="s">
        <v>1</v>
      </c>
      <c r="D8097" s="92">
        <v>7.9366197183985996</v>
      </c>
      <c r="E8097" s="92">
        <v>25.819523895238</v>
      </c>
      <c r="F8097" s="138">
        <v>0.29577464788732399</v>
      </c>
    </row>
    <row r="8098" spans="1:6">
      <c r="A8098" s="137" t="s">
        <v>9065</v>
      </c>
      <c r="B8098" s="92">
        <v>7.3333333333333304</v>
      </c>
      <c r="C8098" s="25" t="s">
        <v>4</v>
      </c>
      <c r="D8098" s="92">
        <v>8</v>
      </c>
      <c r="E8098" s="92"/>
      <c r="F8098" s="138"/>
    </row>
    <row r="8099" spans="1:6">
      <c r="A8099" s="137" t="s">
        <v>9066</v>
      </c>
      <c r="B8099" s="92">
        <v>1.75</v>
      </c>
      <c r="C8099" s="25" t="s">
        <v>4</v>
      </c>
      <c r="D8099" s="92">
        <v>8.4166666666666696</v>
      </c>
      <c r="E8099" s="92"/>
      <c r="F8099" s="138"/>
    </row>
    <row r="8100" spans="1:6">
      <c r="A8100" s="137" t="s">
        <v>9067</v>
      </c>
      <c r="B8100" s="92">
        <v>11</v>
      </c>
      <c r="C8100" s="25" t="s">
        <v>4</v>
      </c>
      <c r="D8100" s="92">
        <v>9</v>
      </c>
      <c r="E8100" s="92"/>
      <c r="F8100" s="138"/>
    </row>
    <row r="8101" spans="1:6">
      <c r="A8101" s="137" t="s">
        <v>9068</v>
      </c>
      <c r="B8101" s="92">
        <v>1</v>
      </c>
      <c r="C8101" s="25" t="s">
        <v>1</v>
      </c>
      <c r="D8101" s="92">
        <v>8</v>
      </c>
      <c r="E8101" s="92"/>
      <c r="F8101" s="138"/>
    </row>
    <row r="8102" spans="1:6">
      <c r="A8102" s="137" t="s">
        <v>9069</v>
      </c>
      <c r="B8102" s="92">
        <v>1.5</v>
      </c>
      <c r="C8102" s="25" t="s">
        <v>4</v>
      </c>
      <c r="D8102" s="92">
        <v>8.1999999999999993</v>
      </c>
      <c r="E8102" s="92"/>
      <c r="F8102" s="138"/>
    </row>
    <row r="8103" spans="1:6">
      <c r="A8103" s="137" t="s">
        <v>9070</v>
      </c>
      <c r="B8103" s="92">
        <v>1.1666666666667</v>
      </c>
      <c r="C8103" s="25" t="s">
        <v>4</v>
      </c>
      <c r="D8103" s="92">
        <v>8.5</v>
      </c>
      <c r="E8103" s="92"/>
      <c r="F8103" s="138"/>
    </row>
    <row r="8104" spans="1:6">
      <c r="A8104" s="137" t="s">
        <v>9071</v>
      </c>
      <c r="B8104" s="92">
        <v>11.3979591836735</v>
      </c>
      <c r="C8104" s="25" t="s">
        <v>1</v>
      </c>
      <c r="D8104" s="92">
        <v>8.1632653612245001</v>
      </c>
      <c r="E8104" s="92"/>
      <c r="F8104" s="138"/>
    </row>
    <row r="8105" spans="1:6">
      <c r="A8105" s="139" t="s">
        <v>9072</v>
      </c>
      <c r="B8105" s="92">
        <v>11.4</v>
      </c>
      <c r="C8105" s="25" t="s">
        <v>4</v>
      </c>
      <c r="D8105" s="92">
        <v>8.4</v>
      </c>
      <c r="E8105" s="92"/>
      <c r="F8105" s="138"/>
    </row>
    <row r="8106" spans="1:6">
      <c r="A8106" s="137" t="s">
        <v>9073</v>
      </c>
      <c r="B8106" s="92">
        <v>19.75</v>
      </c>
      <c r="C8106" s="25" t="s">
        <v>1</v>
      </c>
      <c r="D8106" s="92">
        <v>8</v>
      </c>
      <c r="E8106" s="92"/>
      <c r="F8106" s="138"/>
    </row>
    <row r="8107" spans="1:6">
      <c r="A8107" s="137" t="s">
        <v>9074</v>
      </c>
      <c r="B8107" s="92">
        <v>5</v>
      </c>
      <c r="C8107" s="25" t="s">
        <v>1</v>
      </c>
      <c r="D8107" s="92">
        <v>8.5</v>
      </c>
      <c r="E8107" s="92"/>
      <c r="F8107" s="138"/>
    </row>
    <row r="8108" spans="1:6">
      <c r="A8108" s="137" t="s">
        <v>9075</v>
      </c>
      <c r="B8108" s="92">
        <v>21</v>
      </c>
      <c r="C8108" s="25" t="s">
        <v>1</v>
      </c>
      <c r="D8108" s="92">
        <v>8</v>
      </c>
      <c r="E8108" s="92"/>
      <c r="F8108" s="138"/>
    </row>
    <row r="8109" spans="1:6">
      <c r="A8109" s="137" t="s">
        <v>9076</v>
      </c>
      <c r="B8109" s="92">
        <v>18.6666666666667</v>
      </c>
      <c r="C8109" s="25" t="s">
        <v>4</v>
      </c>
      <c r="D8109" s="92">
        <v>12.1666666666667</v>
      </c>
      <c r="E8109" s="92"/>
      <c r="F8109" s="138"/>
    </row>
    <row r="8110" spans="1:6">
      <c r="A8110" s="137" t="s">
        <v>9077</v>
      </c>
      <c r="B8110" s="92">
        <v>8.4545454545454604</v>
      </c>
      <c r="C8110" s="25" t="s">
        <v>4</v>
      </c>
      <c r="D8110" s="92">
        <v>8</v>
      </c>
      <c r="E8110" s="92"/>
      <c r="F8110" s="138"/>
    </row>
    <row r="8111" spans="1:6">
      <c r="A8111" s="137" t="s">
        <v>9078</v>
      </c>
      <c r="B8111" s="92">
        <v>11</v>
      </c>
      <c r="C8111" s="25" t="s">
        <v>4</v>
      </c>
      <c r="D8111" s="92">
        <v>8.5</v>
      </c>
      <c r="E8111" s="92"/>
      <c r="F8111" s="138"/>
    </row>
    <row r="8112" spans="1:6">
      <c r="A8112" s="137" t="s">
        <v>9079</v>
      </c>
      <c r="B8112" s="92">
        <v>12.482758626897001</v>
      </c>
      <c r="C8112" s="25" t="s">
        <v>4</v>
      </c>
      <c r="D8112" s="92">
        <v>8.2689655172413996</v>
      </c>
      <c r="E8112" s="92"/>
      <c r="F8112" s="138"/>
    </row>
    <row r="8113" spans="1:6">
      <c r="A8113" s="137" t="s">
        <v>9080</v>
      </c>
      <c r="B8113" s="92">
        <v>14.2</v>
      </c>
      <c r="C8113" s="25" t="s">
        <v>4</v>
      </c>
      <c r="D8113" s="92">
        <v>11.4</v>
      </c>
      <c r="E8113" s="92"/>
      <c r="F8113" s="138"/>
    </row>
    <row r="8114" spans="1:6">
      <c r="A8114" s="137" t="s">
        <v>9081</v>
      </c>
      <c r="B8114" s="92">
        <v>4.6666666666666696</v>
      </c>
      <c r="C8114" s="25" t="s">
        <v>4</v>
      </c>
      <c r="D8114" s="92">
        <v>8.3333333333333304</v>
      </c>
      <c r="E8114" s="92"/>
      <c r="F8114" s="138"/>
    </row>
    <row r="8115" spans="1:6">
      <c r="A8115" s="137" t="s">
        <v>9082</v>
      </c>
      <c r="B8115" s="92">
        <v>12.5</v>
      </c>
      <c r="C8115" s="25" t="s">
        <v>4</v>
      </c>
      <c r="D8115" s="92">
        <v>8</v>
      </c>
      <c r="E8115" s="92"/>
      <c r="F8115" s="138"/>
    </row>
    <row r="8116" spans="1:6">
      <c r="A8116" s="137" t="s">
        <v>9083</v>
      </c>
      <c r="B8116" s="92">
        <v>16</v>
      </c>
      <c r="C8116" s="25" t="s">
        <v>4</v>
      </c>
      <c r="D8116" s="92">
        <v>12</v>
      </c>
      <c r="E8116" s="92"/>
      <c r="F8116" s="138"/>
    </row>
    <row r="8117" spans="1:6">
      <c r="A8117" s="137" t="s">
        <v>9084</v>
      </c>
      <c r="B8117" s="92">
        <v>14.76923769231</v>
      </c>
      <c r="C8117" s="25" t="s">
        <v>4</v>
      </c>
      <c r="D8117" s="92">
        <v>8.7692376923800008</v>
      </c>
      <c r="E8117" s="92"/>
      <c r="F8117" s="138"/>
    </row>
    <row r="8118" spans="1:6">
      <c r="A8118" s="137" t="s">
        <v>9085</v>
      </c>
      <c r="B8118" s="92">
        <v>9.25</v>
      </c>
      <c r="C8118" s="25" t="s">
        <v>1</v>
      </c>
      <c r="D8118" s="92">
        <v>11.3125</v>
      </c>
      <c r="E8118" s="92"/>
      <c r="F8118" s="138"/>
    </row>
    <row r="8119" spans="1:6">
      <c r="A8119" s="137" t="s">
        <v>9086</v>
      </c>
      <c r="B8119" s="92">
        <v>14.8</v>
      </c>
      <c r="C8119" s="25" t="s">
        <v>1</v>
      </c>
      <c r="D8119" s="92">
        <v>12</v>
      </c>
      <c r="E8119" s="92"/>
      <c r="F8119" s="138"/>
    </row>
    <row r="8120" spans="1:6">
      <c r="A8120" s="137" t="s">
        <v>9087</v>
      </c>
      <c r="B8120" s="92">
        <v>1</v>
      </c>
      <c r="C8120" s="25" t="s">
        <v>4</v>
      </c>
      <c r="D8120" s="92">
        <v>8.9999999000000006</v>
      </c>
      <c r="E8120" s="92"/>
      <c r="F8120" s="138"/>
    </row>
    <row r="8121" spans="1:6">
      <c r="A8121" s="137" t="s">
        <v>9088</v>
      </c>
      <c r="B8121" s="92">
        <v>12.5</v>
      </c>
      <c r="C8121" s="25" t="s">
        <v>4</v>
      </c>
      <c r="D8121" s="92">
        <v>8</v>
      </c>
      <c r="E8121" s="92"/>
      <c r="F8121" s="138"/>
    </row>
    <row r="8122" spans="1:6">
      <c r="A8122" s="137" t="s">
        <v>9089</v>
      </c>
      <c r="B8122" s="92">
        <v>1</v>
      </c>
      <c r="C8122" s="25" t="s">
        <v>4</v>
      </c>
      <c r="D8122" s="92">
        <v>8.5</v>
      </c>
      <c r="E8122" s="92"/>
      <c r="F8122" s="138"/>
    </row>
    <row r="8123" spans="1:6">
      <c r="A8123" s="137" t="s">
        <v>9090</v>
      </c>
      <c r="B8123" s="92">
        <v>12.6666666666667</v>
      </c>
      <c r="C8123" s="25" t="s">
        <v>4</v>
      </c>
      <c r="D8123" s="92">
        <v>8.6666666666666696</v>
      </c>
      <c r="E8123" s="92"/>
      <c r="F8123" s="138"/>
    </row>
    <row r="8124" spans="1:6">
      <c r="A8124" s="137" t="s">
        <v>9091</v>
      </c>
      <c r="B8124" s="92">
        <v>9.75</v>
      </c>
      <c r="C8124" s="25" t="s">
        <v>4</v>
      </c>
      <c r="D8124" s="92">
        <v>8</v>
      </c>
      <c r="E8124" s="92"/>
      <c r="F8124" s="138"/>
    </row>
    <row r="8125" spans="1:6">
      <c r="A8125" s="137" t="s">
        <v>9092</v>
      </c>
      <c r="B8125" s="92">
        <v>18</v>
      </c>
      <c r="C8125" s="25" t="s">
        <v>1</v>
      </c>
      <c r="D8125" s="92">
        <v>8</v>
      </c>
      <c r="E8125" s="92"/>
      <c r="F8125" s="138"/>
    </row>
    <row r="8126" spans="1:6">
      <c r="A8126" s="137" t="s">
        <v>9093</v>
      </c>
      <c r="B8126" s="92">
        <v>8</v>
      </c>
      <c r="C8126" s="25" t="s">
        <v>4</v>
      </c>
      <c r="D8126" s="92">
        <v>8.9999999000000006</v>
      </c>
      <c r="E8126" s="92"/>
      <c r="F8126" s="138"/>
    </row>
    <row r="8127" spans="1:6">
      <c r="A8127" s="137" t="s">
        <v>9094</v>
      </c>
      <c r="B8127" s="92">
        <v>11.947368421526001</v>
      </c>
      <c r="C8127" s="25" t="s">
        <v>4</v>
      </c>
      <c r="D8127" s="92">
        <v>8.5263157894736992</v>
      </c>
      <c r="E8127" s="92"/>
      <c r="F8127" s="138"/>
    </row>
    <row r="8128" spans="1:6">
      <c r="A8128" s="137" t="s">
        <v>9095</v>
      </c>
      <c r="B8128" s="92">
        <v>18</v>
      </c>
      <c r="C8128" s="25" t="s">
        <v>9</v>
      </c>
      <c r="D8128" s="92">
        <v>8</v>
      </c>
      <c r="E8128" s="92"/>
      <c r="F8128" s="138"/>
    </row>
    <row r="8129" spans="1:6">
      <c r="A8129" s="137" t="s">
        <v>9096</v>
      </c>
      <c r="B8129" s="92">
        <v>13</v>
      </c>
      <c r="C8129" s="25" t="s">
        <v>4</v>
      </c>
      <c r="D8129" s="92">
        <v>9</v>
      </c>
      <c r="E8129" s="92"/>
      <c r="F8129" s="138"/>
    </row>
    <row r="8130" spans="1:6">
      <c r="A8130" s="137" t="s">
        <v>9097</v>
      </c>
      <c r="B8130" s="92">
        <v>1.839215686275</v>
      </c>
      <c r="C8130" s="25" t="s">
        <v>1</v>
      </c>
      <c r="D8130" s="92">
        <v>8.3921568627451002</v>
      </c>
      <c r="E8130" s="92">
        <v>23.588888888888999</v>
      </c>
      <c r="F8130" s="138">
        <v>0.17647588235294001</v>
      </c>
    </row>
    <row r="8131" spans="1:6">
      <c r="A8131" s="137" t="s">
        <v>9098</v>
      </c>
      <c r="B8131" s="92">
        <v>7.5384615384615401</v>
      </c>
      <c r="C8131" s="25" t="s">
        <v>1</v>
      </c>
      <c r="D8131" s="92">
        <v>7.9237692376920004</v>
      </c>
      <c r="E8131" s="92"/>
      <c r="F8131" s="138"/>
    </row>
    <row r="8132" spans="1:6">
      <c r="A8132" s="137" t="s">
        <v>9099</v>
      </c>
      <c r="B8132" s="92">
        <v>8</v>
      </c>
      <c r="C8132" s="25" t="s">
        <v>4</v>
      </c>
      <c r="D8132" s="92">
        <v>8.6</v>
      </c>
      <c r="E8132" s="92"/>
      <c r="F8132" s="138"/>
    </row>
    <row r="8133" spans="1:6">
      <c r="A8133" s="137" t="s">
        <v>9100</v>
      </c>
      <c r="B8133" s="92">
        <v>13.8888888888889</v>
      </c>
      <c r="C8133" s="25" t="s">
        <v>9</v>
      </c>
      <c r="D8133" s="92">
        <v>8.8888888888888893</v>
      </c>
      <c r="E8133" s="92"/>
      <c r="F8133" s="138"/>
    </row>
    <row r="8134" spans="1:6">
      <c r="A8134" s="137" t="s">
        <v>9101</v>
      </c>
      <c r="B8134" s="92">
        <v>13.153846153846199</v>
      </c>
      <c r="C8134" s="25" t="s">
        <v>1</v>
      </c>
      <c r="D8134" s="92">
        <v>8</v>
      </c>
      <c r="E8134" s="92"/>
      <c r="F8134" s="138"/>
    </row>
    <row r="8135" spans="1:6">
      <c r="A8135" s="137" t="s">
        <v>9102</v>
      </c>
      <c r="B8135" s="92">
        <v>13.5</v>
      </c>
      <c r="C8135" s="25" t="s">
        <v>4</v>
      </c>
      <c r="D8135" s="92">
        <v>11.125</v>
      </c>
      <c r="E8135" s="92"/>
      <c r="F8135" s="138"/>
    </row>
    <row r="8136" spans="1:6">
      <c r="A8136" s="137" t="s">
        <v>9103</v>
      </c>
      <c r="B8136" s="92">
        <v>15.3125</v>
      </c>
      <c r="C8136" s="25" t="s">
        <v>4</v>
      </c>
      <c r="D8136" s="92">
        <v>11.9625</v>
      </c>
      <c r="E8136" s="92">
        <v>19.835000000000001</v>
      </c>
      <c r="F8136" s="138">
        <v>0.625</v>
      </c>
    </row>
    <row r="8137" spans="1:6">
      <c r="A8137" s="137" t="s">
        <v>9104</v>
      </c>
      <c r="B8137" s="92">
        <v>19.5</v>
      </c>
      <c r="C8137" s="25" t="s">
        <v>1</v>
      </c>
      <c r="D8137" s="92">
        <v>8.375</v>
      </c>
      <c r="E8137" s="92"/>
      <c r="F8137" s="138"/>
    </row>
    <row r="8138" spans="1:6">
      <c r="A8138" s="137" t="s">
        <v>9105</v>
      </c>
      <c r="B8138" s="92">
        <v>1.6774193548387</v>
      </c>
      <c r="C8138" s="25" t="s">
        <v>4</v>
      </c>
      <c r="D8138" s="92">
        <v>8.9677419354839003</v>
      </c>
      <c r="E8138" s="92"/>
      <c r="F8138" s="138"/>
    </row>
    <row r="8139" spans="1:6">
      <c r="A8139" s="137" t="s">
        <v>9106</v>
      </c>
      <c r="B8139" s="92">
        <v>13.8611111111111</v>
      </c>
      <c r="C8139" s="25" t="s">
        <v>4</v>
      </c>
      <c r="D8139" s="92">
        <v>8.2777777777777803</v>
      </c>
      <c r="E8139" s="92"/>
      <c r="F8139" s="138"/>
    </row>
    <row r="8140" spans="1:6">
      <c r="A8140" s="137" t="s">
        <v>9107</v>
      </c>
      <c r="B8140" s="92">
        <v>11</v>
      </c>
      <c r="C8140" s="25" t="s">
        <v>4</v>
      </c>
      <c r="D8140" s="92">
        <v>11.625</v>
      </c>
      <c r="E8140" s="92"/>
      <c r="F8140" s="138"/>
    </row>
    <row r="8141" spans="1:6">
      <c r="A8141" s="137" t="s">
        <v>9108</v>
      </c>
      <c r="B8141" s="92">
        <v>11.588235294117601</v>
      </c>
      <c r="C8141" s="25" t="s">
        <v>4</v>
      </c>
      <c r="D8141" s="92">
        <v>8.1764758823529</v>
      </c>
      <c r="E8141" s="92"/>
      <c r="F8141" s="138"/>
    </row>
    <row r="8142" spans="1:6">
      <c r="A8142" s="137" t="s">
        <v>9109</v>
      </c>
      <c r="B8142" s="92">
        <v>13.23895238952</v>
      </c>
      <c r="C8142" s="25" t="s">
        <v>1</v>
      </c>
      <c r="D8142" s="92">
        <v>8.4761947619499995</v>
      </c>
      <c r="E8142" s="92"/>
      <c r="F8142" s="138"/>
    </row>
    <row r="8143" spans="1:6">
      <c r="A8143" s="137" t="s">
        <v>9110</v>
      </c>
      <c r="B8143" s="92">
        <v>11.9375</v>
      </c>
      <c r="C8143" s="25" t="s">
        <v>4</v>
      </c>
      <c r="D8143" s="92">
        <v>8.125</v>
      </c>
      <c r="E8143" s="92"/>
      <c r="F8143" s="138"/>
    </row>
    <row r="8144" spans="1:6">
      <c r="A8144" s="137" t="s">
        <v>9111</v>
      </c>
      <c r="B8144" s="92">
        <v>17</v>
      </c>
      <c r="C8144" s="25" t="s">
        <v>9</v>
      </c>
      <c r="D8144" s="92">
        <v>8</v>
      </c>
      <c r="E8144" s="92"/>
      <c r="F8144" s="138"/>
    </row>
    <row r="8145" spans="1:6">
      <c r="A8145" s="137" t="s">
        <v>9112</v>
      </c>
      <c r="B8145" s="92">
        <v>16</v>
      </c>
      <c r="C8145" s="25" t="s">
        <v>1</v>
      </c>
      <c r="D8145" s="92">
        <v>8.6666666666666696</v>
      </c>
      <c r="E8145" s="92"/>
      <c r="F8145" s="138"/>
    </row>
    <row r="8146" spans="1:6">
      <c r="A8146" s="137" t="s">
        <v>9113</v>
      </c>
      <c r="B8146" s="92">
        <v>19</v>
      </c>
      <c r="C8146" s="25" t="s">
        <v>4</v>
      </c>
      <c r="D8146" s="92">
        <v>8</v>
      </c>
      <c r="E8146" s="92"/>
      <c r="F8146" s="138"/>
    </row>
    <row r="8147" spans="1:6">
      <c r="A8147" s="137" t="s">
        <v>9114</v>
      </c>
      <c r="B8147" s="92">
        <v>12.14449438222</v>
      </c>
      <c r="C8147" s="25" t="s">
        <v>1</v>
      </c>
      <c r="D8147" s="92">
        <v>8.1112359555619999</v>
      </c>
      <c r="E8147" s="92">
        <v>29.7646153846154</v>
      </c>
      <c r="F8147" s="138">
        <v>0.73337786516850001</v>
      </c>
    </row>
    <row r="8148" spans="1:6">
      <c r="A8148" s="137" t="s">
        <v>9115</v>
      </c>
      <c r="B8148" s="92">
        <v>16.5</v>
      </c>
      <c r="C8148" s="25" t="s">
        <v>4</v>
      </c>
      <c r="D8148" s="92">
        <v>12</v>
      </c>
      <c r="E8148" s="92"/>
      <c r="F8148" s="138"/>
    </row>
    <row r="8149" spans="1:6">
      <c r="A8149" s="137" t="s">
        <v>9116</v>
      </c>
      <c r="B8149" s="92">
        <v>19</v>
      </c>
      <c r="C8149" s="25" t="s">
        <v>1</v>
      </c>
      <c r="D8149" s="92">
        <v>8.25</v>
      </c>
      <c r="E8149" s="92"/>
      <c r="F8149" s="138"/>
    </row>
    <row r="8150" spans="1:6">
      <c r="A8150" s="137" t="s">
        <v>9117</v>
      </c>
      <c r="B8150" s="92">
        <v>12.23895238952</v>
      </c>
      <c r="C8150" s="25" t="s">
        <v>4</v>
      </c>
      <c r="D8150" s="92">
        <v>7.9523895238950004</v>
      </c>
      <c r="E8150" s="92"/>
      <c r="F8150" s="138"/>
    </row>
    <row r="8151" spans="1:6">
      <c r="A8151" s="137" t="s">
        <v>9118</v>
      </c>
      <c r="B8151" s="92">
        <v>1.9</v>
      </c>
      <c r="C8151" s="25" t="s">
        <v>4</v>
      </c>
      <c r="D8151" s="92">
        <v>8.4</v>
      </c>
      <c r="E8151" s="92"/>
      <c r="F8151" s="138"/>
    </row>
    <row r="8152" spans="1:6">
      <c r="A8152" s="137" t="s">
        <v>9119</v>
      </c>
      <c r="B8152" s="92">
        <v>14</v>
      </c>
      <c r="C8152" s="25" t="s">
        <v>1</v>
      </c>
      <c r="D8152" s="92">
        <v>8.5882352941176006</v>
      </c>
      <c r="E8152" s="92"/>
      <c r="F8152" s="138"/>
    </row>
    <row r="8153" spans="1:6">
      <c r="A8153" s="137" t="s">
        <v>9120</v>
      </c>
      <c r="B8153" s="92">
        <v>5.5</v>
      </c>
      <c r="C8153" s="25" t="s">
        <v>4</v>
      </c>
      <c r="D8153" s="92">
        <v>8</v>
      </c>
      <c r="E8153" s="92"/>
      <c r="F8153" s="138"/>
    </row>
    <row r="8154" spans="1:6">
      <c r="A8154" s="137" t="s">
        <v>9121</v>
      </c>
      <c r="B8154" s="92">
        <v>13.894736842153</v>
      </c>
      <c r="C8154" s="25" t="s">
        <v>9</v>
      </c>
      <c r="D8154" s="92">
        <v>8.2152631578947002</v>
      </c>
      <c r="E8154" s="92"/>
      <c r="F8154" s="138"/>
    </row>
    <row r="8155" spans="1:6">
      <c r="A8155" s="137" t="s">
        <v>9122</v>
      </c>
      <c r="B8155" s="92">
        <v>7.6363636363636402</v>
      </c>
      <c r="C8155" s="25" t="s">
        <v>4</v>
      </c>
      <c r="D8155" s="92">
        <v>7.8181818181818201</v>
      </c>
      <c r="E8155" s="92"/>
      <c r="F8155" s="138"/>
    </row>
    <row r="8156" spans="1:6">
      <c r="A8156" s="137" t="s">
        <v>9123</v>
      </c>
      <c r="B8156" s="92">
        <v>8</v>
      </c>
      <c r="C8156" s="25" t="s">
        <v>4</v>
      </c>
      <c r="D8156" s="92">
        <v>8</v>
      </c>
      <c r="E8156" s="92"/>
      <c r="F8156" s="138"/>
    </row>
    <row r="8157" spans="1:6">
      <c r="A8157" s="137" t="s">
        <v>9124</v>
      </c>
      <c r="B8157" s="92">
        <v>12.2678571428571</v>
      </c>
      <c r="C8157" s="25" t="s">
        <v>1</v>
      </c>
      <c r="D8157" s="92">
        <v>8.25</v>
      </c>
      <c r="E8157" s="92">
        <v>24.483333333333299</v>
      </c>
      <c r="F8157" s="138">
        <v>0.53571428571428603</v>
      </c>
    </row>
    <row r="8158" spans="1:6">
      <c r="A8158" s="137" t="s">
        <v>9125</v>
      </c>
      <c r="B8158" s="92">
        <v>13.545454545454501</v>
      </c>
      <c r="C8158" s="25" t="s">
        <v>1</v>
      </c>
      <c r="D8158" s="92">
        <v>8.1515151515151505</v>
      </c>
      <c r="E8158" s="92"/>
      <c r="F8158" s="138"/>
    </row>
    <row r="8159" spans="1:6">
      <c r="A8159" s="137" t="s">
        <v>9126</v>
      </c>
      <c r="B8159" s="92">
        <v>11.8</v>
      </c>
      <c r="C8159" s="25" t="s">
        <v>4</v>
      </c>
      <c r="D8159" s="92">
        <v>6.8</v>
      </c>
      <c r="E8159" s="92"/>
      <c r="F8159" s="138"/>
    </row>
    <row r="8160" spans="1:6">
      <c r="A8160" s="137" t="s">
        <v>9127</v>
      </c>
      <c r="B8160" s="92">
        <v>1.7857142857143</v>
      </c>
      <c r="C8160" s="25" t="s">
        <v>1</v>
      </c>
      <c r="D8160" s="92">
        <v>8.3571428571428594</v>
      </c>
      <c r="E8160" s="92"/>
      <c r="F8160" s="138"/>
    </row>
    <row r="8161" spans="1:6">
      <c r="A8161" s="137" t="s">
        <v>9128</v>
      </c>
      <c r="B8161" s="92">
        <v>12.43478268696</v>
      </c>
      <c r="C8161" s="25" t="s">
        <v>4</v>
      </c>
      <c r="D8161" s="92">
        <v>8.13434782687</v>
      </c>
      <c r="E8161" s="92"/>
      <c r="F8161" s="138"/>
    </row>
    <row r="8162" spans="1:6">
      <c r="A8162" s="137" t="s">
        <v>9129</v>
      </c>
      <c r="B8162" s="92">
        <v>11</v>
      </c>
      <c r="C8162" s="25" t="s">
        <v>4</v>
      </c>
      <c r="D8162" s="92">
        <v>7.8571428571428603</v>
      </c>
      <c r="E8162" s="92"/>
      <c r="F8162" s="138"/>
    </row>
    <row r="8163" spans="1:6">
      <c r="A8163" s="137" t="s">
        <v>9130</v>
      </c>
      <c r="B8163" s="92">
        <v>14.59224539877</v>
      </c>
      <c r="C8163" s="25" t="s">
        <v>1</v>
      </c>
      <c r="D8163" s="92">
        <v>8.3374233128834394</v>
      </c>
      <c r="E8163" s="92">
        <v>22.396594339623</v>
      </c>
      <c r="F8163" s="138">
        <v>0.6536748466258</v>
      </c>
    </row>
    <row r="8164" spans="1:6">
      <c r="A8164" s="137" t="s">
        <v>9131</v>
      </c>
      <c r="B8164" s="92">
        <v>7</v>
      </c>
      <c r="C8164" s="25" t="s">
        <v>1</v>
      </c>
      <c r="D8164" s="92">
        <v>9</v>
      </c>
      <c r="E8164" s="92"/>
      <c r="F8164" s="138"/>
    </row>
    <row r="8165" spans="1:6">
      <c r="A8165" s="137" t="s">
        <v>9132</v>
      </c>
      <c r="B8165" s="92">
        <v>13.11475498367</v>
      </c>
      <c r="C8165" s="25" t="s">
        <v>1</v>
      </c>
      <c r="D8165" s="92">
        <v>8.1147549836659998</v>
      </c>
      <c r="E8165" s="92"/>
      <c r="F8165" s="138"/>
    </row>
    <row r="8166" spans="1:6">
      <c r="A8166" s="137" t="s">
        <v>9133</v>
      </c>
      <c r="B8166" s="92">
        <v>9.1881188118811892</v>
      </c>
      <c r="C8166" s="25" t="s">
        <v>1</v>
      </c>
      <c r="D8166" s="92">
        <v>8.3168316831683207</v>
      </c>
      <c r="E8166" s="92"/>
      <c r="F8166" s="138"/>
    </row>
    <row r="8167" spans="1:6">
      <c r="A8167" s="137" t="s">
        <v>9134</v>
      </c>
      <c r="B8167" s="92">
        <v>8.4166666666666696</v>
      </c>
      <c r="C8167" s="25" t="s">
        <v>1</v>
      </c>
      <c r="D8167" s="92">
        <v>8.3333333333333304</v>
      </c>
      <c r="E8167" s="92"/>
      <c r="F8167" s="138"/>
    </row>
    <row r="8168" spans="1:6">
      <c r="A8168" s="137" t="s">
        <v>9135</v>
      </c>
      <c r="B8168" s="92">
        <v>15.6666666666667</v>
      </c>
      <c r="C8168" s="25" t="s">
        <v>4</v>
      </c>
      <c r="D8168" s="92">
        <v>8.3333333333333304</v>
      </c>
      <c r="E8168" s="92"/>
      <c r="F8168" s="138"/>
    </row>
    <row r="8169" spans="1:6">
      <c r="A8169" s="137" t="s">
        <v>9136</v>
      </c>
      <c r="B8169" s="92">
        <v>12.6875</v>
      </c>
      <c r="C8169" s="25" t="s">
        <v>4</v>
      </c>
      <c r="D8169" s="92">
        <v>11.125</v>
      </c>
      <c r="E8169" s="92"/>
      <c r="F8169" s="138"/>
    </row>
    <row r="8170" spans="1:6">
      <c r="A8170" s="137" t="s">
        <v>9137</v>
      </c>
      <c r="B8170" s="92">
        <v>7.875</v>
      </c>
      <c r="C8170" s="25" t="s">
        <v>1</v>
      </c>
      <c r="D8170" s="92">
        <v>8.375</v>
      </c>
      <c r="E8170" s="92"/>
      <c r="F8170" s="138"/>
    </row>
    <row r="8171" spans="1:6">
      <c r="A8171" s="137" t="s">
        <v>9138</v>
      </c>
      <c r="B8171" s="92">
        <v>4.875</v>
      </c>
      <c r="C8171" s="25" t="s">
        <v>1</v>
      </c>
      <c r="D8171" s="92">
        <v>8.5</v>
      </c>
      <c r="E8171" s="92"/>
      <c r="F8171" s="138"/>
    </row>
    <row r="8172" spans="1:6">
      <c r="A8172" s="137" t="s">
        <v>9139</v>
      </c>
      <c r="B8172" s="92">
        <v>5</v>
      </c>
      <c r="C8172" s="25" t="s">
        <v>9</v>
      </c>
      <c r="D8172" s="92">
        <v>8.5</v>
      </c>
      <c r="E8172" s="92"/>
      <c r="F8172" s="138"/>
    </row>
    <row r="8173" spans="1:6">
      <c r="A8173" s="137" t="s">
        <v>9140</v>
      </c>
      <c r="B8173" s="92">
        <v>1.2389523895200001</v>
      </c>
      <c r="C8173" s="25" t="s">
        <v>4</v>
      </c>
      <c r="D8173" s="92">
        <v>8.1947619476189999</v>
      </c>
      <c r="E8173" s="92">
        <v>29.75</v>
      </c>
      <c r="F8173" s="138">
        <v>0.31746317463169998</v>
      </c>
    </row>
    <row r="8174" spans="1:6">
      <c r="A8174" s="137" t="s">
        <v>9141</v>
      </c>
      <c r="B8174" s="92">
        <v>13.4</v>
      </c>
      <c r="C8174" s="25" t="s">
        <v>4</v>
      </c>
      <c r="D8174" s="92">
        <v>8</v>
      </c>
      <c r="E8174" s="92"/>
      <c r="F8174" s="138"/>
    </row>
    <row r="8175" spans="1:6">
      <c r="A8175" s="137" t="s">
        <v>9142</v>
      </c>
      <c r="B8175" s="92">
        <v>1.4444444444444</v>
      </c>
      <c r="C8175" s="25" t="s">
        <v>1</v>
      </c>
      <c r="D8175" s="92">
        <v>8.2222222222222197</v>
      </c>
      <c r="E8175" s="92"/>
      <c r="F8175" s="138"/>
    </row>
    <row r="8176" spans="1:6">
      <c r="A8176" s="137" t="s">
        <v>9143</v>
      </c>
      <c r="B8176" s="92">
        <v>7</v>
      </c>
      <c r="C8176" s="25" t="s">
        <v>1</v>
      </c>
      <c r="D8176" s="92">
        <v>8.5714285714285694</v>
      </c>
      <c r="E8176" s="92"/>
      <c r="F8176" s="138"/>
    </row>
    <row r="8177" spans="1:6">
      <c r="A8177" s="137" t="s">
        <v>9144</v>
      </c>
      <c r="B8177" s="92">
        <v>12.5</v>
      </c>
      <c r="C8177" s="25" t="s">
        <v>1</v>
      </c>
      <c r="D8177" s="92">
        <v>1</v>
      </c>
      <c r="E8177" s="92"/>
      <c r="F8177" s="138"/>
    </row>
    <row r="8178" spans="1:6">
      <c r="A8178" s="137" t="s">
        <v>9145</v>
      </c>
      <c r="B8178" s="92">
        <v>14.6666666666667</v>
      </c>
      <c r="C8178" s="25" t="s">
        <v>1</v>
      </c>
      <c r="D8178" s="92">
        <v>8.2222222222222197</v>
      </c>
      <c r="E8178" s="92"/>
      <c r="F8178" s="138"/>
    </row>
    <row r="8179" spans="1:6">
      <c r="A8179" s="137" t="s">
        <v>9146</v>
      </c>
      <c r="B8179" s="92">
        <v>1.3924392439</v>
      </c>
      <c r="C8179" s="25" t="s">
        <v>4</v>
      </c>
      <c r="D8179" s="92">
        <v>8.2682926829268304</v>
      </c>
      <c r="E8179" s="92"/>
      <c r="F8179" s="138"/>
    </row>
    <row r="8180" spans="1:6">
      <c r="A8180" s="137" t="s">
        <v>9147</v>
      </c>
      <c r="B8180" s="92">
        <v>14.189523895240001</v>
      </c>
      <c r="C8180" s="25" t="s">
        <v>1</v>
      </c>
      <c r="D8180" s="92">
        <v>8.1</v>
      </c>
      <c r="E8180" s="92"/>
      <c r="F8180" s="138"/>
    </row>
    <row r="8181" spans="1:6">
      <c r="A8181" s="137" t="s">
        <v>9148</v>
      </c>
      <c r="B8181" s="92">
        <v>9.1818181818181799</v>
      </c>
      <c r="C8181" s="25" t="s">
        <v>1</v>
      </c>
      <c r="D8181" s="92">
        <v>8.1818181818181799</v>
      </c>
      <c r="E8181" s="92"/>
      <c r="F8181" s="138"/>
    </row>
    <row r="8182" spans="1:6">
      <c r="A8182" s="137" t="s">
        <v>9149</v>
      </c>
      <c r="B8182" s="92">
        <v>7.5</v>
      </c>
      <c r="C8182" s="25" t="s">
        <v>4</v>
      </c>
      <c r="D8182" s="92">
        <v>8.5</v>
      </c>
      <c r="E8182" s="92"/>
      <c r="F8182" s="138"/>
    </row>
    <row r="8183" spans="1:6">
      <c r="A8183" s="137" t="s">
        <v>9150</v>
      </c>
      <c r="B8183" s="92">
        <v>9.25</v>
      </c>
      <c r="C8183" s="25" t="s">
        <v>4</v>
      </c>
      <c r="D8183" s="92">
        <v>8</v>
      </c>
      <c r="E8183" s="92"/>
      <c r="F8183" s="138"/>
    </row>
    <row r="8184" spans="1:6">
      <c r="A8184" s="137" t="s">
        <v>9151</v>
      </c>
      <c r="B8184" s="92">
        <v>1.75</v>
      </c>
      <c r="C8184" s="25" t="s">
        <v>9</v>
      </c>
      <c r="D8184" s="92">
        <v>8.5</v>
      </c>
      <c r="E8184" s="92"/>
      <c r="F8184" s="138"/>
    </row>
    <row r="8185" spans="1:6">
      <c r="A8185" s="137" t="s">
        <v>9152</v>
      </c>
      <c r="B8185" s="92">
        <v>9.5250000000000004</v>
      </c>
      <c r="C8185" s="25" t="s">
        <v>1</v>
      </c>
      <c r="D8185" s="92">
        <v>8.125</v>
      </c>
      <c r="E8185" s="92">
        <v>24.296551724137998</v>
      </c>
      <c r="F8185" s="138">
        <v>0.36249999999999999</v>
      </c>
    </row>
    <row r="8186" spans="1:6">
      <c r="A8186" s="137" t="s">
        <v>9153</v>
      </c>
      <c r="B8186" s="92">
        <v>11</v>
      </c>
      <c r="C8186" s="25" t="s">
        <v>1</v>
      </c>
      <c r="D8186" s="92">
        <v>1.5</v>
      </c>
      <c r="E8186" s="92"/>
      <c r="F8186" s="138"/>
    </row>
    <row r="8187" spans="1:6">
      <c r="A8187" s="137" t="s">
        <v>9154</v>
      </c>
      <c r="B8187" s="92">
        <v>11.647887323943699</v>
      </c>
      <c r="C8187" s="25" t="s">
        <v>1</v>
      </c>
      <c r="D8187" s="92">
        <v>8.1839859154930004</v>
      </c>
      <c r="E8187" s="92"/>
      <c r="F8187" s="138"/>
    </row>
    <row r="8188" spans="1:6">
      <c r="A8188" s="137" t="s">
        <v>9155</v>
      </c>
      <c r="B8188" s="92">
        <v>11.8571428571429</v>
      </c>
      <c r="C8188" s="25" t="s">
        <v>4</v>
      </c>
      <c r="D8188" s="92">
        <v>8.1428571428571406</v>
      </c>
      <c r="E8188" s="92"/>
      <c r="F8188" s="138"/>
    </row>
    <row r="8189" spans="1:6">
      <c r="A8189" s="137" t="s">
        <v>9156</v>
      </c>
      <c r="B8189" s="92">
        <v>15.833333333333</v>
      </c>
      <c r="C8189" s="25" t="s">
        <v>4</v>
      </c>
      <c r="D8189" s="92">
        <v>8.1666666666666696</v>
      </c>
      <c r="E8189" s="92"/>
      <c r="F8189" s="138"/>
    </row>
    <row r="8190" spans="1:6">
      <c r="A8190" s="137" t="s">
        <v>9157</v>
      </c>
      <c r="B8190" s="92">
        <v>11.6666666666667</v>
      </c>
      <c r="C8190" s="25" t="s">
        <v>4</v>
      </c>
      <c r="D8190" s="92">
        <v>8.3333333333333304</v>
      </c>
      <c r="E8190" s="92"/>
      <c r="F8190" s="138"/>
    </row>
    <row r="8191" spans="1:6">
      <c r="A8191" s="137" t="s">
        <v>9158</v>
      </c>
      <c r="B8191" s="92">
        <v>1.2222222222221999</v>
      </c>
      <c r="C8191" s="25" t="s">
        <v>4</v>
      </c>
      <c r="D8191" s="92">
        <v>7.7777777777777803</v>
      </c>
      <c r="E8191" s="92"/>
      <c r="F8191" s="138"/>
    </row>
    <row r="8192" spans="1:6">
      <c r="A8192" s="137" t="s">
        <v>9159</v>
      </c>
      <c r="B8192" s="92">
        <v>11</v>
      </c>
      <c r="C8192" s="25" t="s">
        <v>1</v>
      </c>
      <c r="D8192" s="92">
        <v>8.3481126582277998</v>
      </c>
      <c r="E8192" s="92">
        <v>22.888888888888999</v>
      </c>
      <c r="F8192" s="138">
        <v>0.56962253164556997</v>
      </c>
    </row>
    <row r="8193" spans="1:6">
      <c r="A8193" s="137" t="s">
        <v>9160</v>
      </c>
      <c r="B8193" s="92">
        <v>1</v>
      </c>
      <c r="C8193" s="25" t="s">
        <v>1</v>
      </c>
      <c r="D8193" s="92">
        <v>8</v>
      </c>
      <c r="E8193" s="92"/>
      <c r="F8193" s="138"/>
    </row>
    <row r="8194" spans="1:6">
      <c r="A8194" s="137" t="s">
        <v>9161</v>
      </c>
      <c r="B8194" s="92">
        <v>14.6666666666667</v>
      </c>
      <c r="C8194" s="25" t="s">
        <v>4</v>
      </c>
      <c r="D8194" s="92">
        <v>8.2222222222222197</v>
      </c>
      <c r="E8194" s="92"/>
      <c r="F8194" s="138"/>
    </row>
    <row r="8195" spans="1:6">
      <c r="A8195" s="137" t="s">
        <v>9162</v>
      </c>
      <c r="B8195" s="92">
        <v>17.75</v>
      </c>
      <c r="C8195" s="25" t="s">
        <v>4</v>
      </c>
      <c r="D8195" s="92">
        <v>8.25</v>
      </c>
      <c r="E8195" s="92"/>
      <c r="F8195" s="138"/>
    </row>
    <row r="8196" spans="1:6">
      <c r="A8196" s="137" t="s">
        <v>9163</v>
      </c>
      <c r="B8196" s="92">
        <v>13.129871298699999</v>
      </c>
      <c r="C8196" s="25" t="s">
        <v>1</v>
      </c>
      <c r="D8196" s="92">
        <v>7.9871298712990004</v>
      </c>
      <c r="E8196" s="92">
        <v>4.8099999999999996</v>
      </c>
      <c r="F8196" s="138">
        <v>0.12987129871299999</v>
      </c>
    </row>
    <row r="8197" spans="1:6">
      <c r="A8197" s="137" t="s">
        <v>9164</v>
      </c>
      <c r="B8197" s="92">
        <v>11</v>
      </c>
      <c r="C8197" s="25" t="s">
        <v>4</v>
      </c>
      <c r="D8197" s="92">
        <v>8.3333333333333304</v>
      </c>
      <c r="E8197" s="92"/>
      <c r="F8197" s="138"/>
    </row>
    <row r="8198" spans="1:6">
      <c r="A8198" s="137" t="s">
        <v>9165</v>
      </c>
      <c r="B8198" s="92">
        <v>8.8523255813953003</v>
      </c>
      <c r="C8198" s="25" t="s">
        <v>1</v>
      </c>
      <c r="D8198" s="92">
        <v>8.1755813953488001</v>
      </c>
      <c r="E8198" s="92">
        <v>26.7627272727273</v>
      </c>
      <c r="F8198" s="138">
        <v>0.12796976744186001</v>
      </c>
    </row>
    <row r="8199" spans="1:6">
      <c r="A8199" s="137" t="s">
        <v>9166</v>
      </c>
      <c r="B8199" s="92">
        <v>12.714285714285699</v>
      </c>
      <c r="C8199" s="25" t="s">
        <v>4</v>
      </c>
      <c r="D8199" s="92">
        <v>8</v>
      </c>
      <c r="E8199" s="92"/>
      <c r="F8199" s="138"/>
    </row>
    <row r="8200" spans="1:6">
      <c r="A8200" s="137" t="s">
        <v>9167</v>
      </c>
      <c r="B8200" s="92">
        <v>2.5</v>
      </c>
      <c r="C8200" s="25" t="s">
        <v>1</v>
      </c>
      <c r="D8200" s="92">
        <v>8.5</v>
      </c>
      <c r="E8200" s="92"/>
      <c r="F8200" s="138"/>
    </row>
    <row r="8201" spans="1:6">
      <c r="A8201" s="137" t="s">
        <v>9168</v>
      </c>
      <c r="B8201" s="92"/>
      <c r="C8201" s="25" t="s">
        <v>4</v>
      </c>
      <c r="D8201" s="92">
        <v>12</v>
      </c>
      <c r="E8201" s="92"/>
      <c r="F8201" s="138"/>
    </row>
    <row r="8202" spans="1:6">
      <c r="A8202" s="137" t="s">
        <v>9169</v>
      </c>
      <c r="B8202" s="92">
        <v>13.285714285714301</v>
      </c>
      <c r="C8202" s="25" t="s">
        <v>4</v>
      </c>
      <c r="D8202" s="92">
        <v>8.28571428571429</v>
      </c>
      <c r="E8202" s="92"/>
      <c r="F8202" s="138"/>
    </row>
    <row r="8203" spans="1:6">
      <c r="A8203" s="137" t="s">
        <v>9170</v>
      </c>
      <c r="B8203" s="92">
        <v>15</v>
      </c>
      <c r="C8203" s="25" t="s">
        <v>4</v>
      </c>
      <c r="D8203" s="92">
        <v>6</v>
      </c>
      <c r="E8203" s="92"/>
      <c r="F8203" s="138"/>
    </row>
    <row r="8204" spans="1:6">
      <c r="A8204" s="137" t="s">
        <v>9171</v>
      </c>
      <c r="B8204" s="92">
        <v>11.894736842153</v>
      </c>
      <c r="C8204" s="25" t="s">
        <v>1</v>
      </c>
      <c r="D8204" s="92">
        <v>8.1578947368421009</v>
      </c>
      <c r="E8204" s="92">
        <v>23.577500000000001</v>
      </c>
      <c r="F8204" s="138">
        <v>0.21526315789473999</v>
      </c>
    </row>
    <row r="8205" spans="1:6">
      <c r="A8205" s="137" t="s">
        <v>9172</v>
      </c>
      <c r="B8205" s="92">
        <v>14.6833333333333</v>
      </c>
      <c r="C8205" s="25" t="s">
        <v>1</v>
      </c>
      <c r="D8205" s="92">
        <v>8.18333333333333</v>
      </c>
      <c r="E8205" s="92"/>
      <c r="F8205" s="138"/>
    </row>
    <row r="8206" spans="1:6">
      <c r="A8206" s="137" t="s">
        <v>9173</v>
      </c>
      <c r="B8206" s="92">
        <v>14</v>
      </c>
      <c r="C8206" s="25" t="s">
        <v>1</v>
      </c>
      <c r="D8206" s="92">
        <v>8</v>
      </c>
      <c r="E8206" s="92"/>
      <c r="F8206" s="138"/>
    </row>
    <row r="8207" spans="1:6">
      <c r="A8207" s="137" t="s">
        <v>9174</v>
      </c>
      <c r="B8207" s="92">
        <v>14.285714285714301</v>
      </c>
      <c r="C8207" s="25" t="s">
        <v>4</v>
      </c>
      <c r="D8207" s="92">
        <v>8.1428571428571406</v>
      </c>
      <c r="E8207" s="92"/>
      <c r="F8207" s="138"/>
    </row>
    <row r="8208" spans="1:6">
      <c r="A8208" s="137" t="s">
        <v>9175</v>
      </c>
      <c r="B8208" s="92">
        <v>11.629787234426001</v>
      </c>
      <c r="C8208" s="25" t="s">
        <v>1</v>
      </c>
      <c r="D8208" s="92">
        <v>8.1148936172128003</v>
      </c>
      <c r="E8208" s="92">
        <v>22.91</v>
      </c>
      <c r="F8208" s="138">
        <v>0.42553191489361702</v>
      </c>
    </row>
    <row r="8209" spans="1:6">
      <c r="A8209" s="137" t="s">
        <v>9176</v>
      </c>
      <c r="B8209" s="92">
        <v>11</v>
      </c>
      <c r="C8209" s="25" t="s">
        <v>1</v>
      </c>
      <c r="D8209" s="92">
        <v>8</v>
      </c>
      <c r="E8209" s="92"/>
      <c r="F8209" s="138"/>
    </row>
    <row r="8210" spans="1:6">
      <c r="A8210" s="137" t="s">
        <v>9177</v>
      </c>
      <c r="B8210" s="92">
        <v>14.3333333333333</v>
      </c>
      <c r="C8210" s="25" t="s">
        <v>1</v>
      </c>
      <c r="D8210" s="92">
        <v>8</v>
      </c>
      <c r="E8210" s="92"/>
      <c r="F8210" s="138"/>
    </row>
    <row r="8211" spans="1:6">
      <c r="A8211" s="137" t="s">
        <v>9178</v>
      </c>
      <c r="B8211" s="92">
        <v>21</v>
      </c>
      <c r="C8211" s="25" t="s">
        <v>9</v>
      </c>
      <c r="D8211" s="92">
        <v>8</v>
      </c>
      <c r="E8211" s="92"/>
      <c r="F8211" s="138"/>
    </row>
    <row r="8212" spans="1:6">
      <c r="A8212" s="137" t="s">
        <v>9179</v>
      </c>
      <c r="B8212" s="92"/>
      <c r="C8212" s="25" t="s">
        <v>1</v>
      </c>
      <c r="D8212" s="92">
        <v>9</v>
      </c>
      <c r="E8212" s="92"/>
      <c r="F8212" s="138"/>
    </row>
    <row r="8213" spans="1:6">
      <c r="A8213" s="137" t="s">
        <v>9180</v>
      </c>
      <c r="B8213" s="92">
        <v>13.2631578947368</v>
      </c>
      <c r="C8213" s="25" t="s">
        <v>4</v>
      </c>
      <c r="D8213" s="92">
        <v>8.2368421526315991</v>
      </c>
      <c r="E8213" s="92"/>
      <c r="F8213" s="138"/>
    </row>
    <row r="8214" spans="1:6">
      <c r="A8214" s="137" t="s">
        <v>9181</v>
      </c>
      <c r="B8214" s="92">
        <v>12.87692376923</v>
      </c>
      <c r="C8214" s="25" t="s">
        <v>4</v>
      </c>
      <c r="D8214" s="92">
        <v>8.1538461538461497</v>
      </c>
      <c r="E8214" s="92"/>
      <c r="F8214" s="138"/>
    </row>
    <row r="8215" spans="1:6">
      <c r="A8215" s="137" t="s">
        <v>9182</v>
      </c>
      <c r="B8215" s="92">
        <v>1.2666666666666999</v>
      </c>
      <c r="C8215" s="25" t="s">
        <v>4</v>
      </c>
      <c r="D8215" s="92">
        <v>8.1333333333333293</v>
      </c>
      <c r="E8215" s="92"/>
      <c r="F8215" s="138"/>
    </row>
    <row r="8216" spans="1:6">
      <c r="A8216" s="137" t="s">
        <v>9183</v>
      </c>
      <c r="B8216" s="92">
        <v>11.4285714285714</v>
      </c>
      <c r="C8216" s="25" t="s">
        <v>4</v>
      </c>
      <c r="D8216" s="92">
        <v>8.1142857142857103</v>
      </c>
      <c r="E8216" s="92"/>
      <c r="F8216" s="138"/>
    </row>
    <row r="8217" spans="1:6">
      <c r="A8217" s="137" t="s">
        <v>9184</v>
      </c>
      <c r="B8217" s="92">
        <v>1.25</v>
      </c>
      <c r="C8217" s="25" t="s">
        <v>4</v>
      </c>
      <c r="D8217" s="92">
        <v>8.75</v>
      </c>
      <c r="E8217" s="92"/>
      <c r="F8217" s="138"/>
    </row>
    <row r="8218" spans="1:6">
      <c r="A8218" s="137" t="s">
        <v>9185</v>
      </c>
      <c r="B8218" s="92">
        <v>17.3333333333333</v>
      </c>
      <c r="C8218" s="25" t="s">
        <v>9</v>
      </c>
      <c r="D8218" s="92">
        <v>9</v>
      </c>
      <c r="E8218" s="92"/>
      <c r="F8218" s="138"/>
    </row>
    <row r="8219" spans="1:6">
      <c r="A8219" s="137" t="s">
        <v>9186</v>
      </c>
      <c r="B8219" s="92">
        <v>12.2</v>
      </c>
      <c r="C8219" s="25" t="s">
        <v>4</v>
      </c>
      <c r="D8219" s="92">
        <v>8</v>
      </c>
      <c r="E8219" s="92"/>
      <c r="F8219" s="138"/>
    </row>
    <row r="8220" spans="1:6">
      <c r="A8220" s="137" t="s">
        <v>9187</v>
      </c>
      <c r="B8220" s="92">
        <v>1</v>
      </c>
      <c r="C8220" s="25" t="s">
        <v>4</v>
      </c>
      <c r="D8220" s="92">
        <v>7.2</v>
      </c>
      <c r="E8220" s="92"/>
      <c r="F8220" s="138"/>
    </row>
    <row r="8221" spans="1:6">
      <c r="A8221" s="137" t="s">
        <v>9188</v>
      </c>
      <c r="B8221" s="92">
        <v>8.5</v>
      </c>
      <c r="C8221" s="25" t="s">
        <v>4</v>
      </c>
      <c r="D8221" s="92">
        <v>9.1999999999999993</v>
      </c>
      <c r="E8221" s="92"/>
      <c r="F8221" s="138"/>
    </row>
    <row r="8222" spans="1:6">
      <c r="A8222" s="137" t="s">
        <v>9189</v>
      </c>
      <c r="B8222" s="92">
        <v>2</v>
      </c>
      <c r="C8222" s="25" t="s">
        <v>4</v>
      </c>
      <c r="D8222" s="92">
        <v>8</v>
      </c>
      <c r="E8222" s="92"/>
      <c r="F8222" s="138"/>
    </row>
    <row r="8223" spans="1:6">
      <c r="A8223" s="137" t="s">
        <v>9190</v>
      </c>
      <c r="B8223" s="92">
        <v>15</v>
      </c>
      <c r="C8223" s="25" t="s">
        <v>4</v>
      </c>
      <c r="D8223" s="92">
        <v>9.3333333333333304</v>
      </c>
      <c r="E8223" s="92"/>
      <c r="F8223" s="138"/>
    </row>
    <row r="8224" spans="1:6">
      <c r="A8224" s="137" t="s">
        <v>9191</v>
      </c>
      <c r="B8224" s="92">
        <v>8.5</v>
      </c>
      <c r="C8224" s="25" t="s">
        <v>9</v>
      </c>
      <c r="D8224" s="92">
        <v>8.5</v>
      </c>
      <c r="E8224" s="92"/>
      <c r="F8224" s="138"/>
    </row>
    <row r="8225" spans="1:6">
      <c r="A8225" s="137" t="s">
        <v>9192</v>
      </c>
      <c r="B8225" s="92">
        <v>11.6666666666667</v>
      </c>
      <c r="C8225" s="25" t="s">
        <v>4</v>
      </c>
      <c r="D8225" s="92">
        <v>8</v>
      </c>
      <c r="E8225" s="92"/>
      <c r="F8225" s="138"/>
    </row>
    <row r="8226" spans="1:6">
      <c r="A8226" s="137" t="s">
        <v>9193</v>
      </c>
      <c r="B8226" s="92">
        <v>14.22216664982</v>
      </c>
      <c r="C8226" s="25" t="s">
        <v>1</v>
      </c>
      <c r="D8226" s="92">
        <v>8.1155234657397006</v>
      </c>
      <c r="E8226" s="92"/>
      <c r="F8226" s="138"/>
    </row>
    <row r="8227" spans="1:6">
      <c r="A8227" s="137" t="s">
        <v>9194</v>
      </c>
      <c r="B8227" s="92">
        <v>12.231927718433999</v>
      </c>
      <c r="C8227" s="25" t="s">
        <v>1</v>
      </c>
      <c r="D8227" s="92">
        <v>8.1562496385499994</v>
      </c>
      <c r="E8227" s="92">
        <v>25.291666666666998</v>
      </c>
      <c r="F8227" s="138">
        <v>0.18433734939759</v>
      </c>
    </row>
    <row r="8228" spans="1:6">
      <c r="A8228" s="137" t="s">
        <v>9195</v>
      </c>
      <c r="B8228" s="92">
        <v>5</v>
      </c>
      <c r="C8228" s="25" t="s">
        <v>4</v>
      </c>
      <c r="D8228" s="92">
        <v>8</v>
      </c>
      <c r="E8228" s="92"/>
      <c r="F8228" s="138"/>
    </row>
    <row r="8229" spans="1:6">
      <c r="A8229" s="137" t="s">
        <v>9196</v>
      </c>
      <c r="B8229" s="92">
        <v>12.7777777777778</v>
      </c>
      <c r="C8229" s="25" t="s">
        <v>4</v>
      </c>
      <c r="D8229" s="92">
        <v>8.2222222222222197</v>
      </c>
      <c r="E8229" s="92"/>
      <c r="F8229" s="138"/>
    </row>
    <row r="8230" spans="1:6">
      <c r="A8230" s="137" t="s">
        <v>9197</v>
      </c>
      <c r="B8230" s="92">
        <v>13.32</v>
      </c>
      <c r="C8230" s="25" t="s">
        <v>1</v>
      </c>
      <c r="D8230" s="92">
        <v>8.2799999999999994</v>
      </c>
      <c r="E8230" s="92"/>
      <c r="F8230" s="138"/>
    </row>
    <row r="8231" spans="1:6">
      <c r="A8231" s="137" t="s">
        <v>9198</v>
      </c>
      <c r="B8231" s="92">
        <v>17.5</v>
      </c>
      <c r="C8231" s="25" t="s">
        <v>4</v>
      </c>
      <c r="D8231" s="92">
        <v>8</v>
      </c>
      <c r="E8231" s="92"/>
      <c r="F8231" s="138"/>
    </row>
    <row r="8232" spans="1:6">
      <c r="A8232" s="137" t="s">
        <v>9199</v>
      </c>
      <c r="B8232" s="92">
        <v>12.25</v>
      </c>
      <c r="C8232" s="25" t="s">
        <v>4</v>
      </c>
      <c r="D8232" s="92">
        <v>11.55</v>
      </c>
      <c r="E8232" s="92"/>
      <c r="F8232" s="138"/>
    </row>
    <row r="8233" spans="1:6">
      <c r="A8233" s="137" t="s">
        <v>9200</v>
      </c>
      <c r="B8233" s="92">
        <v>1</v>
      </c>
      <c r="C8233" s="25" t="s">
        <v>1</v>
      </c>
      <c r="D8233" s="92">
        <v>8</v>
      </c>
      <c r="E8233" s="92"/>
      <c r="F8233" s="138"/>
    </row>
    <row r="8234" spans="1:6">
      <c r="A8234" s="137" t="s">
        <v>9201</v>
      </c>
      <c r="B8234" s="92">
        <v>1</v>
      </c>
      <c r="C8234" s="25" t="s">
        <v>9</v>
      </c>
      <c r="D8234" s="92">
        <v>8.5</v>
      </c>
      <c r="E8234" s="92"/>
      <c r="F8234" s="138"/>
    </row>
    <row r="8235" spans="1:6">
      <c r="A8235" s="137" t="s">
        <v>9202</v>
      </c>
      <c r="B8235" s="92">
        <v>12.5</v>
      </c>
      <c r="C8235" s="25" t="s">
        <v>1</v>
      </c>
      <c r="D8235" s="92">
        <v>8.375</v>
      </c>
      <c r="E8235" s="92"/>
      <c r="F8235" s="138"/>
    </row>
    <row r="8236" spans="1:6">
      <c r="A8236" s="137" t="s">
        <v>9203</v>
      </c>
      <c r="B8236" s="92">
        <v>19</v>
      </c>
      <c r="C8236" s="25" t="s">
        <v>4</v>
      </c>
      <c r="D8236" s="92">
        <v>8</v>
      </c>
      <c r="E8236" s="92"/>
      <c r="F8236" s="138"/>
    </row>
    <row r="8237" spans="1:6">
      <c r="A8237" s="137" t="s">
        <v>9204</v>
      </c>
      <c r="B8237" s="92">
        <v>12</v>
      </c>
      <c r="C8237" s="25" t="s">
        <v>1</v>
      </c>
      <c r="D8237" s="92">
        <v>8.6666666666666696</v>
      </c>
      <c r="E8237" s="92"/>
      <c r="F8237" s="138"/>
    </row>
    <row r="8238" spans="1:6">
      <c r="A8238" s="137" t="s">
        <v>9205</v>
      </c>
      <c r="B8238" s="92">
        <v>21</v>
      </c>
      <c r="C8238" s="25" t="s">
        <v>1</v>
      </c>
      <c r="D8238" s="92">
        <v>9</v>
      </c>
      <c r="E8238" s="92"/>
      <c r="F8238" s="138"/>
    </row>
    <row r="8239" spans="1:6">
      <c r="A8239" s="137" t="s">
        <v>9206</v>
      </c>
      <c r="B8239" s="92">
        <v>13</v>
      </c>
      <c r="C8239" s="25" t="s">
        <v>4</v>
      </c>
      <c r="D8239" s="92">
        <v>9</v>
      </c>
      <c r="E8239" s="92"/>
      <c r="F8239" s="138"/>
    </row>
    <row r="8240" spans="1:6">
      <c r="A8240" s="137" t="s">
        <v>9207</v>
      </c>
      <c r="B8240" s="92">
        <v>12.125</v>
      </c>
      <c r="C8240" s="25" t="s">
        <v>4</v>
      </c>
      <c r="D8240" s="92">
        <v>8.1875</v>
      </c>
      <c r="E8240" s="92">
        <v>22.22</v>
      </c>
      <c r="F8240" s="138">
        <v>0.3125</v>
      </c>
    </row>
    <row r="8241" spans="1:6">
      <c r="A8241" s="137" t="s">
        <v>9208</v>
      </c>
      <c r="B8241" s="92">
        <v>1.5</v>
      </c>
      <c r="C8241" s="25" t="s">
        <v>1</v>
      </c>
      <c r="D8241" s="92">
        <v>8.5</v>
      </c>
      <c r="E8241" s="92"/>
      <c r="F8241" s="138"/>
    </row>
    <row r="8242" spans="1:6">
      <c r="A8242" s="137" t="s">
        <v>9209</v>
      </c>
      <c r="B8242" s="92">
        <v>14.25</v>
      </c>
      <c r="C8242" s="25" t="s">
        <v>9</v>
      </c>
      <c r="D8242" s="92">
        <v>8.75</v>
      </c>
      <c r="E8242" s="92"/>
      <c r="F8242" s="138"/>
    </row>
    <row r="8243" spans="1:6">
      <c r="A8243" s="137" t="s">
        <v>9210</v>
      </c>
      <c r="B8243" s="92">
        <v>15.181818181818199</v>
      </c>
      <c r="C8243" s="25" t="s">
        <v>4</v>
      </c>
      <c r="D8243" s="92">
        <v>8.9999999000000006</v>
      </c>
      <c r="E8243" s="92"/>
      <c r="F8243" s="138"/>
    </row>
    <row r="8244" spans="1:6">
      <c r="A8244" s="137" t="s">
        <v>9211</v>
      </c>
      <c r="B8244" s="92">
        <v>11.691489361721001</v>
      </c>
      <c r="C8244" s="25" t="s">
        <v>1</v>
      </c>
      <c r="D8244" s="92">
        <v>8.2127659574468108</v>
      </c>
      <c r="E8244" s="92"/>
      <c r="F8244" s="138"/>
    </row>
    <row r="8245" spans="1:6">
      <c r="A8245" s="137" t="s">
        <v>9212</v>
      </c>
      <c r="B8245" s="92">
        <v>23</v>
      </c>
      <c r="C8245" s="25" t="s">
        <v>1</v>
      </c>
      <c r="D8245" s="92">
        <v>8</v>
      </c>
      <c r="E8245" s="92"/>
      <c r="F8245" s="138"/>
    </row>
    <row r="8246" spans="1:6">
      <c r="A8246" s="137" t="s">
        <v>9213</v>
      </c>
      <c r="B8246" s="92">
        <v>1.833333333333</v>
      </c>
      <c r="C8246" s="25" t="s">
        <v>4</v>
      </c>
      <c r="D8246" s="92">
        <v>8.3333333333333304</v>
      </c>
      <c r="E8246" s="92"/>
      <c r="F8246" s="138"/>
    </row>
    <row r="8247" spans="1:6">
      <c r="A8247" s="137" t="s">
        <v>9214</v>
      </c>
      <c r="B8247" s="92">
        <v>11.7631578947368</v>
      </c>
      <c r="C8247" s="25" t="s">
        <v>1</v>
      </c>
      <c r="D8247" s="92">
        <v>8.1526315789473998</v>
      </c>
      <c r="E8247" s="92"/>
      <c r="F8247" s="138"/>
    </row>
    <row r="8248" spans="1:6">
      <c r="A8248" s="137" t="s">
        <v>9215</v>
      </c>
      <c r="B8248" s="92">
        <v>3</v>
      </c>
      <c r="C8248" s="25" t="s">
        <v>4</v>
      </c>
      <c r="D8248" s="92">
        <v>5</v>
      </c>
      <c r="E8248" s="92"/>
      <c r="F8248" s="138"/>
    </row>
    <row r="8249" spans="1:6">
      <c r="A8249" s="137" t="s">
        <v>9216</v>
      </c>
      <c r="B8249" s="92">
        <v>6</v>
      </c>
      <c r="C8249" s="25" t="s">
        <v>4</v>
      </c>
      <c r="D8249" s="92">
        <v>8</v>
      </c>
      <c r="E8249" s="92"/>
      <c r="F8249" s="138"/>
    </row>
    <row r="8250" spans="1:6">
      <c r="A8250" s="137" t="s">
        <v>9217</v>
      </c>
      <c r="B8250" s="92">
        <v>15</v>
      </c>
      <c r="C8250" s="25" t="s">
        <v>9</v>
      </c>
      <c r="D8250" s="92">
        <v>9</v>
      </c>
      <c r="E8250" s="92"/>
      <c r="F8250" s="138"/>
    </row>
    <row r="8251" spans="1:6">
      <c r="A8251" s="137" t="s">
        <v>9218</v>
      </c>
      <c r="B8251" s="92">
        <v>1.3333333333333</v>
      </c>
      <c r="C8251" s="25" t="s">
        <v>4</v>
      </c>
      <c r="D8251" s="92">
        <v>8</v>
      </c>
      <c r="E8251" s="92"/>
      <c r="F8251" s="138"/>
    </row>
    <row r="8252" spans="1:6">
      <c r="A8252" s="137" t="s">
        <v>9219</v>
      </c>
      <c r="B8252" s="92">
        <v>1.3333333333333</v>
      </c>
      <c r="C8252" s="25" t="s">
        <v>1</v>
      </c>
      <c r="D8252" s="92">
        <v>8.3333333333333304</v>
      </c>
      <c r="E8252" s="92"/>
      <c r="F8252" s="138"/>
    </row>
    <row r="8253" spans="1:6">
      <c r="A8253" s="137" t="s">
        <v>9220</v>
      </c>
      <c r="B8253" s="92">
        <v>22</v>
      </c>
      <c r="C8253" s="25" t="s">
        <v>9</v>
      </c>
      <c r="D8253" s="92">
        <v>8</v>
      </c>
      <c r="E8253" s="92"/>
      <c r="F8253" s="138"/>
    </row>
    <row r="8254" spans="1:6">
      <c r="A8254" s="137" t="s">
        <v>9221</v>
      </c>
      <c r="B8254" s="92">
        <v>13.2631578947368</v>
      </c>
      <c r="C8254" s="25" t="s">
        <v>1</v>
      </c>
      <c r="D8254" s="92">
        <v>8.4736842152631997</v>
      </c>
      <c r="E8254" s="92"/>
      <c r="F8254" s="138"/>
    </row>
    <row r="8255" spans="1:6">
      <c r="A8255" s="137" t="s">
        <v>9222</v>
      </c>
      <c r="B8255" s="92">
        <v>8</v>
      </c>
      <c r="C8255" s="25" t="s">
        <v>1</v>
      </c>
      <c r="D8255" s="92">
        <v>8</v>
      </c>
      <c r="E8255" s="92"/>
      <c r="F8255" s="138"/>
    </row>
    <row r="8256" spans="1:6">
      <c r="A8256" s="137" t="s">
        <v>9223</v>
      </c>
      <c r="B8256" s="92">
        <v>18.8</v>
      </c>
      <c r="C8256" s="25" t="s">
        <v>4</v>
      </c>
      <c r="D8256" s="92">
        <v>8.1999999999999993</v>
      </c>
      <c r="E8256" s="92"/>
      <c r="F8256" s="138"/>
    </row>
    <row r="8257" spans="1:6">
      <c r="A8257" s="137" t="s">
        <v>9224</v>
      </c>
      <c r="B8257" s="92">
        <v>7.71428571428571</v>
      </c>
      <c r="C8257" s="25" t="s">
        <v>4</v>
      </c>
      <c r="D8257" s="92">
        <v>1.7142857142857</v>
      </c>
      <c r="E8257" s="92"/>
      <c r="F8257" s="138"/>
    </row>
    <row r="8258" spans="1:6">
      <c r="A8258" s="137" t="s">
        <v>9225</v>
      </c>
      <c r="B8258" s="92">
        <v>11.9166666666667</v>
      </c>
      <c r="C8258" s="25" t="s">
        <v>1</v>
      </c>
      <c r="D8258" s="92">
        <v>8.25</v>
      </c>
      <c r="E8258" s="92"/>
      <c r="F8258" s="138"/>
    </row>
    <row r="8259" spans="1:6">
      <c r="A8259" s="137" t="s">
        <v>9226</v>
      </c>
      <c r="B8259" s="92">
        <v>13.625</v>
      </c>
      <c r="C8259" s="25" t="s">
        <v>1</v>
      </c>
      <c r="D8259" s="92">
        <v>7.9375</v>
      </c>
      <c r="E8259" s="92"/>
      <c r="F8259" s="138"/>
    </row>
    <row r="8260" spans="1:6">
      <c r="A8260" s="137" t="s">
        <v>9227</v>
      </c>
      <c r="B8260" s="92">
        <v>12.6666666666667</v>
      </c>
      <c r="C8260" s="25" t="s">
        <v>4</v>
      </c>
      <c r="D8260" s="92">
        <v>8.25</v>
      </c>
      <c r="E8260" s="92">
        <v>19.579999999999998</v>
      </c>
      <c r="F8260" s="138">
        <v>0.83333333333333304</v>
      </c>
    </row>
    <row r="8261" spans="1:6">
      <c r="A8261" s="137" t="s">
        <v>9228</v>
      </c>
      <c r="B8261" s="92">
        <v>12</v>
      </c>
      <c r="C8261" s="25" t="s">
        <v>4</v>
      </c>
      <c r="D8261" s="92">
        <v>8.5</v>
      </c>
      <c r="E8261" s="92"/>
      <c r="F8261" s="138"/>
    </row>
    <row r="8262" spans="1:6">
      <c r="A8262" s="137" t="s">
        <v>9229</v>
      </c>
      <c r="B8262" s="92">
        <v>17</v>
      </c>
      <c r="C8262" s="25" t="s">
        <v>1</v>
      </c>
      <c r="D8262" s="92">
        <v>8</v>
      </c>
      <c r="E8262" s="92"/>
      <c r="F8262" s="138"/>
    </row>
    <row r="8263" spans="1:6">
      <c r="A8263" s="137" t="s">
        <v>9230</v>
      </c>
      <c r="B8263" s="92">
        <v>14.5</v>
      </c>
      <c r="C8263" s="25" t="s">
        <v>4</v>
      </c>
      <c r="D8263" s="92">
        <v>12</v>
      </c>
      <c r="E8263" s="92"/>
      <c r="F8263" s="138"/>
    </row>
    <row r="8264" spans="1:6">
      <c r="A8264" s="137" t="s">
        <v>9231</v>
      </c>
      <c r="B8264" s="92">
        <v>11</v>
      </c>
      <c r="C8264" s="25" t="s">
        <v>4</v>
      </c>
      <c r="D8264" s="92">
        <v>8.25</v>
      </c>
      <c r="E8264" s="92"/>
      <c r="F8264" s="138"/>
    </row>
    <row r="8265" spans="1:6">
      <c r="A8265" s="137" t="s">
        <v>9232</v>
      </c>
      <c r="B8265" s="92">
        <v>14.6666666666667</v>
      </c>
      <c r="C8265" s="25" t="s">
        <v>1</v>
      </c>
      <c r="D8265" s="92">
        <v>8.3333333333333304</v>
      </c>
      <c r="E8265" s="92"/>
      <c r="F8265" s="138"/>
    </row>
    <row r="8266" spans="1:6">
      <c r="A8266" s="137" t="s">
        <v>9233</v>
      </c>
      <c r="B8266" s="92">
        <v>13.866666666666699</v>
      </c>
      <c r="C8266" s="25" t="s">
        <v>4</v>
      </c>
      <c r="D8266" s="92">
        <v>7.8666666666666698</v>
      </c>
      <c r="E8266" s="92"/>
      <c r="F8266" s="138"/>
    </row>
    <row r="8267" spans="1:6">
      <c r="A8267" s="137" t="s">
        <v>9234</v>
      </c>
      <c r="B8267" s="92">
        <v>4</v>
      </c>
      <c r="C8267" s="25" t="s">
        <v>4</v>
      </c>
      <c r="D8267" s="92">
        <v>12</v>
      </c>
      <c r="E8267" s="92"/>
      <c r="F8267" s="138"/>
    </row>
    <row r="8268" spans="1:6">
      <c r="A8268" s="137" t="s">
        <v>9235</v>
      </c>
      <c r="B8268" s="92">
        <v>13.947368421526001</v>
      </c>
      <c r="C8268" s="25" t="s">
        <v>4</v>
      </c>
      <c r="D8268" s="92">
        <v>8.2152631578947002</v>
      </c>
      <c r="E8268" s="92"/>
      <c r="F8268" s="138"/>
    </row>
    <row r="8269" spans="1:6">
      <c r="A8269" s="137" t="s">
        <v>9236</v>
      </c>
      <c r="B8269" s="92">
        <v>1.5</v>
      </c>
      <c r="C8269" s="25" t="s">
        <v>4</v>
      </c>
      <c r="D8269" s="92">
        <v>8</v>
      </c>
      <c r="E8269" s="92"/>
      <c r="F8269" s="138"/>
    </row>
    <row r="8270" spans="1:6">
      <c r="A8270" s="137" t="s">
        <v>9237</v>
      </c>
      <c r="B8270" s="92">
        <v>2.3333333333333002</v>
      </c>
      <c r="C8270" s="25" t="s">
        <v>1</v>
      </c>
      <c r="D8270" s="92">
        <v>8.3333333333333304</v>
      </c>
      <c r="E8270" s="92"/>
      <c r="F8270" s="138"/>
    </row>
    <row r="8271" spans="1:6">
      <c r="A8271" s="137" t="s">
        <v>9238</v>
      </c>
      <c r="B8271" s="92">
        <v>13.475882352940999</v>
      </c>
      <c r="C8271" s="25" t="s">
        <v>1</v>
      </c>
      <c r="D8271" s="92">
        <v>7.4758823529412002</v>
      </c>
      <c r="E8271" s="92"/>
      <c r="F8271" s="138"/>
    </row>
    <row r="8272" spans="1:6">
      <c r="A8272" s="137" t="s">
        <v>9239</v>
      </c>
      <c r="B8272" s="92">
        <v>13.318181818181801</v>
      </c>
      <c r="C8272" s="25" t="s">
        <v>1</v>
      </c>
      <c r="D8272" s="92">
        <v>8.9999999000000006</v>
      </c>
      <c r="E8272" s="92"/>
      <c r="F8272" s="138"/>
    </row>
    <row r="8273" spans="1:6">
      <c r="A8273" s="137" t="s">
        <v>9240</v>
      </c>
      <c r="B8273" s="92">
        <v>1.2916666666667</v>
      </c>
      <c r="C8273" s="25" t="s">
        <v>4</v>
      </c>
      <c r="D8273" s="92">
        <v>8.5833333333333304</v>
      </c>
      <c r="E8273" s="92"/>
      <c r="F8273" s="138"/>
    </row>
    <row r="8274" spans="1:6">
      <c r="A8274" s="137" t="s">
        <v>9241</v>
      </c>
      <c r="B8274" s="92">
        <v>13</v>
      </c>
      <c r="C8274" s="25" t="s">
        <v>1</v>
      </c>
      <c r="D8274" s="92">
        <v>12</v>
      </c>
      <c r="E8274" s="92"/>
      <c r="F8274" s="138"/>
    </row>
    <row r="8275" spans="1:6">
      <c r="A8275" s="137" t="s">
        <v>9242</v>
      </c>
      <c r="B8275" s="92">
        <v>1.7755955118110001</v>
      </c>
      <c r="C8275" s="25" t="s">
        <v>1</v>
      </c>
      <c r="D8275" s="92">
        <v>8.1692913385826795</v>
      </c>
      <c r="E8275" s="92">
        <v>32.439444444444398</v>
      </c>
      <c r="F8275" s="138">
        <v>0.78661417322835003</v>
      </c>
    </row>
    <row r="8276" spans="1:6">
      <c r="A8276" s="137" t="s">
        <v>9243</v>
      </c>
      <c r="B8276" s="92">
        <v>12.8</v>
      </c>
      <c r="C8276" s="25" t="s">
        <v>4</v>
      </c>
      <c r="D8276" s="92">
        <v>8</v>
      </c>
      <c r="E8276" s="92"/>
      <c r="F8276" s="138"/>
    </row>
    <row r="8277" spans="1:6">
      <c r="A8277" s="137" t="s">
        <v>9244</v>
      </c>
      <c r="B8277" s="92">
        <v>11.283333333332999</v>
      </c>
      <c r="C8277" s="25" t="s">
        <v>1</v>
      </c>
      <c r="D8277" s="92">
        <v>8.3333333333333304</v>
      </c>
      <c r="E8277" s="92"/>
      <c r="F8277" s="138"/>
    </row>
    <row r="8278" spans="1:6">
      <c r="A8278" s="137" t="s">
        <v>9245</v>
      </c>
      <c r="B8278" s="92">
        <v>11.958823529411999</v>
      </c>
      <c r="C8278" s="25" t="s">
        <v>4</v>
      </c>
      <c r="D8278" s="92">
        <v>11.423529411764701</v>
      </c>
      <c r="E8278" s="92">
        <v>24.4</v>
      </c>
      <c r="F8278" s="138">
        <v>0.47588235294117998</v>
      </c>
    </row>
    <row r="8279" spans="1:6">
      <c r="A8279" s="137" t="s">
        <v>9246</v>
      </c>
      <c r="B8279" s="92">
        <v>13.454545454545499</v>
      </c>
      <c r="C8279" s="25" t="s">
        <v>9</v>
      </c>
      <c r="D8279" s="92">
        <v>8.2727272727272698</v>
      </c>
      <c r="E8279" s="92"/>
      <c r="F8279" s="138"/>
    </row>
    <row r="8280" spans="1:6">
      <c r="A8280" s="137" t="s">
        <v>9247</v>
      </c>
      <c r="B8280" s="92">
        <v>14.125641256410001</v>
      </c>
      <c r="C8280" s="25" t="s">
        <v>4</v>
      </c>
      <c r="D8280" s="92">
        <v>8.7692376923800008</v>
      </c>
      <c r="E8280" s="92"/>
      <c r="F8280" s="138"/>
    </row>
    <row r="8281" spans="1:6">
      <c r="A8281" s="137" t="s">
        <v>9248</v>
      </c>
      <c r="B8281" s="92">
        <v>19</v>
      </c>
      <c r="C8281" s="25" t="s">
        <v>4</v>
      </c>
      <c r="D8281" s="92">
        <v>12</v>
      </c>
      <c r="E8281" s="92"/>
      <c r="F8281" s="138"/>
    </row>
    <row r="8282" spans="1:6">
      <c r="A8282" s="137" t="s">
        <v>9249</v>
      </c>
      <c r="B8282" s="92">
        <v>9.3333333333333304</v>
      </c>
      <c r="C8282" s="25" t="s">
        <v>4</v>
      </c>
      <c r="D8282" s="92">
        <v>7.6666666666666696</v>
      </c>
      <c r="E8282" s="92"/>
      <c r="F8282" s="138"/>
    </row>
    <row r="8283" spans="1:6">
      <c r="A8283" s="137" t="s">
        <v>9250</v>
      </c>
      <c r="B8283" s="92"/>
      <c r="C8283" s="25" t="s">
        <v>9</v>
      </c>
      <c r="D8283" s="92">
        <v>8</v>
      </c>
      <c r="E8283" s="92"/>
      <c r="F8283" s="138"/>
    </row>
    <row r="8284" spans="1:6">
      <c r="A8284" s="137" t="s">
        <v>9251</v>
      </c>
      <c r="B8284" s="92">
        <v>8.7647588235293998</v>
      </c>
      <c r="C8284" s="25" t="s">
        <v>4</v>
      </c>
      <c r="D8284" s="92">
        <v>8.3529411764759001</v>
      </c>
      <c r="E8284" s="92"/>
      <c r="F8284" s="138"/>
    </row>
    <row r="8285" spans="1:6">
      <c r="A8285" s="137" t="s">
        <v>9252</v>
      </c>
      <c r="B8285" s="92">
        <v>11.3333333333333</v>
      </c>
      <c r="C8285" s="25" t="s">
        <v>9</v>
      </c>
      <c r="D8285" s="92">
        <v>8.1111111111111107</v>
      </c>
      <c r="E8285" s="92"/>
      <c r="F8285" s="138"/>
    </row>
    <row r="8286" spans="1:6">
      <c r="A8286" s="137" t="s">
        <v>9253</v>
      </c>
      <c r="B8286" s="92">
        <v>11.614678899826</v>
      </c>
      <c r="C8286" s="25" t="s">
        <v>1</v>
      </c>
      <c r="D8286" s="92">
        <v>8.2665545871559996</v>
      </c>
      <c r="E8286" s="92"/>
      <c r="F8286" s="138"/>
    </row>
    <row r="8287" spans="1:6">
      <c r="A8287" s="137" t="s">
        <v>9254</v>
      </c>
      <c r="B8287" s="92">
        <v>1.625</v>
      </c>
      <c r="C8287" s="25" t="s">
        <v>4</v>
      </c>
      <c r="D8287" s="92">
        <v>8.875</v>
      </c>
      <c r="E8287" s="92"/>
      <c r="F8287" s="138"/>
    </row>
    <row r="8288" spans="1:6">
      <c r="A8288" s="137" t="s">
        <v>9255</v>
      </c>
      <c r="B8288" s="92">
        <v>11</v>
      </c>
      <c r="C8288" s="25" t="s">
        <v>4</v>
      </c>
      <c r="D8288" s="92">
        <v>8.8333333333333002</v>
      </c>
      <c r="E8288" s="92"/>
      <c r="F8288" s="138"/>
    </row>
    <row r="8289" spans="1:6">
      <c r="A8289" s="137" t="s">
        <v>9256</v>
      </c>
      <c r="B8289" s="92">
        <v>11.7272727272727</v>
      </c>
      <c r="C8289" s="25" t="s">
        <v>4</v>
      </c>
      <c r="D8289" s="92">
        <v>9.1818181818181799</v>
      </c>
      <c r="E8289" s="92"/>
      <c r="F8289" s="138"/>
    </row>
    <row r="8290" spans="1:6">
      <c r="A8290" s="137" t="s">
        <v>9257</v>
      </c>
      <c r="B8290" s="92">
        <v>7</v>
      </c>
      <c r="C8290" s="25" t="s">
        <v>4</v>
      </c>
      <c r="D8290" s="92">
        <v>8.1111111111111107</v>
      </c>
      <c r="E8290" s="92"/>
      <c r="F8290" s="138"/>
    </row>
    <row r="8291" spans="1:6">
      <c r="A8291" s="137" t="s">
        <v>9258</v>
      </c>
      <c r="B8291" s="92">
        <v>13.6</v>
      </c>
      <c r="C8291" s="25" t="s">
        <v>4</v>
      </c>
      <c r="D8291" s="92">
        <v>8.8000000000000007</v>
      </c>
      <c r="E8291" s="92"/>
      <c r="F8291" s="138"/>
    </row>
    <row r="8292" spans="1:6">
      <c r="A8292" s="137" t="s">
        <v>9259</v>
      </c>
      <c r="B8292" s="92">
        <v>1.3333333333333</v>
      </c>
      <c r="C8292" s="25" t="s">
        <v>4</v>
      </c>
      <c r="D8292" s="92">
        <v>8.3333333333333304</v>
      </c>
      <c r="E8292" s="92"/>
      <c r="F8292" s="138"/>
    </row>
    <row r="8293" spans="1:6">
      <c r="A8293" s="137" t="s">
        <v>9260</v>
      </c>
      <c r="B8293" s="92">
        <v>11.4285714285714</v>
      </c>
      <c r="C8293" s="25" t="s">
        <v>4</v>
      </c>
      <c r="D8293" s="92">
        <v>8.1947619476189999</v>
      </c>
      <c r="E8293" s="92"/>
      <c r="F8293" s="138"/>
    </row>
    <row r="8294" spans="1:6">
      <c r="A8294" s="137" t="s">
        <v>9261</v>
      </c>
      <c r="B8294" s="92">
        <v>2.5</v>
      </c>
      <c r="C8294" s="25" t="s">
        <v>1</v>
      </c>
      <c r="D8294" s="92">
        <v>8</v>
      </c>
      <c r="E8294" s="92"/>
      <c r="F8294" s="138"/>
    </row>
    <row r="8295" spans="1:6">
      <c r="A8295" s="137" t="s">
        <v>9262</v>
      </c>
      <c r="B8295" s="92">
        <v>9.6333333333333293</v>
      </c>
      <c r="C8295" s="25" t="s">
        <v>4</v>
      </c>
      <c r="D8295" s="92">
        <v>1.6666666666667</v>
      </c>
      <c r="E8295" s="92">
        <v>22.321666666666701</v>
      </c>
      <c r="F8295" s="138">
        <v>0.2</v>
      </c>
    </row>
    <row r="8296" spans="1:6">
      <c r="A8296" s="137" t="s">
        <v>9263</v>
      </c>
      <c r="B8296" s="92">
        <v>1</v>
      </c>
      <c r="C8296" s="25" t="s">
        <v>1</v>
      </c>
      <c r="D8296" s="92">
        <v>8</v>
      </c>
      <c r="E8296" s="92"/>
      <c r="F8296" s="138"/>
    </row>
    <row r="8297" spans="1:6">
      <c r="A8297" s="137" t="s">
        <v>9264</v>
      </c>
      <c r="B8297" s="92">
        <v>12.466666666666701</v>
      </c>
      <c r="C8297" s="25" t="s">
        <v>1</v>
      </c>
      <c r="D8297" s="92">
        <v>8.1999999999999993</v>
      </c>
      <c r="E8297" s="92"/>
      <c r="F8297" s="138"/>
    </row>
    <row r="8298" spans="1:6">
      <c r="A8298" s="137" t="s">
        <v>9265</v>
      </c>
      <c r="B8298" s="92">
        <v>18.8571428571429</v>
      </c>
      <c r="C8298" s="25" t="s">
        <v>1</v>
      </c>
      <c r="D8298" s="92">
        <v>8.1428571428571406</v>
      </c>
      <c r="E8298" s="92"/>
      <c r="F8298" s="138"/>
    </row>
    <row r="8299" spans="1:6">
      <c r="A8299" s="137" t="s">
        <v>9266</v>
      </c>
      <c r="B8299" s="92">
        <v>12.5</v>
      </c>
      <c r="C8299" s="25" t="s">
        <v>4</v>
      </c>
      <c r="D8299" s="92">
        <v>8.1666666666666696</v>
      </c>
      <c r="E8299" s="92"/>
      <c r="F8299" s="138"/>
    </row>
    <row r="8300" spans="1:6">
      <c r="A8300" s="137" t="s">
        <v>9267</v>
      </c>
      <c r="B8300" s="92">
        <v>19</v>
      </c>
      <c r="C8300" s="25" t="s">
        <v>9</v>
      </c>
      <c r="D8300" s="92">
        <v>8</v>
      </c>
      <c r="E8300" s="92"/>
      <c r="F8300" s="138"/>
    </row>
    <row r="8301" spans="1:6">
      <c r="A8301" s="137" t="s">
        <v>9268</v>
      </c>
      <c r="B8301" s="92">
        <v>18</v>
      </c>
      <c r="C8301" s="25" t="s">
        <v>4</v>
      </c>
      <c r="D8301" s="92">
        <v>9</v>
      </c>
      <c r="E8301" s="92"/>
      <c r="F8301" s="138"/>
    </row>
    <row r="8302" spans="1:6">
      <c r="A8302" s="137" t="s">
        <v>9269</v>
      </c>
      <c r="B8302" s="92">
        <v>9</v>
      </c>
      <c r="C8302" s="25" t="s">
        <v>4</v>
      </c>
      <c r="D8302" s="92">
        <v>8.6666666666666696</v>
      </c>
      <c r="E8302" s="92"/>
      <c r="F8302" s="138"/>
    </row>
    <row r="8303" spans="1:6">
      <c r="A8303" s="137" t="s">
        <v>9270</v>
      </c>
      <c r="B8303" s="92">
        <v>7.84</v>
      </c>
      <c r="C8303" s="25" t="s">
        <v>1</v>
      </c>
      <c r="D8303" s="92">
        <v>8.4</v>
      </c>
      <c r="E8303" s="92"/>
      <c r="F8303" s="138"/>
    </row>
    <row r="8304" spans="1:6">
      <c r="A8304" s="137" t="s">
        <v>9271</v>
      </c>
      <c r="B8304" s="92">
        <v>13.8571428571429</v>
      </c>
      <c r="C8304" s="25" t="s">
        <v>1</v>
      </c>
      <c r="D8304" s="92">
        <v>7.8571428571428603</v>
      </c>
      <c r="E8304" s="92"/>
      <c r="F8304" s="138"/>
    </row>
    <row r="8305" spans="1:6">
      <c r="A8305" s="137" t="s">
        <v>9272</v>
      </c>
      <c r="B8305" s="92">
        <v>15.5555555555556</v>
      </c>
      <c r="C8305" s="25" t="s">
        <v>1</v>
      </c>
      <c r="D8305" s="92">
        <v>7.8888888888888902</v>
      </c>
      <c r="E8305" s="92"/>
      <c r="F8305" s="138"/>
    </row>
    <row r="8306" spans="1:6">
      <c r="A8306" s="137" t="s">
        <v>9273</v>
      </c>
      <c r="B8306" s="92">
        <v>7</v>
      </c>
      <c r="C8306" s="25" t="s">
        <v>4</v>
      </c>
      <c r="D8306" s="92">
        <v>8</v>
      </c>
      <c r="E8306" s="92"/>
      <c r="F8306" s="138"/>
    </row>
    <row r="8307" spans="1:6">
      <c r="A8307" s="137" t="s">
        <v>9274</v>
      </c>
      <c r="B8307" s="92">
        <v>14.7777777777778</v>
      </c>
      <c r="C8307" s="25" t="s">
        <v>9</v>
      </c>
      <c r="D8307" s="92">
        <v>8.5555555555555607</v>
      </c>
      <c r="E8307" s="92"/>
      <c r="F8307" s="138"/>
    </row>
    <row r="8308" spans="1:6">
      <c r="A8308" s="137" t="s">
        <v>9275</v>
      </c>
      <c r="B8308" s="92">
        <v>12.475882352940999</v>
      </c>
      <c r="C8308" s="25" t="s">
        <v>4</v>
      </c>
      <c r="D8308" s="92">
        <v>8.2941176475881999</v>
      </c>
      <c r="E8308" s="92"/>
      <c r="F8308" s="138"/>
    </row>
    <row r="8309" spans="1:6">
      <c r="A8309" s="137" t="s">
        <v>9276</v>
      </c>
      <c r="B8309" s="92">
        <v>12.7777777777778</v>
      </c>
      <c r="C8309" s="25" t="s">
        <v>4</v>
      </c>
      <c r="D8309" s="92">
        <v>8.2777777777777803</v>
      </c>
      <c r="E8309" s="92"/>
      <c r="F8309" s="138"/>
    </row>
    <row r="8310" spans="1:6">
      <c r="A8310" s="137" t="s">
        <v>9277</v>
      </c>
      <c r="B8310" s="92">
        <v>12.3333333333333</v>
      </c>
      <c r="C8310" s="25" t="s">
        <v>4</v>
      </c>
      <c r="D8310" s="92">
        <v>8</v>
      </c>
      <c r="E8310" s="92"/>
      <c r="F8310" s="138"/>
    </row>
    <row r="8311" spans="1:6">
      <c r="A8311" s="137" t="s">
        <v>9278</v>
      </c>
      <c r="B8311" s="92">
        <v>16.8</v>
      </c>
      <c r="C8311" s="25" t="s">
        <v>1</v>
      </c>
      <c r="D8311" s="92">
        <v>8.4</v>
      </c>
      <c r="E8311" s="92"/>
      <c r="F8311" s="138"/>
    </row>
    <row r="8312" spans="1:6">
      <c r="A8312" s="137" t="s">
        <v>9279</v>
      </c>
      <c r="B8312" s="92">
        <v>7.2</v>
      </c>
      <c r="C8312" s="25" t="s">
        <v>4</v>
      </c>
      <c r="D8312" s="92">
        <v>8.4</v>
      </c>
      <c r="E8312" s="92"/>
      <c r="F8312" s="138"/>
    </row>
    <row r="8313" spans="1:6">
      <c r="A8313" s="137" t="s">
        <v>9280</v>
      </c>
      <c r="B8313" s="92">
        <v>11.365853658537</v>
      </c>
      <c r="C8313" s="25" t="s">
        <v>1</v>
      </c>
      <c r="D8313" s="92">
        <v>8.1585365853658498</v>
      </c>
      <c r="E8313" s="92">
        <v>36.787999999999997</v>
      </c>
      <c r="F8313" s="138">
        <v>0.69756975697599999</v>
      </c>
    </row>
    <row r="8314" spans="1:6">
      <c r="A8314" s="137" t="s">
        <v>9281</v>
      </c>
      <c r="B8314" s="92">
        <v>12</v>
      </c>
      <c r="C8314" s="25" t="s">
        <v>4</v>
      </c>
      <c r="D8314" s="92">
        <v>8</v>
      </c>
      <c r="E8314" s="92"/>
      <c r="F8314" s="138"/>
    </row>
    <row r="8315" spans="1:6">
      <c r="A8315" s="137" t="s">
        <v>9282</v>
      </c>
      <c r="B8315" s="92">
        <v>11.7</v>
      </c>
      <c r="C8315" s="25" t="s">
        <v>1</v>
      </c>
      <c r="D8315" s="92">
        <v>8.1666666666666696</v>
      </c>
      <c r="E8315" s="92"/>
      <c r="F8315" s="138"/>
    </row>
    <row r="8316" spans="1:6">
      <c r="A8316" s="137" t="s">
        <v>9283</v>
      </c>
      <c r="B8316" s="92">
        <v>8.7452831886792008</v>
      </c>
      <c r="C8316" s="25" t="s">
        <v>1</v>
      </c>
      <c r="D8316" s="92">
        <v>8.2641594339623001</v>
      </c>
      <c r="E8316" s="92"/>
      <c r="F8316" s="138"/>
    </row>
    <row r="8317" spans="1:6">
      <c r="A8317" s="137" t="s">
        <v>9284</v>
      </c>
      <c r="B8317" s="92">
        <v>13.615384615384601</v>
      </c>
      <c r="C8317" s="25" t="s">
        <v>4</v>
      </c>
      <c r="D8317" s="92">
        <v>1.92376923769</v>
      </c>
      <c r="E8317" s="92"/>
      <c r="F8317" s="138"/>
    </row>
    <row r="8318" spans="1:6">
      <c r="A8318" s="137" t="s">
        <v>9285</v>
      </c>
      <c r="B8318" s="92">
        <v>12.5555555555556</v>
      </c>
      <c r="C8318" s="25" t="s">
        <v>1</v>
      </c>
      <c r="D8318" s="92">
        <v>8</v>
      </c>
      <c r="E8318" s="92"/>
      <c r="F8318" s="138"/>
    </row>
    <row r="8319" spans="1:6">
      <c r="A8319" s="137" t="s">
        <v>9286</v>
      </c>
      <c r="B8319" s="92">
        <v>12.464285714285699</v>
      </c>
      <c r="C8319" s="25" t="s">
        <v>4</v>
      </c>
      <c r="D8319" s="92">
        <v>11.4761947619</v>
      </c>
      <c r="E8319" s="92">
        <v>24.366415943395999</v>
      </c>
      <c r="F8319" s="138">
        <v>0.63952389523810005</v>
      </c>
    </row>
    <row r="8320" spans="1:6">
      <c r="A8320" s="137" t="s">
        <v>9287</v>
      </c>
      <c r="B8320" s="92">
        <v>1.25</v>
      </c>
      <c r="C8320" s="25" t="s">
        <v>4</v>
      </c>
      <c r="D8320" s="92">
        <v>1.5833333333333</v>
      </c>
      <c r="E8320" s="92"/>
      <c r="F8320" s="138"/>
    </row>
    <row r="8321" spans="1:6">
      <c r="A8321" s="137" t="s">
        <v>9288</v>
      </c>
      <c r="B8321" s="92">
        <v>9.5833333333333304</v>
      </c>
      <c r="C8321" s="25" t="s">
        <v>1</v>
      </c>
      <c r="D8321" s="92">
        <v>8.625</v>
      </c>
      <c r="E8321" s="92"/>
      <c r="F8321" s="138"/>
    </row>
    <row r="8322" spans="1:6">
      <c r="A8322" s="137" t="s">
        <v>9289</v>
      </c>
      <c r="B8322" s="92">
        <v>19.3333333333333</v>
      </c>
      <c r="C8322" s="25" t="s">
        <v>1</v>
      </c>
      <c r="D8322" s="92">
        <v>7.6666666666666696</v>
      </c>
      <c r="E8322" s="92"/>
      <c r="F8322" s="138"/>
    </row>
    <row r="8323" spans="1:6">
      <c r="A8323" s="137" t="s">
        <v>9290</v>
      </c>
      <c r="B8323" s="92">
        <v>11</v>
      </c>
      <c r="C8323" s="25" t="s">
        <v>1</v>
      </c>
      <c r="D8323" s="92">
        <v>8.253164556962</v>
      </c>
      <c r="E8323" s="92">
        <v>2.97</v>
      </c>
      <c r="F8323" s="138">
        <v>0.25316455696224999</v>
      </c>
    </row>
    <row r="8324" spans="1:6">
      <c r="A8324" s="137" t="s">
        <v>9291</v>
      </c>
      <c r="B8324" s="92">
        <v>13.25</v>
      </c>
      <c r="C8324" s="25" t="s">
        <v>4</v>
      </c>
      <c r="D8324" s="92">
        <v>8.3555555555556005</v>
      </c>
      <c r="E8324" s="92"/>
      <c r="F8324" s="138"/>
    </row>
    <row r="8325" spans="1:6">
      <c r="A8325" s="137" t="s">
        <v>9292</v>
      </c>
      <c r="B8325" s="92">
        <v>23</v>
      </c>
      <c r="C8325" s="25" t="s">
        <v>1</v>
      </c>
      <c r="D8325" s="92">
        <v>12</v>
      </c>
      <c r="E8325" s="92"/>
      <c r="F8325" s="138"/>
    </row>
    <row r="8326" spans="1:6">
      <c r="A8326" s="137" t="s">
        <v>9293</v>
      </c>
      <c r="B8326" s="92">
        <v>12.163829787234</v>
      </c>
      <c r="C8326" s="25" t="s">
        <v>1</v>
      </c>
      <c r="D8326" s="92">
        <v>8.4425531914894005</v>
      </c>
      <c r="E8326" s="92"/>
      <c r="F8326" s="138"/>
    </row>
    <row r="8327" spans="1:6">
      <c r="A8327" s="137" t="s">
        <v>9294</v>
      </c>
      <c r="B8327" s="92">
        <v>21</v>
      </c>
      <c r="C8327" s="25" t="s">
        <v>1</v>
      </c>
      <c r="D8327" s="92">
        <v>6</v>
      </c>
      <c r="E8327" s="92"/>
      <c r="F8327" s="138"/>
    </row>
    <row r="8328" spans="1:6">
      <c r="A8328" s="137" t="s">
        <v>9295</v>
      </c>
      <c r="B8328" s="92">
        <v>15.3333333333333</v>
      </c>
      <c r="C8328" s="25" t="s">
        <v>4</v>
      </c>
      <c r="D8328" s="92">
        <v>8</v>
      </c>
      <c r="E8328" s="92"/>
      <c r="F8328" s="138"/>
    </row>
    <row r="8329" spans="1:6">
      <c r="A8329" s="137" t="s">
        <v>9296</v>
      </c>
      <c r="B8329" s="92">
        <v>12.882352941176499</v>
      </c>
      <c r="C8329" s="25" t="s">
        <v>1</v>
      </c>
      <c r="D8329" s="92">
        <v>8.5294117647587999</v>
      </c>
      <c r="E8329" s="92"/>
      <c r="F8329" s="138"/>
    </row>
    <row r="8330" spans="1:6">
      <c r="A8330" s="137" t="s">
        <v>9297</v>
      </c>
      <c r="B8330" s="92">
        <v>9.8596491228719998</v>
      </c>
      <c r="C8330" s="25" t="s">
        <v>1</v>
      </c>
      <c r="D8330" s="92">
        <v>8.1578947368421009</v>
      </c>
      <c r="E8330" s="92">
        <v>25.42</v>
      </c>
      <c r="F8330" s="138">
        <v>0.175438596491228</v>
      </c>
    </row>
    <row r="8331" spans="1:6">
      <c r="A8331" s="137" t="s">
        <v>9298</v>
      </c>
      <c r="B8331" s="92">
        <v>12.2272727272727</v>
      </c>
      <c r="C8331" s="25" t="s">
        <v>4</v>
      </c>
      <c r="D8331" s="92">
        <v>9.5</v>
      </c>
      <c r="E8331" s="92">
        <v>21.754999999999999</v>
      </c>
      <c r="F8331" s="138">
        <v>0.99999998999999995</v>
      </c>
    </row>
    <row r="8332" spans="1:6">
      <c r="A8332" s="137" t="s">
        <v>9299</v>
      </c>
      <c r="B8332" s="92">
        <v>12.125</v>
      </c>
      <c r="C8332" s="25" t="s">
        <v>4</v>
      </c>
      <c r="D8332" s="92">
        <v>8.1875</v>
      </c>
      <c r="E8332" s="92"/>
      <c r="F8332" s="138"/>
    </row>
    <row r="8333" spans="1:6">
      <c r="A8333" s="137" t="s">
        <v>9300</v>
      </c>
      <c r="B8333" s="92">
        <v>16</v>
      </c>
      <c r="C8333" s="25" t="s">
        <v>1</v>
      </c>
      <c r="D8333" s="92">
        <v>8</v>
      </c>
      <c r="E8333" s="92"/>
      <c r="F8333" s="138"/>
    </row>
    <row r="8334" spans="1:6">
      <c r="A8334" s="137" t="s">
        <v>9301</v>
      </c>
      <c r="B8334" s="92">
        <v>14.5</v>
      </c>
      <c r="C8334" s="25" t="s">
        <v>4</v>
      </c>
      <c r="D8334" s="92">
        <v>8.5</v>
      </c>
      <c r="E8334" s="92"/>
      <c r="F8334" s="138"/>
    </row>
    <row r="8335" spans="1:6">
      <c r="A8335" s="137" t="s">
        <v>9302</v>
      </c>
      <c r="B8335" s="92">
        <v>11.6666666666667</v>
      </c>
      <c r="C8335" s="25" t="s">
        <v>4</v>
      </c>
      <c r="D8335" s="92">
        <v>8</v>
      </c>
      <c r="E8335" s="92"/>
      <c r="F8335" s="138"/>
    </row>
    <row r="8336" spans="1:6">
      <c r="A8336" s="137" t="s">
        <v>9303</v>
      </c>
      <c r="B8336" s="92">
        <v>1.7777777777778001</v>
      </c>
      <c r="C8336" s="25" t="s">
        <v>1</v>
      </c>
      <c r="D8336" s="92">
        <v>12</v>
      </c>
      <c r="E8336" s="92"/>
      <c r="F8336" s="138"/>
    </row>
    <row r="8337" spans="1:6">
      <c r="A8337" s="137" t="s">
        <v>9304</v>
      </c>
      <c r="B8337" s="92">
        <v>12.8333333333333</v>
      </c>
      <c r="C8337" s="25" t="s">
        <v>4</v>
      </c>
      <c r="D8337" s="92">
        <v>7.75</v>
      </c>
      <c r="E8337" s="92"/>
      <c r="F8337" s="138"/>
    </row>
    <row r="8338" spans="1:6">
      <c r="A8338" s="137" t="s">
        <v>9305</v>
      </c>
      <c r="B8338" s="92">
        <v>11.514563167961001</v>
      </c>
      <c r="C8338" s="25" t="s">
        <v>1</v>
      </c>
      <c r="D8338" s="92">
        <v>8.2621359223309998</v>
      </c>
      <c r="E8338" s="92"/>
      <c r="F8338" s="138"/>
    </row>
    <row r="8339" spans="1:6">
      <c r="A8339" s="137" t="s">
        <v>9306</v>
      </c>
      <c r="B8339" s="92">
        <v>2</v>
      </c>
      <c r="C8339" s="25" t="s">
        <v>4</v>
      </c>
      <c r="D8339" s="92">
        <v>12</v>
      </c>
      <c r="E8339" s="92"/>
      <c r="F8339" s="138"/>
    </row>
    <row r="8340" spans="1:6">
      <c r="A8340" s="137" t="s">
        <v>9307</v>
      </c>
      <c r="B8340" s="92">
        <v>13.714285714285699</v>
      </c>
      <c r="C8340" s="25" t="s">
        <v>4</v>
      </c>
      <c r="D8340" s="92">
        <v>1.6428571428570999</v>
      </c>
      <c r="E8340" s="92"/>
      <c r="F8340" s="138"/>
    </row>
    <row r="8341" spans="1:6">
      <c r="A8341" s="137" t="s">
        <v>9308</v>
      </c>
      <c r="B8341" s="92">
        <v>1.1612932258599999</v>
      </c>
      <c r="C8341" s="25" t="s">
        <v>4</v>
      </c>
      <c r="D8341" s="92">
        <v>8.2932258645159997</v>
      </c>
      <c r="E8341" s="92"/>
      <c r="F8341" s="138"/>
    </row>
    <row r="8342" spans="1:6">
      <c r="A8342" s="137" t="s">
        <v>9309</v>
      </c>
      <c r="B8342" s="92">
        <v>19</v>
      </c>
      <c r="C8342" s="25" t="s">
        <v>9</v>
      </c>
      <c r="D8342" s="92">
        <v>8.5</v>
      </c>
      <c r="E8342" s="92"/>
      <c r="F8342" s="138"/>
    </row>
    <row r="8343" spans="1:6">
      <c r="A8343" s="137" t="s">
        <v>9310</v>
      </c>
      <c r="B8343" s="92">
        <v>2</v>
      </c>
      <c r="C8343" s="25" t="s">
        <v>4</v>
      </c>
      <c r="D8343" s="92">
        <v>8</v>
      </c>
      <c r="E8343" s="92"/>
      <c r="F8343" s="138"/>
    </row>
    <row r="8344" spans="1:6">
      <c r="A8344" s="137" t="s">
        <v>9311</v>
      </c>
      <c r="B8344" s="92">
        <v>12.293134482758999</v>
      </c>
      <c r="C8344" s="25" t="s">
        <v>1</v>
      </c>
      <c r="D8344" s="92">
        <v>8.172413793135</v>
      </c>
      <c r="E8344" s="92"/>
      <c r="F8344" s="138"/>
    </row>
    <row r="8345" spans="1:6">
      <c r="A8345" s="137" t="s">
        <v>9312</v>
      </c>
      <c r="B8345" s="92">
        <v>13.6875</v>
      </c>
      <c r="C8345" s="25" t="s">
        <v>1</v>
      </c>
      <c r="D8345" s="92">
        <v>7.75</v>
      </c>
      <c r="E8345" s="92"/>
      <c r="F8345" s="138"/>
    </row>
    <row r="8346" spans="1:6">
      <c r="A8346" s="137" t="s">
        <v>9313</v>
      </c>
      <c r="B8346" s="92">
        <v>15.3333333333333</v>
      </c>
      <c r="C8346" s="25" t="s">
        <v>1</v>
      </c>
      <c r="D8346" s="92">
        <v>8</v>
      </c>
      <c r="E8346" s="92"/>
      <c r="F8346" s="138"/>
    </row>
    <row r="8347" spans="1:6">
      <c r="A8347" s="137" t="s">
        <v>9314</v>
      </c>
      <c r="B8347" s="92">
        <v>14.4285714285714</v>
      </c>
      <c r="C8347" s="25" t="s">
        <v>4</v>
      </c>
      <c r="D8347" s="92">
        <v>7.5714285714285703</v>
      </c>
      <c r="E8347" s="92"/>
      <c r="F8347" s="138"/>
    </row>
    <row r="8348" spans="1:6">
      <c r="A8348" s="137" t="s">
        <v>9315</v>
      </c>
      <c r="B8348" s="92">
        <v>17.7916666666667</v>
      </c>
      <c r="C8348" s="25" t="s">
        <v>1</v>
      </c>
      <c r="D8348" s="92">
        <v>8.25</v>
      </c>
      <c r="E8348" s="92"/>
      <c r="F8348" s="138"/>
    </row>
    <row r="8349" spans="1:6">
      <c r="A8349" s="137" t="s">
        <v>9316</v>
      </c>
      <c r="B8349" s="92">
        <v>1.25</v>
      </c>
      <c r="C8349" s="25" t="s">
        <v>4</v>
      </c>
      <c r="D8349" s="92">
        <v>12</v>
      </c>
      <c r="E8349" s="92"/>
      <c r="F8349" s="138"/>
    </row>
    <row r="8350" spans="1:6">
      <c r="A8350" s="137" t="s">
        <v>9317</v>
      </c>
      <c r="B8350" s="92">
        <v>14.9375</v>
      </c>
      <c r="C8350" s="25" t="s">
        <v>4</v>
      </c>
      <c r="D8350" s="92">
        <v>8.1875</v>
      </c>
      <c r="E8350" s="92"/>
      <c r="F8350" s="138"/>
    </row>
    <row r="8351" spans="1:6">
      <c r="A8351" s="137" t="s">
        <v>9318</v>
      </c>
      <c r="B8351" s="92">
        <v>12.636363636363599</v>
      </c>
      <c r="C8351" s="25" t="s">
        <v>4</v>
      </c>
      <c r="D8351" s="92">
        <v>1.4545454545455001</v>
      </c>
      <c r="E8351" s="92"/>
      <c r="F8351" s="138"/>
    </row>
    <row r="8352" spans="1:6">
      <c r="A8352" s="137" t="s">
        <v>9319</v>
      </c>
      <c r="B8352" s="92">
        <v>11.4583333333333</v>
      </c>
      <c r="C8352" s="25" t="s">
        <v>1</v>
      </c>
      <c r="D8352" s="92">
        <v>8.1666666666666696</v>
      </c>
      <c r="E8352" s="92">
        <v>36.6928571428571</v>
      </c>
      <c r="F8352" s="138">
        <v>0.58333333333333304</v>
      </c>
    </row>
    <row r="8353" spans="1:6">
      <c r="A8353" s="137" t="s">
        <v>9320</v>
      </c>
      <c r="B8353" s="92">
        <v>18</v>
      </c>
      <c r="C8353" s="25" t="s">
        <v>1</v>
      </c>
      <c r="D8353" s="92">
        <v>12</v>
      </c>
      <c r="E8353" s="92"/>
      <c r="F8353" s="138"/>
    </row>
    <row r="8354" spans="1:6">
      <c r="A8354" s="137" t="s">
        <v>9321</v>
      </c>
      <c r="B8354" s="92">
        <v>2</v>
      </c>
      <c r="C8354" s="25" t="s">
        <v>4</v>
      </c>
      <c r="D8354" s="92">
        <v>8</v>
      </c>
      <c r="E8354" s="92"/>
      <c r="F8354" s="138"/>
    </row>
    <row r="8355" spans="1:6">
      <c r="A8355" s="137" t="s">
        <v>9322</v>
      </c>
      <c r="B8355" s="92">
        <v>11.434215263158</v>
      </c>
      <c r="C8355" s="25" t="s">
        <v>1</v>
      </c>
      <c r="D8355" s="92">
        <v>8.1842152631579008</v>
      </c>
      <c r="E8355" s="92">
        <v>24.852</v>
      </c>
      <c r="F8355" s="138">
        <v>0.65789473684215005</v>
      </c>
    </row>
    <row r="8356" spans="1:6">
      <c r="A8356" s="137" t="s">
        <v>9323</v>
      </c>
      <c r="B8356" s="92">
        <v>13.5714285714286</v>
      </c>
      <c r="C8356" s="25" t="s">
        <v>4</v>
      </c>
      <c r="D8356" s="92">
        <v>8.5714285714285694</v>
      </c>
      <c r="E8356" s="92"/>
      <c r="F8356" s="138"/>
    </row>
    <row r="8357" spans="1:6">
      <c r="A8357" s="137" t="s">
        <v>9324</v>
      </c>
      <c r="B8357" s="92">
        <v>17.100000000000001</v>
      </c>
      <c r="C8357" s="25" t="s">
        <v>4</v>
      </c>
      <c r="D8357" s="92">
        <v>8.1999999999999993</v>
      </c>
      <c r="E8357" s="92"/>
      <c r="F8357" s="138"/>
    </row>
    <row r="8358" spans="1:6">
      <c r="A8358" s="137" t="s">
        <v>9325</v>
      </c>
      <c r="B8358" s="92">
        <v>12.5142857142857</v>
      </c>
      <c r="C8358" s="25" t="s">
        <v>1</v>
      </c>
      <c r="D8358" s="92">
        <v>8.2228571428571406</v>
      </c>
      <c r="E8358" s="92"/>
      <c r="F8358" s="138"/>
    </row>
    <row r="8359" spans="1:6">
      <c r="A8359" s="137" t="s">
        <v>9326</v>
      </c>
      <c r="B8359" s="92">
        <v>5</v>
      </c>
      <c r="C8359" s="25" t="s">
        <v>4</v>
      </c>
      <c r="D8359" s="92">
        <v>8</v>
      </c>
      <c r="E8359" s="92"/>
      <c r="F8359" s="138"/>
    </row>
    <row r="8360" spans="1:6">
      <c r="A8360" s="137" t="s">
        <v>9327</v>
      </c>
      <c r="B8360" s="92">
        <v>14.184215263158</v>
      </c>
      <c r="C8360" s="25" t="s">
        <v>4</v>
      </c>
      <c r="D8360" s="92">
        <v>11.1315789473684</v>
      </c>
      <c r="E8360" s="92"/>
      <c r="F8360" s="138"/>
    </row>
    <row r="8361" spans="1:6">
      <c r="A8361" s="137" t="s">
        <v>9328</v>
      </c>
      <c r="B8361" s="92">
        <v>12.347826869565001</v>
      </c>
      <c r="C8361" s="25" t="s">
        <v>4</v>
      </c>
      <c r="D8361" s="92">
        <v>8.2173913434782992</v>
      </c>
      <c r="E8361" s="92"/>
      <c r="F8361" s="138"/>
    </row>
    <row r="8362" spans="1:6">
      <c r="A8362" s="137" t="s">
        <v>9329</v>
      </c>
      <c r="B8362" s="92">
        <v>12</v>
      </c>
      <c r="C8362" s="25" t="s">
        <v>4</v>
      </c>
      <c r="D8362" s="92">
        <v>9.125</v>
      </c>
      <c r="E8362" s="92"/>
      <c r="F8362" s="138"/>
    </row>
    <row r="8363" spans="1:6">
      <c r="A8363" s="137" t="s">
        <v>9330</v>
      </c>
      <c r="B8363" s="92">
        <v>11.35</v>
      </c>
      <c r="C8363" s="25" t="s">
        <v>9</v>
      </c>
      <c r="D8363" s="92">
        <v>8.3000000000000007</v>
      </c>
      <c r="E8363" s="92"/>
      <c r="F8363" s="138"/>
    </row>
    <row r="8364" spans="1:6">
      <c r="A8364" s="137" t="s">
        <v>9331</v>
      </c>
      <c r="B8364" s="92">
        <v>13.117647588235</v>
      </c>
      <c r="C8364" s="25" t="s">
        <v>4</v>
      </c>
      <c r="D8364" s="92">
        <v>8.1764758823529</v>
      </c>
      <c r="E8364" s="92"/>
      <c r="F8364" s="138"/>
    </row>
    <row r="8365" spans="1:6">
      <c r="A8365" s="137" t="s">
        <v>9332</v>
      </c>
      <c r="B8365" s="92">
        <v>17</v>
      </c>
      <c r="C8365" s="25" t="s">
        <v>1</v>
      </c>
      <c r="D8365" s="92">
        <v>9</v>
      </c>
      <c r="E8365" s="92"/>
      <c r="F8365" s="138"/>
    </row>
    <row r="8366" spans="1:6">
      <c r="A8366" s="137" t="s">
        <v>9333</v>
      </c>
      <c r="B8366" s="92">
        <v>8</v>
      </c>
      <c r="C8366" s="25" t="s">
        <v>1</v>
      </c>
      <c r="D8366" s="92">
        <v>9</v>
      </c>
      <c r="E8366" s="92"/>
      <c r="F8366" s="138"/>
    </row>
    <row r="8367" spans="1:6">
      <c r="A8367" s="137" t="s">
        <v>9334</v>
      </c>
      <c r="B8367" s="92">
        <v>1.3333333333333</v>
      </c>
      <c r="C8367" s="25" t="s">
        <v>9</v>
      </c>
      <c r="D8367" s="92">
        <v>8.8333333333333002</v>
      </c>
      <c r="E8367" s="92"/>
      <c r="F8367" s="138"/>
    </row>
    <row r="8368" spans="1:6">
      <c r="A8368" s="137" t="s">
        <v>9335</v>
      </c>
      <c r="B8368" s="92">
        <v>12.4166666666667</v>
      </c>
      <c r="C8368" s="25" t="s">
        <v>4</v>
      </c>
      <c r="D8368" s="92">
        <v>8.8333333333333002</v>
      </c>
      <c r="E8368" s="92"/>
      <c r="F8368" s="138"/>
    </row>
    <row r="8369" spans="1:6">
      <c r="A8369" s="137" t="s">
        <v>9336</v>
      </c>
      <c r="B8369" s="92">
        <v>14.625</v>
      </c>
      <c r="C8369" s="25" t="s">
        <v>4</v>
      </c>
      <c r="D8369" s="92">
        <v>8.5</v>
      </c>
      <c r="E8369" s="92"/>
      <c r="F8369" s="138"/>
    </row>
    <row r="8370" spans="1:6">
      <c r="A8370" s="137" t="s">
        <v>9337</v>
      </c>
      <c r="B8370" s="92">
        <v>2</v>
      </c>
      <c r="C8370" s="25" t="s">
        <v>4</v>
      </c>
      <c r="D8370" s="92">
        <v>12</v>
      </c>
      <c r="E8370" s="92"/>
      <c r="F8370" s="138"/>
    </row>
    <row r="8371" spans="1:6">
      <c r="A8371" s="137" t="s">
        <v>9338</v>
      </c>
      <c r="B8371" s="92">
        <v>14.714285714285699</v>
      </c>
      <c r="C8371" s="25" t="s">
        <v>1</v>
      </c>
      <c r="D8371" s="92">
        <v>8.1428571428571406</v>
      </c>
      <c r="E8371" s="92"/>
      <c r="F8371" s="138"/>
    </row>
    <row r="8372" spans="1:6">
      <c r="A8372" s="137" t="s">
        <v>9339</v>
      </c>
      <c r="B8372" s="92">
        <v>11.1111111111111</v>
      </c>
      <c r="C8372" s="25" t="s">
        <v>4</v>
      </c>
      <c r="D8372" s="92">
        <v>8.5</v>
      </c>
      <c r="E8372" s="92"/>
      <c r="F8372" s="138"/>
    </row>
    <row r="8373" spans="1:6">
      <c r="A8373" s="137" t="s">
        <v>9340</v>
      </c>
      <c r="B8373" s="92">
        <v>9.4615384615384599</v>
      </c>
      <c r="C8373" s="25" t="s">
        <v>1</v>
      </c>
      <c r="D8373" s="92">
        <v>8.1153846153846096</v>
      </c>
      <c r="E8373" s="92">
        <v>26.63</v>
      </c>
      <c r="F8373" s="138">
        <v>0.76923769237689998</v>
      </c>
    </row>
    <row r="8374" spans="1:6">
      <c r="A8374" s="137" t="s">
        <v>9341</v>
      </c>
      <c r="B8374" s="92">
        <v>8.8181818181818201</v>
      </c>
      <c r="C8374" s="25" t="s">
        <v>1</v>
      </c>
      <c r="D8374" s="92">
        <v>8.1818181818181799</v>
      </c>
      <c r="E8374" s="92"/>
      <c r="F8374" s="138"/>
    </row>
    <row r="8375" spans="1:6">
      <c r="A8375" s="137" t="s">
        <v>9342</v>
      </c>
      <c r="B8375" s="92">
        <v>11.4375</v>
      </c>
      <c r="C8375" s="25" t="s">
        <v>1</v>
      </c>
      <c r="D8375" s="92">
        <v>8.375</v>
      </c>
      <c r="E8375" s="92"/>
      <c r="F8375" s="138"/>
    </row>
    <row r="8376" spans="1:6">
      <c r="A8376" s="137" t="s">
        <v>9343</v>
      </c>
      <c r="B8376" s="92">
        <v>6.6</v>
      </c>
      <c r="C8376" s="25" t="s">
        <v>1</v>
      </c>
      <c r="D8376" s="92">
        <v>8</v>
      </c>
      <c r="E8376" s="92"/>
      <c r="F8376" s="138"/>
    </row>
    <row r="8377" spans="1:6">
      <c r="A8377" s="137" t="s">
        <v>9344</v>
      </c>
      <c r="B8377" s="92">
        <v>8.5</v>
      </c>
      <c r="C8377" s="25" t="s">
        <v>9</v>
      </c>
      <c r="D8377" s="92">
        <v>8</v>
      </c>
      <c r="E8377" s="92"/>
      <c r="F8377" s="138"/>
    </row>
    <row r="8378" spans="1:6">
      <c r="A8378" s="137" t="s">
        <v>9345</v>
      </c>
      <c r="B8378" s="92">
        <v>9.9852941176475998</v>
      </c>
      <c r="C8378" s="25" t="s">
        <v>4</v>
      </c>
      <c r="D8378" s="92">
        <v>1.9852941176471</v>
      </c>
      <c r="E8378" s="92">
        <v>36.442</v>
      </c>
      <c r="F8378" s="138">
        <v>0.73529411764759001</v>
      </c>
    </row>
    <row r="8379" spans="1:6">
      <c r="A8379" s="137" t="s">
        <v>9346</v>
      </c>
      <c r="B8379" s="92">
        <v>5</v>
      </c>
      <c r="C8379" s="25" t="s">
        <v>9</v>
      </c>
      <c r="D8379" s="92">
        <v>8</v>
      </c>
      <c r="E8379" s="92"/>
      <c r="F8379" s="138"/>
    </row>
    <row r="8380" spans="1:6">
      <c r="A8380" s="137" t="s">
        <v>9347</v>
      </c>
      <c r="B8380" s="92">
        <v>13.125</v>
      </c>
      <c r="C8380" s="25" t="s">
        <v>9</v>
      </c>
      <c r="D8380" s="92">
        <v>8.25</v>
      </c>
      <c r="E8380" s="92"/>
      <c r="F8380" s="138"/>
    </row>
    <row r="8381" spans="1:6">
      <c r="A8381" s="137" t="s">
        <v>9348</v>
      </c>
      <c r="B8381" s="92">
        <v>13.27118644678</v>
      </c>
      <c r="C8381" s="25" t="s">
        <v>4</v>
      </c>
      <c r="D8381" s="92">
        <v>7.8813559322339</v>
      </c>
      <c r="E8381" s="92"/>
      <c r="F8381" s="138"/>
    </row>
    <row r="8382" spans="1:6">
      <c r="A8382" s="137" t="s">
        <v>9349</v>
      </c>
      <c r="B8382" s="92">
        <v>1.8732394366197</v>
      </c>
      <c r="C8382" s="25" t="s">
        <v>4</v>
      </c>
      <c r="D8382" s="92">
        <v>8.5633828169099999</v>
      </c>
      <c r="E8382" s="92">
        <v>38.25</v>
      </c>
      <c r="F8382" s="138">
        <v>0.14845742253499999</v>
      </c>
    </row>
    <row r="8383" spans="1:6">
      <c r="A8383" s="137" t="s">
        <v>9350</v>
      </c>
      <c r="B8383" s="92">
        <v>12.3571428571429</v>
      </c>
      <c r="C8383" s="25" t="s">
        <v>4</v>
      </c>
      <c r="D8383" s="92">
        <v>8.28571428571429</v>
      </c>
      <c r="E8383" s="92"/>
      <c r="F8383" s="138"/>
    </row>
    <row r="8384" spans="1:6">
      <c r="A8384" s="137" t="s">
        <v>9351</v>
      </c>
      <c r="B8384" s="92">
        <v>18.75</v>
      </c>
      <c r="C8384" s="25" t="s">
        <v>4</v>
      </c>
      <c r="D8384" s="92">
        <v>8.5</v>
      </c>
      <c r="E8384" s="92"/>
      <c r="F8384" s="138"/>
    </row>
    <row r="8385" spans="1:6">
      <c r="A8385" s="137" t="s">
        <v>9352</v>
      </c>
      <c r="B8385" s="92">
        <v>12.714285714285699</v>
      </c>
      <c r="C8385" s="25" t="s">
        <v>1</v>
      </c>
      <c r="D8385" s="92">
        <v>8.4285714285714306</v>
      </c>
      <c r="E8385" s="92"/>
      <c r="F8385" s="138"/>
    </row>
    <row r="8386" spans="1:6">
      <c r="A8386" s="137" t="s">
        <v>9353</v>
      </c>
      <c r="B8386" s="92">
        <v>11.5</v>
      </c>
      <c r="C8386" s="25" t="s">
        <v>1</v>
      </c>
      <c r="D8386" s="92">
        <v>7.875</v>
      </c>
      <c r="E8386" s="92"/>
      <c r="F8386" s="138"/>
    </row>
    <row r="8387" spans="1:6">
      <c r="A8387" s="137" t="s">
        <v>9354</v>
      </c>
      <c r="B8387" s="92">
        <v>15.3333333333333</v>
      </c>
      <c r="C8387" s="25" t="s">
        <v>4</v>
      </c>
      <c r="D8387" s="92">
        <v>8.2222222222222197</v>
      </c>
      <c r="E8387" s="92"/>
      <c r="F8387" s="138"/>
    </row>
    <row r="8388" spans="1:6">
      <c r="A8388" s="137" t="s">
        <v>9355</v>
      </c>
      <c r="B8388" s="92">
        <v>12.25</v>
      </c>
      <c r="C8388" s="25" t="s">
        <v>1</v>
      </c>
      <c r="D8388" s="92">
        <v>8.75</v>
      </c>
      <c r="E8388" s="92"/>
      <c r="F8388" s="138"/>
    </row>
    <row r="8389" spans="1:6">
      <c r="A8389" s="137" t="s">
        <v>9356</v>
      </c>
      <c r="B8389" s="92">
        <v>4</v>
      </c>
      <c r="C8389" s="25" t="s">
        <v>1</v>
      </c>
      <c r="D8389" s="92">
        <v>8</v>
      </c>
      <c r="E8389" s="92"/>
      <c r="F8389" s="138"/>
    </row>
    <row r="8390" spans="1:6">
      <c r="A8390" s="137" t="s">
        <v>9357</v>
      </c>
      <c r="B8390" s="92">
        <v>7</v>
      </c>
      <c r="C8390" s="25" t="s">
        <v>4</v>
      </c>
      <c r="D8390" s="92">
        <v>8</v>
      </c>
      <c r="E8390" s="92"/>
      <c r="F8390" s="138"/>
    </row>
    <row r="8391" spans="1:6">
      <c r="A8391" s="137" t="s">
        <v>9358</v>
      </c>
      <c r="B8391" s="92">
        <v>11.2727272727273</v>
      </c>
      <c r="C8391" s="25" t="s">
        <v>4</v>
      </c>
      <c r="D8391" s="92">
        <v>8.3636363636363598</v>
      </c>
      <c r="E8391" s="92"/>
      <c r="F8391" s="138"/>
    </row>
    <row r="8392" spans="1:6">
      <c r="A8392" s="137" t="s">
        <v>1627</v>
      </c>
      <c r="B8392" s="92">
        <v>5</v>
      </c>
      <c r="C8392" s="25" t="s">
        <v>4</v>
      </c>
      <c r="D8392" s="92">
        <v>8</v>
      </c>
      <c r="E8392" s="92"/>
      <c r="F8392" s="138"/>
    </row>
    <row r="8393" spans="1:6">
      <c r="A8393" s="137" t="s">
        <v>1492</v>
      </c>
      <c r="B8393" s="92">
        <v>16</v>
      </c>
      <c r="C8393" s="25" t="s">
        <v>4</v>
      </c>
      <c r="D8393" s="92">
        <v>12</v>
      </c>
      <c r="E8393" s="92"/>
      <c r="F8393" s="138"/>
    </row>
    <row r="8394" spans="1:6">
      <c r="A8394" s="137" t="s">
        <v>9359</v>
      </c>
      <c r="B8394" s="92">
        <v>13.941176475881999</v>
      </c>
      <c r="C8394" s="25" t="s">
        <v>1</v>
      </c>
      <c r="D8394" s="92">
        <v>8.4758823529412002</v>
      </c>
      <c r="E8394" s="92"/>
      <c r="F8394" s="138"/>
    </row>
    <row r="8395" spans="1:6">
      <c r="A8395" s="137" t="s">
        <v>9360</v>
      </c>
      <c r="B8395" s="92">
        <v>8.875</v>
      </c>
      <c r="C8395" s="25" t="s">
        <v>4</v>
      </c>
      <c r="D8395" s="92">
        <v>8.35</v>
      </c>
      <c r="E8395" s="92">
        <v>23.13</v>
      </c>
      <c r="F8395" s="138">
        <v>0.25</v>
      </c>
    </row>
    <row r="8396" spans="1:6">
      <c r="A8396" s="137" t="s">
        <v>9361</v>
      </c>
      <c r="B8396" s="92">
        <v>11.75</v>
      </c>
      <c r="C8396" s="25" t="s">
        <v>1</v>
      </c>
      <c r="D8396" s="92">
        <v>7.78571428571429</v>
      </c>
      <c r="E8396" s="92"/>
      <c r="F8396" s="138"/>
    </row>
    <row r="8397" spans="1:6">
      <c r="A8397" s="137" t="s">
        <v>383</v>
      </c>
      <c r="B8397" s="92">
        <v>11.7878787878788</v>
      </c>
      <c r="C8397" s="25" t="s">
        <v>4</v>
      </c>
      <c r="D8397" s="92">
        <v>8.2121212121212093</v>
      </c>
      <c r="E8397" s="92"/>
      <c r="F8397" s="138"/>
    </row>
    <row r="8398" spans="1:6">
      <c r="A8398" s="137" t="s">
        <v>9362</v>
      </c>
      <c r="B8398" s="92">
        <v>16</v>
      </c>
      <c r="C8398" s="25" t="s">
        <v>1</v>
      </c>
      <c r="D8398" s="92">
        <v>9</v>
      </c>
      <c r="E8398" s="92"/>
      <c r="F8398" s="138"/>
    </row>
    <row r="8399" spans="1:6">
      <c r="A8399" s="137" t="s">
        <v>9363</v>
      </c>
      <c r="B8399" s="92">
        <v>18</v>
      </c>
      <c r="C8399" s="25" t="s">
        <v>1</v>
      </c>
      <c r="D8399" s="92">
        <v>9</v>
      </c>
      <c r="E8399" s="92"/>
      <c r="F8399" s="138"/>
    </row>
    <row r="8400" spans="1:6">
      <c r="A8400" s="137" t="s">
        <v>9364</v>
      </c>
      <c r="B8400" s="92">
        <v>6</v>
      </c>
      <c r="C8400" s="25" t="s">
        <v>4</v>
      </c>
      <c r="D8400" s="92">
        <v>6.5</v>
      </c>
      <c r="E8400" s="92"/>
      <c r="F8400" s="138"/>
    </row>
    <row r="8401" spans="1:6">
      <c r="A8401" s="137" t="s">
        <v>9365</v>
      </c>
      <c r="B8401" s="92">
        <v>13</v>
      </c>
      <c r="C8401" s="25" t="s">
        <v>9</v>
      </c>
      <c r="D8401" s="92">
        <v>8</v>
      </c>
      <c r="E8401" s="92"/>
      <c r="F8401" s="138"/>
    </row>
    <row r="8402" spans="1:6">
      <c r="A8402" s="137" t="s">
        <v>9366</v>
      </c>
      <c r="B8402" s="92">
        <v>13.85</v>
      </c>
      <c r="C8402" s="25" t="s">
        <v>4</v>
      </c>
      <c r="D8402" s="92">
        <v>8.4</v>
      </c>
      <c r="E8402" s="92"/>
      <c r="F8402" s="138"/>
    </row>
    <row r="8403" spans="1:6">
      <c r="A8403" s="137" t="s">
        <v>1411</v>
      </c>
      <c r="B8403" s="92">
        <v>14</v>
      </c>
      <c r="C8403" s="25" t="s">
        <v>1</v>
      </c>
      <c r="D8403" s="92">
        <v>8</v>
      </c>
      <c r="E8403" s="92"/>
      <c r="F8403" s="138"/>
    </row>
    <row r="8404" spans="1:6">
      <c r="A8404" s="137" t="s">
        <v>9367</v>
      </c>
      <c r="B8404" s="92">
        <v>1.9</v>
      </c>
      <c r="C8404" s="25" t="s">
        <v>4</v>
      </c>
      <c r="D8404" s="92">
        <v>7.9</v>
      </c>
      <c r="E8404" s="92"/>
      <c r="F8404" s="138"/>
    </row>
    <row r="8405" spans="1:6">
      <c r="A8405" s="137" t="s">
        <v>9368</v>
      </c>
      <c r="B8405" s="92">
        <v>17</v>
      </c>
      <c r="C8405" s="25" t="s">
        <v>1</v>
      </c>
      <c r="D8405" s="92">
        <v>8.3333333333333304</v>
      </c>
      <c r="E8405" s="92"/>
      <c r="F8405" s="138"/>
    </row>
    <row r="8406" spans="1:6">
      <c r="A8406" s="137" t="s">
        <v>1070</v>
      </c>
      <c r="B8406" s="92">
        <v>11.9285714285714</v>
      </c>
      <c r="C8406" s="25" t="s">
        <v>4</v>
      </c>
      <c r="D8406" s="92">
        <v>7.947619476191</v>
      </c>
      <c r="E8406" s="92"/>
      <c r="F8406" s="138"/>
    </row>
    <row r="8407" spans="1:6">
      <c r="A8407" s="137" t="s">
        <v>840</v>
      </c>
      <c r="B8407" s="92">
        <v>12.2592592592593</v>
      </c>
      <c r="C8407" s="25" t="s">
        <v>4</v>
      </c>
      <c r="D8407" s="92">
        <v>8.5185185185185208</v>
      </c>
      <c r="E8407" s="92"/>
      <c r="F8407" s="138"/>
    </row>
    <row r="8408" spans="1:6">
      <c r="A8408" s="137" t="s">
        <v>1665</v>
      </c>
      <c r="B8408" s="92">
        <v>9</v>
      </c>
      <c r="C8408" s="25" t="s">
        <v>1</v>
      </c>
      <c r="D8408" s="92">
        <v>8</v>
      </c>
      <c r="E8408" s="92"/>
      <c r="F8408" s="138"/>
    </row>
    <row r="8409" spans="1:6">
      <c r="A8409" s="137" t="s">
        <v>485</v>
      </c>
      <c r="B8409" s="92">
        <v>1.8</v>
      </c>
      <c r="C8409" s="25" t="s">
        <v>4</v>
      </c>
      <c r="D8409" s="92">
        <v>8.1</v>
      </c>
      <c r="E8409" s="92"/>
      <c r="F8409" s="138"/>
    </row>
    <row r="8410" spans="1:6">
      <c r="A8410" s="137" t="s">
        <v>9369</v>
      </c>
      <c r="B8410" s="92">
        <v>17</v>
      </c>
      <c r="C8410" s="25" t="s">
        <v>4</v>
      </c>
      <c r="D8410" s="92">
        <v>12.133333333333301</v>
      </c>
      <c r="E8410" s="92"/>
      <c r="F8410" s="138"/>
    </row>
    <row r="8411" spans="1:6">
      <c r="A8411" s="137" t="s">
        <v>740</v>
      </c>
      <c r="B8411" s="92">
        <v>1.9166666666667</v>
      </c>
      <c r="C8411" s="25" t="s">
        <v>4</v>
      </c>
      <c r="D8411" s="92">
        <v>8.1666666666666696</v>
      </c>
      <c r="E8411" s="92"/>
      <c r="F8411" s="138"/>
    </row>
    <row r="8412" spans="1:6">
      <c r="A8412" s="137" t="s">
        <v>366</v>
      </c>
      <c r="B8412" s="92">
        <v>1.8214285714286</v>
      </c>
      <c r="C8412" s="25" t="s">
        <v>4</v>
      </c>
      <c r="D8412" s="92">
        <v>8.3571428571428594</v>
      </c>
      <c r="E8412" s="92"/>
      <c r="F8412" s="138"/>
    </row>
    <row r="8413" spans="1:6">
      <c r="A8413" s="137" t="s">
        <v>9370</v>
      </c>
      <c r="B8413" s="92">
        <v>13.4964539792</v>
      </c>
      <c r="C8413" s="25" t="s">
        <v>1</v>
      </c>
      <c r="D8413" s="92">
        <v>8.4964539792</v>
      </c>
      <c r="E8413" s="92">
        <v>22.841666666666999</v>
      </c>
      <c r="F8413" s="138">
        <v>0.85163829787234002</v>
      </c>
    </row>
    <row r="8414" spans="1:6">
      <c r="A8414" s="137" t="s">
        <v>9371</v>
      </c>
      <c r="B8414" s="92">
        <v>19</v>
      </c>
      <c r="C8414" s="25" t="s">
        <v>4</v>
      </c>
      <c r="D8414" s="92">
        <v>12</v>
      </c>
      <c r="E8414" s="92"/>
      <c r="F8414" s="138"/>
    </row>
    <row r="8415" spans="1:6">
      <c r="A8415" s="137" t="s">
        <v>160</v>
      </c>
      <c r="B8415" s="92">
        <v>14.33729323256</v>
      </c>
      <c r="C8415" s="25" t="s">
        <v>1</v>
      </c>
      <c r="D8415" s="92">
        <v>8.7932325581399997</v>
      </c>
      <c r="E8415" s="92"/>
      <c r="F8415" s="138"/>
    </row>
    <row r="8416" spans="1:6">
      <c r="A8416" s="137" t="s">
        <v>535</v>
      </c>
      <c r="B8416" s="92">
        <v>12.115384615384601</v>
      </c>
      <c r="C8416" s="25" t="s">
        <v>1</v>
      </c>
      <c r="D8416" s="92">
        <v>8.3269237692380003</v>
      </c>
      <c r="E8416" s="92"/>
      <c r="F8416" s="138"/>
    </row>
    <row r="8417" spans="1:6">
      <c r="A8417" s="137" t="s">
        <v>1246</v>
      </c>
      <c r="B8417" s="92">
        <v>7.75</v>
      </c>
      <c r="C8417" s="25" t="s">
        <v>9</v>
      </c>
      <c r="D8417" s="92">
        <v>8.25</v>
      </c>
      <c r="E8417" s="92"/>
      <c r="F8417" s="138"/>
    </row>
    <row r="8418" spans="1:6">
      <c r="A8418" s="137" t="s">
        <v>9372</v>
      </c>
      <c r="B8418" s="92">
        <v>12.1428571428571</v>
      </c>
      <c r="C8418" s="25" t="s">
        <v>1</v>
      </c>
      <c r="D8418" s="92">
        <v>8.6122448979592008</v>
      </c>
      <c r="E8418" s="92"/>
      <c r="F8418" s="138"/>
    </row>
    <row r="8419" spans="1:6">
      <c r="A8419" s="137" t="s">
        <v>9373</v>
      </c>
      <c r="B8419" s="92">
        <v>9</v>
      </c>
      <c r="C8419" s="25" t="s">
        <v>1</v>
      </c>
      <c r="D8419" s="92">
        <v>8.5</v>
      </c>
      <c r="E8419" s="92"/>
      <c r="F8419" s="138"/>
    </row>
    <row r="8420" spans="1:6">
      <c r="A8420" s="137" t="s">
        <v>1455</v>
      </c>
      <c r="B8420" s="92">
        <v>9.3333333333333304</v>
      </c>
      <c r="C8420" s="25" t="s">
        <v>4</v>
      </c>
      <c r="D8420" s="92">
        <v>8</v>
      </c>
      <c r="E8420" s="92"/>
      <c r="F8420" s="138"/>
    </row>
    <row r="8421" spans="1:6">
      <c r="A8421" s="137" t="s">
        <v>569</v>
      </c>
      <c r="B8421" s="92">
        <v>9.8181818181818201</v>
      </c>
      <c r="C8421" s="25" t="s">
        <v>4</v>
      </c>
      <c r="D8421" s="92">
        <v>8.3636363636363598</v>
      </c>
      <c r="E8421" s="92"/>
      <c r="F8421" s="138"/>
    </row>
    <row r="8422" spans="1:6">
      <c r="A8422" s="137" t="s">
        <v>9374</v>
      </c>
      <c r="B8422" s="92">
        <v>12.215263157895</v>
      </c>
      <c r="C8422" s="25" t="s">
        <v>1</v>
      </c>
      <c r="D8422" s="92">
        <v>8.2152631578947002</v>
      </c>
      <c r="E8422" s="92"/>
      <c r="F8422" s="138"/>
    </row>
    <row r="8423" spans="1:6">
      <c r="A8423" s="137" t="s">
        <v>9375</v>
      </c>
      <c r="B8423" s="92">
        <v>14.7547169811321</v>
      </c>
      <c r="C8423" s="25" t="s">
        <v>4</v>
      </c>
      <c r="D8423" s="92">
        <v>1.8113275471700001</v>
      </c>
      <c r="E8423" s="92"/>
      <c r="F8423" s="138"/>
    </row>
    <row r="8424" spans="1:6">
      <c r="A8424" s="137" t="s">
        <v>1170</v>
      </c>
      <c r="B8424" s="92">
        <v>17</v>
      </c>
      <c r="C8424" s="25" t="s">
        <v>4</v>
      </c>
      <c r="D8424" s="92">
        <v>8.4</v>
      </c>
      <c r="E8424" s="92"/>
      <c r="F8424" s="138"/>
    </row>
    <row r="8425" spans="1:6">
      <c r="A8425" s="137" t="s">
        <v>9376</v>
      </c>
      <c r="B8425" s="92">
        <v>9.9375</v>
      </c>
      <c r="C8425" s="25" t="s">
        <v>1</v>
      </c>
      <c r="D8425" s="92">
        <v>8.3125</v>
      </c>
      <c r="E8425" s="92"/>
      <c r="F8425" s="138"/>
    </row>
    <row r="8426" spans="1:6">
      <c r="A8426" s="137" t="s">
        <v>9377</v>
      </c>
      <c r="B8426" s="92">
        <v>8</v>
      </c>
      <c r="C8426" s="25" t="s">
        <v>4</v>
      </c>
      <c r="D8426" s="92">
        <v>8</v>
      </c>
      <c r="E8426" s="92"/>
      <c r="F8426" s="138"/>
    </row>
    <row r="8427" spans="1:6">
      <c r="A8427" s="137" t="s">
        <v>421</v>
      </c>
      <c r="B8427" s="92">
        <v>11.4</v>
      </c>
      <c r="C8427" s="25" t="s">
        <v>4</v>
      </c>
      <c r="D8427" s="92">
        <v>8.36</v>
      </c>
      <c r="E8427" s="92"/>
      <c r="F8427" s="138"/>
    </row>
    <row r="8428" spans="1:6">
      <c r="A8428" s="137" t="s">
        <v>9378</v>
      </c>
      <c r="B8428" s="92">
        <v>12</v>
      </c>
      <c r="C8428" s="25" t="s">
        <v>4</v>
      </c>
      <c r="D8428" s="92">
        <v>8.4285714285714306</v>
      </c>
      <c r="E8428" s="92"/>
      <c r="F8428" s="138"/>
    </row>
    <row r="8429" spans="1:6">
      <c r="A8429" s="137" t="s">
        <v>9379</v>
      </c>
      <c r="B8429" s="92">
        <v>8.2916666666666696</v>
      </c>
      <c r="C8429" s="25" t="s">
        <v>1</v>
      </c>
      <c r="D8429" s="92">
        <v>8.125</v>
      </c>
      <c r="E8429" s="92"/>
      <c r="F8429" s="138"/>
    </row>
    <row r="8430" spans="1:6">
      <c r="A8430" s="137" t="s">
        <v>9380</v>
      </c>
      <c r="B8430" s="92">
        <v>2.5</v>
      </c>
      <c r="C8430" s="25" t="s">
        <v>1</v>
      </c>
      <c r="D8430" s="92">
        <v>9</v>
      </c>
      <c r="E8430" s="92"/>
      <c r="F8430" s="138"/>
    </row>
    <row r="8431" spans="1:6">
      <c r="A8431" s="137" t="s">
        <v>247</v>
      </c>
      <c r="B8431" s="92">
        <v>11.252547945250001</v>
      </c>
      <c r="C8431" s="25" t="s">
        <v>1</v>
      </c>
      <c r="D8431" s="92">
        <v>8.8767123287671001</v>
      </c>
      <c r="E8431" s="92"/>
      <c r="F8431" s="138"/>
    </row>
    <row r="8432" spans="1:6">
      <c r="A8432" s="137" t="s">
        <v>9381</v>
      </c>
      <c r="B8432" s="92">
        <v>11.666666666667</v>
      </c>
      <c r="C8432" s="25" t="s">
        <v>1</v>
      </c>
      <c r="D8432" s="92">
        <v>8.5333333333333297</v>
      </c>
      <c r="E8432" s="92"/>
      <c r="F8432" s="138"/>
    </row>
    <row r="8433" spans="1:6">
      <c r="A8433" s="137" t="s">
        <v>952</v>
      </c>
      <c r="B8433" s="92">
        <v>18</v>
      </c>
      <c r="C8433" s="25" t="s">
        <v>9</v>
      </c>
      <c r="D8433" s="92">
        <v>8</v>
      </c>
      <c r="E8433" s="92"/>
      <c r="F8433" s="138"/>
    </row>
    <row r="8434" spans="1:6">
      <c r="A8434" s="137" t="s">
        <v>9382</v>
      </c>
      <c r="B8434" s="92">
        <v>12.25</v>
      </c>
      <c r="C8434" s="25" t="s">
        <v>1</v>
      </c>
      <c r="D8434" s="92">
        <v>8.25</v>
      </c>
      <c r="E8434" s="92"/>
      <c r="F8434" s="138"/>
    </row>
    <row r="8435" spans="1:6">
      <c r="A8435" s="137" t="s">
        <v>721</v>
      </c>
      <c r="B8435" s="92">
        <v>12.3333333333333</v>
      </c>
      <c r="C8435" s="25" t="s">
        <v>9</v>
      </c>
      <c r="D8435" s="92">
        <v>8.8333333333333002</v>
      </c>
      <c r="E8435" s="92">
        <v>22.21</v>
      </c>
      <c r="F8435" s="138">
        <v>0.83333333333333304</v>
      </c>
    </row>
    <row r="8436" spans="1:6">
      <c r="A8436" s="137" t="s">
        <v>1047</v>
      </c>
      <c r="B8436" s="92">
        <v>8</v>
      </c>
      <c r="C8436" s="25" t="s">
        <v>4</v>
      </c>
      <c r="D8436" s="92">
        <v>9</v>
      </c>
      <c r="E8436" s="92"/>
      <c r="F8436" s="138"/>
    </row>
    <row r="8437" spans="1:6">
      <c r="A8437" s="137" t="s">
        <v>1253</v>
      </c>
      <c r="B8437" s="92">
        <v>6.5</v>
      </c>
      <c r="C8437" s="25" t="s">
        <v>4</v>
      </c>
      <c r="D8437" s="92">
        <v>12</v>
      </c>
      <c r="E8437" s="92"/>
      <c r="F8437" s="138"/>
    </row>
    <row r="8438" spans="1:6">
      <c r="A8438" s="137" t="s">
        <v>9383</v>
      </c>
      <c r="B8438" s="92">
        <v>13.131147549835999</v>
      </c>
      <c r="C8438" s="25" t="s">
        <v>1</v>
      </c>
      <c r="D8438" s="92">
        <v>8.2459163934426005</v>
      </c>
      <c r="E8438" s="92"/>
      <c r="F8438" s="138"/>
    </row>
    <row r="8439" spans="1:6">
      <c r="A8439" s="137" t="s">
        <v>9384</v>
      </c>
      <c r="B8439" s="92">
        <v>11</v>
      </c>
      <c r="C8439" s="25" t="s">
        <v>1</v>
      </c>
      <c r="D8439" s="92">
        <v>8.8333333333333002</v>
      </c>
      <c r="E8439" s="92"/>
      <c r="F8439" s="138"/>
    </row>
    <row r="8440" spans="1:6">
      <c r="A8440" s="137" t="s">
        <v>9385</v>
      </c>
      <c r="B8440" s="92">
        <v>11.75</v>
      </c>
      <c r="C8440" s="25" t="s">
        <v>9</v>
      </c>
      <c r="D8440" s="92">
        <v>8.25</v>
      </c>
      <c r="E8440" s="92"/>
      <c r="F8440" s="138"/>
    </row>
    <row r="8441" spans="1:6">
      <c r="A8441" s="137" t="s">
        <v>9386</v>
      </c>
      <c r="B8441" s="92">
        <v>13.1111111111111</v>
      </c>
      <c r="C8441" s="25" t="s">
        <v>4</v>
      </c>
      <c r="D8441" s="92">
        <v>8.1111111111111107</v>
      </c>
      <c r="E8441" s="92"/>
      <c r="F8441" s="138"/>
    </row>
    <row r="8442" spans="1:6">
      <c r="A8442" s="137" t="s">
        <v>9387</v>
      </c>
      <c r="B8442" s="92">
        <v>2</v>
      </c>
      <c r="C8442" s="25" t="s">
        <v>4</v>
      </c>
      <c r="D8442" s="92">
        <v>12</v>
      </c>
      <c r="E8442" s="92"/>
      <c r="F8442" s="138"/>
    </row>
    <row r="8443" spans="1:6">
      <c r="A8443" s="137" t="s">
        <v>9388</v>
      </c>
      <c r="B8443" s="92">
        <v>13.6666666666667</v>
      </c>
      <c r="C8443" s="25" t="s">
        <v>1</v>
      </c>
      <c r="D8443" s="92">
        <v>8.6666666666666696</v>
      </c>
      <c r="E8443" s="92"/>
      <c r="F8443" s="138"/>
    </row>
    <row r="8444" spans="1:6">
      <c r="A8444" s="137" t="s">
        <v>422</v>
      </c>
      <c r="B8444" s="92">
        <v>12</v>
      </c>
      <c r="C8444" s="25" t="s">
        <v>4</v>
      </c>
      <c r="D8444" s="92">
        <v>8.3333333333333304</v>
      </c>
      <c r="E8444" s="92"/>
      <c r="F8444" s="138"/>
    </row>
    <row r="8445" spans="1:6">
      <c r="A8445" s="137" t="s">
        <v>9389</v>
      </c>
      <c r="B8445" s="92">
        <v>1.6666666666667</v>
      </c>
      <c r="C8445" s="25" t="s">
        <v>1</v>
      </c>
      <c r="D8445" s="92">
        <v>8.6666666666666696</v>
      </c>
      <c r="E8445" s="92"/>
      <c r="F8445" s="138"/>
    </row>
    <row r="8446" spans="1:6">
      <c r="A8446" s="137" t="s">
        <v>493</v>
      </c>
      <c r="B8446" s="92">
        <v>1.5</v>
      </c>
      <c r="C8446" s="25" t="s">
        <v>1</v>
      </c>
      <c r="D8446" s="92">
        <v>8.1</v>
      </c>
      <c r="E8446" s="92"/>
      <c r="F8446" s="138"/>
    </row>
    <row r="8447" spans="1:6">
      <c r="A8447" s="137" t="s">
        <v>376</v>
      </c>
      <c r="B8447" s="92"/>
      <c r="C8447" s="25" t="s">
        <v>9</v>
      </c>
      <c r="D8447" s="92">
        <v>8</v>
      </c>
      <c r="E8447" s="92"/>
      <c r="F8447" s="138"/>
    </row>
    <row r="8448" spans="1:6">
      <c r="A8448" s="137" t="s">
        <v>9390</v>
      </c>
      <c r="B8448" s="92">
        <v>8.3333333333333304</v>
      </c>
      <c r="C8448" s="25" t="s">
        <v>4</v>
      </c>
      <c r="D8448" s="92">
        <v>11.6666666666667</v>
      </c>
      <c r="E8448" s="92"/>
      <c r="F8448" s="138"/>
    </row>
    <row r="8449" spans="1:6">
      <c r="A8449" s="137" t="s">
        <v>680</v>
      </c>
      <c r="B8449" s="92">
        <v>9.8421526315789993</v>
      </c>
      <c r="C8449" s="25" t="s">
        <v>4</v>
      </c>
      <c r="D8449" s="92">
        <v>8.1526315789473998</v>
      </c>
      <c r="E8449" s="92"/>
      <c r="F8449" s="138"/>
    </row>
    <row r="8450" spans="1:6">
      <c r="A8450" s="137" t="s">
        <v>851</v>
      </c>
      <c r="B8450" s="92">
        <v>7</v>
      </c>
      <c r="C8450" s="25" t="s">
        <v>4</v>
      </c>
      <c r="D8450" s="92">
        <v>8.6666666666666696</v>
      </c>
      <c r="E8450" s="92"/>
      <c r="F8450" s="138"/>
    </row>
    <row r="8451" spans="1:6">
      <c r="A8451" s="137" t="s">
        <v>319</v>
      </c>
      <c r="B8451" s="92">
        <v>11.41365442177</v>
      </c>
      <c r="C8451" s="25" t="s">
        <v>1</v>
      </c>
      <c r="D8451" s="92">
        <v>8.2244897959183696</v>
      </c>
      <c r="E8451" s="92"/>
      <c r="F8451" s="138"/>
    </row>
    <row r="8452" spans="1:6">
      <c r="A8452" s="137" t="s">
        <v>9391</v>
      </c>
      <c r="B8452" s="92">
        <v>16.25</v>
      </c>
      <c r="C8452" s="25" t="s">
        <v>4</v>
      </c>
      <c r="D8452" s="92">
        <v>9</v>
      </c>
      <c r="E8452" s="92"/>
      <c r="F8452" s="138"/>
    </row>
    <row r="8453" spans="1:6">
      <c r="A8453" s="137" t="s">
        <v>1080</v>
      </c>
      <c r="B8453" s="92">
        <v>11.714285714286</v>
      </c>
      <c r="C8453" s="25" t="s">
        <v>1</v>
      </c>
      <c r="D8453" s="92">
        <v>7.78571428571429</v>
      </c>
      <c r="E8453" s="92"/>
      <c r="F8453" s="138"/>
    </row>
    <row r="8454" spans="1:6">
      <c r="A8454" s="137" t="s">
        <v>9392</v>
      </c>
      <c r="B8454" s="92">
        <v>12.5</v>
      </c>
      <c r="C8454" s="25" t="s">
        <v>1</v>
      </c>
      <c r="D8454" s="92">
        <v>8</v>
      </c>
      <c r="E8454" s="92"/>
      <c r="F8454" s="138"/>
    </row>
    <row r="8455" spans="1:6">
      <c r="A8455" s="137" t="s">
        <v>1692</v>
      </c>
      <c r="B8455" s="92">
        <v>3</v>
      </c>
      <c r="C8455" s="25" t="s">
        <v>1</v>
      </c>
      <c r="D8455" s="92">
        <v>8</v>
      </c>
      <c r="E8455" s="92"/>
      <c r="F8455" s="138"/>
    </row>
    <row r="8456" spans="1:6">
      <c r="A8456" s="137" t="s">
        <v>1558</v>
      </c>
      <c r="B8456" s="92">
        <v>3</v>
      </c>
      <c r="C8456" s="25" t="s">
        <v>9</v>
      </c>
      <c r="D8456" s="92">
        <v>8</v>
      </c>
      <c r="E8456" s="92"/>
      <c r="F8456" s="138"/>
    </row>
    <row r="8457" spans="1:6">
      <c r="A8457" s="137" t="s">
        <v>9393</v>
      </c>
      <c r="B8457" s="92">
        <v>12.269237692380001</v>
      </c>
      <c r="C8457" s="25" t="s">
        <v>4</v>
      </c>
      <c r="D8457" s="92">
        <v>8.2376923769230004</v>
      </c>
      <c r="E8457" s="92"/>
      <c r="F8457" s="138"/>
    </row>
    <row r="8458" spans="1:6">
      <c r="A8458" s="137" t="s">
        <v>354</v>
      </c>
      <c r="B8458" s="92">
        <v>12.399999899999999</v>
      </c>
      <c r="C8458" s="25" t="s">
        <v>1</v>
      </c>
      <c r="D8458" s="92">
        <v>8.4</v>
      </c>
      <c r="E8458" s="92"/>
      <c r="F8458" s="138"/>
    </row>
    <row r="8459" spans="1:6">
      <c r="A8459" s="137" t="s">
        <v>9394</v>
      </c>
      <c r="B8459" s="92">
        <v>1.4166666666667</v>
      </c>
      <c r="C8459" s="25" t="s">
        <v>4</v>
      </c>
      <c r="D8459" s="92">
        <v>11.3333333333333</v>
      </c>
      <c r="E8459" s="92"/>
      <c r="F8459" s="138"/>
    </row>
    <row r="8460" spans="1:6">
      <c r="A8460" s="137" t="s">
        <v>9395</v>
      </c>
      <c r="B8460" s="92">
        <v>11.242857142857099</v>
      </c>
      <c r="C8460" s="25" t="s">
        <v>1</v>
      </c>
      <c r="D8460" s="92">
        <v>7.9821428571428603</v>
      </c>
      <c r="E8460" s="92">
        <v>23.811454545454499</v>
      </c>
      <c r="F8460" s="138">
        <v>0.19642857142857101</v>
      </c>
    </row>
    <row r="8461" spans="1:6">
      <c r="A8461" s="137" t="s">
        <v>9396</v>
      </c>
      <c r="B8461" s="92">
        <v>13.964285714285699</v>
      </c>
      <c r="C8461" s="25" t="s">
        <v>4</v>
      </c>
      <c r="D8461" s="92">
        <v>8.5357142857143007</v>
      </c>
      <c r="E8461" s="92">
        <v>24.5216666666667</v>
      </c>
      <c r="F8461" s="138">
        <v>0.17142857142856999</v>
      </c>
    </row>
    <row r="8462" spans="1:6">
      <c r="A8462" s="137" t="s">
        <v>9397</v>
      </c>
      <c r="B8462" s="92">
        <v>1</v>
      </c>
      <c r="C8462" s="25" t="s">
        <v>4</v>
      </c>
      <c r="D8462" s="92">
        <v>7.4285714285714297</v>
      </c>
      <c r="E8462" s="92"/>
      <c r="F8462" s="138"/>
    </row>
    <row r="8463" spans="1:6">
      <c r="A8463" s="137" t="s">
        <v>1437</v>
      </c>
      <c r="B8463" s="92">
        <v>1</v>
      </c>
      <c r="C8463" s="25" t="s">
        <v>4</v>
      </c>
      <c r="D8463" s="92">
        <v>7.5</v>
      </c>
      <c r="E8463" s="92"/>
      <c r="F8463" s="138"/>
    </row>
    <row r="8464" spans="1:6">
      <c r="A8464" s="137" t="s">
        <v>9398</v>
      </c>
      <c r="B8464" s="92">
        <v>15</v>
      </c>
      <c r="C8464" s="25" t="s">
        <v>9</v>
      </c>
      <c r="D8464" s="92">
        <v>9</v>
      </c>
      <c r="E8464" s="92"/>
      <c r="F8464" s="138"/>
    </row>
    <row r="8465" spans="1:6">
      <c r="A8465" s="137" t="s">
        <v>606</v>
      </c>
      <c r="B8465" s="92">
        <v>12.999999900000001</v>
      </c>
      <c r="C8465" s="25" t="s">
        <v>4</v>
      </c>
      <c r="D8465" s="92">
        <v>8.1818181818181799</v>
      </c>
      <c r="E8465" s="92"/>
      <c r="F8465" s="138"/>
    </row>
    <row r="8466" spans="1:6">
      <c r="A8466" s="137" t="s">
        <v>953</v>
      </c>
      <c r="B8466" s="92">
        <v>17</v>
      </c>
      <c r="C8466" s="25" t="s">
        <v>1</v>
      </c>
      <c r="D8466" s="92">
        <v>8</v>
      </c>
      <c r="E8466" s="92"/>
      <c r="F8466" s="138"/>
    </row>
    <row r="8467" spans="1:6">
      <c r="A8467" s="137" t="s">
        <v>9399</v>
      </c>
      <c r="B8467" s="92">
        <v>12.347826869565001</v>
      </c>
      <c r="C8467" s="25" t="s">
        <v>1</v>
      </c>
      <c r="D8467" s="92">
        <v>7.9782686956521998</v>
      </c>
      <c r="E8467" s="92"/>
      <c r="F8467" s="138"/>
    </row>
    <row r="8468" spans="1:6">
      <c r="A8468" s="137" t="s">
        <v>9400</v>
      </c>
      <c r="B8468" s="92">
        <v>11.457627118644099</v>
      </c>
      <c r="C8468" s="25" t="s">
        <v>4</v>
      </c>
      <c r="D8468" s="92">
        <v>8.2881355932233998</v>
      </c>
      <c r="E8468" s="92"/>
      <c r="F8468" s="138"/>
    </row>
    <row r="8469" spans="1:6">
      <c r="A8469" s="137" t="s">
        <v>9401</v>
      </c>
      <c r="B8469" s="92">
        <v>11.294117647587999</v>
      </c>
      <c r="C8469" s="25" t="s">
        <v>4</v>
      </c>
      <c r="D8469" s="92">
        <v>8.2352941176475998</v>
      </c>
      <c r="E8469" s="92"/>
      <c r="F8469" s="138"/>
    </row>
    <row r="8470" spans="1:6">
      <c r="A8470" s="137" t="s">
        <v>9402</v>
      </c>
      <c r="B8470" s="92">
        <v>6</v>
      </c>
      <c r="C8470" s="25" t="s">
        <v>4</v>
      </c>
      <c r="D8470" s="92">
        <v>8</v>
      </c>
      <c r="E8470" s="92"/>
      <c r="F8470" s="138"/>
    </row>
    <row r="8471" spans="1:6">
      <c r="A8471" s="137" t="s">
        <v>9403</v>
      </c>
      <c r="B8471" s="92">
        <v>1.9758823529409999</v>
      </c>
      <c r="C8471" s="25" t="s">
        <v>1</v>
      </c>
      <c r="D8471" s="92">
        <v>8.5882352941176006</v>
      </c>
      <c r="E8471" s="92">
        <v>21.26</v>
      </c>
      <c r="F8471" s="138">
        <v>0.58823529411764697</v>
      </c>
    </row>
    <row r="8472" spans="1:6">
      <c r="A8472" s="137" t="s">
        <v>9404</v>
      </c>
      <c r="B8472" s="92">
        <v>19</v>
      </c>
      <c r="C8472" s="25" t="s">
        <v>1</v>
      </c>
      <c r="D8472" s="92">
        <v>9</v>
      </c>
      <c r="E8472" s="92"/>
      <c r="F8472" s="138"/>
    </row>
    <row r="8473" spans="1:6">
      <c r="A8473" s="137" t="s">
        <v>9405</v>
      </c>
      <c r="B8473" s="92">
        <v>11.749183278689999</v>
      </c>
      <c r="C8473" s="25" t="s">
        <v>1</v>
      </c>
      <c r="D8473" s="92">
        <v>8.2131147549836001</v>
      </c>
      <c r="E8473" s="92"/>
      <c r="F8473" s="138"/>
    </row>
    <row r="8474" spans="1:6">
      <c r="A8474" s="137" t="s">
        <v>9406</v>
      </c>
      <c r="B8474" s="92">
        <v>12.714285714285699</v>
      </c>
      <c r="C8474" s="25" t="s">
        <v>1</v>
      </c>
      <c r="D8474" s="92">
        <v>8.28571428571429</v>
      </c>
      <c r="E8474" s="92"/>
      <c r="F8474" s="138"/>
    </row>
    <row r="8475" spans="1:6">
      <c r="A8475" s="137" t="s">
        <v>9407</v>
      </c>
      <c r="B8475" s="92">
        <v>1.1428571428570999</v>
      </c>
      <c r="C8475" s="25" t="s">
        <v>4</v>
      </c>
      <c r="D8475" s="92">
        <v>7.5714285714285703</v>
      </c>
      <c r="E8475" s="92"/>
      <c r="F8475" s="138"/>
    </row>
    <row r="8476" spans="1:6">
      <c r="A8476" s="137" t="s">
        <v>1613</v>
      </c>
      <c r="B8476" s="92">
        <v>13</v>
      </c>
      <c r="C8476" s="25" t="s">
        <v>4</v>
      </c>
      <c r="D8476" s="92">
        <v>8</v>
      </c>
      <c r="E8476" s="92"/>
      <c r="F8476" s="138"/>
    </row>
    <row r="8477" spans="1:6">
      <c r="A8477" s="137" t="s">
        <v>9408</v>
      </c>
      <c r="B8477" s="92">
        <v>15.823529411764699</v>
      </c>
      <c r="C8477" s="25" t="s">
        <v>4</v>
      </c>
      <c r="D8477" s="92">
        <v>8.7588235294117993</v>
      </c>
      <c r="E8477" s="92"/>
      <c r="F8477" s="138"/>
    </row>
    <row r="8478" spans="1:6">
      <c r="A8478" s="137" t="s">
        <v>9409</v>
      </c>
      <c r="B8478" s="92">
        <v>13.822784811266001</v>
      </c>
      <c r="C8478" s="25" t="s">
        <v>1</v>
      </c>
      <c r="D8478" s="92">
        <v>8.1329113924560001</v>
      </c>
      <c r="E8478" s="92">
        <v>39.93</v>
      </c>
      <c r="F8478" s="138">
        <v>0.63291139245630001</v>
      </c>
    </row>
    <row r="8479" spans="1:6">
      <c r="A8479" s="137" t="s">
        <v>1330</v>
      </c>
      <c r="B8479" s="92">
        <v>23</v>
      </c>
      <c r="C8479" s="25" t="s">
        <v>4</v>
      </c>
      <c r="D8479" s="92">
        <v>8</v>
      </c>
      <c r="E8479" s="92"/>
      <c r="F8479" s="138"/>
    </row>
    <row r="8480" spans="1:6">
      <c r="A8480" s="137" t="s">
        <v>1030</v>
      </c>
      <c r="B8480" s="92">
        <v>19</v>
      </c>
      <c r="C8480" s="25" t="s">
        <v>1</v>
      </c>
      <c r="D8480" s="92">
        <v>8.5</v>
      </c>
      <c r="E8480" s="92"/>
      <c r="F8480" s="138"/>
    </row>
    <row r="8481" spans="1:6">
      <c r="A8481" s="137" t="s">
        <v>539</v>
      </c>
      <c r="B8481" s="92">
        <v>9.8653846153846096</v>
      </c>
      <c r="C8481" s="25" t="s">
        <v>1</v>
      </c>
      <c r="D8481" s="92">
        <v>8.2692376923770006</v>
      </c>
      <c r="E8481" s="92"/>
      <c r="F8481" s="138"/>
    </row>
    <row r="8482" spans="1:6">
      <c r="A8482" s="137" t="s">
        <v>9410</v>
      </c>
      <c r="B8482" s="92">
        <v>7.6333333333333302</v>
      </c>
      <c r="C8482" s="25" t="s">
        <v>1</v>
      </c>
      <c r="D8482" s="92">
        <v>8.1</v>
      </c>
      <c r="E8482" s="92"/>
      <c r="F8482" s="138"/>
    </row>
    <row r="8483" spans="1:6">
      <c r="A8483" s="137" t="s">
        <v>9411</v>
      </c>
      <c r="B8483" s="92"/>
      <c r="C8483" s="25" t="s">
        <v>1</v>
      </c>
      <c r="D8483" s="92">
        <v>3</v>
      </c>
      <c r="E8483" s="92"/>
      <c r="F8483" s="138"/>
    </row>
    <row r="8484" spans="1:6">
      <c r="A8484" s="137" t="s">
        <v>1510</v>
      </c>
      <c r="B8484" s="92">
        <v>4</v>
      </c>
      <c r="C8484" s="25" t="s">
        <v>1</v>
      </c>
      <c r="D8484" s="92">
        <v>8</v>
      </c>
      <c r="E8484" s="92"/>
      <c r="F8484" s="138"/>
    </row>
    <row r="8485" spans="1:6">
      <c r="A8485" s="137" t="s">
        <v>425</v>
      </c>
      <c r="B8485" s="92">
        <v>11.8539377874</v>
      </c>
      <c r="C8485" s="25" t="s">
        <v>1</v>
      </c>
      <c r="D8485" s="92">
        <v>8.2283464566929094</v>
      </c>
      <c r="E8485" s="92">
        <v>22.35</v>
      </c>
      <c r="F8485" s="138">
        <v>0.78741574831500005</v>
      </c>
    </row>
    <row r="8486" spans="1:6">
      <c r="A8486" s="137" t="s">
        <v>872</v>
      </c>
      <c r="B8486" s="92">
        <v>2</v>
      </c>
      <c r="C8486" s="25" t="s">
        <v>4</v>
      </c>
      <c r="D8486" s="92">
        <v>8.6666666666666696</v>
      </c>
      <c r="E8486" s="92"/>
      <c r="F8486" s="138"/>
    </row>
    <row r="8487" spans="1:6">
      <c r="A8487" s="137" t="s">
        <v>9412</v>
      </c>
      <c r="B8487" s="92">
        <v>12.461538461538501</v>
      </c>
      <c r="C8487" s="25" t="s">
        <v>4</v>
      </c>
      <c r="D8487" s="92">
        <v>7.7692376923769997</v>
      </c>
      <c r="E8487" s="92"/>
      <c r="F8487" s="138"/>
    </row>
    <row r="8488" spans="1:6">
      <c r="A8488" s="137" t="s">
        <v>181</v>
      </c>
      <c r="B8488" s="92">
        <v>14.218843537414999</v>
      </c>
      <c r="C8488" s="25" t="s">
        <v>1</v>
      </c>
      <c r="D8488" s="92">
        <v>8.5442176877480005</v>
      </c>
      <c r="E8488" s="92">
        <v>36.78</v>
      </c>
      <c r="F8488" s="138">
        <v>0.1365442176877</v>
      </c>
    </row>
    <row r="8489" spans="1:6">
      <c r="A8489" s="137" t="s">
        <v>9413</v>
      </c>
      <c r="B8489" s="92">
        <v>2</v>
      </c>
      <c r="C8489" s="25" t="s">
        <v>9</v>
      </c>
      <c r="D8489" s="92">
        <v>8</v>
      </c>
      <c r="E8489" s="92"/>
      <c r="F8489" s="138"/>
    </row>
    <row r="8490" spans="1:6">
      <c r="A8490" s="137" t="s">
        <v>9414</v>
      </c>
      <c r="B8490" s="92">
        <v>15.625</v>
      </c>
      <c r="C8490" s="25" t="s">
        <v>1</v>
      </c>
      <c r="D8490" s="92">
        <v>11.375</v>
      </c>
      <c r="E8490" s="92"/>
      <c r="F8490" s="138"/>
    </row>
    <row r="8491" spans="1:6">
      <c r="A8491" s="137" t="s">
        <v>314</v>
      </c>
      <c r="B8491" s="92">
        <v>11.19237692377</v>
      </c>
      <c r="C8491" s="25" t="s">
        <v>4</v>
      </c>
      <c r="D8491" s="92">
        <v>7.9237692376920004</v>
      </c>
      <c r="E8491" s="92">
        <v>26.844999999999999</v>
      </c>
      <c r="F8491" s="138">
        <v>0.15384615384615399</v>
      </c>
    </row>
    <row r="8492" spans="1:6">
      <c r="A8492" s="137" t="s">
        <v>818</v>
      </c>
      <c r="B8492" s="92">
        <v>12.34426229582</v>
      </c>
      <c r="C8492" s="25" t="s">
        <v>1</v>
      </c>
      <c r="D8492" s="92">
        <v>8.2786885245915993</v>
      </c>
      <c r="E8492" s="92"/>
      <c r="F8492" s="138"/>
    </row>
    <row r="8493" spans="1:6">
      <c r="A8493" s="137" t="s">
        <v>605</v>
      </c>
      <c r="B8493" s="92">
        <v>1.2142857142857</v>
      </c>
      <c r="C8493" s="25" t="s">
        <v>1</v>
      </c>
      <c r="D8493" s="92">
        <v>8.7142857142856993</v>
      </c>
      <c r="E8493" s="92"/>
      <c r="F8493" s="138"/>
    </row>
    <row r="8494" spans="1:6">
      <c r="A8494" s="137" t="s">
        <v>1006</v>
      </c>
      <c r="B8494" s="92">
        <v>2.625</v>
      </c>
      <c r="C8494" s="25" t="s">
        <v>1</v>
      </c>
      <c r="D8494" s="92">
        <v>8.125</v>
      </c>
      <c r="E8494" s="92"/>
      <c r="F8494" s="138"/>
    </row>
    <row r="8495" spans="1:6">
      <c r="A8495" s="137" t="s">
        <v>398</v>
      </c>
      <c r="B8495" s="92">
        <v>8.6666666666666696</v>
      </c>
      <c r="C8495" s="25" t="s">
        <v>4</v>
      </c>
      <c r="D8495" s="92">
        <v>8.4166666666666696</v>
      </c>
      <c r="E8495" s="92"/>
      <c r="F8495" s="138"/>
    </row>
    <row r="8496" spans="1:6">
      <c r="A8496" s="137" t="s">
        <v>1245</v>
      </c>
      <c r="B8496" s="92">
        <v>1.875</v>
      </c>
      <c r="C8496" s="25" t="s">
        <v>4</v>
      </c>
      <c r="D8496" s="92">
        <v>11.625</v>
      </c>
      <c r="E8496" s="92"/>
      <c r="F8496" s="138"/>
    </row>
    <row r="8497" spans="1:6">
      <c r="A8497" s="137" t="s">
        <v>880</v>
      </c>
      <c r="B8497" s="92">
        <v>9.4444444444444393</v>
      </c>
      <c r="C8497" s="25" t="s">
        <v>4</v>
      </c>
      <c r="D8497" s="92">
        <v>8.1111111111111107</v>
      </c>
      <c r="E8497" s="92"/>
      <c r="F8497" s="138"/>
    </row>
    <row r="8498" spans="1:6">
      <c r="A8498" s="137" t="s">
        <v>1128</v>
      </c>
      <c r="B8498" s="92">
        <v>23</v>
      </c>
      <c r="C8498" s="25" t="s">
        <v>1</v>
      </c>
      <c r="D8498" s="92">
        <v>9</v>
      </c>
      <c r="E8498" s="92"/>
      <c r="F8498" s="138"/>
    </row>
    <row r="8499" spans="1:6">
      <c r="A8499" s="137" t="s">
        <v>9415</v>
      </c>
      <c r="B8499" s="92">
        <v>14.4</v>
      </c>
      <c r="C8499" s="25" t="s">
        <v>9</v>
      </c>
      <c r="D8499" s="92">
        <v>8.1999999999999993</v>
      </c>
      <c r="E8499" s="92"/>
      <c r="F8499" s="138"/>
    </row>
    <row r="8500" spans="1:6">
      <c r="A8500" s="137" t="s">
        <v>597</v>
      </c>
      <c r="B8500" s="92">
        <v>13.5</v>
      </c>
      <c r="C8500" s="25" t="s">
        <v>1</v>
      </c>
      <c r="D8500" s="92">
        <v>8.1999999999999993</v>
      </c>
      <c r="E8500" s="92"/>
      <c r="F8500" s="138"/>
    </row>
    <row r="8501" spans="1:6">
      <c r="A8501" s="137" t="s">
        <v>9416</v>
      </c>
      <c r="B8501" s="92">
        <v>12</v>
      </c>
      <c r="C8501" s="25" t="s">
        <v>1</v>
      </c>
      <c r="D8501" s="92">
        <v>8</v>
      </c>
      <c r="E8501" s="92"/>
      <c r="F8501" s="138"/>
    </row>
    <row r="8502" spans="1:6">
      <c r="A8502" s="137" t="s">
        <v>316</v>
      </c>
      <c r="B8502" s="92">
        <v>14</v>
      </c>
      <c r="C8502" s="25" t="s">
        <v>4</v>
      </c>
      <c r="D8502" s="92">
        <v>8.5</v>
      </c>
      <c r="E8502" s="92">
        <v>25.748333333333299</v>
      </c>
      <c r="F8502" s="138">
        <v>0.3</v>
      </c>
    </row>
    <row r="8503" spans="1:6">
      <c r="A8503" s="137" t="s">
        <v>9417</v>
      </c>
      <c r="B8503" s="92">
        <v>1.6268965517239999</v>
      </c>
      <c r="C8503" s="25" t="s">
        <v>4</v>
      </c>
      <c r="D8503" s="92">
        <v>8.344827586269</v>
      </c>
      <c r="E8503" s="92"/>
      <c r="F8503" s="138"/>
    </row>
    <row r="8504" spans="1:6">
      <c r="A8504" s="137" t="s">
        <v>949</v>
      </c>
      <c r="B8504" s="92">
        <v>6.8</v>
      </c>
      <c r="C8504" s="25" t="s">
        <v>9</v>
      </c>
      <c r="D8504" s="92">
        <v>8.1999999999999993</v>
      </c>
      <c r="E8504" s="92"/>
      <c r="F8504" s="138"/>
    </row>
    <row r="8505" spans="1:6">
      <c r="A8505" s="137" t="s">
        <v>9418</v>
      </c>
      <c r="B8505" s="92">
        <v>11.4</v>
      </c>
      <c r="C8505" s="25" t="s">
        <v>4</v>
      </c>
      <c r="D8505" s="92">
        <v>8.5</v>
      </c>
      <c r="E8505" s="92"/>
      <c r="F8505" s="138"/>
    </row>
    <row r="8506" spans="1:6">
      <c r="A8506" s="137" t="s">
        <v>9419</v>
      </c>
      <c r="B8506" s="92">
        <v>21</v>
      </c>
      <c r="C8506" s="25" t="s">
        <v>4</v>
      </c>
      <c r="D8506" s="92">
        <v>8</v>
      </c>
      <c r="E8506" s="92"/>
      <c r="F8506" s="138"/>
    </row>
    <row r="8507" spans="1:6">
      <c r="A8507" s="137" t="s">
        <v>9420</v>
      </c>
      <c r="B8507" s="92">
        <v>1.7843137254920001</v>
      </c>
      <c r="C8507" s="25" t="s">
        <v>1</v>
      </c>
      <c r="D8507" s="92">
        <v>8.3921568627451002</v>
      </c>
      <c r="E8507" s="92"/>
      <c r="F8507" s="138"/>
    </row>
    <row r="8508" spans="1:6">
      <c r="A8508" s="137" t="s">
        <v>1570</v>
      </c>
      <c r="B8508" s="92">
        <v>1</v>
      </c>
      <c r="C8508" s="25" t="s">
        <v>4</v>
      </c>
      <c r="D8508" s="92">
        <v>8</v>
      </c>
      <c r="E8508" s="92"/>
      <c r="F8508" s="138"/>
    </row>
    <row r="8509" spans="1:6">
      <c r="A8509" s="137" t="s">
        <v>9421</v>
      </c>
      <c r="B8509" s="92">
        <v>11.71653543379</v>
      </c>
      <c r="C8509" s="25" t="s">
        <v>1</v>
      </c>
      <c r="D8509" s="92">
        <v>8.4724494488190008</v>
      </c>
      <c r="E8509" s="92">
        <v>35.909999999999997</v>
      </c>
      <c r="F8509" s="138">
        <v>0.78741574831500005</v>
      </c>
    </row>
    <row r="8510" spans="1:6">
      <c r="A8510" s="137" t="s">
        <v>601</v>
      </c>
      <c r="B8510" s="92">
        <v>18.1428571428571</v>
      </c>
      <c r="C8510" s="25" t="s">
        <v>1</v>
      </c>
      <c r="D8510" s="92">
        <v>12.1428571428571</v>
      </c>
      <c r="E8510" s="92"/>
      <c r="F8510" s="138"/>
    </row>
    <row r="8511" spans="1:6">
      <c r="A8511" s="137" t="s">
        <v>9422</v>
      </c>
      <c r="B8511" s="92">
        <v>12.5</v>
      </c>
      <c r="C8511" s="25" t="s">
        <v>1</v>
      </c>
      <c r="D8511" s="92">
        <v>8.5</v>
      </c>
      <c r="E8511" s="92"/>
      <c r="F8511" s="138"/>
    </row>
    <row r="8512" spans="1:6">
      <c r="A8512" s="137" t="s">
        <v>9423</v>
      </c>
      <c r="B8512" s="92">
        <v>11.981981981982001</v>
      </c>
      <c r="C8512" s="25" t="s">
        <v>1</v>
      </c>
      <c r="D8512" s="92">
        <v>8.2162162162162193</v>
      </c>
      <c r="E8512" s="92">
        <v>25.321764758823999</v>
      </c>
      <c r="F8512" s="138">
        <v>0.36363636360000001</v>
      </c>
    </row>
    <row r="8513" spans="1:6">
      <c r="A8513" s="137" t="s">
        <v>9424</v>
      </c>
      <c r="B8513" s="92">
        <v>11</v>
      </c>
      <c r="C8513" s="25" t="s">
        <v>1</v>
      </c>
      <c r="D8513" s="92">
        <v>12</v>
      </c>
      <c r="E8513" s="92"/>
      <c r="F8513" s="138"/>
    </row>
    <row r="8514" spans="1:6">
      <c r="A8514" s="137" t="s">
        <v>9425</v>
      </c>
      <c r="B8514" s="92">
        <v>12.23895238952</v>
      </c>
      <c r="C8514" s="25" t="s">
        <v>1</v>
      </c>
      <c r="D8514" s="92">
        <v>7.9523895238950004</v>
      </c>
      <c r="E8514" s="92"/>
      <c r="F8514" s="138"/>
    </row>
    <row r="8515" spans="1:6">
      <c r="A8515" s="137" t="s">
        <v>1090</v>
      </c>
      <c r="B8515" s="92">
        <v>16.5</v>
      </c>
      <c r="C8515" s="25" t="s">
        <v>1</v>
      </c>
      <c r="D8515" s="92">
        <v>8.1666666666666696</v>
      </c>
      <c r="E8515" s="92"/>
      <c r="F8515" s="138"/>
    </row>
    <row r="8516" spans="1:6">
      <c r="A8516" s="137" t="s">
        <v>424</v>
      </c>
      <c r="B8516" s="92">
        <v>11.215263157895</v>
      </c>
      <c r="C8516" s="25" t="s">
        <v>4</v>
      </c>
      <c r="D8516" s="92">
        <v>8.3157894736842106</v>
      </c>
      <c r="E8516" s="92"/>
      <c r="F8516" s="138"/>
    </row>
    <row r="8517" spans="1:6">
      <c r="A8517" s="137" t="s">
        <v>1362</v>
      </c>
      <c r="B8517" s="92"/>
      <c r="C8517" s="25" t="s">
        <v>4</v>
      </c>
      <c r="D8517" s="92">
        <v>8</v>
      </c>
      <c r="E8517" s="92"/>
      <c r="F8517" s="138"/>
    </row>
    <row r="8518" spans="1:6">
      <c r="A8518" s="137" t="s">
        <v>9426</v>
      </c>
      <c r="B8518" s="92">
        <v>22</v>
      </c>
      <c r="C8518" s="25" t="s">
        <v>4</v>
      </c>
      <c r="D8518" s="92">
        <v>8</v>
      </c>
      <c r="E8518" s="92"/>
      <c r="F8518" s="138"/>
    </row>
    <row r="8519" spans="1:6">
      <c r="A8519" s="137" t="s">
        <v>1676</v>
      </c>
      <c r="B8519" s="92">
        <v>1</v>
      </c>
      <c r="C8519" s="25" t="s">
        <v>1</v>
      </c>
      <c r="D8519" s="92">
        <v>9</v>
      </c>
      <c r="E8519" s="92"/>
      <c r="F8519" s="138"/>
    </row>
    <row r="8520" spans="1:6">
      <c r="A8520" s="137" t="s">
        <v>9427</v>
      </c>
      <c r="B8520" s="92">
        <v>13.35</v>
      </c>
      <c r="C8520" s="25" t="s">
        <v>4</v>
      </c>
      <c r="D8520" s="92">
        <v>8.3249999999999993</v>
      </c>
      <c r="E8520" s="92"/>
      <c r="F8520" s="138"/>
    </row>
    <row r="8521" spans="1:6">
      <c r="A8521" s="137" t="s">
        <v>9428</v>
      </c>
      <c r="B8521" s="92">
        <v>4</v>
      </c>
      <c r="C8521" s="25" t="s">
        <v>1</v>
      </c>
      <c r="D8521" s="92">
        <v>8</v>
      </c>
      <c r="E8521" s="92"/>
      <c r="F8521" s="138"/>
    </row>
    <row r="8522" spans="1:6">
      <c r="A8522" s="137" t="s">
        <v>9429</v>
      </c>
      <c r="B8522" s="92">
        <v>23</v>
      </c>
      <c r="C8522" s="25" t="s">
        <v>4</v>
      </c>
      <c r="D8522" s="92">
        <v>5</v>
      </c>
      <c r="E8522" s="92"/>
      <c r="F8522" s="138"/>
    </row>
    <row r="8523" spans="1:6">
      <c r="A8523" s="137" t="s">
        <v>9430</v>
      </c>
      <c r="B8523" s="92">
        <v>22</v>
      </c>
      <c r="C8523" s="25" t="s">
        <v>1</v>
      </c>
      <c r="D8523" s="92">
        <v>8</v>
      </c>
      <c r="E8523" s="92"/>
      <c r="F8523" s="138"/>
    </row>
    <row r="8524" spans="1:6">
      <c r="A8524" s="137" t="s">
        <v>9431</v>
      </c>
      <c r="B8524" s="92">
        <v>22</v>
      </c>
      <c r="C8524" s="25" t="s">
        <v>1</v>
      </c>
      <c r="D8524" s="92">
        <v>12</v>
      </c>
      <c r="E8524" s="92"/>
      <c r="F8524" s="138"/>
    </row>
    <row r="8525" spans="1:6">
      <c r="A8525" s="137" t="s">
        <v>690</v>
      </c>
      <c r="B8525" s="92">
        <v>13.964285714285699</v>
      </c>
      <c r="C8525" s="25" t="s">
        <v>4</v>
      </c>
      <c r="D8525" s="92">
        <v>8.21428571428571</v>
      </c>
      <c r="E8525" s="92"/>
      <c r="F8525" s="138"/>
    </row>
    <row r="8526" spans="1:6">
      <c r="A8526" s="137" t="s">
        <v>764</v>
      </c>
      <c r="B8526" s="92">
        <v>11.6666666666667</v>
      </c>
      <c r="C8526" s="25" t="s">
        <v>9</v>
      </c>
      <c r="D8526" s="92">
        <v>8.4444444444444393</v>
      </c>
      <c r="E8526" s="92"/>
      <c r="F8526" s="138"/>
    </row>
    <row r="8527" spans="1:6">
      <c r="A8527" s="137" t="s">
        <v>414</v>
      </c>
      <c r="B8527" s="92">
        <v>9.5185185185185208</v>
      </c>
      <c r="C8527" s="25" t="s">
        <v>1</v>
      </c>
      <c r="D8527" s="92">
        <v>8.1111111111111107</v>
      </c>
      <c r="E8527" s="92"/>
      <c r="F8527" s="138"/>
    </row>
    <row r="8528" spans="1:6">
      <c r="A8528" s="137" t="s">
        <v>1278</v>
      </c>
      <c r="B8528" s="92">
        <v>1</v>
      </c>
      <c r="C8528" s="25" t="s">
        <v>4</v>
      </c>
      <c r="D8528" s="92">
        <v>12.5</v>
      </c>
      <c r="E8528" s="92"/>
      <c r="F8528" s="138"/>
    </row>
    <row r="8529" spans="1:6">
      <c r="A8529" s="137" t="s">
        <v>1641</v>
      </c>
      <c r="B8529" s="92">
        <v>19</v>
      </c>
      <c r="C8529" s="25" t="s">
        <v>1</v>
      </c>
      <c r="D8529" s="92">
        <v>8</v>
      </c>
      <c r="E8529" s="92"/>
      <c r="F8529" s="138"/>
    </row>
    <row r="8530" spans="1:6">
      <c r="A8530" s="137" t="s">
        <v>922</v>
      </c>
      <c r="B8530" s="92">
        <v>11.5853658536585</v>
      </c>
      <c r="C8530" s="25" t="s">
        <v>4</v>
      </c>
      <c r="D8530" s="92">
        <v>8.1951219512195106</v>
      </c>
      <c r="E8530" s="92"/>
      <c r="F8530" s="138"/>
    </row>
    <row r="8531" spans="1:6">
      <c r="A8531" s="137" t="s">
        <v>1303</v>
      </c>
      <c r="B8531" s="92"/>
      <c r="C8531" s="25" t="s">
        <v>4</v>
      </c>
      <c r="D8531" s="92">
        <v>8</v>
      </c>
      <c r="E8531" s="92"/>
      <c r="F8531" s="138"/>
    </row>
    <row r="8532" spans="1:6">
      <c r="A8532" s="137" t="s">
        <v>9432</v>
      </c>
      <c r="B8532" s="92">
        <v>11.783333333332999</v>
      </c>
      <c r="C8532" s="25" t="s">
        <v>4</v>
      </c>
      <c r="D8532" s="92">
        <v>11.9583333333333</v>
      </c>
      <c r="E8532" s="92"/>
      <c r="F8532" s="138"/>
    </row>
    <row r="8533" spans="1:6">
      <c r="A8533" s="137" t="s">
        <v>572</v>
      </c>
      <c r="B8533" s="92">
        <v>12.263157894737001</v>
      </c>
      <c r="C8533" s="25" t="s">
        <v>4</v>
      </c>
      <c r="D8533" s="92">
        <v>8</v>
      </c>
      <c r="E8533" s="92"/>
      <c r="F8533" s="138"/>
    </row>
    <row r="8534" spans="1:6">
      <c r="A8534" s="137" t="s">
        <v>9433</v>
      </c>
      <c r="B8534" s="92">
        <v>11.565217391342999</v>
      </c>
      <c r="C8534" s="25" t="s">
        <v>4</v>
      </c>
      <c r="D8534" s="92">
        <v>8.4347826869559999</v>
      </c>
      <c r="E8534" s="92"/>
      <c r="F8534" s="138"/>
    </row>
    <row r="8535" spans="1:6">
      <c r="A8535" s="137" t="s">
        <v>1220</v>
      </c>
      <c r="B8535" s="92">
        <v>4.4000000000000004</v>
      </c>
      <c r="C8535" s="25" t="s">
        <v>4</v>
      </c>
      <c r="D8535" s="92">
        <v>8.1999999999999993</v>
      </c>
      <c r="E8535" s="92"/>
      <c r="F8535" s="138"/>
    </row>
    <row r="8536" spans="1:6">
      <c r="A8536" s="137" t="s">
        <v>1255</v>
      </c>
      <c r="B8536" s="92">
        <v>9.5</v>
      </c>
      <c r="C8536" s="25" t="s">
        <v>4</v>
      </c>
      <c r="D8536" s="92">
        <v>8.5</v>
      </c>
      <c r="E8536" s="92"/>
      <c r="F8536" s="138"/>
    </row>
    <row r="8537" spans="1:6">
      <c r="A8537" s="137" t="s">
        <v>9434</v>
      </c>
      <c r="B8537" s="92">
        <v>15.8333333333333</v>
      </c>
      <c r="C8537" s="25" t="s">
        <v>4</v>
      </c>
      <c r="D8537" s="92">
        <v>8.3333333333333304</v>
      </c>
      <c r="E8537" s="92"/>
      <c r="F8537" s="138"/>
    </row>
    <row r="8538" spans="1:6">
      <c r="A8538" s="137" t="s">
        <v>487</v>
      </c>
      <c r="B8538" s="92">
        <v>9.7777777777777803</v>
      </c>
      <c r="C8538" s="25" t="s">
        <v>4</v>
      </c>
      <c r="D8538" s="92">
        <v>8.5555555555555607</v>
      </c>
      <c r="E8538" s="92"/>
      <c r="F8538" s="138"/>
    </row>
    <row r="8539" spans="1:6">
      <c r="A8539" s="137" t="s">
        <v>9435</v>
      </c>
      <c r="B8539" s="92">
        <v>2</v>
      </c>
      <c r="C8539" s="25" t="s">
        <v>1</v>
      </c>
      <c r="D8539" s="92">
        <v>9</v>
      </c>
      <c r="E8539" s="92"/>
      <c r="F8539" s="138"/>
    </row>
    <row r="8540" spans="1:6">
      <c r="A8540" s="137" t="s">
        <v>9436</v>
      </c>
      <c r="B8540" s="92">
        <v>5</v>
      </c>
      <c r="C8540" s="25" t="s">
        <v>4</v>
      </c>
      <c r="D8540" s="92">
        <v>8.3333333333333304</v>
      </c>
      <c r="E8540" s="92"/>
      <c r="F8540" s="138"/>
    </row>
    <row r="8541" spans="1:6">
      <c r="A8541" s="137" t="s">
        <v>793</v>
      </c>
      <c r="B8541" s="92">
        <v>12.473684215263001</v>
      </c>
      <c r="C8541" s="25" t="s">
        <v>1</v>
      </c>
      <c r="D8541" s="92">
        <v>8.5263157894736992</v>
      </c>
      <c r="E8541" s="92"/>
      <c r="F8541" s="138"/>
    </row>
    <row r="8542" spans="1:6">
      <c r="A8542" s="137" t="s">
        <v>9437</v>
      </c>
      <c r="B8542" s="92">
        <v>11.5</v>
      </c>
      <c r="C8542" s="25" t="s">
        <v>9</v>
      </c>
      <c r="D8542" s="92">
        <v>8</v>
      </c>
      <c r="E8542" s="92"/>
      <c r="F8542" s="138"/>
    </row>
    <row r="8543" spans="1:6">
      <c r="A8543" s="137" t="s">
        <v>194</v>
      </c>
      <c r="B8543" s="92">
        <v>11.4761947619</v>
      </c>
      <c r="C8543" s="25" t="s">
        <v>1</v>
      </c>
      <c r="D8543" s="92">
        <v>8.238952389524</v>
      </c>
      <c r="E8543" s="92"/>
      <c r="F8543" s="138"/>
    </row>
    <row r="8544" spans="1:6">
      <c r="A8544" s="137" t="s">
        <v>9438</v>
      </c>
      <c r="B8544" s="92">
        <v>5</v>
      </c>
      <c r="C8544" s="25" t="s">
        <v>4</v>
      </c>
      <c r="D8544" s="92">
        <v>8</v>
      </c>
      <c r="E8544" s="92"/>
      <c r="F8544" s="138"/>
    </row>
    <row r="8545" spans="1:6">
      <c r="A8545" s="137" t="s">
        <v>9439</v>
      </c>
      <c r="B8545" s="92">
        <v>1.8846153846153999</v>
      </c>
      <c r="C8545" s="25" t="s">
        <v>1</v>
      </c>
      <c r="D8545" s="92">
        <v>8.3461538461538503</v>
      </c>
      <c r="E8545" s="92">
        <v>27.54</v>
      </c>
      <c r="F8545" s="138">
        <v>0.38461538461538503</v>
      </c>
    </row>
    <row r="8546" spans="1:6">
      <c r="A8546" s="137" t="s">
        <v>693</v>
      </c>
      <c r="B8546" s="92">
        <v>1.4736842152630001</v>
      </c>
      <c r="C8546" s="25" t="s">
        <v>4</v>
      </c>
      <c r="D8546" s="92">
        <v>12.526315789473999</v>
      </c>
      <c r="E8546" s="92">
        <v>4.9000000000000004</v>
      </c>
      <c r="F8546" s="138">
        <v>0.52631578947368396</v>
      </c>
    </row>
    <row r="8547" spans="1:6">
      <c r="A8547" s="137" t="s">
        <v>1443</v>
      </c>
      <c r="B8547" s="92">
        <v>17</v>
      </c>
      <c r="C8547" s="25" t="s">
        <v>9</v>
      </c>
      <c r="D8547" s="92">
        <v>8</v>
      </c>
      <c r="E8547" s="92"/>
      <c r="F8547" s="138"/>
    </row>
    <row r="8548" spans="1:6">
      <c r="A8548" s="137" t="s">
        <v>9440</v>
      </c>
      <c r="B8548" s="92">
        <v>12.6666666666667</v>
      </c>
      <c r="C8548" s="25" t="s">
        <v>4</v>
      </c>
      <c r="D8548" s="92">
        <v>8.3333333333333304</v>
      </c>
      <c r="E8548" s="92"/>
      <c r="F8548" s="138"/>
    </row>
    <row r="8549" spans="1:6">
      <c r="A8549" s="137" t="s">
        <v>1407</v>
      </c>
      <c r="B8549" s="92">
        <v>15.125</v>
      </c>
      <c r="C8549" s="25" t="s">
        <v>1</v>
      </c>
      <c r="D8549" s="92">
        <v>8.125</v>
      </c>
      <c r="E8549" s="92"/>
      <c r="F8549" s="138"/>
    </row>
    <row r="8550" spans="1:6">
      <c r="A8550" s="137" t="s">
        <v>9441</v>
      </c>
      <c r="B8550" s="92">
        <v>1</v>
      </c>
      <c r="C8550" s="25" t="s">
        <v>9</v>
      </c>
      <c r="D8550" s="92">
        <v>8</v>
      </c>
      <c r="E8550" s="92"/>
      <c r="F8550" s="138"/>
    </row>
    <row r="8551" spans="1:6">
      <c r="A8551" s="137" t="s">
        <v>1034</v>
      </c>
      <c r="B8551" s="92">
        <v>12.5714285714286</v>
      </c>
      <c r="C8551" s="25" t="s">
        <v>1</v>
      </c>
      <c r="D8551" s="92">
        <v>8</v>
      </c>
      <c r="E8551" s="92"/>
      <c r="F8551" s="138"/>
    </row>
    <row r="8552" spans="1:6">
      <c r="A8552" s="137" t="s">
        <v>1210</v>
      </c>
      <c r="B8552" s="92">
        <v>16</v>
      </c>
      <c r="C8552" s="25" t="s">
        <v>1</v>
      </c>
      <c r="D8552" s="92">
        <v>8</v>
      </c>
      <c r="E8552" s="92"/>
      <c r="F8552" s="138"/>
    </row>
    <row r="8553" spans="1:6">
      <c r="A8553" s="137" t="s">
        <v>771</v>
      </c>
      <c r="B8553" s="92">
        <v>1.4215263157889999</v>
      </c>
      <c r="C8553" s="25" t="s">
        <v>4</v>
      </c>
      <c r="D8553" s="92">
        <v>8.3157894736842106</v>
      </c>
      <c r="E8553" s="92"/>
      <c r="F8553" s="138"/>
    </row>
    <row r="8554" spans="1:6">
      <c r="A8554" s="137" t="s">
        <v>146</v>
      </c>
      <c r="B8554" s="92">
        <v>11.3783783783784</v>
      </c>
      <c r="C8554" s="25" t="s">
        <v>1</v>
      </c>
      <c r="D8554" s="92">
        <v>8.3243243243243192</v>
      </c>
      <c r="E8554" s="92"/>
      <c r="F8554" s="138"/>
    </row>
    <row r="8555" spans="1:6">
      <c r="A8555" s="137" t="s">
        <v>825</v>
      </c>
      <c r="B8555" s="92">
        <v>12.181818181818199</v>
      </c>
      <c r="C8555" s="25" t="s">
        <v>1</v>
      </c>
      <c r="D8555" s="92">
        <v>8.3636363636363598</v>
      </c>
      <c r="E8555" s="92"/>
      <c r="F8555" s="138"/>
    </row>
    <row r="8556" spans="1:6">
      <c r="A8556" s="137" t="s">
        <v>9442</v>
      </c>
      <c r="B8556" s="92">
        <v>21</v>
      </c>
      <c r="C8556" s="25" t="s">
        <v>1</v>
      </c>
      <c r="D8556" s="92">
        <v>9</v>
      </c>
      <c r="E8556" s="92"/>
      <c r="F8556" s="138"/>
    </row>
    <row r="8557" spans="1:6">
      <c r="A8557" s="137" t="s">
        <v>9443</v>
      </c>
      <c r="B8557" s="92">
        <v>13.74468851638</v>
      </c>
      <c r="C8557" s="25" t="s">
        <v>1</v>
      </c>
      <c r="D8557" s="92">
        <v>8.1721276595744996</v>
      </c>
      <c r="E8557" s="92"/>
      <c r="F8557" s="138"/>
    </row>
    <row r="8558" spans="1:6">
      <c r="A8558" s="137" t="s">
        <v>1370</v>
      </c>
      <c r="B8558" s="92">
        <v>7</v>
      </c>
      <c r="C8558" s="25" t="s">
        <v>1</v>
      </c>
      <c r="D8558" s="92">
        <v>8</v>
      </c>
      <c r="E8558" s="92"/>
      <c r="F8558" s="138"/>
    </row>
    <row r="8559" spans="1:6">
      <c r="A8559" s="137" t="s">
        <v>9444</v>
      </c>
      <c r="B8559" s="92">
        <v>2.5</v>
      </c>
      <c r="C8559" s="25" t="s">
        <v>1</v>
      </c>
      <c r="D8559" s="92">
        <v>8</v>
      </c>
      <c r="E8559" s="92"/>
      <c r="F8559" s="138"/>
    </row>
    <row r="8560" spans="1:6">
      <c r="A8560" s="137" t="s">
        <v>9445</v>
      </c>
      <c r="B8560" s="92">
        <v>23</v>
      </c>
      <c r="C8560" s="25" t="s">
        <v>4</v>
      </c>
      <c r="D8560" s="92">
        <v>9</v>
      </c>
      <c r="E8560" s="92"/>
      <c r="F8560" s="138"/>
    </row>
    <row r="8561" spans="1:6">
      <c r="A8561" s="137" t="s">
        <v>1367</v>
      </c>
      <c r="B8561" s="92">
        <v>23</v>
      </c>
      <c r="C8561" s="25" t="s">
        <v>4</v>
      </c>
      <c r="D8561" s="92">
        <v>9</v>
      </c>
      <c r="E8561" s="92"/>
      <c r="F8561" s="138"/>
    </row>
    <row r="8562" spans="1:6">
      <c r="A8562" s="137" t="s">
        <v>164</v>
      </c>
      <c r="B8562" s="92">
        <v>12.714285714285699</v>
      </c>
      <c r="C8562" s="25" t="s">
        <v>1</v>
      </c>
      <c r="D8562" s="92">
        <v>8.7142857142856993</v>
      </c>
      <c r="E8562" s="92"/>
      <c r="F8562" s="138"/>
    </row>
    <row r="8563" spans="1:6">
      <c r="A8563" s="137" t="s">
        <v>9446</v>
      </c>
      <c r="B8563" s="92">
        <v>8.5</v>
      </c>
      <c r="C8563" s="25" t="s">
        <v>4</v>
      </c>
      <c r="D8563" s="92">
        <v>7.75</v>
      </c>
      <c r="E8563" s="92"/>
      <c r="F8563" s="138"/>
    </row>
    <row r="8564" spans="1:6">
      <c r="A8564" s="137" t="s">
        <v>9447</v>
      </c>
      <c r="B8564" s="92">
        <v>1.3333333333333</v>
      </c>
      <c r="C8564" s="25" t="s">
        <v>9</v>
      </c>
      <c r="D8564" s="92">
        <v>8</v>
      </c>
      <c r="E8564" s="92"/>
      <c r="F8564" s="138"/>
    </row>
    <row r="8565" spans="1:6">
      <c r="A8565" s="137" t="s">
        <v>1661</v>
      </c>
      <c r="B8565" s="92">
        <v>11</v>
      </c>
      <c r="C8565" s="25" t="s">
        <v>4</v>
      </c>
      <c r="D8565" s="92">
        <v>8</v>
      </c>
      <c r="E8565" s="92"/>
      <c r="F8565" s="138"/>
    </row>
    <row r="8566" spans="1:6">
      <c r="A8566" s="137" t="s">
        <v>9448</v>
      </c>
      <c r="B8566" s="92">
        <v>1.1363636363636</v>
      </c>
      <c r="C8566" s="25" t="s">
        <v>4</v>
      </c>
      <c r="D8566" s="92">
        <v>7.9545454545454497</v>
      </c>
      <c r="E8566" s="92"/>
      <c r="F8566" s="138"/>
    </row>
    <row r="8567" spans="1:6">
      <c r="A8567" s="137" t="s">
        <v>9449</v>
      </c>
      <c r="B8567" s="92">
        <v>15.1428571428571</v>
      </c>
      <c r="C8567" s="25" t="s">
        <v>4</v>
      </c>
      <c r="D8567" s="92">
        <v>8.4285714285714306</v>
      </c>
      <c r="E8567" s="92"/>
      <c r="F8567" s="138"/>
    </row>
    <row r="8568" spans="1:6">
      <c r="A8568" s="137" t="s">
        <v>9450</v>
      </c>
      <c r="B8568" s="92">
        <v>11.8125</v>
      </c>
      <c r="C8568" s="25" t="s">
        <v>4</v>
      </c>
      <c r="D8568" s="92">
        <v>8.53125</v>
      </c>
      <c r="E8568" s="92"/>
      <c r="F8568" s="138"/>
    </row>
    <row r="8569" spans="1:6">
      <c r="A8569" s="137" t="s">
        <v>776</v>
      </c>
      <c r="B8569" s="92">
        <v>16.272727272727298</v>
      </c>
      <c r="C8569" s="25" t="s">
        <v>1</v>
      </c>
      <c r="D8569" s="92">
        <v>8.3636363636363598</v>
      </c>
      <c r="E8569" s="92"/>
      <c r="F8569" s="138"/>
    </row>
    <row r="8570" spans="1:6">
      <c r="A8570" s="137" t="s">
        <v>1552</v>
      </c>
      <c r="B8570" s="92">
        <v>17.6666666666667</v>
      </c>
      <c r="C8570" s="25" t="s">
        <v>1</v>
      </c>
      <c r="D8570" s="92">
        <v>9</v>
      </c>
      <c r="E8570" s="92"/>
      <c r="F8570" s="138"/>
    </row>
    <row r="8571" spans="1:6">
      <c r="A8571" s="137" t="s">
        <v>9451</v>
      </c>
      <c r="B8571" s="92">
        <v>13.9</v>
      </c>
      <c r="C8571" s="25" t="s">
        <v>4</v>
      </c>
      <c r="D8571" s="92">
        <v>8.25</v>
      </c>
      <c r="E8571" s="92"/>
      <c r="F8571" s="138"/>
    </row>
    <row r="8572" spans="1:6">
      <c r="A8572" s="137" t="s">
        <v>9452</v>
      </c>
      <c r="B8572" s="92">
        <v>11.812785388127899</v>
      </c>
      <c r="C8572" s="25" t="s">
        <v>1</v>
      </c>
      <c r="D8572" s="92">
        <v>8.6849315684930009</v>
      </c>
      <c r="E8572" s="92">
        <v>35.744</v>
      </c>
      <c r="F8572" s="138">
        <v>0.114155251141553</v>
      </c>
    </row>
    <row r="8573" spans="1:6">
      <c r="A8573" s="137" t="s">
        <v>9453</v>
      </c>
      <c r="B8573" s="92">
        <v>14.1666666666667</v>
      </c>
      <c r="C8573" s="25" t="s">
        <v>4</v>
      </c>
      <c r="D8573" s="92">
        <v>7.8333333333333304</v>
      </c>
      <c r="E8573" s="92"/>
      <c r="F8573" s="138"/>
    </row>
    <row r="8574" spans="1:6">
      <c r="A8574" s="137" t="s">
        <v>1532</v>
      </c>
      <c r="B8574" s="92">
        <v>8</v>
      </c>
      <c r="C8574" s="25" t="s">
        <v>1</v>
      </c>
      <c r="D8574" s="92">
        <v>8</v>
      </c>
      <c r="E8574" s="92"/>
      <c r="F8574" s="138"/>
    </row>
    <row r="8575" spans="1:6">
      <c r="A8575" s="137" t="s">
        <v>1263</v>
      </c>
      <c r="B8575" s="92">
        <v>14.6666666666667</v>
      </c>
      <c r="C8575" s="25" t="s">
        <v>4</v>
      </c>
      <c r="D8575" s="92">
        <v>8.3333333333333304</v>
      </c>
      <c r="E8575" s="92"/>
      <c r="F8575" s="138"/>
    </row>
    <row r="8576" spans="1:6">
      <c r="A8576" s="137" t="s">
        <v>1392</v>
      </c>
      <c r="B8576" s="92">
        <v>23</v>
      </c>
      <c r="C8576" s="25" t="s">
        <v>4</v>
      </c>
      <c r="D8576" s="92">
        <v>12</v>
      </c>
      <c r="E8576" s="92"/>
      <c r="F8576" s="138"/>
    </row>
    <row r="8577" spans="1:6">
      <c r="A8577" s="137" t="s">
        <v>873</v>
      </c>
      <c r="B8577" s="92">
        <v>5.75</v>
      </c>
      <c r="C8577" s="25" t="s">
        <v>4</v>
      </c>
      <c r="D8577" s="92">
        <v>1</v>
      </c>
      <c r="E8577" s="92"/>
      <c r="F8577" s="138"/>
    </row>
    <row r="8578" spans="1:6">
      <c r="A8578" s="137" t="s">
        <v>700</v>
      </c>
      <c r="B8578" s="92">
        <v>15.3333333333333</v>
      </c>
      <c r="C8578" s="25" t="s">
        <v>1</v>
      </c>
      <c r="D8578" s="92">
        <v>8.25</v>
      </c>
      <c r="E8578" s="92"/>
      <c r="F8578" s="138"/>
    </row>
    <row r="8579" spans="1:6">
      <c r="A8579" s="137" t="s">
        <v>9454</v>
      </c>
      <c r="B8579" s="92">
        <v>12.363636363636401</v>
      </c>
      <c r="C8579" s="25" t="s">
        <v>1</v>
      </c>
      <c r="D8579" s="92">
        <v>8.3181818181818201</v>
      </c>
      <c r="E8579" s="92"/>
      <c r="F8579" s="138"/>
    </row>
    <row r="8580" spans="1:6">
      <c r="A8580" s="137" t="s">
        <v>1404</v>
      </c>
      <c r="B8580" s="92">
        <v>15.8</v>
      </c>
      <c r="C8580" s="25" t="s">
        <v>4</v>
      </c>
      <c r="D8580" s="92">
        <v>8.1999999999999993</v>
      </c>
      <c r="E8580" s="92"/>
      <c r="F8580" s="138"/>
    </row>
    <row r="8581" spans="1:6">
      <c r="A8581" s="137" t="s">
        <v>9455</v>
      </c>
      <c r="B8581" s="92">
        <v>13.126896551724</v>
      </c>
      <c r="C8581" s="25" t="s">
        <v>1</v>
      </c>
      <c r="D8581" s="92">
        <v>8.2586268965517</v>
      </c>
      <c r="E8581" s="92"/>
      <c r="F8581" s="138"/>
    </row>
    <row r="8582" spans="1:6">
      <c r="A8582" s="137" t="s">
        <v>9456</v>
      </c>
      <c r="B8582" s="92">
        <v>6</v>
      </c>
      <c r="C8582" s="25" t="s">
        <v>9</v>
      </c>
      <c r="D8582" s="92">
        <v>8.5</v>
      </c>
      <c r="E8582" s="92"/>
      <c r="F8582" s="138"/>
    </row>
    <row r="8583" spans="1:6">
      <c r="A8583" s="137" t="s">
        <v>1560</v>
      </c>
      <c r="B8583" s="92">
        <v>16</v>
      </c>
      <c r="C8583" s="25" t="s">
        <v>4</v>
      </c>
      <c r="D8583" s="92">
        <v>8</v>
      </c>
      <c r="E8583" s="92"/>
      <c r="F8583" s="138"/>
    </row>
    <row r="8584" spans="1:6">
      <c r="A8584" s="137" t="s">
        <v>9457</v>
      </c>
      <c r="B8584" s="92">
        <v>21</v>
      </c>
      <c r="C8584" s="25" t="s">
        <v>4</v>
      </c>
      <c r="D8584" s="92">
        <v>8.6666666666666696</v>
      </c>
      <c r="E8584" s="92"/>
      <c r="F8584" s="138"/>
    </row>
    <row r="8585" spans="1:6">
      <c r="A8585" s="137" t="s">
        <v>9458</v>
      </c>
      <c r="B8585" s="92">
        <v>1.5</v>
      </c>
      <c r="C8585" s="25" t="s">
        <v>9</v>
      </c>
      <c r="D8585" s="92">
        <v>8.5</v>
      </c>
      <c r="E8585" s="92"/>
      <c r="F8585" s="138"/>
    </row>
    <row r="8586" spans="1:6">
      <c r="A8586" s="137" t="s">
        <v>9459</v>
      </c>
      <c r="B8586" s="92">
        <v>11.8125</v>
      </c>
      <c r="C8586" s="25" t="s">
        <v>4</v>
      </c>
      <c r="D8586" s="92">
        <v>8.2783333333333005</v>
      </c>
      <c r="E8586" s="92"/>
      <c r="F8586" s="138"/>
    </row>
    <row r="8587" spans="1:6">
      <c r="A8587" s="137" t="s">
        <v>179</v>
      </c>
      <c r="B8587" s="92">
        <v>7.3769237692310003</v>
      </c>
      <c r="C8587" s="25" t="s">
        <v>4</v>
      </c>
      <c r="D8587" s="92">
        <v>8.7692376923800008</v>
      </c>
      <c r="E8587" s="92"/>
      <c r="F8587" s="138"/>
    </row>
    <row r="8588" spans="1:6">
      <c r="A8588" s="137" t="s">
        <v>9460</v>
      </c>
      <c r="B8588" s="92">
        <v>19</v>
      </c>
      <c r="C8588" s="25" t="s">
        <v>1</v>
      </c>
      <c r="D8588" s="92">
        <v>8.5</v>
      </c>
      <c r="E8588" s="92"/>
      <c r="F8588" s="138"/>
    </row>
    <row r="8589" spans="1:6">
      <c r="A8589" s="137" t="s">
        <v>133</v>
      </c>
      <c r="B8589" s="92">
        <v>13.75</v>
      </c>
      <c r="C8589" s="25" t="s">
        <v>4</v>
      </c>
      <c r="D8589" s="92">
        <v>8.75</v>
      </c>
      <c r="E8589" s="92"/>
      <c r="F8589" s="138"/>
    </row>
    <row r="8590" spans="1:6">
      <c r="A8590" s="137" t="s">
        <v>1062</v>
      </c>
      <c r="B8590" s="92">
        <v>6</v>
      </c>
      <c r="C8590" s="25" t="s">
        <v>1</v>
      </c>
      <c r="D8590" s="92">
        <v>8.75</v>
      </c>
      <c r="E8590" s="92"/>
      <c r="F8590" s="138"/>
    </row>
    <row r="8591" spans="1:6">
      <c r="A8591" s="137" t="s">
        <v>731</v>
      </c>
      <c r="B8591" s="92">
        <v>12.548387967742</v>
      </c>
      <c r="C8591" s="25" t="s">
        <v>1</v>
      </c>
      <c r="D8591" s="92">
        <v>8</v>
      </c>
      <c r="E8591" s="92"/>
      <c r="F8591" s="138"/>
    </row>
    <row r="8592" spans="1:6">
      <c r="A8592" s="137" t="s">
        <v>9461</v>
      </c>
      <c r="B8592" s="92">
        <v>14</v>
      </c>
      <c r="C8592" s="25" t="s">
        <v>9</v>
      </c>
      <c r="D8592" s="92">
        <v>7</v>
      </c>
      <c r="E8592" s="92"/>
      <c r="F8592" s="138"/>
    </row>
    <row r="8593" spans="1:6">
      <c r="A8593" s="137" t="s">
        <v>1601</v>
      </c>
      <c r="B8593" s="92">
        <v>1.6666666666667</v>
      </c>
      <c r="C8593" s="25" t="s">
        <v>4</v>
      </c>
      <c r="D8593" s="92">
        <v>8</v>
      </c>
      <c r="E8593" s="92"/>
      <c r="F8593" s="138"/>
    </row>
    <row r="8594" spans="1:6">
      <c r="A8594" s="137" t="s">
        <v>577</v>
      </c>
      <c r="B8594" s="92">
        <v>1.9758823529409999</v>
      </c>
      <c r="C8594" s="25" t="s">
        <v>1</v>
      </c>
      <c r="D8594" s="92">
        <v>8.4758823529412002</v>
      </c>
      <c r="E8594" s="92"/>
      <c r="F8594" s="138"/>
    </row>
    <row r="8595" spans="1:6">
      <c r="A8595" s="137" t="s">
        <v>9462</v>
      </c>
      <c r="B8595" s="92">
        <v>1</v>
      </c>
      <c r="C8595" s="25" t="s">
        <v>1</v>
      </c>
      <c r="D8595" s="92">
        <v>8</v>
      </c>
      <c r="E8595" s="92"/>
      <c r="F8595" s="138"/>
    </row>
    <row r="8596" spans="1:6">
      <c r="A8596" s="137" t="s">
        <v>9463</v>
      </c>
      <c r="B8596" s="92">
        <v>13.461538461538501</v>
      </c>
      <c r="C8596" s="25" t="s">
        <v>1</v>
      </c>
      <c r="D8596" s="92">
        <v>8.2376923769230004</v>
      </c>
      <c r="E8596" s="92"/>
      <c r="F8596" s="138"/>
    </row>
    <row r="8597" spans="1:6">
      <c r="A8597" s="137" t="s">
        <v>9464</v>
      </c>
      <c r="B8597" s="92">
        <v>2.5</v>
      </c>
      <c r="C8597" s="25" t="s">
        <v>1</v>
      </c>
      <c r="D8597" s="92">
        <v>1</v>
      </c>
      <c r="E8597" s="92"/>
      <c r="F8597" s="138"/>
    </row>
    <row r="8598" spans="1:6">
      <c r="A8598" s="137" t="s">
        <v>1009</v>
      </c>
      <c r="B8598" s="92">
        <v>7</v>
      </c>
      <c r="C8598" s="25" t="s">
        <v>4</v>
      </c>
      <c r="D8598" s="92">
        <v>9</v>
      </c>
      <c r="E8598" s="92"/>
      <c r="F8598" s="138"/>
    </row>
    <row r="8599" spans="1:6">
      <c r="A8599" s="137" t="s">
        <v>259</v>
      </c>
      <c r="B8599" s="92">
        <v>12.8333333333333</v>
      </c>
      <c r="C8599" s="25" t="s">
        <v>4</v>
      </c>
      <c r="D8599" s="92">
        <v>8.4166666666666696</v>
      </c>
      <c r="E8599" s="92"/>
      <c r="F8599" s="138"/>
    </row>
    <row r="8600" spans="1:6">
      <c r="A8600" s="137" t="s">
        <v>1195</v>
      </c>
      <c r="B8600" s="92">
        <v>9.9237692376919995</v>
      </c>
      <c r="C8600" s="25" t="s">
        <v>4</v>
      </c>
      <c r="D8600" s="92">
        <v>8.6923769237690003</v>
      </c>
      <c r="E8600" s="92"/>
      <c r="F8600" s="138"/>
    </row>
    <row r="8601" spans="1:6">
      <c r="A8601" s="137" t="s">
        <v>9465</v>
      </c>
      <c r="B8601" s="92">
        <v>8</v>
      </c>
      <c r="C8601" s="25" t="s">
        <v>4</v>
      </c>
      <c r="D8601" s="92">
        <v>9</v>
      </c>
      <c r="E8601" s="92"/>
      <c r="F8601" s="138"/>
    </row>
    <row r="8602" spans="1:6">
      <c r="A8602" s="137" t="s">
        <v>1221</v>
      </c>
      <c r="B8602" s="92">
        <v>19</v>
      </c>
      <c r="C8602" s="25" t="s">
        <v>1</v>
      </c>
      <c r="D8602" s="92">
        <v>8</v>
      </c>
      <c r="E8602" s="92"/>
      <c r="F8602" s="138"/>
    </row>
    <row r="8603" spans="1:6">
      <c r="A8603" s="137" t="s">
        <v>859</v>
      </c>
      <c r="B8603" s="92">
        <v>19.399999999999999</v>
      </c>
      <c r="C8603" s="25" t="s">
        <v>4</v>
      </c>
      <c r="D8603" s="92">
        <v>7.9</v>
      </c>
      <c r="E8603" s="92"/>
      <c r="F8603" s="138"/>
    </row>
    <row r="8604" spans="1:6">
      <c r="A8604" s="137" t="s">
        <v>478</v>
      </c>
      <c r="B8604" s="92">
        <v>13.4285714285714</v>
      </c>
      <c r="C8604" s="25" t="s">
        <v>4</v>
      </c>
      <c r="D8604" s="92">
        <v>8.1785714285714306</v>
      </c>
      <c r="E8604" s="92"/>
      <c r="F8604" s="138"/>
    </row>
    <row r="8605" spans="1:6">
      <c r="A8605" s="137" t="s">
        <v>858</v>
      </c>
      <c r="B8605" s="92">
        <v>12.48</v>
      </c>
      <c r="C8605" s="25" t="s">
        <v>4</v>
      </c>
      <c r="D8605" s="92">
        <v>8.18</v>
      </c>
      <c r="E8605" s="92"/>
      <c r="F8605" s="138"/>
    </row>
    <row r="8606" spans="1:6">
      <c r="A8606" s="137" t="s">
        <v>752</v>
      </c>
      <c r="B8606" s="92">
        <v>1.25</v>
      </c>
      <c r="C8606" s="25" t="s">
        <v>4</v>
      </c>
      <c r="D8606" s="92">
        <v>8.2833333333332995</v>
      </c>
      <c r="E8606" s="92"/>
      <c r="F8606" s="138"/>
    </row>
    <row r="8607" spans="1:6">
      <c r="A8607" s="137" t="s">
        <v>541</v>
      </c>
      <c r="B8607" s="92">
        <v>13.76923769231</v>
      </c>
      <c r="C8607" s="25" t="s">
        <v>4</v>
      </c>
      <c r="D8607" s="92">
        <v>8.4615384615384599</v>
      </c>
      <c r="E8607" s="92"/>
      <c r="F8607" s="138"/>
    </row>
    <row r="8608" spans="1:6">
      <c r="A8608" s="137" t="s">
        <v>9466</v>
      </c>
      <c r="B8608" s="92">
        <v>12.144927536232</v>
      </c>
      <c r="C8608" s="25" t="s">
        <v>1</v>
      </c>
      <c r="D8608" s="92">
        <v>8.5797114492750008</v>
      </c>
      <c r="E8608" s="92">
        <v>31.387499999999999</v>
      </c>
      <c r="F8608" s="138">
        <v>0.14492753623188401</v>
      </c>
    </row>
    <row r="8609" spans="1:6">
      <c r="A8609" s="137" t="s">
        <v>1316</v>
      </c>
      <c r="B8609" s="92">
        <v>13</v>
      </c>
      <c r="C8609" s="25" t="s">
        <v>4</v>
      </c>
      <c r="D8609" s="92">
        <v>12</v>
      </c>
      <c r="E8609" s="92"/>
      <c r="F8609" s="138"/>
    </row>
    <row r="8610" spans="1:6">
      <c r="A8610" s="137" t="s">
        <v>9467</v>
      </c>
      <c r="B8610" s="92">
        <v>9.5396825396825395</v>
      </c>
      <c r="C8610" s="25" t="s">
        <v>1</v>
      </c>
      <c r="D8610" s="92">
        <v>8.1947619476189999</v>
      </c>
      <c r="E8610" s="92"/>
      <c r="F8610" s="138"/>
    </row>
    <row r="8611" spans="1:6">
      <c r="A8611" s="137" t="s">
        <v>9468</v>
      </c>
      <c r="B8611" s="92">
        <v>11</v>
      </c>
      <c r="C8611" s="25" t="s">
        <v>9</v>
      </c>
      <c r="D8611" s="92">
        <v>8.25</v>
      </c>
      <c r="E8611" s="92"/>
      <c r="F8611" s="138"/>
    </row>
    <row r="8612" spans="1:6">
      <c r="A8612" s="137" t="s">
        <v>9469</v>
      </c>
      <c r="B8612" s="92">
        <v>2</v>
      </c>
      <c r="C8612" s="25" t="s">
        <v>1</v>
      </c>
      <c r="D8612" s="92">
        <v>8</v>
      </c>
      <c r="E8612" s="92"/>
      <c r="F8612" s="138"/>
    </row>
    <row r="8613" spans="1:6">
      <c r="A8613" s="137" t="s">
        <v>9470</v>
      </c>
      <c r="B8613" s="92">
        <v>12.636363636363599</v>
      </c>
      <c r="C8613" s="25" t="s">
        <v>4</v>
      </c>
      <c r="D8613" s="92">
        <v>8.3636363636363598</v>
      </c>
      <c r="E8613" s="92"/>
      <c r="F8613" s="138"/>
    </row>
    <row r="8614" spans="1:6">
      <c r="A8614" s="137" t="s">
        <v>9471</v>
      </c>
      <c r="B8614" s="92">
        <v>22</v>
      </c>
      <c r="C8614" s="25" t="s">
        <v>1</v>
      </c>
      <c r="D8614" s="92">
        <v>7</v>
      </c>
      <c r="E8614" s="92"/>
      <c r="F8614" s="138"/>
    </row>
    <row r="8615" spans="1:6">
      <c r="A8615" s="137" t="s">
        <v>9472</v>
      </c>
      <c r="B8615" s="92">
        <v>1</v>
      </c>
      <c r="C8615" s="25" t="s">
        <v>4</v>
      </c>
      <c r="D8615" s="92">
        <v>8</v>
      </c>
      <c r="E8615" s="92"/>
      <c r="F8615" s="138"/>
    </row>
    <row r="8616" spans="1:6">
      <c r="A8616" s="137" t="s">
        <v>9473</v>
      </c>
      <c r="B8616" s="92">
        <v>5.78125</v>
      </c>
      <c r="C8616" s="25" t="s">
        <v>4</v>
      </c>
      <c r="D8616" s="92">
        <v>7.9375</v>
      </c>
      <c r="E8616" s="92"/>
      <c r="F8616" s="138"/>
    </row>
    <row r="8617" spans="1:6">
      <c r="A8617" s="137" t="s">
        <v>9474</v>
      </c>
      <c r="B8617" s="92">
        <v>14.1666666666667</v>
      </c>
      <c r="C8617" s="25" t="s">
        <v>1</v>
      </c>
      <c r="D8617" s="92">
        <v>8.3333333333333304</v>
      </c>
      <c r="E8617" s="92"/>
      <c r="F8617" s="138"/>
    </row>
    <row r="8618" spans="1:6">
      <c r="A8618" s="137" t="s">
        <v>440</v>
      </c>
      <c r="B8618" s="92">
        <v>14.85</v>
      </c>
      <c r="C8618" s="25" t="s">
        <v>1</v>
      </c>
      <c r="D8618" s="92">
        <v>8.35</v>
      </c>
      <c r="E8618" s="92"/>
      <c r="F8618" s="138"/>
    </row>
    <row r="8619" spans="1:6">
      <c r="A8619" s="137" t="s">
        <v>9475</v>
      </c>
      <c r="B8619" s="92">
        <v>8</v>
      </c>
      <c r="C8619" s="25" t="s">
        <v>1</v>
      </c>
      <c r="D8619" s="92">
        <v>8</v>
      </c>
      <c r="E8619" s="92"/>
      <c r="F8619" s="138"/>
    </row>
    <row r="8620" spans="1:6">
      <c r="A8620" s="137" t="s">
        <v>9476</v>
      </c>
      <c r="B8620" s="92">
        <v>13</v>
      </c>
      <c r="C8620" s="25" t="s">
        <v>1</v>
      </c>
      <c r="D8620" s="92">
        <v>8</v>
      </c>
      <c r="E8620" s="92"/>
      <c r="F8620" s="138"/>
    </row>
    <row r="8621" spans="1:6">
      <c r="A8621" s="137" t="s">
        <v>9477</v>
      </c>
      <c r="B8621" s="92">
        <v>9.4285714285714306</v>
      </c>
      <c r="C8621" s="25" t="s">
        <v>1</v>
      </c>
      <c r="D8621" s="92">
        <v>8.4285714285714306</v>
      </c>
      <c r="E8621" s="92"/>
      <c r="F8621" s="138"/>
    </row>
    <row r="8622" spans="1:6">
      <c r="A8622" s="137" t="s">
        <v>291</v>
      </c>
      <c r="B8622" s="92">
        <v>11.5</v>
      </c>
      <c r="C8622" s="25" t="s">
        <v>4</v>
      </c>
      <c r="D8622" s="92">
        <v>11.735849566380001</v>
      </c>
      <c r="E8622" s="92">
        <v>32.995428571428597</v>
      </c>
      <c r="F8622" s="138">
        <v>0.33188679245282998</v>
      </c>
    </row>
    <row r="8623" spans="1:6">
      <c r="A8623" s="137" t="s">
        <v>263</v>
      </c>
      <c r="B8623" s="92">
        <v>12.5636363636364</v>
      </c>
      <c r="C8623" s="25" t="s">
        <v>1</v>
      </c>
      <c r="D8623" s="92">
        <v>8.2363636363636399</v>
      </c>
      <c r="E8623" s="92"/>
      <c r="F8623" s="138"/>
    </row>
    <row r="8624" spans="1:6">
      <c r="A8624" s="137" t="s">
        <v>9478</v>
      </c>
      <c r="B8624" s="92">
        <v>2</v>
      </c>
      <c r="C8624" s="25" t="s">
        <v>1</v>
      </c>
      <c r="D8624" s="92">
        <v>8.4</v>
      </c>
      <c r="E8624" s="92"/>
      <c r="F8624" s="138"/>
    </row>
    <row r="8625" spans="1:6">
      <c r="A8625" s="137" t="s">
        <v>143</v>
      </c>
      <c r="B8625" s="92">
        <v>11.846456692913399</v>
      </c>
      <c r="C8625" s="25" t="s">
        <v>1</v>
      </c>
      <c r="D8625" s="92">
        <v>8.6299212598425008</v>
      </c>
      <c r="E8625" s="92">
        <v>3.155555555556</v>
      </c>
      <c r="F8625" s="138">
        <v>0.16299212598425</v>
      </c>
    </row>
    <row r="8626" spans="1:6">
      <c r="A8626" s="137" t="s">
        <v>704</v>
      </c>
      <c r="B8626" s="92">
        <v>17.272727272727298</v>
      </c>
      <c r="C8626" s="25" t="s">
        <v>9</v>
      </c>
      <c r="D8626" s="92">
        <v>8.9999999000000006</v>
      </c>
      <c r="E8626" s="92"/>
      <c r="F8626" s="138"/>
    </row>
    <row r="8627" spans="1:6">
      <c r="A8627" s="137" t="s">
        <v>9479</v>
      </c>
      <c r="B8627" s="92">
        <v>8.5</v>
      </c>
      <c r="C8627" s="25" t="s">
        <v>4</v>
      </c>
      <c r="D8627" s="92">
        <v>8.5</v>
      </c>
      <c r="E8627" s="92"/>
      <c r="F8627" s="138"/>
    </row>
    <row r="8628" spans="1:6">
      <c r="A8628" s="137" t="s">
        <v>9480</v>
      </c>
      <c r="B8628" s="92">
        <v>9.1526315789473998</v>
      </c>
      <c r="C8628" s="25" t="s">
        <v>1</v>
      </c>
      <c r="D8628" s="92">
        <v>8</v>
      </c>
      <c r="E8628" s="92"/>
      <c r="F8628" s="138"/>
    </row>
    <row r="8629" spans="1:6">
      <c r="A8629" s="137" t="s">
        <v>758</v>
      </c>
      <c r="B8629" s="92">
        <v>6.1666666666666696</v>
      </c>
      <c r="C8629" s="25" t="s">
        <v>1</v>
      </c>
      <c r="D8629" s="92">
        <v>8</v>
      </c>
      <c r="E8629" s="92"/>
      <c r="F8629" s="138"/>
    </row>
    <row r="8630" spans="1:6">
      <c r="A8630" s="137" t="s">
        <v>201</v>
      </c>
      <c r="B8630" s="92">
        <v>12.4</v>
      </c>
      <c r="C8630" s="25" t="s">
        <v>4</v>
      </c>
      <c r="D8630" s="92">
        <v>7.92</v>
      </c>
      <c r="E8630" s="92"/>
      <c r="F8630" s="138"/>
    </row>
    <row r="8631" spans="1:6">
      <c r="A8631" s="137" t="s">
        <v>789</v>
      </c>
      <c r="B8631" s="92">
        <v>12.1428571428571</v>
      </c>
      <c r="C8631" s="25" t="s">
        <v>4</v>
      </c>
      <c r="D8631" s="92">
        <v>8.3571428571428594</v>
      </c>
      <c r="E8631" s="92"/>
      <c r="F8631" s="138"/>
    </row>
    <row r="8632" spans="1:6">
      <c r="A8632" s="137" t="s">
        <v>1416</v>
      </c>
      <c r="B8632" s="92">
        <v>17.1666666666667</v>
      </c>
      <c r="C8632" s="25" t="s">
        <v>1</v>
      </c>
      <c r="D8632" s="92">
        <v>8.1666666666666696</v>
      </c>
      <c r="E8632" s="92"/>
      <c r="F8632" s="138"/>
    </row>
    <row r="8633" spans="1:6">
      <c r="A8633" s="137" t="s">
        <v>9481</v>
      </c>
      <c r="B8633" s="92">
        <v>6.6666666666666696</v>
      </c>
      <c r="C8633" s="25" t="s">
        <v>4</v>
      </c>
      <c r="D8633" s="92">
        <v>8.3333333333333304</v>
      </c>
      <c r="E8633" s="92"/>
      <c r="F8633" s="138"/>
    </row>
    <row r="8634" spans="1:6">
      <c r="A8634" s="137" t="s">
        <v>9482</v>
      </c>
      <c r="B8634" s="92">
        <v>13.712871287128699</v>
      </c>
      <c r="C8634" s="25" t="s">
        <v>1</v>
      </c>
      <c r="D8634" s="92">
        <v>8.1188118811881207</v>
      </c>
      <c r="E8634" s="92">
        <v>29.88</v>
      </c>
      <c r="F8634" s="138">
        <v>0.198198198198</v>
      </c>
    </row>
    <row r="8635" spans="1:6">
      <c r="A8635" s="137" t="s">
        <v>9483</v>
      </c>
      <c r="B8635" s="92">
        <v>12.615384615384601</v>
      </c>
      <c r="C8635" s="25" t="s">
        <v>4</v>
      </c>
      <c r="D8635" s="92">
        <v>1.6923769237699999</v>
      </c>
      <c r="E8635" s="92"/>
      <c r="F8635" s="138"/>
    </row>
    <row r="8636" spans="1:6">
      <c r="A8636" s="137" t="s">
        <v>9484</v>
      </c>
      <c r="B8636" s="92">
        <v>11.387967741935</v>
      </c>
      <c r="C8636" s="25" t="s">
        <v>1</v>
      </c>
      <c r="D8636" s="92">
        <v>8.2932258645159997</v>
      </c>
      <c r="E8636" s="92">
        <v>34.234999999999999</v>
      </c>
      <c r="F8636" s="138">
        <v>0.64516129322580995</v>
      </c>
    </row>
    <row r="8637" spans="1:6">
      <c r="A8637" s="137" t="s">
        <v>1446</v>
      </c>
      <c r="B8637" s="92">
        <v>6</v>
      </c>
      <c r="C8637" s="25" t="s">
        <v>4</v>
      </c>
      <c r="D8637" s="92">
        <v>6.3333333333333304</v>
      </c>
      <c r="E8637" s="92"/>
      <c r="F8637" s="138"/>
    </row>
    <row r="8638" spans="1:6">
      <c r="A8638" s="137" t="s">
        <v>631</v>
      </c>
      <c r="B8638" s="92">
        <v>14.3939393939394</v>
      </c>
      <c r="C8638" s="25" t="s">
        <v>1</v>
      </c>
      <c r="D8638" s="92">
        <v>8.3939393939393891</v>
      </c>
      <c r="E8638" s="92"/>
      <c r="F8638" s="138"/>
    </row>
    <row r="8639" spans="1:6">
      <c r="A8639" s="137" t="s">
        <v>1621</v>
      </c>
      <c r="B8639" s="92">
        <v>23</v>
      </c>
      <c r="C8639" s="25" t="s">
        <v>1</v>
      </c>
      <c r="D8639" s="92">
        <v>8</v>
      </c>
      <c r="E8639" s="92"/>
      <c r="F8639" s="138"/>
    </row>
    <row r="8640" spans="1:6">
      <c r="A8640" s="137" t="s">
        <v>9485</v>
      </c>
      <c r="B8640" s="92">
        <v>12</v>
      </c>
      <c r="C8640" s="25" t="s">
        <v>1</v>
      </c>
      <c r="D8640" s="92">
        <v>8.8333333333333304</v>
      </c>
      <c r="E8640" s="92"/>
      <c r="F8640" s="138"/>
    </row>
    <row r="8641" spans="1:6">
      <c r="A8641" s="137" t="s">
        <v>1478</v>
      </c>
      <c r="B8641" s="92">
        <v>13</v>
      </c>
      <c r="C8641" s="25" t="s">
        <v>1</v>
      </c>
      <c r="D8641" s="92">
        <v>8</v>
      </c>
      <c r="E8641" s="92"/>
      <c r="F8641" s="138"/>
    </row>
    <row r="8642" spans="1:6">
      <c r="A8642" s="137" t="s">
        <v>9486</v>
      </c>
      <c r="B8642" s="92">
        <v>13.347826869565001</v>
      </c>
      <c r="C8642" s="25" t="s">
        <v>4</v>
      </c>
      <c r="D8642" s="92">
        <v>11.315217391342999</v>
      </c>
      <c r="E8642" s="92">
        <v>26.353999999999999</v>
      </c>
      <c r="F8642" s="138">
        <v>0.18695652173912999</v>
      </c>
    </row>
    <row r="8643" spans="1:6">
      <c r="A8643" s="137" t="s">
        <v>1364</v>
      </c>
      <c r="B8643" s="92">
        <v>21</v>
      </c>
      <c r="C8643" s="25" t="s">
        <v>1</v>
      </c>
      <c r="D8643" s="92">
        <v>8</v>
      </c>
      <c r="E8643" s="92"/>
      <c r="F8643" s="138"/>
    </row>
    <row r="8644" spans="1:6">
      <c r="A8644" s="137" t="s">
        <v>9487</v>
      </c>
      <c r="B8644" s="92">
        <v>3</v>
      </c>
      <c r="C8644" s="25" t="s">
        <v>4</v>
      </c>
      <c r="D8644" s="92">
        <v>12</v>
      </c>
      <c r="E8644" s="92"/>
      <c r="F8644" s="138"/>
    </row>
    <row r="8645" spans="1:6">
      <c r="A8645" s="137" t="s">
        <v>9488</v>
      </c>
      <c r="B8645" s="92">
        <v>12.4444444444444</v>
      </c>
      <c r="C8645" s="25" t="s">
        <v>1</v>
      </c>
      <c r="D8645" s="92">
        <v>8.3737373739999992</v>
      </c>
      <c r="E8645" s="92"/>
      <c r="F8645" s="138"/>
    </row>
    <row r="8646" spans="1:6">
      <c r="A8646" s="137" t="s">
        <v>9489</v>
      </c>
      <c r="B8646" s="92">
        <v>11.4444444444444</v>
      </c>
      <c r="C8646" s="25" t="s">
        <v>1</v>
      </c>
      <c r="D8646" s="92">
        <v>8.4444444444444393</v>
      </c>
      <c r="E8646" s="92"/>
      <c r="F8646" s="138"/>
    </row>
    <row r="8647" spans="1:6">
      <c r="A8647" s="137" t="s">
        <v>9490</v>
      </c>
      <c r="B8647" s="92">
        <v>8.4444444444444393</v>
      </c>
      <c r="C8647" s="25" t="s">
        <v>4</v>
      </c>
      <c r="D8647" s="92">
        <v>8.2222222222222197</v>
      </c>
      <c r="E8647" s="92"/>
      <c r="F8647" s="138"/>
    </row>
    <row r="8648" spans="1:6">
      <c r="A8648" s="137" t="s">
        <v>1179</v>
      </c>
      <c r="B8648" s="92">
        <v>21</v>
      </c>
      <c r="C8648" s="25" t="s">
        <v>4</v>
      </c>
      <c r="D8648" s="92">
        <v>12</v>
      </c>
      <c r="E8648" s="92"/>
      <c r="F8648" s="138"/>
    </row>
    <row r="8649" spans="1:6">
      <c r="A8649" s="137" t="s">
        <v>589</v>
      </c>
      <c r="B8649" s="92">
        <v>8</v>
      </c>
      <c r="C8649" s="25" t="s">
        <v>1</v>
      </c>
      <c r="D8649" s="92">
        <v>8</v>
      </c>
      <c r="E8649" s="92"/>
      <c r="F8649" s="138"/>
    </row>
    <row r="8650" spans="1:6">
      <c r="A8650" s="137" t="s">
        <v>9491</v>
      </c>
      <c r="B8650" s="92">
        <v>7.7142857142857002</v>
      </c>
      <c r="C8650" s="25" t="s">
        <v>4</v>
      </c>
      <c r="D8650" s="92">
        <v>12.714285714286</v>
      </c>
      <c r="E8650" s="92"/>
      <c r="F8650" s="138"/>
    </row>
    <row r="8651" spans="1:6">
      <c r="A8651" s="137" t="s">
        <v>9492</v>
      </c>
      <c r="B8651" s="92">
        <v>13</v>
      </c>
      <c r="C8651" s="25" t="s">
        <v>4</v>
      </c>
      <c r="D8651" s="92">
        <v>8</v>
      </c>
      <c r="E8651" s="92"/>
      <c r="F8651" s="138"/>
    </row>
    <row r="8652" spans="1:6">
      <c r="A8652" s="137" t="s">
        <v>1677</v>
      </c>
      <c r="B8652" s="92">
        <v>6</v>
      </c>
      <c r="C8652" s="25" t="s">
        <v>1</v>
      </c>
      <c r="D8652" s="92">
        <v>8</v>
      </c>
      <c r="E8652" s="92"/>
      <c r="F8652" s="138"/>
    </row>
    <row r="8653" spans="1:6">
      <c r="A8653" s="137" t="s">
        <v>251</v>
      </c>
      <c r="B8653" s="92">
        <v>12.253731343283601</v>
      </c>
      <c r="C8653" s="25" t="s">
        <v>1</v>
      </c>
      <c r="D8653" s="92">
        <v>8.1791447761194007</v>
      </c>
      <c r="E8653" s="92">
        <v>25.314</v>
      </c>
      <c r="F8653" s="138">
        <v>0.74626865671641796</v>
      </c>
    </row>
    <row r="8654" spans="1:6">
      <c r="A8654" s="137" t="s">
        <v>121</v>
      </c>
      <c r="B8654" s="92">
        <v>12.4428571428571</v>
      </c>
      <c r="C8654" s="25" t="s">
        <v>1</v>
      </c>
      <c r="D8654" s="92">
        <v>8.2428571428571402</v>
      </c>
      <c r="E8654" s="92">
        <v>25.527272727272699</v>
      </c>
      <c r="F8654" s="138">
        <v>0.157142857142857</v>
      </c>
    </row>
    <row r="8655" spans="1:6">
      <c r="A8655" s="137" t="s">
        <v>1237</v>
      </c>
      <c r="B8655" s="92">
        <v>14.3333333333333</v>
      </c>
      <c r="C8655" s="25" t="s">
        <v>9</v>
      </c>
      <c r="D8655" s="92">
        <v>8.25</v>
      </c>
      <c r="E8655" s="92"/>
      <c r="F8655" s="138"/>
    </row>
    <row r="8656" spans="1:6">
      <c r="A8656" s="137" t="s">
        <v>9493</v>
      </c>
      <c r="B8656" s="92">
        <v>1</v>
      </c>
      <c r="C8656" s="25" t="s">
        <v>9</v>
      </c>
      <c r="D8656" s="92">
        <v>9</v>
      </c>
      <c r="E8656" s="92"/>
      <c r="F8656" s="138"/>
    </row>
    <row r="8657" spans="1:6">
      <c r="A8657" s="137" t="s">
        <v>675</v>
      </c>
      <c r="B8657" s="92">
        <v>14.9</v>
      </c>
      <c r="C8657" s="25" t="s">
        <v>1</v>
      </c>
      <c r="D8657" s="92">
        <v>8</v>
      </c>
      <c r="E8657" s="92"/>
      <c r="F8657" s="138"/>
    </row>
    <row r="8658" spans="1:6">
      <c r="A8658" s="137" t="s">
        <v>358</v>
      </c>
      <c r="B8658" s="92">
        <v>13.9433962264151</v>
      </c>
      <c r="C8658" s="25" t="s">
        <v>4</v>
      </c>
      <c r="D8658" s="92">
        <v>8.2264159433961996</v>
      </c>
      <c r="E8658" s="92">
        <v>25.5825</v>
      </c>
      <c r="F8658" s="138">
        <v>0.22641594339623</v>
      </c>
    </row>
    <row r="8659" spans="1:6">
      <c r="A8659" s="137" t="s">
        <v>729</v>
      </c>
      <c r="B8659" s="92">
        <v>13</v>
      </c>
      <c r="C8659" s="25" t="s">
        <v>1</v>
      </c>
      <c r="D8659" s="92">
        <v>8</v>
      </c>
      <c r="E8659" s="92"/>
      <c r="F8659" s="138"/>
    </row>
    <row r="8660" spans="1:6">
      <c r="A8660" s="137" t="s">
        <v>9494</v>
      </c>
      <c r="B8660" s="92">
        <v>6.2</v>
      </c>
      <c r="C8660" s="25" t="s">
        <v>1</v>
      </c>
      <c r="D8660" s="92">
        <v>8</v>
      </c>
      <c r="E8660" s="92"/>
      <c r="F8660" s="138"/>
    </row>
    <row r="8661" spans="1:6">
      <c r="A8661" s="137" t="s">
        <v>565</v>
      </c>
      <c r="B8661" s="92">
        <v>13.375</v>
      </c>
      <c r="C8661" s="25" t="s">
        <v>1</v>
      </c>
      <c r="D8661" s="92">
        <v>8.2291666666666696</v>
      </c>
      <c r="E8661" s="92">
        <v>23.811666666666699</v>
      </c>
      <c r="F8661" s="138">
        <v>0.125</v>
      </c>
    </row>
    <row r="8662" spans="1:6">
      <c r="A8662" s="137" t="s">
        <v>9495</v>
      </c>
      <c r="B8662" s="92">
        <v>22</v>
      </c>
      <c r="C8662" s="25" t="s">
        <v>1</v>
      </c>
      <c r="D8662" s="92">
        <v>9</v>
      </c>
      <c r="E8662" s="92"/>
      <c r="F8662" s="138"/>
    </row>
    <row r="8663" spans="1:6">
      <c r="A8663" s="137" t="s">
        <v>482</v>
      </c>
      <c r="B8663" s="92">
        <v>13.74598392157</v>
      </c>
      <c r="C8663" s="25" t="s">
        <v>4</v>
      </c>
      <c r="D8663" s="92">
        <v>8.137254919678</v>
      </c>
      <c r="E8663" s="92">
        <v>27.67</v>
      </c>
      <c r="F8663" s="138">
        <v>0.58823529411764697</v>
      </c>
    </row>
    <row r="8664" spans="1:6">
      <c r="A8664" s="137" t="s">
        <v>189</v>
      </c>
      <c r="B8664" s="92">
        <v>13.8</v>
      </c>
      <c r="C8664" s="25" t="s">
        <v>4</v>
      </c>
      <c r="D8664" s="92">
        <v>8.5714285714285694</v>
      </c>
      <c r="E8664" s="92"/>
      <c r="F8664" s="138"/>
    </row>
    <row r="8665" spans="1:6">
      <c r="A8665" s="137" t="s">
        <v>9496</v>
      </c>
      <c r="B8665" s="92">
        <v>11.8333333333333</v>
      </c>
      <c r="C8665" s="25" t="s">
        <v>9</v>
      </c>
      <c r="D8665" s="92">
        <v>7.75</v>
      </c>
      <c r="E8665" s="92"/>
      <c r="F8665" s="138"/>
    </row>
    <row r="8666" spans="1:6">
      <c r="A8666" s="137" t="s">
        <v>987</v>
      </c>
      <c r="B8666" s="92">
        <v>12.4166666666667</v>
      </c>
      <c r="C8666" s="25" t="s">
        <v>4</v>
      </c>
      <c r="D8666" s="92">
        <v>8.4166666666666696</v>
      </c>
      <c r="E8666" s="92"/>
      <c r="F8666" s="138"/>
    </row>
    <row r="8667" spans="1:6">
      <c r="A8667" s="137" t="s">
        <v>9497</v>
      </c>
      <c r="B8667" s="92">
        <v>13.368421526316</v>
      </c>
      <c r="C8667" s="25" t="s">
        <v>1</v>
      </c>
      <c r="D8667" s="92">
        <v>8.3157894736842106</v>
      </c>
      <c r="E8667" s="92"/>
      <c r="F8667" s="138"/>
    </row>
    <row r="8668" spans="1:6">
      <c r="A8668" s="137" t="s">
        <v>829</v>
      </c>
      <c r="B8668" s="92">
        <v>13</v>
      </c>
      <c r="C8668" s="25" t="s">
        <v>4</v>
      </c>
      <c r="D8668" s="92">
        <v>8</v>
      </c>
      <c r="E8668" s="92"/>
      <c r="F8668" s="138"/>
    </row>
    <row r="8669" spans="1:6">
      <c r="A8669" s="137" t="s">
        <v>855</v>
      </c>
      <c r="B8669" s="92">
        <v>9.6428571428571406</v>
      </c>
      <c r="C8669" s="25" t="s">
        <v>4</v>
      </c>
      <c r="D8669" s="92">
        <v>8.1428571428571406</v>
      </c>
      <c r="E8669" s="92"/>
      <c r="F8669" s="138"/>
    </row>
    <row r="8670" spans="1:6">
      <c r="A8670" s="137" t="s">
        <v>1632</v>
      </c>
      <c r="B8670" s="92">
        <v>6</v>
      </c>
      <c r="C8670" s="25" t="s">
        <v>1</v>
      </c>
      <c r="D8670" s="92">
        <v>8</v>
      </c>
      <c r="E8670" s="92"/>
      <c r="F8670" s="138"/>
    </row>
    <row r="8671" spans="1:6">
      <c r="A8671" s="137" t="s">
        <v>1394</v>
      </c>
      <c r="B8671" s="92">
        <v>12</v>
      </c>
      <c r="C8671" s="25" t="s">
        <v>1</v>
      </c>
      <c r="D8671" s="92">
        <v>8.5</v>
      </c>
      <c r="E8671" s="92"/>
      <c r="F8671" s="138"/>
    </row>
    <row r="8672" spans="1:6">
      <c r="A8672" s="137" t="s">
        <v>9498</v>
      </c>
      <c r="B8672" s="92">
        <v>6</v>
      </c>
      <c r="C8672" s="25" t="s">
        <v>9</v>
      </c>
      <c r="D8672" s="92">
        <v>8</v>
      </c>
      <c r="E8672" s="92"/>
      <c r="F8672" s="138"/>
    </row>
    <row r="8673" spans="1:6">
      <c r="A8673" s="137" t="s">
        <v>9499</v>
      </c>
      <c r="B8673" s="92">
        <v>9.625</v>
      </c>
      <c r="C8673" s="25" t="s">
        <v>4</v>
      </c>
      <c r="D8673" s="92">
        <v>8.125</v>
      </c>
      <c r="E8673" s="92"/>
      <c r="F8673" s="138"/>
    </row>
    <row r="8674" spans="1:6">
      <c r="A8674" s="137" t="s">
        <v>1509</v>
      </c>
      <c r="B8674" s="92">
        <v>17</v>
      </c>
      <c r="C8674" s="25" t="s">
        <v>1</v>
      </c>
      <c r="D8674" s="92">
        <v>8</v>
      </c>
      <c r="E8674" s="92"/>
      <c r="F8674" s="138"/>
    </row>
    <row r="8675" spans="1:6">
      <c r="A8675" s="137" t="s">
        <v>9500</v>
      </c>
      <c r="B8675" s="92">
        <v>9</v>
      </c>
      <c r="C8675" s="25" t="s">
        <v>4</v>
      </c>
      <c r="D8675" s="92">
        <v>12</v>
      </c>
      <c r="E8675" s="92"/>
      <c r="F8675" s="138"/>
    </row>
    <row r="8676" spans="1:6">
      <c r="A8676" s="137" t="s">
        <v>9501</v>
      </c>
      <c r="B8676" s="92">
        <v>16</v>
      </c>
      <c r="C8676" s="25" t="s">
        <v>4</v>
      </c>
      <c r="D8676" s="92">
        <v>9</v>
      </c>
      <c r="E8676" s="92"/>
      <c r="F8676" s="138"/>
    </row>
    <row r="8677" spans="1:6">
      <c r="A8677" s="137" t="s">
        <v>9502</v>
      </c>
      <c r="B8677" s="92">
        <v>1.758626896552</v>
      </c>
      <c r="C8677" s="25" t="s">
        <v>4</v>
      </c>
      <c r="D8677" s="92">
        <v>8.1344827586269997</v>
      </c>
      <c r="E8677" s="92"/>
      <c r="F8677" s="138"/>
    </row>
    <row r="8678" spans="1:6">
      <c r="A8678" s="137" t="s">
        <v>513</v>
      </c>
      <c r="B8678" s="92">
        <v>12.143884892859999</v>
      </c>
      <c r="C8678" s="25" t="s">
        <v>1</v>
      </c>
      <c r="D8678" s="92">
        <v>8.7194244643169991</v>
      </c>
      <c r="E8678" s="92"/>
      <c r="F8678" s="138"/>
    </row>
    <row r="8679" spans="1:6">
      <c r="A8679" s="137" t="s">
        <v>9503</v>
      </c>
      <c r="B8679" s="92">
        <v>13.14651162797</v>
      </c>
      <c r="C8679" s="25" t="s">
        <v>1</v>
      </c>
      <c r="D8679" s="92">
        <v>8.2932325581399997</v>
      </c>
      <c r="E8679" s="92">
        <v>19.64</v>
      </c>
      <c r="F8679" s="138">
        <v>0.11627969767441999</v>
      </c>
    </row>
    <row r="8680" spans="1:6">
      <c r="A8680" s="137" t="s">
        <v>9504</v>
      </c>
      <c r="B8680" s="92">
        <v>11.8571428571429</v>
      </c>
      <c r="C8680" s="25" t="s">
        <v>1</v>
      </c>
      <c r="D8680" s="92">
        <v>8.28571428571429</v>
      </c>
      <c r="E8680" s="92"/>
      <c r="F8680" s="138"/>
    </row>
    <row r="8681" spans="1:6">
      <c r="A8681" s="137" t="s">
        <v>9505</v>
      </c>
      <c r="B8681" s="92">
        <v>1.5625</v>
      </c>
      <c r="C8681" s="25" t="s">
        <v>1</v>
      </c>
      <c r="D8681" s="92">
        <v>8.296875</v>
      </c>
      <c r="E8681" s="92"/>
      <c r="F8681" s="138"/>
    </row>
    <row r="8682" spans="1:6">
      <c r="A8682" s="137" t="s">
        <v>1251</v>
      </c>
      <c r="B8682" s="92">
        <v>6.6</v>
      </c>
      <c r="C8682" s="25" t="s">
        <v>9</v>
      </c>
      <c r="D8682" s="92">
        <v>8.1999999999999993</v>
      </c>
      <c r="E8682" s="92"/>
      <c r="F8682" s="138"/>
    </row>
    <row r="8683" spans="1:6">
      <c r="A8683" s="137" t="s">
        <v>9506</v>
      </c>
      <c r="B8683" s="92">
        <v>1</v>
      </c>
      <c r="C8683" s="25" t="s">
        <v>1</v>
      </c>
      <c r="D8683" s="92">
        <v>8.5</v>
      </c>
      <c r="E8683" s="92"/>
      <c r="F8683" s="138"/>
    </row>
    <row r="8684" spans="1:6">
      <c r="A8684" s="137" t="s">
        <v>9507</v>
      </c>
      <c r="B8684" s="92">
        <v>12.785714285714301</v>
      </c>
      <c r="C8684" s="25" t="s">
        <v>4</v>
      </c>
      <c r="D8684" s="92">
        <v>8.21428571428571</v>
      </c>
      <c r="E8684" s="92"/>
      <c r="F8684" s="138"/>
    </row>
    <row r="8685" spans="1:6">
      <c r="A8685" s="137" t="s">
        <v>9508</v>
      </c>
      <c r="B8685" s="92">
        <v>13</v>
      </c>
      <c r="C8685" s="25" t="s">
        <v>1</v>
      </c>
      <c r="D8685" s="92">
        <v>8</v>
      </c>
      <c r="E8685" s="92"/>
      <c r="F8685" s="138"/>
    </row>
    <row r="8686" spans="1:6">
      <c r="A8686" s="137" t="s">
        <v>9509</v>
      </c>
      <c r="B8686" s="92">
        <v>13.62</v>
      </c>
      <c r="C8686" s="25" t="s">
        <v>1</v>
      </c>
      <c r="D8686" s="92">
        <v>8.1199999999999992</v>
      </c>
      <c r="E8686" s="92"/>
      <c r="F8686" s="138"/>
    </row>
    <row r="8687" spans="1:6">
      <c r="A8687" s="137" t="s">
        <v>629</v>
      </c>
      <c r="B8687" s="92">
        <v>12</v>
      </c>
      <c r="C8687" s="25" t="s">
        <v>4</v>
      </c>
      <c r="D8687" s="92">
        <v>8.75</v>
      </c>
      <c r="E8687" s="92"/>
      <c r="F8687" s="138"/>
    </row>
    <row r="8688" spans="1:6">
      <c r="A8688" s="137" t="s">
        <v>9510</v>
      </c>
      <c r="B8688" s="92">
        <v>8.8192771843373006</v>
      </c>
      <c r="C8688" s="25" t="s">
        <v>4</v>
      </c>
      <c r="D8688" s="92">
        <v>8.8433734939758999</v>
      </c>
      <c r="E8688" s="92"/>
      <c r="F8688" s="138"/>
    </row>
    <row r="8689" spans="1:6">
      <c r="A8689" s="137" t="s">
        <v>1372</v>
      </c>
      <c r="B8689" s="92">
        <v>17</v>
      </c>
      <c r="C8689" s="25" t="s">
        <v>1</v>
      </c>
      <c r="D8689" s="92">
        <v>8.5</v>
      </c>
      <c r="E8689" s="92"/>
      <c r="F8689" s="138"/>
    </row>
    <row r="8690" spans="1:6">
      <c r="A8690" s="137" t="s">
        <v>9511</v>
      </c>
      <c r="B8690" s="92">
        <v>1.5</v>
      </c>
      <c r="C8690" s="25" t="s">
        <v>9</v>
      </c>
      <c r="D8690" s="92">
        <v>8</v>
      </c>
      <c r="E8690" s="92"/>
      <c r="F8690" s="138"/>
    </row>
    <row r="8691" spans="1:6">
      <c r="A8691" s="137" t="s">
        <v>236</v>
      </c>
      <c r="B8691" s="92">
        <v>11.823529411764699</v>
      </c>
      <c r="C8691" s="25" t="s">
        <v>1</v>
      </c>
      <c r="D8691" s="92">
        <v>8.5294117647587999</v>
      </c>
      <c r="E8691" s="92"/>
      <c r="F8691" s="138"/>
    </row>
    <row r="8692" spans="1:6">
      <c r="A8692" s="137" t="s">
        <v>9512</v>
      </c>
      <c r="B8692" s="92">
        <v>9.9444444444444393</v>
      </c>
      <c r="C8692" s="25" t="s">
        <v>4</v>
      </c>
      <c r="D8692" s="92">
        <v>1.5555555555556</v>
      </c>
      <c r="E8692" s="92"/>
      <c r="F8692" s="138"/>
    </row>
    <row r="8693" spans="1:6">
      <c r="A8693" s="137" t="s">
        <v>9513</v>
      </c>
      <c r="B8693" s="92">
        <v>8</v>
      </c>
      <c r="C8693" s="25" t="s">
        <v>4</v>
      </c>
      <c r="D8693" s="92">
        <v>12</v>
      </c>
      <c r="E8693" s="92"/>
      <c r="F8693" s="138"/>
    </row>
    <row r="8694" spans="1:6">
      <c r="A8694" s="137" t="s">
        <v>1342</v>
      </c>
      <c r="B8694" s="92">
        <v>12.3333333333333</v>
      </c>
      <c r="C8694" s="25" t="s">
        <v>4</v>
      </c>
      <c r="D8694" s="92">
        <v>8</v>
      </c>
      <c r="E8694" s="92"/>
      <c r="F8694" s="138"/>
    </row>
    <row r="8695" spans="1:6">
      <c r="A8695" s="137" t="s">
        <v>9514</v>
      </c>
      <c r="B8695" s="92">
        <v>14.25</v>
      </c>
      <c r="C8695" s="25" t="s">
        <v>4</v>
      </c>
      <c r="D8695" s="92">
        <v>8</v>
      </c>
      <c r="E8695" s="92"/>
      <c r="F8695" s="138"/>
    </row>
    <row r="8696" spans="1:6">
      <c r="A8696" s="137" t="s">
        <v>177</v>
      </c>
      <c r="B8696" s="92">
        <v>12.341883418829999</v>
      </c>
      <c r="C8696" s="25" t="s">
        <v>1</v>
      </c>
      <c r="D8696" s="92">
        <v>8.2376923769230004</v>
      </c>
      <c r="E8696" s="92">
        <v>22.978000000000002</v>
      </c>
      <c r="F8696" s="138">
        <v>0.4273542735427</v>
      </c>
    </row>
    <row r="8697" spans="1:6">
      <c r="A8697" s="137" t="s">
        <v>9515</v>
      </c>
      <c r="B8697" s="92">
        <v>17</v>
      </c>
      <c r="C8697" s="25" t="s">
        <v>9</v>
      </c>
      <c r="D8697" s="92">
        <v>8.5</v>
      </c>
      <c r="E8697" s="92"/>
      <c r="F8697" s="138"/>
    </row>
    <row r="8698" spans="1:6">
      <c r="A8698" s="137" t="s">
        <v>1243</v>
      </c>
      <c r="B8698" s="92">
        <v>1.3333333333333</v>
      </c>
      <c r="C8698" s="25" t="s">
        <v>4</v>
      </c>
      <c r="D8698" s="92">
        <v>8.3333333333333304</v>
      </c>
      <c r="E8698" s="92"/>
      <c r="F8698" s="138"/>
    </row>
    <row r="8699" spans="1:6">
      <c r="A8699" s="137" t="s">
        <v>39</v>
      </c>
      <c r="B8699" s="92">
        <v>14.3888888888889</v>
      </c>
      <c r="C8699" s="25" t="s">
        <v>4</v>
      </c>
      <c r="D8699" s="92">
        <v>7.7222222222222197</v>
      </c>
      <c r="E8699" s="92"/>
      <c r="F8699" s="138"/>
    </row>
    <row r="8700" spans="1:6">
      <c r="A8700" s="137" t="s">
        <v>9516</v>
      </c>
      <c r="B8700" s="92">
        <v>6.3333333333333304</v>
      </c>
      <c r="C8700" s="25" t="s">
        <v>4</v>
      </c>
      <c r="D8700" s="92">
        <v>6.6666666666666696</v>
      </c>
      <c r="E8700" s="92"/>
      <c r="F8700" s="138"/>
    </row>
    <row r="8701" spans="1:6">
      <c r="A8701" s="137" t="s">
        <v>452</v>
      </c>
      <c r="B8701" s="92">
        <v>2</v>
      </c>
      <c r="C8701" s="25" t="s">
        <v>1</v>
      </c>
      <c r="D8701" s="92">
        <v>11.6</v>
      </c>
      <c r="E8701" s="92"/>
      <c r="F8701" s="138"/>
    </row>
    <row r="8702" spans="1:6">
      <c r="A8702" s="137" t="s">
        <v>9517</v>
      </c>
      <c r="B8702" s="92">
        <v>11.625</v>
      </c>
      <c r="C8702" s="25" t="s">
        <v>4</v>
      </c>
      <c r="D8702" s="92">
        <v>8.3375000000000004</v>
      </c>
      <c r="E8702" s="92">
        <v>23.615714285714301</v>
      </c>
      <c r="F8702" s="138">
        <v>0.875</v>
      </c>
    </row>
    <row r="8703" spans="1:6">
      <c r="A8703" s="137" t="s">
        <v>9518</v>
      </c>
      <c r="B8703" s="92">
        <v>13.636363636363599</v>
      </c>
      <c r="C8703" s="25" t="s">
        <v>1</v>
      </c>
      <c r="D8703" s="92">
        <v>8</v>
      </c>
      <c r="E8703" s="92"/>
      <c r="F8703" s="138"/>
    </row>
    <row r="8704" spans="1:6">
      <c r="A8704" s="137" t="s">
        <v>9519</v>
      </c>
      <c r="B8704" s="92">
        <v>2</v>
      </c>
      <c r="C8704" s="25" t="s">
        <v>1</v>
      </c>
      <c r="D8704" s="92">
        <v>9</v>
      </c>
      <c r="E8704" s="92"/>
      <c r="F8704" s="138"/>
    </row>
    <row r="8705" spans="1:6">
      <c r="A8705" s="137" t="s">
        <v>9520</v>
      </c>
      <c r="B8705" s="92">
        <v>7.1428571428571397</v>
      </c>
      <c r="C8705" s="25" t="s">
        <v>4</v>
      </c>
      <c r="D8705" s="92">
        <v>8</v>
      </c>
      <c r="E8705" s="92"/>
      <c r="F8705" s="138"/>
    </row>
    <row r="8706" spans="1:6">
      <c r="A8706" s="137" t="s">
        <v>9521</v>
      </c>
      <c r="B8706" s="92">
        <v>6</v>
      </c>
      <c r="C8706" s="25" t="s">
        <v>9</v>
      </c>
      <c r="D8706" s="92">
        <v>8.5</v>
      </c>
      <c r="E8706" s="92"/>
      <c r="F8706" s="138"/>
    </row>
    <row r="8707" spans="1:6">
      <c r="A8707" s="137" t="s">
        <v>664</v>
      </c>
      <c r="B8707" s="92">
        <v>12.538461538461499</v>
      </c>
      <c r="C8707" s="25" t="s">
        <v>4</v>
      </c>
      <c r="D8707" s="92">
        <v>7.6153846153846096</v>
      </c>
      <c r="E8707" s="92"/>
      <c r="F8707" s="138"/>
    </row>
    <row r="8708" spans="1:6">
      <c r="A8708" s="137" t="s">
        <v>1123</v>
      </c>
      <c r="B8708" s="92">
        <v>11.363636363636401</v>
      </c>
      <c r="C8708" s="25" t="s">
        <v>4</v>
      </c>
      <c r="D8708" s="92">
        <v>8.1818181818181799</v>
      </c>
      <c r="E8708" s="92"/>
      <c r="F8708" s="138"/>
    </row>
    <row r="8709" spans="1:6">
      <c r="A8709" s="137" t="s">
        <v>1200</v>
      </c>
      <c r="B8709" s="92">
        <v>2</v>
      </c>
      <c r="C8709" s="25" t="s">
        <v>1</v>
      </c>
      <c r="D8709" s="92">
        <v>8</v>
      </c>
      <c r="E8709" s="92"/>
      <c r="F8709" s="138"/>
    </row>
    <row r="8710" spans="1:6">
      <c r="A8710" s="137" t="s">
        <v>604</v>
      </c>
      <c r="B8710" s="92">
        <v>6</v>
      </c>
      <c r="C8710" s="25" t="s">
        <v>9</v>
      </c>
      <c r="D8710" s="92">
        <v>8</v>
      </c>
      <c r="E8710" s="92"/>
      <c r="F8710" s="138"/>
    </row>
    <row r="8711" spans="1:6">
      <c r="A8711" s="137" t="s">
        <v>147</v>
      </c>
      <c r="B8711" s="92">
        <v>13.975882352940999</v>
      </c>
      <c r="C8711" s="25" t="s">
        <v>1</v>
      </c>
      <c r="D8711" s="92">
        <v>8.3823529411764692</v>
      </c>
      <c r="E8711" s="92">
        <v>25.643333333333299</v>
      </c>
      <c r="F8711" s="138">
        <v>0.44117647588234998</v>
      </c>
    </row>
    <row r="8712" spans="1:6">
      <c r="A8712" s="137" t="s">
        <v>9522</v>
      </c>
      <c r="B8712" s="92">
        <v>1.3333333333333</v>
      </c>
      <c r="C8712" s="25" t="s">
        <v>4</v>
      </c>
      <c r="D8712" s="92">
        <v>8.3333333333333304</v>
      </c>
      <c r="E8712" s="92"/>
      <c r="F8712" s="138"/>
    </row>
    <row r="8713" spans="1:6">
      <c r="A8713" s="137" t="s">
        <v>1291</v>
      </c>
      <c r="B8713" s="92">
        <v>4</v>
      </c>
      <c r="C8713" s="25" t="s">
        <v>9</v>
      </c>
      <c r="D8713" s="92">
        <v>8</v>
      </c>
      <c r="E8713" s="92"/>
      <c r="F8713" s="138"/>
    </row>
    <row r="8714" spans="1:6">
      <c r="A8714" s="137" t="s">
        <v>9523</v>
      </c>
      <c r="B8714" s="92">
        <v>11.3783783783784</v>
      </c>
      <c r="C8714" s="25" t="s">
        <v>1</v>
      </c>
      <c r="D8714" s="92">
        <v>8.2252252252252305</v>
      </c>
      <c r="E8714" s="92"/>
      <c r="F8714" s="138"/>
    </row>
    <row r="8715" spans="1:6">
      <c r="A8715" s="137" t="s">
        <v>9524</v>
      </c>
      <c r="B8715" s="92">
        <v>11.625</v>
      </c>
      <c r="C8715" s="25" t="s">
        <v>1</v>
      </c>
      <c r="D8715" s="92">
        <v>7.625</v>
      </c>
      <c r="E8715" s="92"/>
      <c r="F8715" s="138"/>
    </row>
    <row r="8716" spans="1:6">
      <c r="A8716" s="137" t="s">
        <v>9525</v>
      </c>
      <c r="B8716" s="92">
        <v>15.5555555555556</v>
      </c>
      <c r="C8716" s="25" t="s">
        <v>1</v>
      </c>
      <c r="D8716" s="92">
        <v>8.4444444444444393</v>
      </c>
      <c r="E8716" s="92"/>
      <c r="F8716" s="138"/>
    </row>
    <row r="8717" spans="1:6">
      <c r="A8717" s="137" t="s">
        <v>284</v>
      </c>
      <c r="B8717" s="92">
        <v>4.6666666666666696</v>
      </c>
      <c r="C8717" s="25" t="s">
        <v>1</v>
      </c>
      <c r="D8717" s="92">
        <v>12</v>
      </c>
      <c r="E8717" s="92"/>
      <c r="F8717" s="138"/>
    </row>
    <row r="8718" spans="1:6">
      <c r="A8718" s="137" t="s">
        <v>910</v>
      </c>
      <c r="B8718" s="92">
        <v>2.3333333333333299</v>
      </c>
      <c r="C8718" s="25" t="s">
        <v>4</v>
      </c>
      <c r="D8718" s="92">
        <v>12</v>
      </c>
      <c r="E8718" s="92"/>
      <c r="F8718" s="138"/>
    </row>
    <row r="8719" spans="1:6">
      <c r="A8719" s="137" t="s">
        <v>946</v>
      </c>
      <c r="B8719" s="92">
        <v>14.25</v>
      </c>
      <c r="C8719" s="25" t="s">
        <v>9</v>
      </c>
      <c r="D8719" s="92">
        <v>8.25</v>
      </c>
      <c r="E8719" s="92"/>
      <c r="F8719" s="138"/>
    </row>
    <row r="8720" spans="1:6">
      <c r="A8720" s="137" t="s">
        <v>9526</v>
      </c>
      <c r="B8720" s="92">
        <v>1</v>
      </c>
      <c r="C8720" s="25" t="s">
        <v>1</v>
      </c>
      <c r="D8720" s="92">
        <v>9</v>
      </c>
      <c r="E8720" s="92"/>
      <c r="F8720" s="138"/>
    </row>
    <row r="8721" spans="1:6">
      <c r="A8721" s="137" t="s">
        <v>1256</v>
      </c>
      <c r="B8721" s="92"/>
      <c r="C8721" s="25" t="s">
        <v>9</v>
      </c>
      <c r="D8721" s="92">
        <v>9</v>
      </c>
      <c r="E8721" s="92"/>
      <c r="F8721" s="138"/>
    </row>
    <row r="8722" spans="1:6">
      <c r="A8722" s="137" t="s">
        <v>1444</v>
      </c>
      <c r="B8722" s="92">
        <v>12.5</v>
      </c>
      <c r="C8722" s="25" t="s">
        <v>4</v>
      </c>
      <c r="D8722" s="92">
        <v>8</v>
      </c>
      <c r="E8722" s="92"/>
      <c r="F8722" s="138"/>
    </row>
    <row r="8723" spans="1:6">
      <c r="A8723" s="137" t="s">
        <v>1470</v>
      </c>
      <c r="B8723" s="92">
        <v>16</v>
      </c>
      <c r="C8723" s="25" t="s">
        <v>4</v>
      </c>
      <c r="D8723" s="92">
        <v>8.5</v>
      </c>
      <c r="E8723" s="92"/>
      <c r="F8723" s="138"/>
    </row>
    <row r="8724" spans="1:6">
      <c r="A8724" s="137" t="s">
        <v>9527</v>
      </c>
      <c r="B8724" s="92">
        <v>15.75</v>
      </c>
      <c r="C8724" s="25" t="s">
        <v>4</v>
      </c>
      <c r="D8724" s="92">
        <v>11</v>
      </c>
      <c r="E8724" s="92"/>
      <c r="F8724" s="138"/>
    </row>
    <row r="8725" spans="1:6">
      <c r="A8725" s="137" t="s">
        <v>667</v>
      </c>
      <c r="B8725" s="92">
        <v>14.1875</v>
      </c>
      <c r="C8725" s="25" t="s">
        <v>4</v>
      </c>
      <c r="D8725" s="92">
        <v>1.625</v>
      </c>
      <c r="E8725" s="92"/>
      <c r="F8725" s="138"/>
    </row>
    <row r="8726" spans="1:6">
      <c r="A8726" s="137" t="s">
        <v>1181</v>
      </c>
      <c r="B8726" s="92">
        <v>21</v>
      </c>
      <c r="C8726" s="25" t="s">
        <v>4</v>
      </c>
      <c r="D8726" s="92">
        <v>8.8333333333333304</v>
      </c>
      <c r="E8726" s="92"/>
      <c r="F8726" s="138"/>
    </row>
    <row r="8727" spans="1:6">
      <c r="A8727" s="137" t="s">
        <v>1538</v>
      </c>
      <c r="B8727" s="92">
        <v>9</v>
      </c>
      <c r="C8727" s="25" t="s">
        <v>4</v>
      </c>
      <c r="D8727" s="92">
        <v>8</v>
      </c>
      <c r="E8727" s="92"/>
      <c r="F8727" s="138"/>
    </row>
    <row r="8728" spans="1:6">
      <c r="A8728" s="137" t="s">
        <v>73</v>
      </c>
      <c r="B8728" s="92">
        <v>1.88489286339</v>
      </c>
      <c r="C8728" s="25" t="s">
        <v>1</v>
      </c>
      <c r="D8728" s="92">
        <v>8.2232158273381</v>
      </c>
      <c r="E8728" s="92">
        <v>27.156666666666698</v>
      </c>
      <c r="F8728" s="138">
        <v>0.215827338129496</v>
      </c>
    </row>
    <row r="8729" spans="1:6">
      <c r="A8729" s="137" t="s">
        <v>842</v>
      </c>
      <c r="B8729" s="92">
        <v>12.3571428571429</v>
      </c>
      <c r="C8729" s="25" t="s">
        <v>4</v>
      </c>
      <c r="D8729" s="92">
        <v>11.4285714285714</v>
      </c>
      <c r="E8729" s="92"/>
      <c r="F8729" s="138"/>
    </row>
    <row r="8730" spans="1:6">
      <c r="A8730" s="137" t="s">
        <v>9528</v>
      </c>
      <c r="B8730" s="92">
        <v>11.5</v>
      </c>
      <c r="C8730" s="25" t="s">
        <v>4</v>
      </c>
      <c r="D8730" s="92">
        <v>8.5</v>
      </c>
      <c r="E8730" s="92"/>
      <c r="F8730" s="138"/>
    </row>
    <row r="8731" spans="1:6">
      <c r="A8731" s="137" t="s">
        <v>9529</v>
      </c>
      <c r="B8731" s="92">
        <v>19.1666666666667</v>
      </c>
      <c r="C8731" s="25" t="s">
        <v>9</v>
      </c>
      <c r="D8731" s="92">
        <v>7.6666666666666696</v>
      </c>
      <c r="E8731" s="92"/>
      <c r="F8731" s="138"/>
    </row>
    <row r="8732" spans="1:6">
      <c r="A8732" s="137" t="s">
        <v>819</v>
      </c>
      <c r="B8732" s="92">
        <v>9.1</v>
      </c>
      <c r="C8732" s="25" t="s">
        <v>1</v>
      </c>
      <c r="D8732" s="92">
        <v>8.5</v>
      </c>
      <c r="E8732" s="92"/>
      <c r="F8732" s="138"/>
    </row>
    <row r="8733" spans="1:6">
      <c r="A8733" s="137" t="s">
        <v>9530</v>
      </c>
      <c r="B8733" s="92">
        <v>2</v>
      </c>
      <c r="C8733" s="25" t="s">
        <v>4</v>
      </c>
      <c r="D8733" s="92">
        <v>12</v>
      </c>
      <c r="E8733" s="92"/>
      <c r="F8733" s="138"/>
    </row>
    <row r="8734" spans="1:6">
      <c r="A8734" s="137" t="s">
        <v>9531</v>
      </c>
      <c r="B8734" s="92">
        <v>9.8000000000000007</v>
      </c>
      <c r="C8734" s="25" t="s">
        <v>4</v>
      </c>
      <c r="D8734" s="92">
        <v>8</v>
      </c>
      <c r="E8734" s="92"/>
      <c r="F8734" s="138"/>
    </row>
    <row r="8735" spans="1:6">
      <c r="A8735" s="137" t="s">
        <v>9532</v>
      </c>
      <c r="B8735" s="92">
        <v>1.8651685393258</v>
      </c>
      <c r="C8735" s="25" t="s">
        <v>4</v>
      </c>
      <c r="D8735" s="92">
        <v>8.1685393258426995</v>
      </c>
      <c r="E8735" s="92"/>
      <c r="F8735" s="138"/>
    </row>
    <row r="8736" spans="1:6">
      <c r="A8736" s="137" t="s">
        <v>9533</v>
      </c>
      <c r="B8736" s="92">
        <v>9.8333333333333002</v>
      </c>
      <c r="C8736" s="25" t="s">
        <v>4</v>
      </c>
      <c r="D8736" s="92">
        <v>8.4166666666666696</v>
      </c>
      <c r="E8736" s="92"/>
      <c r="F8736" s="138"/>
    </row>
    <row r="8737" spans="1:6">
      <c r="A8737" s="137" t="s">
        <v>255</v>
      </c>
      <c r="B8737" s="92">
        <v>13.5813953488372</v>
      </c>
      <c r="C8737" s="25" t="s">
        <v>4</v>
      </c>
      <c r="D8737" s="92">
        <v>1.5581395348836999</v>
      </c>
      <c r="E8737" s="92"/>
      <c r="F8737" s="138"/>
    </row>
    <row r="8738" spans="1:6">
      <c r="A8738" s="137" t="s">
        <v>9534</v>
      </c>
      <c r="B8738" s="92">
        <v>11.77443692256</v>
      </c>
      <c r="C8738" s="25" t="s">
        <v>1</v>
      </c>
      <c r="D8738" s="92">
        <v>8.3997744369199996</v>
      </c>
      <c r="E8738" s="92">
        <v>32.493333333333297</v>
      </c>
      <c r="F8738" s="138">
        <v>0.22556399774436001</v>
      </c>
    </row>
    <row r="8739" spans="1:6">
      <c r="A8739" s="137" t="s">
        <v>9535</v>
      </c>
      <c r="B8739" s="92">
        <v>15</v>
      </c>
      <c r="C8739" s="25" t="s">
        <v>1</v>
      </c>
      <c r="D8739" s="92">
        <v>8.6666666666666696</v>
      </c>
      <c r="E8739" s="92"/>
      <c r="F8739" s="138"/>
    </row>
    <row r="8740" spans="1:6">
      <c r="A8740" s="137" t="s">
        <v>919</v>
      </c>
      <c r="B8740" s="92">
        <v>8.375</v>
      </c>
      <c r="C8740" s="25" t="s">
        <v>4</v>
      </c>
      <c r="D8740" s="92">
        <v>8.5</v>
      </c>
      <c r="E8740" s="92"/>
      <c r="F8740" s="138"/>
    </row>
    <row r="8741" spans="1:6">
      <c r="A8741" s="137" t="s">
        <v>9536</v>
      </c>
      <c r="B8741" s="92">
        <v>13.7272727272727</v>
      </c>
      <c r="C8741" s="25" t="s">
        <v>1</v>
      </c>
      <c r="D8741" s="92">
        <v>8.1454545454545393</v>
      </c>
      <c r="E8741" s="92"/>
      <c r="F8741" s="138"/>
    </row>
    <row r="8742" spans="1:6">
      <c r="A8742" s="137" t="s">
        <v>9537</v>
      </c>
      <c r="B8742" s="92">
        <v>19</v>
      </c>
      <c r="C8742" s="25" t="s">
        <v>4</v>
      </c>
      <c r="D8742" s="92">
        <v>8</v>
      </c>
      <c r="E8742" s="92"/>
      <c r="F8742" s="138"/>
    </row>
    <row r="8743" spans="1:6">
      <c r="A8743" s="137" t="s">
        <v>9538</v>
      </c>
      <c r="B8743" s="92">
        <v>14.5</v>
      </c>
      <c r="C8743" s="25" t="s">
        <v>9</v>
      </c>
      <c r="D8743" s="92">
        <v>9</v>
      </c>
      <c r="E8743" s="92"/>
      <c r="F8743" s="138"/>
    </row>
    <row r="8744" spans="1:6">
      <c r="A8744" s="137" t="s">
        <v>1238</v>
      </c>
      <c r="B8744" s="92">
        <v>11</v>
      </c>
      <c r="C8744" s="25" t="s">
        <v>1</v>
      </c>
      <c r="D8744" s="92">
        <v>8</v>
      </c>
      <c r="E8744" s="92"/>
      <c r="F8744" s="138"/>
    </row>
    <row r="8745" spans="1:6">
      <c r="A8745" s="137" t="s">
        <v>1094</v>
      </c>
      <c r="B8745" s="92">
        <v>5</v>
      </c>
      <c r="C8745" s="25" t="s">
        <v>4</v>
      </c>
      <c r="D8745" s="92">
        <v>8</v>
      </c>
      <c r="E8745" s="92"/>
      <c r="F8745" s="138"/>
    </row>
    <row r="8746" spans="1:6">
      <c r="A8746" s="137" t="s">
        <v>1566</v>
      </c>
      <c r="B8746" s="92">
        <v>6</v>
      </c>
      <c r="C8746" s="25" t="s">
        <v>4</v>
      </c>
      <c r="D8746" s="92">
        <v>9</v>
      </c>
      <c r="E8746" s="92"/>
      <c r="F8746" s="138"/>
    </row>
    <row r="8747" spans="1:6">
      <c r="A8747" s="137" t="s">
        <v>9539</v>
      </c>
      <c r="B8747" s="92">
        <v>7.3333333333333304</v>
      </c>
      <c r="C8747" s="25" t="s">
        <v>4</v>
      </c>
      <c r="D8747" s="92">
        <v>12</v>
      </c>
      <c r="E8747" s="92"/>
      <c r="F8747" s="138"/>
    </row>
    <row r="8748" spans="1:6">
      <c r="A8748" s="137" t="s">
        <v>9540</v>
      </c>
      <c r="B8748" s="92">
        <v>13</v>
      </c>
      <c r="C8748" s="25" t="s">
        <v>4</v>
      </c>
      <c r="D8748" s="92">
        <v>11.8888888888889</v>
      </c>
      <c r="E8748" s="92"/>
      <c r="F8748" s="138"/>
    </row>
    <row r="8749" spans="1:6">
      <c r="A8749" s="137" t="s">
        <v>9541</v>
      </c>
      <c r="B8749" s="92">
        <v>11</v>
      </c>
      <c r="C8749" s="25" t="s">
        <v>1</v>
      </c>
      <c r="D8749" s="92">
        <v>7.6</v>
      </c>
      <c r="E8749" s="92"/>
      <c r="F8749" s="138"/>
    </row>
    <row r="8750" spans="1:6">
      <c r="A8750" s="139" t="s">
        <v>9542</v>
      </c>
      <c r="B8750" s="92">
        <v>2</v>
      </c>
      <c r="C8750" s="25" t="s">
        <v>1</v>
      </c>
      <c r="D8750" s="92">
        <v>8</v>
      </c>
      <c r="E8750" s="92"/>
      <c r="F8750" s="138"/>
    </row>
    <row r="8751" spans="1:6">
      <c r="A8751" s="137" t="s">
        <v>9543</v>
      </c>
      <c r="B8751" s="92">
        <v>14.6666666666667</v>
      </c>
      <c r="C8751" s="25" t="s">
        <v>4</v>
      </c>
      <c r="D8751" s="92">
        <v>7.3333333333333304</v>
      </c>
      <c r="E8751" s="92"/>
      <c r="F8751" s="138"/>
    </row>
    <row r="8752" spans="1:6">
      <c r="A8752" s="137" t="s">
        <v>9544</v>
      </c>
      <c r="B8752" s="92">
        <v>8.4</v>
      </c>
      <c r="C8752" s="25" t="s">
        <v>4</v>
      </c>
      <c r="D8752" s="92">
        <v>8.1999999999999993</v>
      </c>
      <c r="E8752" s="92"/>
      <c r="F8752" s="138"/>
    </row>
    <row r="8753" spans="1:6">
      <c r="A8753" s="137" t="s">
        <v>9545</v>
      </c>
      <c r="B8753" s="92">
        <v>11.3965517241379</v>
      </c>
      <c r="C8753" s="25" t="s">
        <v>1</v>
      </c>
      <c r="D8753" s="92">
        <v>8.1379313448275994</v>
      </c>
      <c r="E8753" s="92">
        <v>24.376666666666701</v>
      </c>
      <c r="F8753" s="138">
        <v>0.15517241379312999</v>
      </c>
    </row>
    <row r="8754" spans="1:6">
      <c r="A8754" s="137" t="s">
        <v>9546</v>
      </c>
      <c r="B8754" s="92">
        <v>13.65</v>
      </c>
      <c r="C8754" s="25" t="s">
        <v>1</v>
      </c>
      <c r="D8754" s="92">
        <v>8.6</v>
      </c>
      <c r="E8754" s="92"/>
      <c r="F8754" s="138"/>
    </row>
    <row r="8755" spans="1:6">
      <c r="A8755" s="137" t="s">
        <v>9547</v>
      </c>
      <c r="B8755" s="92">
        <v>9.4444444444444393</v>
      </c>
      <c r="C8755" s="25" t="s">
        <v>4</v>
      </c>
      <c r="D8755" s="92">
        <v>11.5555555555556</v>
      </c>
      <c r="E8755" s="92"/>
      <c r="F8755" s="138"/>
    </row>
    <row r="8756" spans="1:6">
      <c r="A8756" s="137" t="s">
        <v>9548</v>
      </c>
      <c r="B8756" s="92">
        <v>12.5</v>
      </c>
      <c r="C8756" s="25" t="s">
        <v>4</v>
      </c>
      <c r="D8756" s="92">
        <v>7.4</v>
      </c>
      <c r="E8756" s="92"/>
      <c r="F8756" s="138"/>
    </row>
    <row r="8757" spans="1:6">
      <c r="A8757" s="139" t="s">
        <v>9549</v>
      </c>
      <c r="B8757" s="92">
        <v>4</v>
      </c>
      <c r="C8757" s="25" t="s">
        <v>4</v>
      </c>
      <c r="D8757" s="92">
        <v>8</v>
      </c>
      <c r="E8757" s="92"/>
      <c r="F8757" s="138"/>
    </row>
    <row r="8758" spans="1:6">
      <c r="A8758" s="139" t="s">
        <v>9550</v>
      </c>
      <c r="B8758" s="92">
        <v>17.1666666666667</v>
      </c>
      <c r="C8758" s="25" t="s">
        <v>1</v>
      </c>
      <c r="D8758" s="92">
        <v>8.3333333333333304</v>
      </c>
      <c r="E8758" s="92"/>
      <c r="F8758" s="138"/>
    </row>
    <row r="8759" spans="1:6">
      <c r="A8759" s="139" t="s">
        <v>826</v>
      </c>
      <c r="B8759" s="92">
        <v>1.75</v>
      </c>
      <c r="C8759" s="25" t="s">
        <v>1</v>
      </c>
      <c r="D8759" s="92">
        <v>8</v>
      </c>
      <c r="E8759" s="92"/>
      <c r="F8759" s="138"/>
    </row>
    <row r="8760" spans="1:6">
      <c r="A8760" s="139" t="s">
        <v>9551</v>
      </c>
      <c r="B8760" s="92">
        <v>9</v>
      </c>
      <c r="C8760" s="25" t="s">
        <v>4</v>
      </c>
      <c r="D8760" s="92">
        <v>8</v>
      </c>
      <c r="E8760" s="92"/>
      <c r="F8760" s="138"/>
    </row>
    <row r="8761" spans="1:6">
      <c r="A8761" s="139" t="s">
        <v>112</v>
      </c>
      <c r="B8761" s="92">
        <v>12.975697569759999</v>
      </c>
      <c r="C8761" s="25" t="s">
        <v>4</v>
      </c>
      <c r="D8761" s="92">
        <v>8.2439243924390002</v>
      </c>
      <c r="E8761" s="92"/>
      <c r="F8761" s="138"/>
    </row>
    <row r="8762" spans="1:6">
      <c r="A8762" s="137" t="s">
        <v>1534</v>
      </c>
      <c r="B8762" s="92">
        <v>8</v>
      </c>
      <c r="C8762" s="25" t="s">
        <v>4</v>
      </c>
      <c r="D8762" s="92">
        <v>9</v>
      </c>
      <c r="E8762" s="92"/>
      <c r="F8762" s="138"/>
    </row>
    <row r="8763" spans="1:6">
      <c r="A8763" s="137" t="s">
        <v>1328</v>
      </c>
      <c r="B8763" s="92">
        <v>12</v>
      </c>
      <c r="C8763" s="25" t="s">
        <v>4</v>
      </c>
      <c r="D8763" s="92">
        <v>11.8888888888889</v>
      </c>
      <c r="E8763" s="92"/>
      <c r="F8763" s="138"/>
    </row>
    <row r="8764" spans="1:6">
      <c r="A8764" s="137" t="s">
        <v>936</v>
      </c>
      <c r="B8764" s="92">
        <v>11</v>
      </c>
      <c r="C8764" s="25" t="s">
        <v>1</v>
      </c>
      <c r="D8764" s="92">
        <v>8.25</v>
      </c>
      <c r="E8764" s="92"/>
      <c r="F8764" s="138"/>
    </row>
    <row r="8765" spans="1:6">
      <c r="A8765" s="137" t="s">
        <v>9552</v>
      </c>
      <c r="B8765" s="92">
        <v>6</v>
      </c>
      <c r="C8765" s="25" t="s">
        <v>4</v>
      </c>
      <c r="D8765" s="92">
        <v>8</v>
      </c>
      <c r="E8765" s="92"/>
      <c r="F8765" s="138"/>
    </row>
    <row r="8766" spans="1:6">
      <c r="A8766" s="137" t="s">
        <v>9553</v>
      </c>
      <c r="B8766" s="92">
        <v>12.783333333332999</v>
      </c>
      <c r="C8766" s="25" t="s">
        <v>1</v>
      </c>
      <c r="D8766" s="92">
        <v>7.875</v>
      </c>
      <c r="E8766" s="92"/>
      <c r="F8766" s="138"/>
    </row>
    <row r="8767" spans="1:6">
      <c r="A8767" s="139" t="s">
        <v>9554</v>
      </c>
      <c r="B8767" s="92">
        <v>14.75</v>
      </c>
      <c r="C8767" s="25" t="s">
        <v>1</v>
      </c>
      <c r="D8767" s="92">
        <v>7.75</v>
      </c>
      <c r="E8767" s="92"/>
      <c r="F8767" s="138"/>
    </row>
    <row r="8768" spans="1:6">
      <c r="A8768" s="137" t="s">
        <v>9555</v>
      </c>
      <c r="B8768" s="92">
        <v>8</v>
      </c>
      <c r="C8768" s="25" t="s">
        <v>4</v>
      </c>
      <c r="D8768" s="92">
        <v>8.25</v>
      </c>
      <c r="E8768" s="92"/>
      <c r="F8768" s="138"/>
    </row>
    <row r="8769" spans="1:6">
      <c r="A8769" s="137" t="s">
        <v>9556</v>
      </c>
      <c r="B8769" s="92">
        <v>12.653266331657999</v>
      </c>
      <c r="C8769" s="25" t="s">
        <v>1</v>
      </c>
      <c r="D8769" s="92">
        <v>8.1894522613700005</v>
      </c>
      <c r="E8769" s="92"/>
      <c r="F8769" s="138"/>
    </row>
    <row r="8770" spans="1:6">
      <c r="A8770" s="137" t="s">
        <v>9557</v>
      </c>
      <c r="B8770" s="92">
        <v>11.8</v>
      </c>
      <c r="C8770" s="25" t="s">
        <v>4</v>
      </c>
      <c r="D8770" s="92">
        <v>8.4666666666666703</v>
      </c>
      <c r="E8770" s="92"/>
      <c r="F8770" s="138"/>
    </row>
    <row r="8771" spans="1:6">
      <c r="A8771" s="137" t="s">
        <v>9558</v>
      </c>
      <c r="B8771" s="92">
        <v>14.54919678431</v>
      </c>
      <c r="C8771" s="25" t="s">
        <v>1</v>
      </c>
      <c r="D8771" s="92">
        <v>8.3137254919680004</v>
      </c>
      <c r="E8771" s="92"/>
      <c r="F8771" s="138"/>
    </row>
    <row r="8772" spans="1:6">
      <c r="A8772" s="139" t="s">
        <v>9559</v>
      </c>
      <c r="B8772" s="92">
        <v>1.7777777777778001</v>
      </c>
      <c r="C8772" s="25" t="s">
        <v>1</v>
      </c>
      <c r="D8772" s="92">
        <v>8.3333333333333304</v>
      </c>
      <c r="E8772" s="92"/>
      <c r="F8772" s="138"/>
    </row>
    <row r="8773" spans="1:6">
      <c r="A8773" s="137" t="s">
        <v>9560</v>
      </c>
      <c r="B8773" s="92">
        <v>9.625</v>
      </c>
      <c r="C8773" s="25" t="s">
        <v>1</v>
      </c>
      <c r="D8773" s="92">
        <v>8.25</v>
      </c>
      <c r="E8773" s="92"/>
      <c r="F8773" s="138"/>
    </row>
    <row r="8774" spans="1:6">
      <c r="A8774" s="137" t="s">
        <v>9561</v>
      </c>
      <c r="B8774" s="92">
        <v>14</v>
      </c>
      <c r="C8774" s="25" t="s">
        <v>1</v>
      </c>
      <c r="D8774" s="92">
        <v>12</v>
      </c>
      <c r="E8774" s="92"/>
      <c r="F8774" s="138"/>
    </row>
    <row r="8775" spans="1:6">
      <c r="A8775" s="137" t="s">
        <v>9562</v>
      </c>
      <c r="B8775" s="92">
        <v>17</v>
      </c>
      <c r="C8775" s="25" t="s">
        <v>1</v>
      </c>
      <c r="D8775" s="92">
        <v>8.8000000000000007</v>
      </c>
      <c r="E8775" s="92"/>
      <c r="F8775" s="138"/>
    </row>
    <row r="8776" spans="1:6">
      <c r="A8776" s="137" t="s">
        <v>188</v>
      </c>
      <c r="B8776" s="92">
        <v>14.412564125639999</v>
      </c>
      <c r="C8776" s="25" t="s">
        <v>1</v>
      </c>
      <c r="D8776" s="92">
        <v>7.9237692376920004</v>
      </c>
      <c r="E8776" s="92">
        <v>21.677777777777798</v>
      </c>
      <c r="F8776" s="138">
        <v>0.2376923769231</v>
      </c>
    </row>
    <row r="8777" spans="1:6">
      <c r="A8777" s="137" t="s">
        <v>9563</v>
      </c>
      <c r="B8777" s="92">
        <v>21.5</v>
      </c>
      <c r="C8777" s="25" t="s">
        <v>4</v>
      </c>
      <c r="D8777" s="92">
        <v>9</v>
      </c>
      <c r="E8777" s="92"/>
      <c r="F8777" s="138"/>
    </row>
    <row r="8778" spans="1:6">
      <c r="A8778" s="137" t="s">
        <v>9564</v>
      </c>
      <c r="B8778" s="92">
        <v>15.3333333333333</v>
      </c>
      <c r="C8778" s="25" t="s">
        <v>1</v>
      </c>
      <c r="D8778" s="92">
        <v>8.6666666666666696</v>
      </c>
      <c r="E8778" s="92"/>
      <c r="F8778" s="138"/>
    </row>
    <row r="8779" spans="1:6">
      <c r="A8779" s="139" t="s">
        <v>352</v>
      </c>
      <c r="B8779" s="92">
        <v>11.666666666667</v>
      </c>
      <c r="C8779" s="25" t="s">
        <v>4</v>
      </c>
      <c r="D8779" s="92">
        <v>8.4</v>
      </c>
      <c r="E8779" s="92"/>
      <c r="F8779" s="138"/>
    </row>
    <row r="8780" spans="1:6">
      <c r="A8780" s="139" t="s">
        <v>426</v>
      </c>
      <c r="B8780" s="92">
        <v>13.725</v>
      </c>
      <c r="C8780" s="25" t="s">
        <v>1</v>
      </c>
      <c r="D8780" s="92">
        <v>8.3249999999999993</v>
      </c>
      <c r="E8780" s="92"/>
      <c r="F8780" s="138"/>
    </row>
    <row r="8781" spans="1:6">
      <c r="A8781" s="139" t="s">
        <v>1611</v>
      </c>
      <c r="B8781" s="92">
        <v>1.5</v>
      </c>
      <c r="C8781" s="25" t="s">
        <v>9</v>
      </c>
      <c r="D8781" s="92">
        <v>9</v>
      </c>
      <c r="E8781" s="92"/>
      <c r="F8781" s="138"/>
    </row>
    <row r="8782" spans="1:6">
      <c r="A8782" s="139" t="s">
        <v>441</v>
      </c>
      <c r="B8782" s="92">
        <v>1.3571428571429001</v>
      </c>
      <c r="C8782" s="25" t="s">
        <v>4</v>
      </c>
      <c r="D8782" s="92">
        <v>11.671428571429001</v>
      </c>
      <c r="E8782" s="92"/>
      <c r="F8782" s="138"/>
    </row>
    <row r="8783" spans="1:6">
      <c r="A8783" s="137" t="s">
        <v>9565</v>
      </c>
      <c r="B8783" s="92">
        <v>3</v>
      </c>
      <c r="C8783" s="25" t="s">
        <v>4</v>
      </c>
      <c r="D8783" s="92">
        <v>8</v>
      </c>
      <c r="E8783" s="92"/>
      <c r="F8783" s="138"/>
    </row>
    <row r="8784" spans="1:6">
      <c r="A8784" s="139" t="s">
        <v>1549</v>
      </c>
      <c r="B8784" s="92">
        <v>4</v>
      </c>
      <c r="C8784" s="25" t="s">
        <v>4</v>
      </c>
      <c r="D8784" s="92">
        <v>8.5</v>
      </c>
      <c r="E8784" s="92"/>
      <c r="F8784" s="138"/>
    </row>
    <row r="8785" spans="1:6">
      <c r="A8785" s="137" t="s">
        <v>979</v>
      </c>
      <c r="B8785" s="92">
        <v>23</v>
      </c>
      <c r="C8785" s="25" t="s">
        <v>1</v>
      </c>
      <c r="D8785" s="92">
        <v>9</v>
      </c>
      <c r="E8785" s="92"/>
      <c r="F8785" s="138"/>
    </row>
    <row r="8786" spans="1:6">
      <c r="A8786" s="139" t="s">
        <v>9566</v>
      </c>
      <c r="B8786" s="92">
        <v>12.548387967742</v>
      </c>
      <c r="C8786" s="25" t="s">
        <v>1</v>
      </c>
      <c r="D8786" s="92">
        <v>8.1129322586449995</v>
      </c>
      <c r="E8786" s="92">
        <v>24.22</v>
      </c>
      <c r="F8786" s="138">
        <v>0.3225864516129</v>
      </c>
    </row>
    <row r="8787" spans="1:6">
      <c r="A8787" s="137" t="s">
        <v>9567</v>
      </c>
      <c r="B8787" s="92">
        <v>11.5</v>
      </c>
      <c r="C8787" s="25" t="s">
        <v>1</v>
      </c>
      <c r="D8787" s="92">
        <v>8.15</v>
      </c>
      <c r="E8787" s="92"/>
      <c r="F8787" s="138"/>
    </row>
    <row r="8788" spans="1:6">
      <c r="A8788" s="137" t="s">
        <v>9568</v>
      </c>
      <c r="B8788" s="92">
        <v>13.4761947619</v>
      </c>
      <c r="C8788" s="25" t="s">
        <v>4</v>
      </c>
      <c r="D8788" s="92">
        <v>8.4761947619499995</v>
      </c>
      <c r="E8788" s="92"/>
      <c r="F8788" s="138"/>
    </row>
    <row r="8789" spans="1:6">
      <c r="A8789" s="137" t="s">
        <v>984</v>
      </c>
      <c r="B8789" s="92">
        <v>12.5</v>
      </c>
      <c r="C8789" s="25" t="s">
        <v>4</v>
      </c>
      <c r="D8789" s="92">
        <v>11</v>
      </c>
      <c r="E8789" s="92">
        <v>32.935000000000002</v>
      </c>
      <c r="F8789" s="138">
        <v>0.133333333333333</v>
      </c>
    </row>
    <row r="8790" spans="1:6">
      <c r="A8790" s="137" t="s">
        <v>1606</v>
      </c>
      <c r="B8790" s="92">
        <v>17</v>
      </c>
      <c r="C8790" s="25" t="s">
        <v>9</v>
      </c>
      <c r="D8790" s="92">
        <v>8.5</v>
      </c>
      <c r="E8790" s="92"/>
      <c r="F8790" s="138"/>
    </row>
    <row r="8791" spans="1:6">
      <c r="A8791" s="137" t="s">
        <v>993</v>
      </c>
      <c r="B8791" s="92">
        <v>11.5</v>
      </c>
      <c r="C8791" s="25" t="s">
        <v>4</v>
      </c>
      <c r="D8791" s="92">
        <v>8</v>
      </c>
      <c r="E8791" s="92"/>
      <c r="F8791" s="138"/>
    </row>
    <row r="8792" spans="1:6">
      <c r="A8792" s="139" t="s">
        <v>9569</v>
      </c>
      <c r="B8792" s="92">
        <v>3</v>
      </c>
      <c r="C8792" s="25" t="s">
        <v>1</v>
      </c>
      <c r="D8792" s="92">
        <v>8</v>
      </c>
      <c r="E8792" s="92"/>
      <c r="F8792" s="138"/>
    </row>
    <row r="8793" spans="1:6">
      <c r="A8793" s="139" t="s">
        <v>338</v>
      </c>
      <c r="B8793" s="92">
        <v>11.431372549196</v>
      </c>
      <c r="C8793" s="25" t="s">
        <v>1</v>
      </c>
      <c r="D8793" s="92">
        <v>8.1475882352940996</v>
      </c>
      <c r="E8793" s="92"/>
      <c r="F8793" s="138"/>
    </row>
    <row r="8794" spans="1:6">
      <c r="A8794" s="139" t="s">
        <v>1101</v>
      </c>
      <c r="B8794" s="92">
        <v>3.5</v>
      </c>
      <c r="C8794" s="25" t="s">
        <v>9</v>
      </c>
      <c r="D8794" s="92">
        <v>9</v>
      </c>
      <c r="E8794" s="92"/>
      <c r="F8794" s="138"/>
    </row>
    <row r="8795" spans="1:6">
      <c r="A8795" s="137" t="s">
        <v>1654</v>
      </c>
      <c r="B8795" s="92">
        <v>22</v>
      </c>
      <c r="C8795" s="25" t="s">
        <v>1</v>
      </c>
      <c r="D8795" s="92">
        <v>9</v>
      </c>
      <c r="E8795" s="92"/>
      <c r="F8795" s="138"/>
    </row>
    <row r="8796" spans="1:6">
      <c r="A8796" s="139" t="s">
        <v>570</v>
      </c>
      <c r="B8796" s="92">
        <v>12.565217391342999</v>
      </c>
      <c r="C8796" s="25" t="s">
        <v>4</v>
      </c>
      <c r="D8796" s="92">
        <v>8.1739134347825999</v>
      </c>
      <c r="E8796" s="92"/>
      <c r="F8796" s="138"/>
    </row>
    <row r="8797" spans="1:6">
      <c r="A8797" s="139" t="s">
        <v>1151</v>
      </c>
      <c r="B8797" s="92">
        <v>17</v>
      </c>
      <c r="C8797" s="25" t="s">
        <v>4</v>
      </c>
      <c r="D8797" s="92">
        <v>9</v>
      </c>
      <c r="E8797" s="92"/>
      <c r="F8797" s="138"/>
    </row>
    <row r="8798" spans="1:6">
      <c r="A8798" s="137" t="s">
        <v>9570</v>
      </c>
      <c r="B8798" s="92">
        <v>11.243421526316</v>
      </c>
      <c r="C8798" s="25" t="s">
        <v>1</v>
      </c>
      <c r="D8798" s="92">
        <v>8</v>
      </c>
      <c r="E8798" s="92">
        <v>25.982978723443001</v>
      </c>
      <c r="F8798" s="138">
        <v>0.39215263157890001</v>
      </c>
    </row>
    <row r="8799" spans="1:6">
      <c r="A8799" s="137" t="s">
        <v>1354</v>
      </c>
      <c r="B8799" s="92">
        <v>1</v>
      </c>
      <c r="C8799" s="25" t="s">
        <v>1</v>
      </c>
      <c r="D8799" s="92">
        <v>8.1538461538461497</v>
      </c>
      <c r="E8799" s="92"/>
      <c r="F8799" s="138"/>
    </row>
    <row r="8800" spans="1:6">
      <c r="A8800" s="137" t="s">
        <v>369</v>
      </c>
      <c r="B8800" s="92">
        <v>12.9</v>
      </c>
      <c r="C8800" s="25" t="s">
        <v>4</v>
      </c>
      <c r="D8800" s="92">
        <v>8.1999999999999993</v>
      </c>
      <c r="E8800" s="92"/>
      <c r="F8800" s="138"/>
    </row>
    <row r="8801" spans="1:6">
      <c r="A8801" s="137" t="s">
        <v>9571</v>
      </c>
      <c r="B8801" s="92">
        <v>14.2</v>
      </c>
      <c r="C8801" s="25" t="s">
        <v>4</v>
      </c>
      <c r="D8801" s="92">
        <v>8.4</v>
      </c>
      <c r="E8801" s="92"/>
      <c r="F8801" s="138"/>
    </row>
    <row r="8802" spans="1:6">
      <c r="A8802" s="137" t="s">
        <v>670</v>
      </c>
      <c r="B8802" s="92">
        <v>9.78571428571429</v>
      </c>
      <c r="C8802" s="25" t="s">
        <v>4</v>
      </c>
      <c r="D8802" s="92">
        <v>8.28571428571429</v>
      </c>
      <c r="E8802" s="92"/>
      <c r="F8802" s="138"/>
    </row>
    <row r="8803" spans="1:6">
      <c r="A8803" s="137" t="s">
        <v>1482</v>
      </c>
      <c r="B8803" s="92">
        <v>16.3333333333333</v>
      </c>
      <c r="C8803" s="25" t="s">
        <v>1</v>
      </c>
      <c r="D8803" s="92">
        <v>8.6666666666666696</v>
      </c>
      <c r="E8803" s="92"/>
      <c r="F8803" s="138"/>
    </row>
    <row r="8804" spans="1:6">
      <c r="A8804" s="139" t="s">
        <v>1672</v>
      </c>
      <c r="B8804" s="92">
        <v>16</v>
      </c>
      <c r="C8804" s="25" t="s">
        <v>1</v>
      </c>
      <c r="D8804" s="92">
        <v>9</v>
      </c>
      <c r="E8804" s="92"/>
      <c r="F8804" s="138"/>
    </row>
    <row r="8805" spans="1:6">
      <c r="A8805" s="139" t="s">
        <v>9572</v>
      </c>
      <c r="B8805" s="92">
        <v>5.5</v>
      </c>
      <c r="C8805" s="25" t="s">
        <v>4</v>
      </c>
      <c r="D8805" s="92">
        <v>8.5</v>
      </c>
      <c r="E8805" s="92"/>
      <c r="F8805" s="138"/>
    </row>
    <row r="8806" spans="1:6">
      <c r="A8806" s="139" t="s">
        <v>1015</v>
      </c>
      <c r="B8806" s="92">
        <v>3</v>
      </c>
      <c r="C8806" s="25" t="s">
        <v>1</v>
      </c>
      <c r="D8806" s="92">
        <v>8.5</v>
      </c>
      <c r="E8806" s="92"/>
      <c r="F8806" s="138"/>
    </row>
    <row r="8807" spans="1:6">
      <c r="A8807" s="139" t="s">
        <v>792</v>
      </c>
      <c r="B8807" s="92">
        <v>16.272727272727298</v>
      </c>
      <c r="C8807" s="25" t="s">
        <v>1</v>
      </c>
      <c r="D8807" s="92">
        <v>7.5454545454545503</v>
      </c>
      <c r="E8807" s="92"/>
      <c r="F8807" s="138"/>
    </row>
    <row r="8808" spans="1:6">
      <c r="A8808" s="137" t="s">
        <v>504</v>
      </c>
      <c r="B8808" s="92">
        <v>1.8444444444443999</v>
      </c>
      <c r="C8808" s="25" t="s">
        <v>1</v>
      </c>
      <c r="D8808" s="92">
        <v>8.3555555555555596</v>
      </c>
      <c r="E8808" s="92">
        <v>34.49</v>
      </c>
      <c r="F8808" s="138">
        <v>0.22222222222222199</v>
      </c>
    </row>
    <row r="8809" spans="1:6">
      <c r="A8809" s="139" t="s">
        <v>399</v>
      </c>
      <c r="B8809" s="92">
        <v>13.1484574225</v>
      </c>
      <c r="C8809" s="25" t="s">
        <v>4</v>
      </c>
      <c r="D8809" s="92">
        <v>8.7422535211269992</v>
      </c>
      <c r="E8809" s="92">
        <v>22.227142857142901</v>
      </c>
      <c r="F8809" s="138">
        <v>0.98591549295774605</v>
      </c>
    </row>
    <row r="8810" spans="1:6">
      <c r="A8810" s="139" t="s">
        <v>1044</v>
      </c>
      <c r="B8810" s="92">
        <v>8.71428571428571</v>
      </c>
      <c r="C8810" s="25" t="s">
        <v>1</v>
      </c>
      <c r="D8810" s="92">
        <v>7.9285714285714297</v>
      </c>
      <c r="E8810" s="92"/>
      <c r="F8810" s="138"/>
    </row>
    <row r="8811" spans="1:6">
      <c r="A8811" s="137" t="s">
        <v>1471</v>
      </c>
      <c r="B8811" s="92">
        <v>17.6666666666667</v>
      </c>
      <c r="C8811" s="25" t="s">
        <v>1</v>
      </c>
      <c r="D8811" s="92">
        <v>8</v>
      </c>
      <c r="E8811" s="92"/>
      <c r="F8811" s="138"/>
    </row>
    <row r="8812" spans="1:6">
      <c r="A8812" s="139" t="s">
        <v>9573</v>
      </c>
      <c r="B8812" s="92">
        <v>14</v>
      </c>
      <c r="C8812" s="25" t="s">
        <v>1</v>
      </c>
      <c r="D8812" s="92">
        <v>8</v>
      </c>
      <c r="E8812" s="92"/>
      <c r="F8812" s="138"/>
    </row>
    <row r="8813" spans="1:6">
      <c r="A8813" s="137" t="s">
        <v>9574</v>
      </c>
      <c r="B8813" s="92">
        <v>2</v>
      </c>
      <c r="C8813" s="25" t="s">
        <v>9</v>
      </c>
      <c r="D8813" s="92">
        <v>8</v>
      </c>
      <c r="E8813" s="92"/>
      <c r="F8813" s="138"/>
    </row>
    <row r="8814" spans="1:6">
      <c r="A8814" s="137" t="s">
        <v>9575</v>
      </c>
      <c r="B8814" s="92">
        <v>12.75</v>
      </c>
      <c r="C8814" s="25" t="s">
        <v>1</v>
      </c>
      <c r="D8814" s="92">
        <v>8.18333333333333</v>
      </c>
      <c r="E8814" s="92">
        <v>25.47</v>
      </c>
      <c r="F8814" s="138">
        <v>0.15</v>
      </c>
    </row>
    <row r="8815" spans="1:6">
      <c r="A8815" s="139" t="s">
        <v>1358</v>
      </c>
      <c r="B8815" s="92">
        <v>21</v>
      </c>
      <c r="C8815" s="25" t="s">
        <v>4</v>
      </c>
      <c r="D8815" s="92">
        <v>8</v>
      </c>
      <c r="E8815" s="92"/>
      <c r="F8815" s="138"/>
    </row>
    <row r="8816" spans="1:6">
      <c r="A8816" s="137" t="s">
        <v>9576</v>
      </c>
      <c r="B8816" s="92">
        <v>2</v>
      </c>
      <c r="C8816" s="25" t="s">
        <v>4</v>
      </c>
      <c r="D8816" s="92">
        <v>9.5</v>
      </c>
      <c r="E8816" s="92"/>
      <c r="F8816" s="138"/>
    </row>
    <row r="8817" spans="1:6">
      <c r="A8817" s="139" t="s">
        <v>387</v>
      </c>
      <c r="B8817" s="92">
        <v>11.363636363636401</v>
      </c>
      <c r="C8817" s="25" t="s">
        <v>4</v>
      </c>
      <c r="D8817" s="92">
        <v>8.5454545454545396</v>
      </c>
      <c r="E8817" s="92"/>
      <c r="F8817" s="138"/>
    </row>
    <row r="8818" spans="1:6">
      <c r="A8818" s="139" t="s">
        <v>9577</v>
      </c>
      <c r="B8818" s="92">
        <v>6.3333333333333304</v>
      </c>
      <c r="C8818" s="25" t="s">
        <v>9</v>
      </c>
      <c r="D8818" s="92">
        <v>8.1111111111111107</v>
      </c>
      <c r="E8818" s="92"/>
      <c r="F8818" s="138"/>
    </row>
    <row r="8819" spans="1:6">
      <c r="A8819" s="139" t="s">
        <v>546</v>
      </c>
      <c r="B8819" s="92">
        <v>11.4237288135593</v>
      </c>
      <c r="C8819" s="25" t="s">
        <v>1</v>
      </c>
      <c r="D8819" s="92">
        <v>8.2233898358499999</v>
      </c>
      <c r="E8819" s="92"/>
      <c r="F8819" s="138"/>
    </row>
    <row r="8820" spans="1:6">
      <c r="A8820" s="137" t="s">
        <v>9578</v>
      </c>
      <c r="B8820" s="92">
        <v>16.5</v>
      </c>
      <c r="C8820" s="25" t="s">
        <v>4</v>
      </c>
      <c r="D8820" s="92">
        <v>1.5</v>
      </c>
      <c r="E8820" s="92"/>
      <c r="F8820" s="138"/>
    </row>
    <row r="8821" spans="1:6">
      <c r="A8821" s="139" t="s">
        <v>9579</v>
      </c>
      <c r="B8821" s="92">
        <v>13</v>
      </c>
      <c r="C8821" s="25" t="s">
        <v>4</v>
      </c>
      <c r="D8821" s="92">
        <v>8</v>
      </c>
      <c r="E8821" s="92"/>
      <c r="F8821" s="138"/>
    </row>
    <row r="8822" spans="1:6">
      <c r="A8822" s="137" t="s">
        <v>9580</v>
      </c>
      <c r="B8822" s="92">
        <v>1.2857142857143</v>
      </c>
      <c r="C8822" s="25" t="s">
        <v>1</v>
      </c>
      <c r="D8822" s="92">
        <v>8.4285714285714306</v>
      </c>
      <c r="E8822" s="92">
        <v>21.95</v>
      </c>
      <c r="F8822" s="138">
        <v>0.28571428571428598</v>
      </c>
    </row>
    <row r="8823" spans="1:6">
      <c r="A8823" s="137" t="s">
        <v>9581</v>
      </c>
      <c r="B8823" s="92">
        <v>1.4</v>
      </c>
      <c r="C8823" s="25" t="s">
        <v>9</v>
      </c>
      <c r="D8823" s="92">
        <v>8.1999999999999993</v>
      </c>
      <c r="E8823" s="92"/>
      <c r="F8823" s="138"/>
    </row>
    <row r="8824" spans="1:6">
      <c r="A8824" s="137" t="s">
        <v>1441</v>
      </c>
      <c r="B8824" s="92">
        <v>4</v>
      </c>
      <c r="C8824" s="25" t="s">
        <v>4</v>
      </c>
      <c r="D8824" s="92">
        <v>8</v>
      </c>
      <c r="E8824" s="92"/>
      <c r="F8824" s="138"/>
    </row>
    <row r="8825" spans="1:6">
      <c r="A8825" s="139" t="s">
        <v>9582</v>
      </c>
      <c r="B8825" s="92">
        <v>9</v>
      </c>
      <c r="C8825" s="25" t="s">
        <v>1</v>
      </c>
      <c r="D8825" s="92">
        <v>8.5</v>
      </c>
      <c r="E8825" s="92"/>
      <c r="F8825" s="138"/>
    </row>
    <row r="8826" spans="1:6">
      <c r="A8826" s="139" t="s">
        <v>1448</v>
      </c>
      <c r="B8826" s="92">
        <v>5</v>
      </c>
      <c r="C8826" s="25" t="s">
        <v>9</v>
      </c>
      <c r="D8826" s="92">
        <v>8</v>
      </c>
      <c r="E8826" s="92"/>
      <c r="F8826" s="138"/>
    </row>
    <row r="8827" spans="1:6">
      <c r="A8827" s="139" t="s">
        <v>942</v>
      </c>
      <c r="B8827" s="92">
        <v>1.2857142857143</v>
      </c>
      <c r="C8827" s="25" t="s">
        <v>1</v>
      </c>
      <c r="D8827" s="92">
        <v>9.71428571428571</v>
      </c>
      <c r="E8827" s="92"/>
      <c r="F8827" s="138"/>
    </row>
    <row r="8828" spans="1:6">
      <c r="A8828" s="137" t="s">
        <v>9583</v>
      </c>
      <c r="B8828" s="92">
        <v>1.8536585365853999</v>
      </c>
      <c r="C8828" s="25" t="s">
        <v>1</v>
      </c>
      <c r="D8828" s="92">
        <v>8.1773177317699997</v>
      </c>
      <c r="E8828" s="92"/>
      <c r="F8828" s="138"/>
    </row>
    <row r="8829" spans="1:6">
      <c r="A8829" s="139" t="s">
        <v>9584</v>
      </c>
      <c r="B8829" s="92">
        <v>1.36</v>
      </c>
      <c r="C8829" s="25" t="s">
        <v>1</v>
      </c>
      <c r="D8829" s="92">
        <v>8.6666666666666998</v>
      </c>
      <c r="E8829" s="92"/>
      <c r="F8829" s="138"/>
    </row>
    <row r="8830" spans="1:6">
      <c r="A8830" s="137" t="s">
        <v>9585</v>
      </c>
      <c r="B8830" s="92">
        <v>11.8928571428571</v>
      </c>
      <c r="C8830" s="25" t="s">
        <v>4</v>
      </c>
      <c r="D8830" s="92">
        <v>8.3571428571428594</v>
      </c>
      <c r="E8830" s="92"/>
      <c r="F8830" s="138"/>
    </row>
    <row r="8831" spans="1:6">
      <c r="A8831" s="137" t="s">
        <v>417</v>
      </c>
      <c r="B8831" s="92">
        <v>12.144859813841</v>
      </c>
      <c r="C8831" s="25" t="s">
        <v>1</v>
      </c>
      <c r="D8831" s="92">
        <v>8.1168224299653993</v>
      </c>
      <c r="E8831" s="92">
        <v>25.3266666666667</v>
      </c>
      <c r="F8831" s="138">
        <v>0.14186915887849999</v>
      </c>
    </row>
    <row r="8832" spans="1:6">
      <c r="A8832" s="137" t="s">
        <v>583</v>
      </c>
      <c r="B8832" s="92">
        <v>12.3333333333333</v>
      </c>
      <c r="C8832" s="25" t="s">
        <v>1</v>
      </c>
      <c r="D8832" s="92">
        <v>7.8666666666666698</v>
      </c>
      <c r="E8832" s="92"/>
      <c r="F8832" s="138"/>
    </row>
    <row r="8833" spans="1:6">
      <c r="A8833" s="137" t="s">
        <v>9586</v>
      </c>
      <c r="B8833" s="92">
        <v>6.5</v>
      </c>
      <c r="C8833" s="25" t="s">
        <v>4</v>
      </c>
      <c r="D8833" s="92">
        <v>8</v>
      </c>
      <c r="E8833" s="92"/>
      <c r="F8833" s="138"/>
    </row>
    <row r="8834" spans="1:6">
      <c r="A8834" s="137" t="s">
        <v>9587</v>
      </c>
      <c r="B8834" s="92">
        <v>2</v>
      </c>
      <c r="C8834" s="25" t="s">
        <v>1</v>
      </c>
      <c r="D8834" s="92">
        <v>8.3333333333333304</v>
      </c>
      <c r="E8834" s="92"/>
      <c r="F8834" s="138"/>
    </row>
    <row r="8835" spans="1:6">
      <c r="A8835" s="137" t="s">
        <v>207</v>
      </c>
      <c r="B8835" s="92">
        <v>13.6428571428571</v>
      </c>
      <c r="C8835" s="25" t="s">
        <v>4</v>
      </c>
      <c r="D8835" s="92">
        <v>8.1428571428571406</v>
      </c>
      <c r="E8835" s="92"/>
      <c r="F8835" s="138"/>
    </row>
    <row r="8836" spans="1:6">
      <c r="A8836" s="137" t="s">
        <v>9588</v>
      </c>
      <c r="B8836" s="92">
        <v>5</v>
      </c>
      <c r="C8836" s="25" t="s">
        <v>4</v>
      </c>
      <c r="D8836" s="92">
        <v>8.5</v>
      </c>
      <c r="E8836" s="92"/>
      <c r="F8836" s="138"/>
    </row>
    <row r="8837" spans="1:6">
      <c r="A8837" s="137" t="s">
        <v>9589</v>
      </c>
      <c r="B8837" s="92">
        <v>1.8181818181817999</v>
      </c>
      <c r="C8837" s="25" t="s">
        <v>1</v>
      </c>
      <c r="D8837" s="92">
        <v>8.1999999100000007</v>
      </c>
      <c r="E8837" s="92">
        <v>27.13</v>
      </c>
      <c r="F8837" s="138">
        <v>0.18181818181818199</v>
      </c>
    </row>
    <row r="8838" spans="1:6">
      <c r="A8838" s="137" t="s">
        <v>9590</v>
      </c>
      <c r="B8838" s="92">
        <v>11.3974358974359</v>
      </c>
      <c r="C8838" s="25" t="s">
        <v>1</v>
      </c>
      <c r="D8838" s="92">
        <v>8.2115384615384599</v>
      </c>
      <c r="E8838" s="92">
        <v>23.579999990000001</v>
      </c>
      <c r="F8838" s="138">
        <v>0.75128251282500003</v>
      </c>
    </row>
    <row r="8839" spans="1:6">
      <c r="A8839" s="137" t="s">
        <v>9591</v>
      </c>
      <c r="B8839" s="92">
        <v>12.2222222222222</v>
      </c>
      <c r="C8839" s="25" t="s">
        <v>4</v>
      </c>
      <c r="D8839" s="92">
        <v>8.3333333333333304</v>
      </c>
      <c r="E8839" s="92"/>
      <c r="F8839" s="138"/>
    </row>
    <row r="8840" spans="1:6">
      <c r="A8840" s="137" t="s">
        <v>9592</v>
      </c>
      <c r="B8840" s="92">
        <v>11.529411764759001</v>
      </c>
      <c r="C8840" s="25" t="s">
        <v>4</v>
      </c>
      <c r="D8840" s="92">
        <v>7.8235294117647101</v>
      </c>
      <c r="E8840" s="92"/>
      <c r="F8840" s="138"/>
    </row>
    <row r="8841" spans="1:6">
      <c r="A8841" s="137" t="s">
        <v>9593</v>
      </c>
      <c r="B8841" s="92">
        <v>9</v>
      </c>
      <c r="C8841" s="25" t="s">
        <v>1</v>
      </c>
      <c r="D8841" s="92">
        <v>8</v>
      </c>
      <c r="E8841" s="92"/>
      <c r="F8841" s="138"/>
    </row>
    <row r="8842" spans="1:6">
      <c r="A8842" s="137" t="s">
        <v>9594</v>
      </c>
      <c r="B8842" s="92">
        <v>13.75</v>
      </c>
      <c r="C8842" s="25" t="s">
        <v>1</v>
      </c>
      <c r="D8842" s="92">
        <v>8.25</v>
      </c>
      <c r="E8842" s="92"/>
      <c r="F8842" s="138"/>
    </row>
    <row r="8843" spans="1:6">
      <c r="A8843" s="137" t="s">
        <v>9595</v>
      </c>
      <c r="B8843" s="92">
        <v>11</v>
      </c>
      <c r="C8843" s="25" t="s">
        <v>4</v>
      </c>
      <c r="D8843" s="92">
        <v>8</v>
      </c>
      <c r="E8843" s="92"/>
      <c r="F8843" s="138"/>
    </row>
    <row r="8844" spans="1:6">
      <c r="A8844" s="137" t="s">
        <v>654</v>
      </c>
      <c r="B8844" s="92">
        <v>2</v>
      </c>
      <c r="C8844" s="25" t="s">
        <v>1</v>
      </c>
      <c r="D8844" s="92">
        <v>8</v>
      </c>
      <c r="E8844" s="92"/>
      <c r="F8844" s="138"/>
    </row>
    <row r="8845" spans="1:6">
      <c r="A8845" s="137" t="s">
        <v>9596</v>
      </c>
      <c r="B8845" s="92">
        <v>14</v>
      </c>
      <c r="C8845" s="25" t="s">
        <v>1</v>
      </c>
      <c r="D8845" s="92">
        <v>8.5</v>
      </c>
      <c r="E8845" s="92"/>
      <c r="F8845" s="138"/>
    </row>
    <row r="8846" spans="1:6">
      <c r="A8846" s="137" t="s">
        <v>9597</v>
      </c>
      <c r="B8846" s="92">
        <v>14.333333333333</v>
      </c>
      <c r="C8846" s="25" t="s">
        <v>1</v>
      </c>
      <c r="D8846" s="92">
        <v>8.1666666666666696</v>
      </c>
      <c r="E8846" s="92">
        <v>56.71</v>
      </c>
      <c r="F8846" s="138">
        <v>0.33333333333333298</v>
      </c>
    </row>
    <row r="8847" spans="1:6">
      <c r="A8847" s="137" t="s">
        <v>723</v>
      </c>
      <c r="B8847" s="92">
        <v>12.625</v>
      </c>
      <c r="C8847" s="25" t="s">
        <v>4</v>
      </c>
      <c r="D8847" s="92">
        <v>8.125</v>
      </c>
      <c r="E8847" s="92"/>
      <c r="F8847" s="138"/>
    </row>
    <row r="8848" spans="1:6">
      <c r="A8848" s="137" t="s">
        <v>1679</v>
      </c>
      <c r="B8848" s="92">
        <v>17</v>
      </c>
      <c r="C8848" s="25" t="s">
        <v>9</v>
      </c>
      <c r="D8848" s="92">
        <v>8</v>
      </c>
      <c r="E8848" s="92"/>
      <c r="F8848" s="138"/>
    </row>
    <row r="8849" spans="1:6">
      <c r="A8849" s="137" t="s">
        <v>1550</v>
      </c>
      <c r="B8849" s="92">
        <v>23</v>
      </c>
      <c r="C8849" s="25" t="s">
        <v>4</v>
      </c>
      <c r="D8849" s="92">
        <v>12</v>
      </c>
      <c r="E8849" s="92"/>
      <c r="F8849" s="138"/>
    </row>
    <row r="8850" spans="1:6">
      <c r="A8850" s="137" t="s">
        <v>530</v>
      </c>
      <c r="B8850" s="92">
        <v>19.399999999999999</v>
      </c>
      <c r="C8850" s="25" t="s">
        <v>1</v>
      </c>
      <c r="D8850" s="92">
        <v>8</v>
      </c>
      <c r="E8850" s="92"/>
      <c r="F8850" s="138"/>
    </row>
    <row r="8851" spans="1:6">
      <c r="A8851" s="137" t="s">
        <v>9598</v>
      </c>
      <c r="B8851" s="92">
        <v>9.5</v>
      </c>
      <c r="C8851" s="25" t="s">
        <v>9</v>
      </c>
      <c r="D8851" s="92">
        <v>8.5</v>
      </c>
      <c r="E8851" s="92"/>
      <c r="F8851" s="138"/>
    </row>
    <row r="8852" spans="1:6">
      <c r="A8852" s="137" t="s">
        <v>621</v>
      </c>
      <c r="B8852" s="92">
        <v>9.5</v>
      </c>
      <c r="C8852" s="25" t="s">
        <v>1</v>
      </c>
      <c r="D8852" s="92">
        <v>12</v>
      </c>
      <c r="E8852" s="92"/>
      <c r="F8852" s="138"/>
    </row>
    <row r="8853" spans="1:6">
      <c r="A8853" s="137" t="s">
        <v>9599</v>
      </c>
      <c r="B8853" s="92">
        <v>1.8571428571429001</v>
      </c>
      <c r="C8853" s="25" t="s">
        <v>1</v>
      </c>
      <c r="D8853" s="92">
        <v>8</v>
      </c>
      <c r="E8853" s="92"/>
      <c r="F8853" s="138"/>
    </row>
    <row r="8854" spans="1:6">
      <c r="A8854" s="137" t="s">
        <v>9600</v>
      </c>
      <c r="B8854" s="92">
        <v>13.6666666666667</v>
      </c>
      <c r="C8854" s="25" t="s">
        <v>4</v>
      </c>
      <c r="D8854" s="92">
        <v>8.3333333333333304</v>
      </c>
      <c r="E8854" s="92"/>
      <c r="F8854" s="138"/>
    </row>
    <row r="8855" spans="1:6">
      <c r="A8855" s="137" t="s">
        <v>556</v>
      </c>
      <c r="B8855" s="92">
        <v>1.5</v>
      </c>
      <c r="C8855" s="25" t="s">
        <v>1</v>
      </c>
      <c r="D8855" s="92">
        <v>8.2833333333332995</v>
      </c>
      <c r="E8855" s="92"/>
      <c r="F8855" s="138"/>
    </row>
    <row r="8856" spans="1:6">
      <c r="A8856" s="137" t="s">
        <v>9601</v>
      </c>
      <c r="B8856" s="92">
        <v>11.612565445262</v>
      </c>
      <c r="C8856" s="25" t="s">
        <v>1</v>
      </c>
      <c r="D8856" s="92">
        <v>7.9947643979576002</v>
      </c>
      <c r="E8856" s="92">
        <v>26.965666666666699</v>
      </c>
      <c r="F8856" s="138">
        <v>0.15768628272249999</v>
      </c>
    </row>
    <row r="8857" spans="1:6">
      <c r="A8857" s="137" t="s">
        <v>224</v>
      </c>
      <c r="B8857" s="92">
        <v>12.148148148148101</v>
      </c>
      <c r="C8857" s="25" t="s">
        <v>1</v>
      </c>
      <c r="D8857" s="92">
        <v>8.1111111111111107</v>
      </c>
      <c r="E8857" s="92">
        <v>26.198</v>
      </c>
      <c r="F8857" s="138">
        <v>0.18518518518518501</v>
      </c>
    </row>
    <row r="8858" spans="1:6">
      <c r="A8858" s="137" t="s">
        <v>9602</v>
      </c>
      <c r="B8858" s="92">
        <v>11</v>
      </c>
      <c r="C8858" s="25" t="s">
        <v>9</v>
      </c>
      <c r="D8858" s="92">
        <v>8</v>
      </c>
      <c r="E8858" s="92"/>
      <c r="F8858" s="138"/>
    </row>
    <row r="8859" spans="1:6">
      <c r="A8859" s="137" t="s">
        <v>9603</v>
      </c>
      <c r="B8859" s="92">
        <v>2</v>
      </c>
      <c r="C8859" s="25" t="s">
        <v>4</v>
      </c>
      <c r="D8859" s="92">
        <v>8</v>
      </c>
      <c r="E8859" s="92"/>
      <c r="F8859" s="138"/>
    </row>
    <row r="8860" spans="1:6">
      <c r="A8860" s="137" t="s">
        <v>427</v>
      </c>
      <c r="B8860" s="92">
        <v>14.5</v>
      </c>
      <c r="C8860" s="25" t="s">
        <v>9</v>
      </c>
      <c r="D8860" s="92">
        <v>8</v>
      </c>
      <c r="E8860" s="92"/>
      <c r="F8860" s="138"/>
    </row>
    <row r="8861" spans="1:6">
      <c r="A8861" s="137" t="s">
        <v>9604</v>
      </c>
      <c r="B8861" s="92">
        <v>18.5</v>
      </c>
      <c r="C8861" s="25" t="s">
        <v>4</v>
      </c>
      <c r="D8861" s="92">
        <v>8</v>
      </c>
      <c r="E8861" s="92"/>
      <c r="F8861" s="138"/>
    </row>
    <row r="8862" spans="1:6">
      <c r="A8862" s="137" t="s">
        <v>1129</v>
      </c>
      <c r="B8862" s="92">
        <v>23</v>
      </c>
      <c r="C8862" s="25" t="s">
        <v>1</v>
      </c>
      <c r="D8862" s="92">
        <v>8</v>
      </c>
      <c r="E8862" s="92"/>
      <c r="F8862" s="138"/>
    </row>
    <row r="8863" spans="1:6">
      <c r="A8863" s="137" t="s">
        <v>1161</v>
      </c>
      <c r="B8863" s="92">
        <v>8.6666666666666696</v>
      </c>
      <c r="C8863" s="25" t="s">
        <v>1</v>
      </c>
      <c r="D8863" s="92">
        <v>8</v>
      </c>
      <c r="E8863" s="92"/>
      <c r="F8863" s="138"/>
    </row>
    <row r="8864" spans="1:6">
      <c r="A8864" s="137" t="s">
        <v>9605</v>
      </c>
      <c r="B8864" s="92">
        <v>13.375</v>
      </c>
      <c r="C8864" s="25" t="s">
        <v>1</v>
      </c>
      <c r="D8864" s="92">
        <v>8.5</v>
      </c>
      <c r="E8864" s="92"/>
      <c r="F8864" s="138"/>
    </row>
    <row r="8865" spans="1:6">
      <c r="A8865" s="137" t="s">
        <v>9606</v>
      </c>
      <c r="B8865" s="92">
        <v>1</v>
      </c>
      <c r="C8865" s="25" t="s">
        <v>4</v>
      </c>
      <c r="D8865" s="92">
        <v>9</v>
      </c>
      <c r="E8865" s="92"/>
      <c r="F8865" s="138"/>
    </row>
    <row r="8866" spans="1:6">
      <c r="A8866" s="137" t="s">
        <v>9607</v>
      </c>
      <c r="B8866" s="92">
        <v>13.185555555556</v>
      </c>
      <c r="C8866" s="25" t="s">
        <v>9</v>
      </c>
      <c r="D8866" s="92">
        <v>8.1111111111111107</v>
      </c>
      <c r="E8866" s="92"/>
      <c r="F8866" s="138"/>
    </row>
    <row r="8867" spans="1:6">
      <c r="A8867" s="137" t="s">
        <v>9608</v>
      </c>
      <c r="B8867" s="92">
        <v>5</v>
      </c>
      <c r="C8867" s="25" t="s">
        <v>4</v>
      </c>
      <c r="D8867" s="92">
        <v>8</v>
      </c>
      <c r="E8867" s="92"/>
      <c r="F8867" s="138"/>
    </row>
    <row r="8868" spans="1:6">
      <c r="A8868" s="137" t="s">
        <v>9609</v>
      </c>
      <c r="B8868" s="92">
        <v>2</v>
      </c>
      <c r="C8868" s="25" t="s">
        <v>4</v>
      </c>
      <c r="D8868" s="92">
        <v>8</v>
      </c>
      <c r="E8868" s="92"/>
      <c r="F8868" s="138"/>
    </row>
    <row r="8869" spans="1:6">
      <c r="A8869" s="137" t="s">
        <v>9610</v>
      </c>
      <c r="B8869" s="92">
        <v>2</v>
      </c>
      <c r="C8869" s="25" t="s">
        <v>4</v>
      </c>
      <c r="D8869" s="92">
        <v>8</v>
      </c>
      <c r="E8869" s="92"/>
      <c r="F8869" s="138"/>
    </row>
    <row r="8870" spans="1:6">
      <c r="A8870" s="137" t="s">
        <v>838</v>
      </c>
      <c r="B8870" s="92">
        <v>11.2</v>
      </c>
      <c r="C8870" s="25" t="s">
        <v>4</v>
      </c>
      <c r="D8870" s="92">
        <v>8</v>
      </c>
      <c r="E8870" s="92"/>
      <c r="F8870" s="138"/>
    </row>
    <row r="8871" spans="1:6">
      <c r="A8871" s="137" t="s">
        <v>1341</v>
      </c>
      <c r="B8871" s="92">
        <v>17.5</v>
      </c>
      <c r="C8871" s="25" t="s">
        <v>4</v>
      </c>
      <c r="D8871" s="92">
        <v>8.5</v>
      </c>
      <c r="E8871" s="92"/>
      <c r="F8871" s="138"/>
    </row>
    <row r="8872" spans="1:6">
      <c r="A8872" s="137" t="s">
        <v>9611</v>
      </c>
      <c r="B8872" s="92">
        <v>11.4</v>
      </c>
      <c r="C8872" s="25" t="s">
        <v>9</v>
      </c>
      <c r="D8872" s="92">
        <v>8.4</v>
      </c>
      <c r="E8872" s="92"/>
      <c r="F8872" s="138"/>
    </row>
    <row r="8873" spans="1:6">
      <c r="A8873" s="137" t="s">
        <v>9612</v>
      </c>
      <c r="B8873" s="92">
        <v>15.6666666666667</v>
      </c>
      <c r="C8873" s="25" t="s">
        <v>1</v>
      </c>
      <c r="D8873" s="92">
        <v>8.6666666666666696</v>
      </c>
      <c r="E8873" s="92"/>
      <c r="F8873" s="138"/>
    </row>
    <row r="8874" spans="1:6">
      <c r="A8874" s="137" t="s">
        <v>488</v>
      </c>
      <c r="B8874" s="92">
        <v>12.5833333333333</v>
      </c>
      <c r="C8874" s="25" t="s">
        <v>1</v>
      </c>
      <c r="D8874" s="92">
        <v>8.2916666666666696</v>
      </c>
      <c r="E8874" s="92">
        <v>25.965</v>
      </c>
      <c r="F8874" s="138">
        <v>0.83333333333333304</v>
      </c>
    </row>
    <row r="8875" spans="1:6">
      <c r="A8875" s="137" t="s">
        <v>1615</v>
      </c>
      <c r="B8875" s="92">
        <v>1</v>
      </c>
      <c r="C8875" s="25" t="s">
        <v>9</v>
      </c>
      <c r="D8875" s="92">
        <v>8</v>
      </c>
      <c r="E8875" s="92"/>
      <c r="F8875" s="138"/>
    </row>
    <row r="8876" spans="1:6">
      <c r="A8876" s="137" t="s">
        <v>9613</v>
      </c>
      <c r="B8876" s="92">
        <v>8</v>
      </c>
      <c r="C8876" s="25" t="s">
        <v>4</v>
      </c>
      <c r="D8876" s="92">
        <v>7.4</v>
      </c>
      <c r="E8876" s="92"/>
      <c r="F8876" s="138"/>
    </row>
    <row r="8877" spans="1:6">
      <c r="A8877" s="137" t="s">
        <v>9614</v>
      </c>
      <c r="B8877" s="92">
        <v>13.3888888888889</v>
      </c>
      <c r="C8877" s="25" t="s">
        <v>1</v>
      </c>
      <c r="D8877" s="92">
        <v>8.5</v>
      </c>
      <c r="E8877" s="92"/>
      <c r="F8877" s="138"/>
    </row>
    <row r="8878" spans="1:6">
      <c r="A8878" s="137" t="s">
        <v>324</v>
      </c>
      <c r="B8878" s="92">
        <v>14.4375</v>
      </c>
      <c r="C8878" s="25" t="s">
        <v>1</v>
      </c>
      <c r="D8878" s="92">
        <v>8.2291666666666696</v>
      </c>
      <c r="E8878" s="92"/>
      <c r="F8878" s="138"/>
    </row>
    <row r="8879" spans="1:6">
      <c r="A8879" s="137" t="s">
        <v>1146</v>
      </c>
      <c r="B8879" s="92">
        <v>9.5</v>
      </c>
      <c r="C8879" s="25" t="s">
        <v>4</v>
      </c>
      <c r="D8879" s="92">
        <v>8.5</v>
      </c>
      <c r="E8879" s="92"/>
      <c r="F8879" s="138"/>
    </row>
    <row r="8880" spans="1:6">
      <c r="A8880" s="137" t="s">
        <v>1600</v>
      </c>
      <c r="B8880" s="92">
        <v>7</v>
      </c>
      <c r="C8880" s="25" t="s">
        <v>9</v>
      </c>
      <c r="D8880" s="92">
        <v>8</v>
      </c>
      <c r="E8880" s="92"/>
      <c r="F8880" s="138"/>
    </row>
    <row r="8881" spans="1:6">
      <c r="A8881" s="137" t="s">
        <v>9615</v>
      </c>
      <c r="B8881" s="92">
        <v>2</v>
      </c>
      <c r="C8881" s="25" t="s">
        <v>1</v>
      </c>
      <c r="D8881" s="92">
        <v>8</v>
      </c>
      <c r="E8881" s="92"/>
      <c r="F8881" s="138"/>
    </row>
    <row r="8882" spans="1:6">
      <c r="A8882" s="137" t="s">
        <v>9616</v>
      </c>
      <c r="B8882" s="92">
        <v>17</v>
      </c>
      <c r="C8882" s="25" t="s">
        <v>4</v>
      </c>
      <c r="D8882" s="92">
        <v>8</v>
      </c>
      <c r="E8882" s="92"/>
      <c r="F8882" s="138"/>
    </row>
    <row r="8883" spans="1:6">
      <c r="A8883" s="137" t="s">
        <v>9617</v>
      </c>
      <c r="B8883" s="92">
        <v>12</v>
      </c>
      <c r="C8883" s="25" t="s">
        <v>4</v>
      </c>
      <c r="D8883" s="92">
        <v>8</v>
      </c>
      <c r="E8883" s="92"/>
      <c r="F8883" s="138"/>
    </row>
    <row r="8884" spans="1:6">
      <c r="A8884" s="137" t="s">
        <v>9618</v>
      </c>
      <c r="B8884" s="92">
        <v>12.846153846153801</v>
      </c>
      <c r="C8884" s="25" t="s">
        <v>1</v>
      </c>
      <c r="D8884" s="92">
        <v>8.2527472527472501</v>
      </c>
      <c r="E8884" s="92">
        <v>22.316976744186</v>
      </c>
      <c r="F8884" s="138">
        <v>0.23626373626373601</v>
      </c>
    </row>
    <row r="8885" spans="1:6">
      <c r="A8885" s="137" t="s">
        <v>9619</v>
      </c>
      <c r="B8885" s="92">
        <v>19</v>
      </c>
      <c r="C8885" s="25" t="s">
        <v>1</v>
      </c>
      <c r="D8885" s="92">
        <v>8</v>
      </c>
      <c r="E8885" s="92"/>
      <c r="F8885" s="138"/>
    </row>
    <row r="8886" spans="1:6">
      <c r="A8886" s="137" t="s">
        <v>9620</v>
      </c>
      <c r="B8886" s="92">
        <v>13.193548387968001</v>
      </c>
      <c r="C8886" s="25" t="s">
        <v>1</v>
      </c>
      <c r="D8886" s="92">
        <v>7.9677419354838701</v>
      </c>
      <c r="E8886" s="92"/>
      <c r="F8886" s="138"/>
    </row>
    <row r="8887" spans="1:6">
      <c r="A8887" s="137" t="s">
        <v>9621</v>
      </c>
      <c r="B8887" s="92">
        <v>14.416666666667</v>
      </c>
      <c r="C8887" s="25" t="s">
        <v>4</v>
      </c>
      <c r="D8887" s="92">
        <v>8.2916666666666696</v>
      </c>
      <c r="E8887" s="92"/>
      <c r="F8887" s="138"/>
    </row>
    <row r="8888" spans="1:6">
      <c r="A8888" s="137" t="s">
        <v>9622</v>
      </c>
      <c r="B8888" s="92">
        <v>1.7777777777778001</v>
      </c>
      <c r="C8888" s="25" t="s">
        <v>1</v>
      </c>
      <c r="D8888" s="92">
        <v>8.2222222222222197</v>
      </c>
      <c r="E8888" s="92">
        <v>21.216666666666701</v>
      </c>
      <c r="F8888" s="138">
        <v>0.66666666666666696</v>
      </c>
    </row>
    <row r="8889" spans="1:6">
      <c r="A8889" s="137" t="s">
        <v>9623</v>
      </c>
      <c r="B8889" s="92">
        <v>5</v>
      </c>
      <c r="C8889" s="25" t="s">
        <v>9</v>
      </c>
      <c r="D8889" s="92">
        <v>8</v>
      </c>
      <c r="E8889" s="92"/>
      <c r="F8889" s="138"/>
    </row>
    <row r="8890" spans="1:6">
      <c r="A8890" s="137" t="s">
        <v>9624</v>
      </c>
      <c r="B8890" s="92">
        <v>14.5714285714286</v>
      </c>
      <c r="C8890" s="25" t="s">
        <v>1</v>
      </c>
      <c r="D8890" s="92">
        <v>8.1428571428571406</v>
      </c>
      <c r="E8890" s="92"/>
      <c r="F8890" s="138"/>
    </row>
    <row r="8891" spans="1:6">
      <c r="A8891" s="137" t="s">
        <v>9625</v>
      </c>
      <c r="B8891" s="92">
        <v>22</v>
      </c>
      <c r="C8891" s="25" t="s">
        <v>1</v>
      </c>
      <c r="D8891" s="92">
        <v>7</v>
      </c>
      <c r="E8891" s="92"/>
      <c r="F8891" s="138"/>
    </row>
    <row r="8892" spans="1:6">
      <c r="A8892" s="137" t="s">
        <v>9626</v>
      </c>
      <c r="B8892" s="92">
        <v>5.3333333333333304</v>
      </c>
      <c r="C8892" s="25" t="s">
        <v>9</v>
      </c>
      <c r="D8892" s="92">
        <v>8</v>
      </c>
      <c r="E8892" s="92"/>
      <c r="F8892" s="138"/>
    </row>
    <row r="8893" spans="1:6">
      <c r="A8893" s="137" t="s">
        <v>9627</v>
      </c>
      <c r="B8893" s="92">
        <v>15</v>
      </c>
      <c r="C8893" s="25" t="s">
        <v>9</v>
      </c>
      <c r="D8893" s="92">
        <v>8</v>
      </c>
      <c r="E8893" s="92"/>
      <c r="F8893" s="138"/>
    </row>
    <row r="8894" spans="1:6">
      <c r="A8894" s="137" t="s">
        <v>9628</v>
      </c>
      <c r="B8894" s="92">
        <v>11.181818181818199</v>
      </c>
      <c r="C8894" s="25" t="s">
        <v>1</v>
      </c>
      <c r="D8894" s="92">
        <v>8.5454545454545396</v>
      </c>
      <c r="E8894" s="92"/>
      <c r="F8894" s="138"/>
    </row>
    <row r="8895" spans="1:6">
      <c r="A8895" s="137" t="s">
        <v>9629</v>
      </c>
      <c r="B8895" s="92">
        <v>16.6666666666667</v>
      </c>
      <c r="C8895" s="25" t="s">
        <v>4</v>
      </c>
      <c r="D8895" s="92">
        <v>8.3333333333333304</v>
      </c>
      <c r="E8895" s="92"/>
      <c r="F8895" s="138"/>
    </row>
    <row r="8896" spans="1:6">
      <c r="A8896" s="137" t="s">
        <v>9630</v>
      </c>
      <c r="B8896" s="92">
        <v>21</v>
      </c>
      <c r="C8896" s="25" t="s">
        <v>1</v>
      </c>
      <c r="D8896" s="92">
        <v>8</v>
      </c>
      <c r="E8896" s="92"/>
      <c r="F8896" s="138"/>
    </row>
    <row r="8897" spans="1:6">
      <c r="A8897" s="137" t="s">
        <v>456</v>
      </c>
      <c r="B8897" s="92">
        <v>17</v>
      </c>
      <c r="C8897" s="25" t="s">
        <v>1</v>
      </c>
      <c r="D8897" s="92">
        <v>9</v>
      </c>
      <c r="E8897" s="92"/>
      <c r="F8897" s="138"/>
    </row>
    <row r="8898" spans="1:6">
      <c r="A8898" s="137" t="s">
        <v>9631</v>
      </c>
      <c r="B8898" s="92">
        <v>12.2553191489362</v>
      </c>
      <c r="C8898" s="25" t="s">
        <v>1</v>
      </c>
      <c r="D8898" s="92">
        <v>8.1914893617213007</v>
      </c>
      <c r="E8898" s="92"/>
      <c r="F8898" s="138"/>
    </row>
    <row r="8899" spans="1:6">
      <c r="A8899" s="137" t="s">
        <v>9632</v>
      </c>
      <c r="B8899" s="92">
        <v>18</v>
      </c>
      <c r="C8899" s="25" t="s">
        <v>4</v>
      </c>
      <c r="D8899" s="92">
        <v>8</v>
      </c>
      <c r="E8899" s="92"/>
      <c r="F8899" s="138"/>
    </row>
    <row r="8900" spans="1:6">
      <c r="A8900" s="137" t="s">
        <v>1460</v>
      </c>
      <c r="B8900" s="92">
        <v>5</v>
      </c>
      <c r="C8900" s="25" t="s">
        <v>9</v>
      </c>
      <c r="D8900" s="92">
        <v>8</v>
      </c>
      <c r="E8900" s="92"/>
      <c r="F8900" s="138"/>
    </row>
    <row r="8901" spans="1:6">
      <c r="A8901" s="137" t="s">
        <v>409</v>
      </c>
      <c r="B8901" s="92">
        <v>12.869565217391299</v>
      </c>
      <c r="C8901" s="25" t="s">
        <v>1</v>
      </c>
      <c r="D8901" s="92">
        <v>8.4347826869559999</v>
      </c>
      <c r="E8901" s="92"/>
      <c r="F8901" s="138"/>
    </row>
    <row r="8902" spans="1:6">
      <c r="A8902" s="137" t="s">
        <v>360</v>
      </c>
      <c r="B8902" s="92">
        <v>12.545454545455</v>
      </c>
      <c r="C8902" s="25" t="s">
        <v>1</v>
      </c>
      <c r="D8902" s="92">
        <v>8.1636363636363605</v>
      </c>
      <c r="E8902" s="92"/>
      <c r="F8902" s="138"/>
    </row>
    <row r="8903" spans="1:6">
      <c r="A8903" s="137" t="s">
        <v>9633</v>
      </c>
      <c r="B8903" s="92">
        <v>13.714285714285699</v>
      </c>
      <c r="C8903" s="25" t="s">
        <v>9</v>
      </c>
      <c r="D8903" s="92">
        <v>8.1428571428571406</v>
      </c>
      <c r="E8903" s="92"/>
      <c r="F8903" s="138"/>
    </row>
    <row r="8904" spans="1:6">
      <c r="A8904" s="137" t="s">
        <v>9634</v>
      </c>
      <c r="B8904" s="92">
        <v>13.441176475880001</v>
      </c>
      <c r="C8904" s="25" t="s">
        <v>4</v>
      </c>
      <c r="D8904" s="92">
        <v>8.3382352941176503</v>
      </c>
      <c r="E8904" s="92"/>
      <c r="F8904" s="138"/>
    </row>
    <row r="8905" spans="1:6">
      <c r="A8905" s="137" t="s">
        <v>442</v>
      </c>
      <c r="B8905" s="92">
        <v>7</v>
      </c>
      <c r="C8905" s="25" t="s">
        <v>1</v>
      </c>
      <c r="D8905" s="92">
        <v>8</v>
      </c>
      <c r="E8905" s="92"/>
      <c r="F8905" s="138"/>
    </row>
    <row r="8906" spans="1:6">
      <c r="A8906" s="137" t="s">
        <v>9635</v>
      </c>
      <c r="B8906" s="92">
        <v>14.375</v>
      </c>
      <c r="C8906" s="25" t="s">
        <v>1</v>
      </c>
      <c r="D8906" s="92">
        <v>8.25</v>
      </c>
      <c r="E8906" s="92"/>
      <c r="F8906" s="138"/>
    </row>
    <row r="8907" spans="1:6">
      <c r="A8907" s="137" t="s">
        <v>9636</v>
      </c>
      <c r="B8907" s="92">
        <v>14.625</v>
      </c>
      <c r="C8907" s="25" t="s">
        <v>9</v>
      </c>
      <c r="D8907" s="92">
        <v>7.75</v>
      </c>
      <c r="E8907" s="92"/>
      <c r="F8907" s="138"/>
    </row>
    <row r="8908" spans="1:6">
      <c r="A8908" s="137" t="s">
        <v>9637</v>
      </c>
      <c r="B8908" s="92">
        <v>12.6</v>
      </c>
      <c r="C8908" s="25" t="s">
        <v>4</v>
      </c>
      <c r="D8908" s="92">
        <v>8.4</v>
      </c>
      <c r="E8908" s="92"/>
      <c r="F8908" s="138"/>
    </row>
    <row r="8909" spans="1:6">
      <c r="A8909" s="137" t="s">
        <v>9638</v>
      </c>
      <c r="B8909" s="92">
        <v>15.75</v>
      </c>
      <c r="C8909" s="25" t="s">
        <v>1</v>
      </c>
      <c r="D8909" s="92">
        <v>8</v>
      </c>
      <c r="E8909" s="92"/>
      <c r="F8909" s="138"/>
    </row>
    <row r="8910" spans="1:6">
      <c r="A8910" s="137" t="s">
        <v>9639</v>
      </c>
      <c r="B8910" s="92">
        <v>12.3125</v>
      </c>
      <c r="C8910" s="25" t="s">
        <v>4</v>
      </c>
      <c r="D8910" s="92">
        <v>8.125</v>
      </c>
      <c r="E8910" s="92"/>
      <c r="F8910" s="138"/>
    </row>
    <row r="8911" spans="1:6">
      <c r="A8911" s="137" t="s">
        <v>9640</v>
      </c>
      <c r="B8911" s="92">
        <v>1.625</v>
      </c>
      <c r="C8911" s="25" t="s">
        <v>9</v>
      </c>
      <c r="D8911" s="92">
        <v>8.75</v>
      </c>
      <c r="E8911" s="92"/>
      <c r="F8911" s="138"/>
    </row>
    <row r="8912" spans="1:6">
      <c r="A8912" s="137" t="s">
        <v>558</v>
      </c>
      <c r="B8912" s="92">
        <v>12.697674418649999</v>
      </c>
      <c r="C8912" s="25" t="s">
        <v>4</v>
      </c>
      <c r="D8912" s="92">
        <v>8.9323255813950002</v>
      </c>
      <c r="E8912" s="92">
        <v>22.528571428570999</v>
      </c>
      <c r="F8912" s="138">
        <v>0.16279697674419</v>
      </c>
    </row>
    <row r="8913" spans="1:6">
      <c r="A8913" s="137" t="s">
        <v>1687</v>
      </c>
      <c r="B8913" s="92">
        <v>19</v>
      </c>
      <c r="C8913" s="25" t="s">
        <v>1</v>
      </c>
      <c r="D8913" s="92">
        <v>12</v>
      </c>
      <c r="E8913" s="92"/>
      <c r="F8913" s="138"/>
    </row>
    <row r="8914" spans="1:6">
      <c r="A8914" s="137" t="s">
        <v>1594</v>
      </c>
      <c r="B8914" s="92">
        <v>6</v>
      </c>
      <c r="C8914" s="25" t="s">
        <v>9</v>
      </c>
      <c r="D8914" s="92">
        <v>8</v>
      </c>
      <c r="E8914" s="92"/>
      <c r="F8914" s="138"/>
    </row>
    <row r="8915" spans="1:6">
      <c r="A8915" s="137" t="s">
        <v>420</v>
      </c>
      <c r="B8915" s="92">
        <v>7.71428571428571</v>
      </c>
      <c r="C8915" s="25" t="s">
        <v>1</v>
      </c>
      <c r="D8915" s="92">
        <v>8.3571428571428594</v>
      </c>
      <c r="E8915" s="92"/>
      <c r="F8915" s="138"/>
    </row>
    <row r="8916" spans="1:6">
      <c r="A8916" s="137" t="s">
        <v>9641</v>
      </c>
      <c r="B8916" s="92">
        <v>11.95282359882</v>
      </c>
      <c r="C8916" s="25" t="s">
        <v>1</v>
      </c>
      <c r="D8916" s="92">
        <v>8.1474926253687308</v>
      </c>
      <c r="E8916" s="92">
        <v>38.950000000000003</v>
      </c>
      <c r="F8916" s="138">
        <v>0.29498525737462999</v>
      </c>
    </row>
    <row r="8917" spans="1:6">
      <c r="A8917" s="137" t="s">
        <v>9642</v>
      </c>
      <c r="B8917" s="92">
        <v>1</v>
      </c>
      <c r="C8917" s="25" t="s">
        <v>9</v>
      </c>
      <c r="D8917" s="92">
        <v>8</v>
      </c>
      <c r="E8917" s="92"/>
      <c r="F8917" s="138"/>
    </row>
    <row r="8918" spans="1:6">
      <c r="A8918" s="137" t="s">
        <v>9643</v>
      </c>
      <c r="B8918" s="92">
        <v>5.2</v>
      </c>
      <c r="C8918" s="25" t="s">
        <v>4</v>
      </c>
      <c r="D8918" s="92">
        <v>8</v>
      </c>
      <c r="E8918" s="92">
        <v>22.31</v>
      </c>
      <c r="F8918" s="138">
        <v>0.2</v>
      </c>
    </row>
    <row r="8919" spans="1:6">
      <c r="A8919" s="137" t="s">
        <v>9644</v>
      </c>
      <c r="B8919" s="92"/>
      <c r="C8919" s="25" t="s">
        <v>9</v>
      </c>
      <c r="D8919" s="92">
        <v>8</v>
      </c>
      <c r="E8919" s="92"/>
      <c r="F8919" s="138"/>
    </row>
    <row r="8920" spans="1:6">
      <c r="A8920" s="137" t="s">
        <v>1205</v>
      </c>
      <c r="B8920" s="92">
        <v>11.5</v>
      </c>
      <c r="C8920" s="25" t="s">
        <v>4</v>
      </c>
      <c r="D8920" s="92">
        <v>8.1666666666666696</v>
      </c>
      <c r="E8920" s="92"/>
      <c r="F8920" s="138"/>
    </row>
    <row r="8921" spans="1:6">
      <c r="A8921" s="137" t="s">
        <v>171</v>
      </c>
      <c r="B8921" s="92">
        <v>12.343283582895999</v>
      </c>
      <c r="C8921" s="25" t="s">
        <v>1</v>
      </c>
      <c r="D8921" s="92">
        <v>8.2835828955224002</v>
      </c>
      <c r="E8921" s="92"/>
      <c r="F8921" s="138"/>
    </row>
    <row r="8922" spans="1:6">
      <c r="A8922" s="137" t="s">
        <v>9645</v>
      </c>
      <c r="B8922" s="92">
        <v>14</v>
      </c>
      <c r="C8922" s="25" t="s">
        <v>1</v>
      </c>
      <c r="D8922" s="92">
        <v>8.5</v>
      </c>
      <c r="E8922" s="92"/>
      <c r="F8922" s="138"/>
    </row>
    <row r="8923" spans="1:6">
      <c r="A8923" s="137" t="s">
        <v>9646</v>
      </c>
      <c r="B8923" s="92">
        <v>14.684215263158</v>
      </c>
      <c r="C8923" s="25" t="s">
        <v>4</v>
      </c>
      <c r="D8923" s="92">
        <v>8.1526315789473998</v>
      </c>
      <c r="E8923" s="92"/>
      <c r="F8923" s="138"/>
    </row>
    <row r="8924" spans="1:6">
      <c r="A8924" s="137" t="s">
        <v>1569</v>
      </c>
      <c r="B8924" s="92">
        <v>19</v>
      </c>
      <c r="C8924" s="25" t="s">
        <v>4</v>
      </c>
      <c r="D8924" s="92">
        <v>8</v>
      </c>
      <c r="E8924" s="92"/>
      <c r="F8924" s="138"/>
    </row>
    <row r="8925" spans="1:6">
      <c r="A8925" s="137" t="s">
        <v>9647</v>
      </c>
      <c r="B8925" s="92">
        <v>9.1999999999999993</v>
      </c>
      <c r="C8925" s="25" t="s">
        <v>9</v>
      </c>
      <c r="D8925" s="92">
        <v>8.4</v>
      </c>
      <c r="E8925" s="92"/>
      <c r="F8925" s="138"/>
    </row>
    <row r="8926" spans="1:6">
      <c r="A8926" s="137" t="s">
        <v>9648</v>
      </c>
      <c r="B8926" s="92">
        <v>13</v>
      </c>
      <c r="C8926" s="25" t="s">
        <v>9</v>
      </c>
      <c r="D8926" s="92">
        <v>8.75</v>
      </c>
      <c r="E8926" s="92"/>
      <c r="F8926" s="138"/>
    </row>
    <row r="8927" spans="1:6">
      <c r="A8927" s="137" t="s">
        <v>974</v>
      </c>
      <c r="B8927" s="92">
        <v>23</v>
      </c>
      <c r="C8927" s="25" t="s">
        <v>1</v>
      </c>
      <c r="D8927" s="92">
        <v>8</v>
      </c>
      <c r="E8927" s="92"/>
      <c r="F8927" s="138"/>
    </row>
    <row r="8928" spans="1:6">
      <c r="A8928" s="137" t="s">
        <v>9649</v>
      </c>
      <c r="B8928" s="92">
        <v>1</v>
      </c>
      <c r="C8928" s="25" t="s">
        <v>4</v>
      </c>
      <c r="D8928" s="92">
        <v>8</v>
      </c>
      <c r="E8928" s="92"/>
      <c r="F8928" s="138"/>
    </row>
    <row r="8929" spans="1:6">
      <c r="A8929" s="137" t="s">
        <v>1002</v>
      </c>
      <c r="B8929" s="92">
        <v>9.9</v>
      </c>
      <c r="C8929" s="25" t="s">
        <v>1</v>
      </c>
      <c r="D8929" s="92">
        <v>8</v>
      </c>
      <c r="E8929" s="92"/>
      <c r="F8929" s="138"/>
    </row>
    <row r="8930" spans="1:6">
      <c r="A8930" s="137" t="s">
        <v>1635</v>
      </c>
      <c r="B8930" s="92">
        <v>3</v>
      </c>
      <c r="C8930" s="25" t="s">
        <v>1</v>
      </c>
      <c r="D8930" s="92">
        <v>8</v>
      </c>
      <c r="E8930" s="92"/>
      <c r="F8930" s="138"/>
    </row>
    <row r="8931" spans="1:6">
      <c r="A8931" s="137" t="s">
        <v>340</v>
      </c>
      <c r="B8931" s="92">
        <v>11.869565217391299</v>
      </c>
      <c r="C8931" s="25" t="s">
        <v>4</v>
      </c>
      <c r="D8931" s="92">
        <v>8.2717391343478006</v>
      </c>
      <c r="E8931" s="92">
        <v>21.79</v>
      </c>
      <c r="F8931" s="138">
        <v>0.18695652173912999</v>
      </c>
    </row>
    <row r="8932" spans="1:6">
      <c r="A8932" s="137" t="s">
        <v>538</v>
      </c>
      <c r="B8932" s="92">
        <v>1.2376923769199999</v>
      </c>
      <c r="C8932" s="25" t="s">
        <v>4</v>
      </c>
      <c r="D8932" s="92">
        <v>7.2376923769230004</v>
      </c>
      <c r="E8932" s="92"/>
      <c r="F8932" s="138"/>
    </row>
    <row r="8933" spans="1:6">
      <c r="A8933" s="137" t="s">
        <v>9650</v>
      </c>
      <c r="B8933" s="92">
        <v>1</v>
      </c>
      <c r="C8933" s="25" t="s">
        <v>4</v>
      </c>
      <c r="D8933" s="92">
        <v>8.3333333333333304</v>
      </c>
      <c r="E8933" s="92"/>
      <c r="F8933" s="138"/>
    </row>
    <row r="8934" spans="1:6">
      <c r="A8934" s="137" t="s">
        <v>588</v>
      </c>
      <c r="B8934" s="92">
        <v>12.5</v>
      </c>
      <c r="C8934" s="25" t="s">
        <v>1</v>
      </c>
      <c r="D8934" s="92">
        <v>8.5882352941176006</v>
      </c>
      <c r="E8934" s="92"/>
      <c r="F8934" s="138"/>
    </row>
    <row r="8935" spans="1:6">
      <c r="A8935" s="137" t="s">
        <v>9651</v>
      </c>
      <c r="B8935" s="92">
        <v>17</v>
      </c>
      <c r="C8935" s="25" t="s">
        <v>9</v>
      </c>
      <c r="D8935" s="92">
        <v>8</v>
      </c>
      <c r="E8935" s="92"/>
      <c r="F8935" s="138"/>
    </row>
    <row r="8936" spans="1:6">
      <c r="A8936" s="137" t="s">
        <v>1469</v>
      </c>
      <c r="B8936" s="92">
        <v>13</v>
      </c>
      <c r="C8936" s="25" t="s">
        <v>4</v>
      </c>
      <c r="D8936" s="92">
        <v>8</v>
      </c>
      <c r="E8936" s="92"/>
      <c r="F8936" s="138"/>
    </row>
    <row r="8937" spans="1:6">
      <c r="A8937" s="137" t="s">
        <v>1074</v>
      </c>
      <c r="B8937" s="92">
        <v>13</v>
      </c>
      <c r="C8937" s="25" t="s">
        <v>4</v>
      </c>
      <c r="D8937" s="92">
        <v>8.9999999000000006</v>
      </c>
      <c r="E8937" s="92"/>
      <c r="F8937" s="138"/>
    </row>
    <row r="8938" spans="1:6">
      <c r="A8938" s="137" t="s">
        <v>553</v>
      </c>
      <c r="B8938" s="92">
        <v>11.4871794871795</v>
      </c>
      <c r="C8938" s="25" t="s">
        <v>4</v>
      </c>
      <c r="D8938" s="92">
        <v>8.1794871794871806</v>
      </c>
      <c r="E8938" s="92"/>
      <c r="F8938" s="138"/>
    </row>
    <row r="8939" spans="1:6">
      <c r="A8939" s="137" t="s">
        <v>548</v>
      </c>
      <c r="B8939" s="92">
        <v>11.3</v>
      </c>
      <c r="C8939" s="25" t="s">
        <v>1</v>
      </c>
      <c r="D8939" s="92">
        <v>8.1999999999999993</v>
      </c>
      <c r="E8939" s="92"/>
      <c r="F8939" s="138"/>
    </row>
    <row r="8940" spans="1:6">
      <c r="A8940" s="137" t="s">
        <v>323</v>
      </c>
      <c r="B8940" s="92">
        <v>12.2222222222222</v>
      </c>
      <c r="C8940" s="25" t="s">
        <v>1</v>
      </c>
      <c r="D8940" s="92">
        <v>8.1666666666666696</v>
      </c>
      <c r="E8940" s="92"/>
      <c r="F8940" s="138"/>
    </row>
    <row r="8941" spans="1:6">
      <c r="A8941" s="137" t="s">
        <v>1304</v>
      </c>
      <c r="B8941" s="92">
        <v>15.818181818181801</v>
      </c>
      <c r="C8941" s="25" t="s">
        <v>4</v>
      </c>
      <c r="D8941" s="92">
        <v>7.9999999099999997</v>
      </c>
      <c r="E8941" s="92"/>
      <c r="F8941" s="138"/>
    </row>
    <row r="8942" spans="1:6">
      <c r="A8942" s="137" t="s">
        <v>9652</v>
      </c>
      <c r="B8942" s="92">
        <v>18.25</v>
      </c>
      <c r="C8942" s="25" t="s">
        <v>1</v>
      </c>
      <c r="D8942" s="92">
        <v>8</v>
      </c>
      <c r="E8942" s="92"/>
      <c r="F8942" s="138"/>
    </row>
    <row r="8943" spans="1:6">
      <c r="A8943" s="137" t="s">
        <v>9653</v>
      </c>
      <c r="B8943" s="92">
        <v>11.25</v>
      </c>
      <c r="C8943" s="25" t="s">
        <v>4</v>
      </c>
      <c r="D8943" s="92">
        <v>8.125</v>
      </c>
      <c r="E8943" s="92"/>
      <c r="F8943" s="138"/>
    </row>
    <row r="8944" spans="1:6">
      <c r="A8944" s="137" t="s">
        <v>1040</v>
      </c>
      <c r="B8944" s="92">
        <v>11.2</v>
      </c>
      <c r="C8944" s="25" t="s">
        <v>1</v>
      </c>
      <c r="D8944" s="92">
        <v>12.4</v>
      </c>
      <c r="E8944" s="92"/>
      <c r="F8944" s="138"/>
    </row>
    <row r="8945" spans="1:6">
      <c r="A8945" s="137" t="s">
        <v>9654</v>
      </c>
      <c r="B8945" s="92">
        <v>17</v>
      </c>
      <c r="C8945" s="25" t="s">
        <v>4</v>
      </c>
      <c r="D8945" s="92">
        <v>9</v>
      </c>
      <c r="E8945" s="92"/>
      <c r="F8945" s="138"/>
    </row>
    <row r="8946" spans="1:6">
      <c r="A8946" s="137" t="s">
        <v>81</v>
      </c>
      <c r="B8946" s="92">
        <v>14.871754385959999</v>
      </c>
      <c r="C8946" s="25" t="s">
        <v>1</v>
      </c>
      <c r="D8946" s="92">
        <v>8.1143587719300001</v>
      </c>
      <c r="E8946" s="92">
        <v>23.25</v>
      </c>
      <c r="F8946" s="138">
        <v>0.175438596491228</v>
      </c>
    </row>
    <row r="8947" spans="1:6">
      <c r="A8947" s="137" t="s">
        <v>446</v>
      </c>
      <c r="B8947" s="92">
        <v>12.314285714285701</v>
      </c>
      <c r="C8947" s="25" t="s">
        <v>4</v>
      </c>
      <c r="D8947" s="92">
        <v>8.1714285714285708</v>
      </c>
      <c r="E8947" s="92"/>
      <c r="F8947" s="138"/>
    </row>
    <row r="8948" spans="1:6">
      <c r="A8948" s="137" t="s">
        <v>9655</v>
      </c>
      <c r="B8948" s="92">
        <v>13.666666599999999</v>
      </c>
      <c r="C8948" s="25" t="s">
        <v>4</v>
      </c>
      <c r="D8948" s="92">
        <v>8.1818181818181799</v>
      </c>
      <c r="E8948" s="92"/>
      <c r="F8948" s="138"/>
    </row>
    <row r="8949" spans="1:6">
      <c r="A8949" s="137" t="s">
        <v>9656</v>
      </c>
      <c r="B8949" s="92">
        <v>5.9285714285714297</v>
      </c>
      <c r="C8949" s="25" t="s">
        <v>1</v>
      </c>
      <c r="D8949" s="92">
        <v>8.1428571428571406</v>
      </c>
      <c r="E8949" s="92"/>
      <c r="F8949" s="138"/>
    </row>
    <row r="8950" spans="1:6">
      <c r="A8950" s="137" t="s">
        <v>9657</v>
      </c>
      <c r="B8950" s="92">
        <v>22</v>
      </c>
      <c r="C8950" s="25" t="s">
        <v>4</v>
      </c>
      <c r="D8950" s="92">
        <v>8</v>
      </c>
      <c r="E8950" s="92"/>
      <c r="F8950" s="138"/>
    </row>
    <row r="8951" spans="1:6">
      <c r="A8951" s="137" t="s">
        <v>9658</v>
      </c>
      <c r="B8951" s="92">
        <v>1</v>
      </c>
      <c r="C8951" s="25" t="s">
        <v>1</v>
      </c>
      <c r="D8951" s="92">
        <v>9</v>
      </c>
      <c r="E8951" s="92"/>
      <c r="F8951" s="138"/>
    </row>
    <row r="8952" spans="1:6">
      <c r="A8952" s="137" t="s">
        <v>9659</v>
      </c>
      <c r="B8952" s="92">
        <v>17.133333333333301</v>
      </c>
      <c r="C8952" s="25" t="s">
        <v>1</v>
      </c>
      <c r="D8952" s="92">
        <v>8.1333333333333293</v>
      </c>
      <c r="E8952" s="92"/>
      <c r="F8952" s="138"/>
    </row>
    <row r="8953" spans="1:6">
      <c r="A8953" s="137" t="s">
        <v>9660</v>
      </c>
      <c r="B8953" s="92">
        <v>19</v>
      </c>
      <c r="C8953" s="25" t="s">
        <v>4</v>
      </c>
      <c r="D8953" s="92">
        <v>12</v>
      </c>
      <c r="E8953" s="92"/>
      <c r="F8953" s="138"/>
    </row>
    <row r="8954" spans="1:6">
      <c r="A8954" s="137" t="s">
        <v>9661</v>
      </c>
      <c r="B8954" s="92">
        <v>13.4</v>
      </c>
      <c r="C8954" s="25" t="s">
        <v>1</v>
      </c>
      <c r="D8954" s="92">
        <v>8.26</v>
      </c>
      <c r="E8954" s="92"/>
      <c r="F8954" s="138"/>
    </row>
    <row r="8955" spans="1:6">
      <c r="A8955" s="137" t="s">
        <v>9662</v>
      </c>
      <c r="B8955" s="92">
        <v>12</v>
      </c>
      <c r="C8955" s="25" t="s">
        <v>4</v>
      </c>
      <c r="D8955" s="92">
        <v>1.5384615384614999</v>
      </c>
      <c r="E8955" s="92"/>
      <c r="F8955" s="138"/>
    </row>
    <row r="8956" spans="1:6">
      <c r="A8956" s="137" t="s">
        <v>9663</v>
      </c>
      <c r="B8956" s="92">
        <v>14.1111111111111</v>
      </c>
      <c r="C8956" s="25" t="s">
        <v>1</v>
      </c>
      <c r="D8956" s="92">
        <v>8</v>
      </c>
      <c r="E8956" s="92"/>
      <c r="F8956" s="138"/>
    </row>
    <row r="8957" spans="1:6">
      <c r="A8957" s="137" t="s">
        <v>1124</v>
      </c>
      <c r="B8957" s="92">
        <v>15.75</v>
      </c>
      <c r="C8957" s="25" t="s">
        <v>4</v>
      </c>
      <c r="D8957" s="92">
        <v>8.5</v>
      </c>
      <c r="E8957" s="92"/>
      <c r="F8957" s="138"/>
    </row>
    <row r="8958" spans="1:6">
      <c r="A8958" s="137" t="s">
        <v>645</v>
      </c>
      <c r="B8958" s="92">
        <v>14.8571428571429</v>
      </c>
      <c r="C8958" s="25" t="s">
        <v>4</v>
      </c>
      <c r="D8958" s="92">
        <v>8.4285714285714306</v>
      </c>
      <c r="E8958" s="92"/>
      <c r="F8958" s="138"/>
    </row>
    <row r="8959" spans="1:6">
      <c r="A8959" s="137" t="s">
        <v>1178</v>
      </c>
      <c r="B8959" s="92">
        <v>18</v>
      </c>
      <c r="C8959" s="25" t="s">
        <v>1</v>
      </c>
      <c r="D8959" s="92">
        <v>8.1999999999999993</v>
      </c>
      <c r="E8959" s="92"/>
      <c r="F8959" s="138"/>
    </row>
    <row r="8960" spans="1:6">
      <c r="A8960" s="137" t="s">
        <v>9664</v>
      </c>
      <c r="B8960" s="92">
        <v>7.75</v>
      </c>
      <c r="C8960" s="25" t="s">
        <v>4</v>
      </c>
      <c r="D8960" s="92">
        <v>8</v>
      </c>
      <c r="E8960" s="92"/>
      <c r="F8960" s="138"/>
    </row>
    <row r="8961" spans="1:6">
      <c r="A8961" s="137" t="s">
        <v>9665</v>
      </c>
      <c r="B8961" s="92">
        <v>1.6153846153846001</v>
      </c>
      <c r="C8961" s="25" t="s">
        <v>4</v>
      </c>
      <c r="D8961" s="92">
        <v>7.9237692376920004</v>
      </c>
      <c r="E8961" s="92"/>
      <c r="F8961" s="138"/>
    </row>
    <row r="8962" spans="1:6">
      <c r="A8962" s="137" t="s">
        <v>9666</v>
      </c>
      <c r="B8962" s="92">
        <v>14.9285714285714</v>
      </c>
      <c r="C8962" s="25" t="s">
        <v>1</v>
      </c>
      <c r="D8962" s="92">
        <v>8.7142857142856993</v>
      </c>
      <c r="E8962" s="92"/>
      <c r="F8962" s="138"/>
    </row>
    <row r="8963" spans="1:6">
      <c r="A8963" s="137" t="s">
        <v>1378</v>
      </c>
      <c r="B8963" s="92">
        <v>2</v>
      </c>
      <c r="C8963" s="25" t="s">
        <v>1</v>
      </c>
      <c r="D8963" s="92">
        <v>9</v>
      </c>
      <c r="E8963" s="92"/>
      <c r="F8963" s="138"/>
    </row>
    <row r="8964" spans="1:6">
      <c r="A8964" s="137" t="s">
        <v>9667</v>
      </c>
      <c r="B8964" s="92">
        <v>14.285714285714301</v>
      </c>
      <c r="C8964" s="25" t="s">
        <v>4</v>
      </c>
      <c r="D8964" s="92">
        <v>8</v>
      </c>
      <c r="E8964" s="92"/>
      <c r="F8964" s="138"/>
    </row>
    <row r="8965" spans="1:6">
      <c r="A8965" s="137" t="s">
        <v>9668</v>
      </c>
      <c r="B8965" s="92">
        <v>16.6666666666667</v>
      </c>
      <c r="C8965" s="25" t="s">
        <v>4</v>
      </c>
      <c r="D8965" s="92">
        <v>8.3333333333333304</v>
      </c>
      <c r="E8965" s="92"/>
      <c r="F8965" s="138"/>
    </row>
    <row r="8966" spans="1:6">
      <c r="A8966" s="137" t="s">
        <v>1013</v>
      </c>
      <c r="B8966" s="92">
        <v>11.833333333333</v>
      </c>
      <c r="C8966" s="25" t="s">
        <v>4</v>
      </c>
      <c r="D8966" s="92">
        <v>8.1666666666666696</v>
      </c>
      <c r="E8966" s="92"/>
      <c r="F8966" s="138"/>
    </row>
    <row r="8967" spans="1:6">
      <c r="A8967" s="137" t="s">
        <v>362</v>
      </c>
      <c r="B8967" s="92">
        <v>13.134482758620999</v>
      </c>
      <c r="C8967" s="25" t="s">
        <v>4</v>
      </c>
      <c r="D8967" s="92">
        <v>8.2413793134483004</v>
      </c>
      <c r="E8967" s="92"/>
      <c r="F8967" s="138"/>
    </row>
    <row r="8968" spans="1:6">
      <c r="A8968" s="137" t="s">
        <v>9669</v>
      </c>
      <c r="B8968" s="92">
        <v>12.577777777777801</v>
      </c>
      <c r="C8968" s="25" t="s">
        <v>1</v>
      </c>
      <c r="D8968" s="92">
        <v>8.4222222222222207</v>
      </c>
      <c r="E8968" s="92">
        <v>22.657499999999999</v>
      </c>
      <c r="F8968" s="138">
        <v>0.88888888888888895</v>
      </c>
    </row>
    <row r="8969" spans="1:6">
      <c r="A8969" s="137" t="s">
        <v>1535</v>
      </c>
      <c r="B8969" s="92">
        <v>4</v>
      </c>
      <c r="C8969" s="25" t="s">
        <v>9</v>
      </c>
      <c r="D8969" s="92">
        <v>8</v>
      </c>
      <c r="E8969" s="92"/>
      <c r="F8969" s="138"/>
    </row>
    <row r="8970" spans="1:6">
      <c r="A8970" s="137" t="s">
        <v>457</v>
      </c>
      <c r="B8970" s="92">
        <v>11</v>
      </c>
      <c r="C8970" s="25" t="s">
        <v>4</v>
      </c>
      <c r="D8970" s="92">
        <v>1.6923769237699999</v>
      </c>
      <c r="E8970" s="92"/>
      <c r="F8970" s="138"/>
    </row>
    <row r="8971" spans="1:6">
      <c r="A8971" s="137" t="s">
        <v>9670</v>
      </c>
      <c r="B8971" s="92">
        <v>7.5</v>
      </c>
      <c r="C8971" s="25" t="s">
        <v>9</v>
      </c>
      <c r="D8971" s="92">
        <v>8.25</v>
      </c>
      <c r="E8971" s="92"/>
      <c r="F8971" s="138"/>
    </row>
    <row r="8972" spans="1:6">
      <c r="A8972" s="137" t="s">
        <v>9671</v>
      </c>
      <c r="B8972" s="92">
        <v>9.7200000000000006</v>
      </c>
      <c r="C8972" s="25" t="s">
        <v>9</v>
      </c>
      <c r="D8972" s="92">
        <v>7.88</v>
      </c>
      <c r="E8972" s="92"/>
      <c r="F8972" s="138"/>
    </row>
    <row r="8973" spans="1:6">
      <c r="A8973" s="137" t="s">
        <v>763</v>
      </c>
      <c r="B8973" s="92">
        <v>13</v>
      </c>
      <c r="C8973" s="25" t="s">
        <v>1</v>
      </c>
      <c r="D8973" s="92">
        <v>8.1666666666666696</v>
      </c>
      <c r="E8973" s="92"/>
      <c r="F8973" s="138"/>
    </row>
    <row r="8974" spans="1:6">
      <c r="A8974" s="137" t="s">
        <v>9672</v>
      </c>
      <c r="B8974" s="92">
        <v>22</v>
      </c>
      <c r="C8974" s="25" t="s">
        <v>9</v>
      </c>
      <c r="D8974" s="92">
        <v>9</v>
      </c>
      <c r="E8974" s="92"/>
      <c r="F8974" s="138"/>
    </row>
    <row r="8975" spans="1:6">
      <c r="A8975" s="137" t="s">
        <v>9673</v>
      </c>
      <c r="B8975" s="92">
        <v>12.148936172128</v>
      </c>
      <c r="C8975" s="25" t="s">
        <v>4</v>
      </c>
      <c r="D8975" s="92">
        <v>8.3617212765957003</v>
      </c>
      <c r="E8975" s="92"/>
      <c r="F8975" s="138"/>
    </row>
    <row r="8976" spans="1:6">
      <c r="A8976" s="137" t="s">
        <v>854</v>
      </c>
      <c r="B8976" s="92">
        <v>8</v>
      </c>
      <c r="C8976" s="25" t="s">
        <v>4</v>
      </c>
      <c r="D8976" s="92">
        <v>8</v>
      </c>
      <c r="E8976" s="92"/>
      <c r="F8976" s="138"/>
    </row>
    <row r="8977" spans="1:6">
      <c r="A8977" s="137" t="s">
        <v>1581</v>
      </c>
      <c r="B8977" s="92">
        <v>8.75</v>
      </c>
      <c r="C8977" s="25" t="s">
        <v>4</v>
      </c>
      <c r="D8977" s="92">
        <v>8</v>
      </c>
      <c r="E8977" s="92"/>
      <c r="F8977" s="138"/>
    </row>
    <row r="8978" spans="1:6">
      <c r="A8978" s="137" t="s">
        <v>9674</v>
      </c>
      <c r="B8978" s="92">
        <v>18</v>
      </c>
      <c r="C8978" s="25" t="s">
        <v>1</v>
      </c>
      <c r="D8978" s="92">
        <v>12</v>
      </c>
      <c r="E8978" s="92"/>
      <c r="F8978" s="138"/>
    </row>
    <row r="8979" spans="1:6">
      <c r="A8979" s="137" t="s">
        <v>9675</v>
      </c>
      <c r="B8979" s="92">
        <v>11</v>
      </c>
      <c r="C8979" s="25" t="s">
        <v>1</v>
      </c>
      <c r="D8979" s="92">
        <v>8.5882352941176006</v>
      </c>
      <c r="E8979" s="92"/>
      <c r="F8979" s="138"/>
    </row>
    <row r="8980" spans="1:6">
      <c r="A8980" s="137" t="s">
        <v>9676</v>
      </c>
      <c r="B8980" s="92">
        <v>11.6</v>
      </c>
      <c r="C8980" s="25" t="s">
        <v>4</v>
      </c>
      <c r="D8980" s="92">
        <v>12</v>
      </c>
      <c r="E8980" s="92"/>
      <c r="F8980" s="138"/>
    </row>
    <row r="8981" spans="1:6">
      <c r="A8981" s="137" t="s">
        <v>9677</v>
      </c>
      <c r="B8981" s="92">
        <v>22</v>
      </c>
      <c r="C8981" s="25" t="s">
        <v>1</v>
      </c>
      <c r="D8981" s="92">
        <v>8</v>
      </c>
      <c r="E8981" s="92"/>
      <c r="F8981" s="138"/>
    </row>
    <row r="8982" spans="1:6">
      <c r="A8982" s="137" t="s">
        <v>9678</v>
      </c>
      <c r="B8982" s="92">
        <v>13</v>
      </c>
      <c r="C8982" s="25" t="s">
        <v>4</v>
      </c>
      <c r="D8982" s="92">
        <v>9.3333333333333304</v>
      </c>
      <c r="E8982" s="92"/>
      <c r="F8982" s="138"/>
    </row>
    <row r="8983" spans="1:6">
      <c r="A8983" s="137" t="s">
        <v>9679</v>
      </c>
      <c r="B8983" s="92">
        <v>9</v>
      </c>
      <c r="C8983" s="25" t="s">
        <v>1</v>
      </c>
      <c r="D8983" s="92">
        <v>8.8888888000000001</v>
      </c>
      <c r="E8983" s="92">
        <v>25.218333333333302</v>
      </c>
      <c r="F8983" s="138">
        <v>0.66666665999999997</v>
      </c>
    </row>
    <row r="8984" spans="1:6">
      <c r="A8984" s="137" t="s">
        <v>843</v>
      </c>
      <c r="B8984" s="92">
        <v>12</v>
      </c>
      <c r="C8984" s="25" t="s">
        <v>4</v>
      </c>
      <c r="D8984" s="92">
        <v>7.9285714285714297</v>
      </c>
      <c r="E8984" s="92"/>
      <c r="F8984" s="138"/>
    </row>
    <row r="8985" spans="1:6">
      <c r="A8985" s="137" t="s">
        <v>9680</v>
      </c>
      <c r="B8985" s="92">
        <v>14.318181818181801</v>
      </c>
      <c r="C8985" s="25" t="s">
        <v>4</v>
      </c>
      <c r="D8985" s="92">
        <v>11.454545454545499</v>
      </c>
      <c r="E8985" s="92"/>
      <c r="F8985" s="138"/>
    </row>
    <row r="8986" spans="1:6">
      <c r="A8986" s="137" t="s">
        <v>476</v>
      </c>
      <c r="B8986" s="92">
        <v>18.1666666666667</v>
      </c>
      <c r="C8986" s="25" t="s">
        <v>4</v>
      </c>
      <c r="D8986" s="92">
        <v>1</v>
      </c>
      <c r="E8986" s="92"/>
      <c r="F8986" s="138"/>
    </row>
    <row r="8987" spans="1:6">
      <c r="A8987" s="137" t="s">
        <v>9681</v>
      </c>
      <c r="B8987" s="92">
        <v>1</v>
      </c>
      <c r="C8987" s="25" t="s">
        <v>1</v>
      </c>
      <c r="D8987" s="92">
        <v>8</v>
      </c>
      <c r="E8987" s="92"/>
      <c r="F8987" s="138"/>
    </row>
    <row r="8988" spans="1:6">
      <c r="A8988" s="137" t="s">
        <v>449</v>
      </c>
      <c r="B8988" s="92">
        <v>12.2</v>
      </c>
      <c r="C8988" s="25" t="s">
        <v>4</v>
      </c>
      <c r="D8988" s="92">
        <v>11.5</v>
      </c>
      <c r="E8988" s="92">
        <v>26.675000000000001</v>
      </c>
      <c r="F8988" s="138">
        <v>0.66666666666666696</v>
      </c>
    </row>
    <row r="8989" spans="1:6">
      <c r="A8989" s="137" t="s">
        <v>249</v>
      </c>
      <c r="B8989" s="92">
        <v>13.76923769231</v>
      </c>
      <c r="C8989" s="25" t="s">
        <v>4</v>
      </c>
      <c r="D8989" s="92">
        <v>8.25</v>
      </c>
      <c r="E8989" s="92"/>
      <c r="F8989" s="138"/>
    </row>
    <row r="8990" spans="1:6">
      <c r="A8990" s="137" t="s">
        <v>632</v>
      </c>
      <c r="B8990" s="92">
        <v>9.5</v>
      </c>
      <c r="C8990" s="25" t="s">
        <v>1</v>
      </c>
      <c r="D8990" s="92">
        <v>8.18965517241379</v>
      </c>
      <c r="E8990" s="92"/>
      <c r="F8990" s="138"/>
    </row>
    <row r="8991" spans="1:6">
      <c r="A8991" s="137" t="s">
        <v>960</v>
      </c>
      <c r="B8991" s="92">
        <v>11.625</v>
      </c>
      <c r="C8991" s="25" t="s">
        <v>1</v>
      </c>
      <c r="D8991" s="92">
        <v>8.375</v>
      </c>
      <c r="E8991" s="92"/>
      <c r="F8991" s="138"/>
    </row>
    <row r="8992" spans="1:6">
      <c r="A8992" s="137" t="s">
        <v>9682</v>
      </c>
      <c r="B8992" s="92">
        <v>15</v>
      </c>
      <c r="C8992" s="25" t="s">
        <v>4</v>
      </c>
      <c r="D8992" s="92">
        <v>8.3636363636363598</v>
      </c>
      <c r="E8992" s="92"/>
      <c r="F8992" s="138"/>
    </row>
    <row r="8993" spans="1:6">
      <c r="A8993" s="137" t="s">
        <v>579</v>
      </c>
      <c r="B8993" s="92">
        <v>8.9</v>
      </c>
      <c r="C8993" s="25" t="s">
        <v>9</v>
      </c>
      <c r="D8993" s="92">
        <v>7.8</v>
      </c>
      <c r="E8993" s="92"/>
      <c r="F8993" s="138"/>
    </row>
    <row r="8994" spans="1:6">
      <c r="A8994" s="137" t="s">
        <v>9683</v>
      </c>
      <c r="B8994" s="92">
        <v>5.8666666666666698</v>
      </c>
      <c r="C8994" s="25" t="s">
        <v>4</v>
      </c>
      <c r="D8994" s="92">
        <v>8.6</v>
      </c>
      <c r="E8994" s="92"/>
      <c r="F8994" s="138"/>
    </row>
    <row r="8995" spans="1:6">
      <c r="A8995" s="137" t="s">
        <v>9684</v>
      </c>
      <c r="B8995" s="92">
        <v>3</v>
      </c>
      <c r="C8995" s="25" t="s">
        <v>1</v>
      </c>
      <c r="D8995" s="92">
        <v>9</v>
      </c>
      <c r="E8995" s="92"/>
      <c r="F8995" s="138"/>
    </row>
    <row r="8996" spans="1:6">
      <c r="A8996" s="137" t="s">
        <v>1177</v>
      </c>
      <c r="B8996" s="92">
        <v>9.1999999999999993</v>
      </c>
      <c r="C8996" s="25" t="s">
        <v>4</v>
      </c>
      <c r="D8996" s="92">
        <v>8</v>
      </c>
      <c r="E8996" s="92"/>
      <c r="F8996" s="138"/>
    </row>
    <row r="8997" spans="1:6">
      <c r="A8997" s="137" t="s">
        <v>9685</v>
      </c>
      <c r="B8997" s="92">
        <v>14</v>
      </c>
      <c r="C8997" s="25" t="s">
        <v>1</v>
      </c>
      <c r="D8997" s="92">
        <v>8</v>
      </c>
      <c r="E8997" s="92"/>
      <c r="F8997" s="138"/>
    </row>
    <row r="8998" spans="1:6">
      <c r="A8998" s="137" t="s">
        <v>1682</v>
      </c>
      <c r="B8998" s="92"/>
      <c r="C8998" s="25" t="s">
        <v>4</v>
      </c>
      <c r="D8998" s="92">
        <v>12</v>
      </c>
      <c r="E8998" s="92"/>
      <c r="F8998" s="138"/>
    </row>
    <row r="8999" spans="1:6">
      <c r="A8999" s="137" t="s">
        <v>802</v>
      </c>
      <c r="B8999" s="92">
        <v>12.5</v>
      </c>
      <c r="C8999" s="25" t="s">
        <v>1</v>
      </c>
      <c r="D8999" s="92">
        <v>8.3000000000000007</v>
      </c>
      <c r="E8999" s="92"/>
      <c r="F8999" s="138"/>
    </row>
    <row r="9000" spans="1:6">
      <c r="A9000" s="137" t="s">
        <v>9686</v>
      </c>
      <c r="B9000" s="92">
        <v>16</v>
      </c>
      <c r="C9000" s="25" t="s">
        <v>9</v>
      </c>
      <c r="D9000" s="92">
        <v>7</v>
      </c>
      <c r="E9000" s="92"/>
      <c r="F9000" s="138"/>
    </row>
    <row r="9001" spans="1:6">
      <c r="A9001" s="137" t="s">
        <v>9687</v>
      </c>
      <c r="B9001" s="92">
        <v>8</v>
      </c>
      <c r="C9001" s="25" t="s">
        <v>1</v>
      </c>
      <c r="D9001" s="92">
        <v>12</v>
      </c>
      <c r="E9001" s="92"/>
      <c r="F9001" s="138"/>
    </row>
    <row r="9002" spans="1:6">
      <c r="A9002" s="137" t="s">
        <v>9688</v>
      </c>
      <c r="B9002" s="92">
        <v>14</v>
      </c>
      <c r="C9002" s="25" t="s">
        <v>1</v>
      </c>
      <c r="D9002" s="92">
        <v>8</v>
      </c>
      <c r="E9002" s="92"/>
      <c r="F9002" s="138"/>
    </row>
    <row r="9003" spans="1:6">
      <c r="A9003" s="137" t="s">
        <v>213</v>
      </c>
      <c r="B9003" s="92">
        <v>17.375</v>
      </c>
      <c r="C9003" s="25" t="s">
        <v>1</v>
      </c>
      <c r="D9003" s="92">
        <v>8</v>
      </c>
      <c r="E9003" s="92"/>
      <c r="F9003" s="138"/>
    </row>
    <row r="9004" spans="1:6">
      <c r="A9004" s="137" t="s">
        <v>689</v>
      </c>
      <c r="B9004" s="92">
        <v>12.145161293226</v>
      </c>
      <c r="C9004" s="25" t="s">
        <v>1</v>
      </c>
      <c r="D9004" s="92">
        <v>8.129322586452</v>
      </c>
      <c r="E9004" s="92">
        <v>22.366666666666699</v>
      </c>
      <c r="F9004" s="138">
        <v>0.48387967741935001</v>
      </c>
    </row>
    <row r="9005" spans="1:6">
      <c r="A9005" s="137" t="s">
        <v>9689</v>
      </c>
      <c r="B9005" s="92">
        <v>7</v>
      </c>
      <c r="C9005" s="25" t="s">
        <v>1</v>
      </c>
      <c r="D9005" s="92">
        <v>8.1999999999999993</v>
      </c>
      <c r="E9005" s="92"/>
      <c r="F9005" s="138"/>
    </row>
    <row r="9006" spans="1:6">
      <c r="A9006" s="137" t="s">
        <v>221</v>
      </c>
      <c r="B9006" s="92">
        <v>1.7428571428571</v>
      </c>
      <c r="C9006" s="25" t="s">
        <v>1</v>
      </c>
      <c r="D9006" s="92">
        <v>8.1428571428571406</v>
      </c>
      <c r="E9006" s="92">
        <v>25.76</v>
      </c>
      <c r="F9006" s="138">
        <v>0.28571428571428598</v>
      </c>
    </row>
    <row r="9007" spans="1:6">
      <c r="A9007" s="137" t="s">
        <v>1353</v>
      </c>
      <c r="B9007" s="92">
        <v>7</v>
      </c>
      <c r="C9007" s="25" t="s">
        <v>4</v>
      </c>
      <c r="D9007" s="92">
        <v>12</v>
      </c>
      <c r="E9007" s="92"/>
      <c r="F9007" s="138"/>
    </row>
    <row r="9008" spans="1:6">
      <c r="A9008" s="137" t="s">
        <v>1279</v>
      </c>
      <c r="B9008" s="92">
        <v>6</v>
      </c>
      <c r="C9008" s="25" t="s">
        <v>4</v>
      </c>
      <c r="D9008" s="92">
        <v>8</v>
      </c>
      <c r="E9008" s="92"/>
      <c r="F9008" s="138"/>
    </row>
    <row r="9009" spans="1:6">
      <c r="A9009" s="137" t="s">
        <v>438</v>
      </c>
      <c r="B9009" s="92">
        <v>13.493827164940001</v>
      </c>
      <c r="C9009" s="25" t="s">
        <v>1</v>
      </c>
      <c r="D9009" s="92">
        <v>8.1481481481481506</v>
      </c>
      <c r="E9009" s="92">
        <v>24.29</v>
      </c>
      <c r="F9009" s="138">
        <v>0.61728395617284004</v>
      </c>
    </row>
    <row r="9010" spans="1:6">
      <c r="A9010" s="137" t="s">
        <v>598</v>
      </c>
      <c r="B9010" s="92">
        <v>8.5</v>
      </c>
      <c r="C9010" s="25" t="s">
        <v>4</v>
      </c>
      <c r="D9010" s="92">
        <v>8.25</v>
      </c>
      <c r="E9010" s="92"/>
      <c r="F9010" s="138"/>
    </row>
    <row r="9011" spans="1:6">
      <c r="A9011" s="137" t="s">
        <v>1595</v>
      </c>
      <c r="B9011" s="92">
        <v>9.5</v>
      </c>
      <c r="C9011" s="25" t="s">
        <v>4</v>
      </c>
      <c r="D9011" s="92">
        <v>9</v>
      </c>
      <c r="E9011" s="92"/>
      <c r="F9011" s="138"/>
    </row>
    <row r="9012" spans="1:6">
      <c r="A9012" s="137" t="s">
        <v>9690</v>
      </c>
      <c r="B9012" s="92">
        <v>5.5</v>
      </c>
      <c r="C9012" s="25" t="s">
        <v>4</v>
      </c>
      <c r="D9012" s="92">
        <v>8</v>
      </c>
      <c r="E9012" s="92"/>
      <c r="F9012" s="138"/>
    </row>
    <row r="9013" spans="1:6">
      <c r="A9013" s="137" t="s">
        <v>1543</v>
      </c>
      <c r="B9013" s="92"/>
      <c r="C9013" s="25" t="s">
        <v>1</v>
      </c>
      <c r="D9013" s="92">
        <v>8</v>
      </c>
      <c r="E9013" s="92"/>
      <c r="F9013" s="138"/>
    </row>
    <row r="9014" spans="1:6">
      <c r="A9014" s="137" t="s">
        <v>326</v>
      </c>
      <c r="B9014" s="92">
        <v>13.75</v>
      </c>
      <c r="C9014" s="25" t="s">
        <v>9</v>
      </c>
      <c r="D9014" s="92">
        <v>8.5</v>
      </c>
      <c r="E9014" s="92"/>
      <c r="F9014" s="138"/>
    </row>
    <row r="9015" spans="1:6">
      <c r="A9015" s="137" t="s">
        <v>413</v>
      </c>
      <c r="B9015" s="92">
        <v>12.25</v>
      </c>
      <c r="C9015" s="25" t="s">
        <v>4</v>
      </c>
      <c r="D9015" s="92">
        <v>8.1999999999999993</v>
      </c>
      <c r="E9015" s="92"/>
      <c r="F9015" s="138"/>
    </row>
    <row r="9016" spans="1:6">
      <c r="A9016" s="137" t="s">
        <v>1674</v>
      </c>
      <c r="B9016" s="92">
        <v>22</v>
      </c>
      <c r="C9016" s="25" t="s">
        <v>1</v>
      </c>
      <c r="D9016" s="92">
        <v>8</v>
      </c>
      <c r="E9016" s="92"/>
      <c r="F9016" s="138"/>
    </row>
    <row r="9017" spans="1:6">
      <c r="A9017" s="137" t="s">
        <v>9691</v>
      </c>
      <c r="B9017" s="92">
        <v>21</v>
      </c>
      <c r="C9017" s="25" t="s">
        <v>9</v>
      </c>
      <c r="D9017" s="92">
        <v>8</v>
      </c>
      <c r="E9017" s="92"/>
      <c r="F9017" s="138"/>
    </row>
    <row r="9018" spans="1:6">
      <c r="A9018" s="137" t="s">
        <v>273</v>
      </c>
      <c r="B9018" s="92">
        <v>8.2152631578947002</v>
      </c>
      <c r="C9018" s="25" t="s">
        <v>1</v>
      </c>
      <c r="D9018" s="92">
        <v>8.2152631578947002</v>
      </c>
      <c r="E9018" s="92"/>
      <c r="F9018" s="138"/>
    </row>
    <row r="9019" spans="1:6">
      <c r="A9019" s="137" t="s">
        <v>9692</v>
      </c>
      <c r="B9019" s="92">
        <v>13.4814814814815</v>
      </c>
      <c r="C9019" s="25" t="s">
        <v>4</v>
      </c>
      <c r="D9019" s="92">
        <v>11.148148148148101</v>
      </c>
      <c r="E9019" s="92">
        <v>26.311947619480001</v>
      </c>
      <c r="F9019" s="138">
        <v>0.25925925925925902</v>
      </c>
    </row>
    <row r="9020" spans="1:6">
      <c r="A9020" s="137" t="s">
        <v>783</v>
      </c>
      <c r="B9020" s="92">
        <v>14.25</v>
      </c>
      <c r="C9020" s="25" t="s">
        <v>1</v>
      </c>
      <c r="D9020" s="92">
        <v>8.125</v>
      </c>
      <c r="E9020" s="92"/>
      <c r="F9020" s="138"/>
    </row>
    <row r="9021" spans="1:6">
      <c r="A9021" s="137" t="s">
        <v>9693</v>
      </c>
      <c r="B9021" s="92">
        <v>8</v>
      </c>
      <c r="C9021" s="25" t="s">
        <v>1</v>
      </c>
      <c r="D9021" s="92">
        <v>8</v>
      </c>
      <c r="E9021" s="92"/>
      <c r="F9021" s="138"/>
    </row>
    <row r="9022" spans="1:6">
      <c r="A9022" s="137" t="s">
        <v>1087</v>
      </c>
      <c r="B9022" s="92">
        <v>4</v>
      </c>
      <c r="C9022" s="25" t="s">
        <v>1</v>
      </c>
      <c r="D9022" s="92">
        <v>8</v>
      </c>
      <c r="E9022" s="92"/>
      <c r="F9022" s="138"/>
    </row>
    <row r="9023" spans="1:6">
      <c r="A9023" s="137" t="s">
        <v>744</v>
      </c>
      <c r="B9023" s="92">
        <v>9.4</v>
      </c>
      <c r="C9023" s="25" t="s">
        <v>1</v>
      </c>
      <c r="D9023" s="92">
        <v>8.4</v>
      </c>
      <c r="E9023" s="92"/>
      <c r="F9023" s="138"/>
    </row>
    <row r="9024" spans="1:6">
      <c r="A9024" s="137" t="s">
        <v>204</v>
      </c>
      <c r="B9024" s="92">
        <v>1.9136696474820001</v>
      </c>
      <c r="C9024" s="25" t="s">
        <v>4</v>
      </c>
      <c r="D9024" s="92">
        <v>8.7194244643169991</v>
      </c>
      <c r="E9024" s="92">
        <v>31.191666666667</v>
      </c>
      <c r="F9024" s="138">
        <v>0.86339352517986001</v>
      </c>
    </row>
    <row r="9025" spans="1:6">
      <c r="A9025" s="137" t="s">
        <v>135</v>
      </c>
      <c r="B9025" s="92">
        <v>12.95522388597</v>
      </c>
      <c r="C9025" s="25" t="s">
        <v>1</v>
      </c>
      <c r="D9025" s="92">
        <v>8.1942985746270001</v>
      </c>
      <c r="E9025" s="92">
        <v>26.883333333333301</v>
      </c>
      <c r="F9025" s="138">
        <v>0.89552238859709998</v>
      </c>
    </row>
    <row r="9026" spans="1:6">
      <c r="A9026" s="137" t="s">
        <v>9694</v>
      </c>
      <c r="B9026" s="92">
        <v>11.878487848780001</v>
      </c>
      <c r="C9026" s="25" t="s">
        <v>4</v>
      </c>
      <c r="D9026" s="92">
        <v>8.2439243924390002</v>
      </c>
      <c r="E9026" s="92"/>
      <c r="F9026" s="138"/>
    </row>
    <row r="9027" spans="1:6">
      <c r="A9027" s="137" t="s">
        <v>9695</v>
      </c>
      <c r="B9027" s="92">
        <v>1</v>
      </c>
      <c r="C9027" s="25" t="s">
        <v>4</v>
      </c>
      <c r="D9027" s="92">
        <v>8</v>
      </c>
      <c r="E9027" s="92"/>
      <c r="F9027" s="138"/>
    </row>
    <row r="9028" spans="1:6">
      <c r="A9028" s="137" t="s">
        <v>827</v>
      </c>
      <c r="B9028" s="92">
        <v>16</v>
      </c>
      <c r="C9028" s="25" t="s">
        <v>1</v>
      </c>
      <c r="D9028" s="92">
        <v>8</v>
      </c>
      <c r="E9028" s="92"/>
      <c r="F9028" s="138"/>
    </row>
    <row r="9029" spans="1:6">
      <c r="A9029" s="137" t="s">
        <v>9696</v>
      </c>
      <c r="B9029" s="92">
        <v>3.71428571428571</v>
      </c>
      <c r="C9029" s="25" t="s">
        <v>4</v>
      </c>
      <c r="D9029" s="92">
        <v>8.1428571428571406</v>
      </c>
      <c r="E9029" s="92"/>
      <c r="F9029" s="138"/>
    </row>
    <row r="9030" spans="1:6">
      <c r="A9030" s="137" t="s">
        <v>1599</v>
      </c>
      <c r="B9030" s="92">
        <v>8</v>
      </c>
      <c r="C9030" s="25" t="s">
        <v>4</v>
      </c>
      <c r="D9030" s="92">
        <v>8</v>
      </c>
      <c r="E9030" s="92"/>
      <c r="F9030" s="138"/>
    </row>
    <row r="9031" spans="1:6">
      <c r="A9031" s="137" t="s">
        <v>498</v>
      </c>
      <c r="B9031" s="92">
        <v>9.8333333333333304</v>
      </c>
      <c r="C9031" s="25" t="s">
        <v>4</v>
      </c>
      <c r="D9031" s="92">
        <v>8.3333333333333304</v>
      </c>
      <c r="E9031" s="92"/>
      <c r="F9031" s="138"/>
    </row>
    <row r="9032" spans="1:6">
      <c r="A9032" s="137" t="s">
        <v>472</v>
      </c>
      <c r="B9032" s="92">
        <v>6.5555555555555598</v>
      </c>
      <c r="C9032" s="25" t="s">
        <v>4</v>
      </c>
      <c r="D9032" s="92">
        <v>8</v>
      </c>
      <c r="E9032" s="92"/>
      <c r="F9032" s="138"/>
    </row>
    <row r="9033" spans="1:6">
      <c r="A9033" s="137" t="s">
        <v>333</v>
      </c>
      <c r="B9033" s="92">
        <v>12.292682926829301</v>
      </c>
      <c r="C9033" s="25" t="s">
        <v>4</v>
      </c>
      <c r="D9033" s="92">
        <v>7.975697569756</v>
      </c>
      <c r="E9033" s="92">
        <v>26.995000000000001</v>
      </c>
      <c r="F9033" s="138">
        <v>0.48784878487810002</v>
      </c>
    </row>
    <row r="9034" spans="1:6">
      <c r="A9034" s="137" t="s">
        <v>9697</v>
      </c>
      <c r="B9034" s="92">
        <v>13.461538461538501</v>
      </c>
      <c r="C9034" s="25" t="s">
        <v>4</v>
      </c>
      <c r="D9034" s="92">
        <v>8.3769237692310003</v>
      </c>
      <c r="E9034" s="92"/>
      <c r="F9034" s="138"/>
    </row>
    <row r="9035" spans="1:6">
      <c r="A9035" s="137" t="s">
        <v>832</v>
      </c>
      <c r="B9035" s="92">
        <v>9.96875</v>
      </c>
      <c r="C9035" s="25" t="s">
        <v>1</v>
      </c>
      <c r="D9035" s="92">
        <v>8.125</v>
      </c>
      <c r="E9035" s="92">
        <v>24.5</v>
      </c>
      <c r="F9035" s="138">
        <v>0.3125</v>
      </c>
    </row>
    <row r="9036" spans="1:6">
      <c r="A9036" s="137" t="s">
        <v>9698</v>
      </c>
      <c r="B9036" s="92">
        <v>5</v>
      </c>
      <c r="C9036" s="25" t="s">
        <v>4</v>
      </c>
      <c r="D9036" s="92">
        <v>12</v>
      </c>
      <c r="E9036" s="92"/>
      <c r="F9036" s="138"/>
    </row>
    <row r="9037" spans="1:6">
      <c r="A9037" s="137" t="s">
        <v>9699</v>
      </c>
      <c r="B9037" s="92">
        <v>8.6363636363636402</v>
      </c>
      <c r="C9037" s="25" t="s">
        <v>4</v>
      </c>
      <c r="D9037" s="92">
        <v>8.1818181818181799</v>
      </c>
      <c r="E9037" s="92"/>
      <c r="F9037" s="138"/>
    </row>
    <row r="9038" spans="1:6">
      <c r="A9038" s="137" t="s">
        <v>9700</v>
      </c>
      <c r="B9038" s="92">
        <v>2</v>
      </c>
      <c r="C9038" s="25" t="s">
        <v>4</v>
      </c>
      <c r="D9038" s="92">
        <v>8.5</v>
      </c>
      <c r="E9038" s="92"/>
      <c r="F9038" s="138"/>
    </row>
    <row r="9039" spans="1:6">
      <c r="A9039" s="137" t="s">
        <v>9701</v>
      </c>
      <c r="B9039" s="92">
        <v>16.285714285714299</v>
      </c>
      <c r="C9039" s="25" t="s">
        <v>4</v>
      </c>
      <c r="D9039" s="92">
        <v>8.28571428571429</v>
      </c>
      <c r="E9039" s="92"/>
      <c r="F9039" s="138"/>
    </row>
    <row r="9040" spans="1:6">
      <c r="A9040" s="137" t="s">
        <v>1596</v>
      </c>
      <c r="B9040" s="92">
        <v>5</v>
      </c>
      <c r="C9040" s="25" t="s">
        <v>4</v>
      </c>
      <c r="D9040" s="92">
        <v>8</v>
      </c>
      <c r="E9040" s="92"/>
      <c r="F9040" s="138"/>
    </row>
    <row r="9041" spans="1:6">
      <c r="A9041" s="137" t="s">
        <v>9702</v>
      </c>
      <c r="B9041" s="92">
        <v>7.3333333333333304</v>
      </c>
      <c r="C9041" s="25" t="s">
        <v>1</v>
      </c>
      <c r="D9041" s="92">
        <v>8.3333333333333304</v>
      </c>
      <c r="E9041" s="92"/>
      <c r="F9041" s="138"/>
    </row>
    <row r="9042" spans="1:6">
      <c r="A9042" s="137" t="s">
        <v>681</v>
      </c>
      <c r="B9042" s="92">
        <v>1.2727272727273</v>
      </c>
      <c r="C9042" s="25" t="s">
        <v>1</v>
      </c>
      <c r="D9042" s="92">
        <v>8.1818181818181799</v>
      </c>
      <c r="E9042" s="92"/>
      <c r="F9042" s="138"/>
    </row>
    <row r="9043" spans="1:6">
      <c r="A9043" s="137" t="s">
        <v>9703</v>
      </c>
      <c r="B9043" s="92">
        <v>12.6875</v>
      </c>
      <c r="C9043" s="25" t="s">
        <v>1</v>
      </c>
      <c r="D9043" s="92">
        <v>8.21875</v>
      </c>
      <c r="E9043" s="92"/>
      <c r="F9043" s="138"/>
    </row>
    <row r="9044" spans="1:6">
      <c r="A9044" s="137" t="s">
        <v>607</v>
      </c>
      <c r="B9044" s="92">
        <v>1.6</v>
      </c>
      <c r="C9044" s="25" t="s">
        <v>4</v>
      </c>
      <c r="D9044" s="92">
        <v>7.8666666666666698</v>
      </c>
      <c r="E9044" s="92"/>
      <c r="F9044" s="138"/>
    </row>
    <row r="9045" spans="1:6">
      <c r="A9045" s="137" t="s">
        <v>9704</v>
      </c>
      <c r="B9045" s="92">
        <v>12.3333333333333</v>
      </c>
      <c r="C9045" s="25" t="s">
        <v>4</v>
      </c>
      <c r="D9045" s="92">
        <v>8.1666666666666696</v>
      </c>
      <c r="E9045" s="92"/>
      <c r="F9045" s="138"/>
    </row>
    <row r="9046" spans="1:6">
      <c r="A9046" s="137" t="s">
        <v>9705</v>
      </c>
      <c r="B9046" s="92">
        <v>6</v>
      </c>
      <c r="C9046" s="25" t="s">
        <v>9</v>
      </c>
      <c r="D9046" s="92">
        <v>8</v>
      </c>
      <c r="E9046" s="92"/>
      <c r="F9046" s="138"/>
    </row>
    <row r="9047" spans="1:6">
      <c r="A9047" s="137" t="s">
        <v>9706</v>
      </c>
      <c r="B9047" s="92">
        <v>19.714285714285701</v>
      </c>
      <c r="C9047" s="25" t="s">
        <v>1</v>
      </c>
      <c r="D9047" s="92">
        <v>12.1428571428571</v>
      </c>
      <c r="E9047" s="92"/>
      <c r="F9047" s="138"/>
    </row>
    <row r="9048" spans="1:6">
      <c r="A9048" s="137" t="s">
        <v>643</v>
      </c>
      <c r="B9048" s="92">
        <v>4.4285714285714297</v>
      </c>
      <c r="C9048" s="25" t="s">
        <v>9</v>
      </c>
      <c r="D9048" s="92">
        <v>8.3571428571429003</v>
      </c>
      <c r="E9048" s="92"/>
      <c r="F9048" s="138"/>
    </row>
    <row r="9049" spans="1:6">
      <c r="A9049" s="137" t="s">
        <v>9707</v>
      </c>
      <c r="B9049" s="92">
        <v>18</v>
      </c>
      <c r="C9049" s="25" t="s">
        <v>1</v>
      </c>
      <c r="D9049" s="92">
        <v>9</v>
      </c>
      <c r="E9049" s="92"/>
      <c r="F9049" s="138"/>
    </row>
    <row r="9050" spans="1:6">
      <c r="A9050" s="137" t="s">
        <v>9708</v>
      </c>
      <c r="B9050" s="92">
        <v>14.999999900000001</v>
      </c>
      <c r="C9050" s="25" t="s">
        <v>1</v>
      </c>
      <c r="D9050" s="92">
        <v>8.1818181818181799</v>
      </c>
      <c r="E9050" s="92"/>
      <c r="F9050" s="138"/>
    </row>
    <row r="9051" spans="1:6">
      <c r="A9051" s="137" t="s">
        <v>9709</v>
      </c>
      <c r="B9051" s="92">
        <v>3.3333333333333299</v>
      </c>
      <c r="C9051" s="25" t="s">
        <v>9</v>
      </c>
      <c r="D9051" s="92">
        <v>8.3333333333333304</v>
      </c>
      <c r="E9051" s="92"/>
      <c r="F9051" s="138"/>
    </row>
    <row r="9052" spans="1:6">
      <c r="A9052" s="137" t="s">
        <v>9710</v>
      </c>
      <c r="B9052" s="92">
        <v>18</v>
      </c>
      <c r="C9052" s="25" t="s">
        <v>4</v>
      </c>
      <c r="D9052" s="92">
        <v>8</v>
      </c>
      <c r="E9052" s="92"/>
      <c r="F9052" s="138"/>
    </row>
    <row r="9053" spans="1:6">
      <c r="A9053" s="137" t="s">
        <v>9711</v>
      </c>
      <c r="B9053" s="92">
        <v>12</v>
      </c>
      <c r="C9053" s="25" t="s">
        <v>4</v>
      </c>
      <c r="D9053" s="92">
        <v>8.1111111111111107</v>
      </c>
      <c r="E9053" s="92"/>
      <c r="F9053" s="138"/>
    </row>
    <row r="9054" spans="1:6">
      <c r="A9054" s="137" t="s">
        <v>9712</v>
      </c>
      <c r="B9054" s="92">
        <v>15</v>
      </c>
      <c r="C9054" s="25" t="s">
        <v>1</v>
      </c>
      <c r="D9054" s="92">
        <v>9</v>
      </c>
      <c r="E9054" s="92"/>
      <c r="F9054" s="138"/>
    </row>
    <row r="9055" spans="1:6">
      <c r="A9055" s="137" t="s">
        <v>9713</v>
      </c>
      <c r="B9055" s="92">
        <v>13.893617212765999</v>
      </c>
      <c r="C9055" s="25" t="s">
        <v>1</v>
      </c>
      <c r="D9055" s="92">
        <v>8</v>
      </c>
      <c r="E9055" s="92">
        <v>26.54</v>
      </c>
      <c r="F9055" s="138">
        <v>0.44688516382979998</v>
      </c>
    </row>
    <row r="9056" spans="1:6">
      <c r="A9056" s="137" t="s">
        <v>9714</v>
      </c>
      <c r="B9056" s="92">
        <v>16</v>
      </c>
      <c r="C9056" s="25" t="s">
        <v>1</v>
      </c>
      <c r="D9056" s="92">
        <v>8</v>
      </c>
      <c r="E9056" s="92"/>
      <c r="F9056" s="138"/>
    </row>
    <row r="9057" spans="1:6">
      <c r="A9057" s="137" t="s">
        <v>9715</v>
      </c>
      <c r="B9057" s="92">
        <v>9.8888888888888893</v>
      </c>
      <c r="C9057" s="25" t="s">
        <v>1</v>
      </c>
      <c r="D9057" s="92">
        <v>8.6666666666666696</v>
      </c>
      <c r="E9057" s="92"/>
      <c r="F9057" s="138"/>
    </row>
    <row r="9058" spans="1:6">
      <c r="A9058" s="137" t="s">
        <v>9716</v>
      </c>
      <c r="B9058" s="92">
        <v>2</v>
      </c>
      <c r="C9058" s="25" t="s">
        <v>1</v>
      </c>
      <c r="D9058" s="92">
        <v>8.5</v>
      </c>
      <c r="E9058" s="92"/>
      <c r="F9058" s="138"/>
    </row>
    <row r="9059" spans="1:6">
      <c r="A9059" s="137" t="s">
        <v>9717</v>
      </c>
      <c r="B9059" s="92">
        <v>2.3846153846153801</v>
      </c>
      <c r="C9059" s="25" t="s">
        <v>4</v>
      </c>
      <c r="D9059" s="92">
        <v>8.3846153846153904</v>
      </c>
      <c r="E9059" s="92"/>
      <c r="F9059" s="138"/>
    </row>
    <row r="9060" spans="1:6">
      <c r="A9060" s="137" t="s">
        <v>9718</v>
      </c>
      <c r="B9060" s="92">
        <v>13.2</v>
      </c>
      <c r="C9060" s="25" t="s">
        <v>1</v>
      </c>
      <c r="D9060" s="92">
        <v>8</v>
      </c>
      <c r="E9060" s="92"/>
      <c r="F9060" s="138"/>
    </row>
    <row r="9061" spans="1:6">
      <c r="A9061" s="137" t="s">
        <v>9719</v>
      </c>
      <c r="B9061" s="92">
        <v>22</v>
      </c>
      <c r="C9061" s="25" t="s">
        <v>4</v>
      </c>
      <c r="D9061" s="92">
        <v>12</v>
      </c>
      <c r="E9061" s="92"/>
      <c r="F9061" s="138"/>
    </row>
    <row r="9062" spans="1:6">
      <c r="A9062" s="137" t="s">
        <v>9720</v>
      </c>
      <c r="B9062" s="92">
        <v>8.9444444444444393</v>
      </c>
      <c r="C9062" s="25" t="s">
        <v>4</v>
      </c>
      <c r="D9062" s="92">
        <v>8.1666666666666696</v>
      </c>
      <c r="E9062" s="92"/>
      <c r="F9062" s="138"/>
    </row>
    <row r="9063" spans="1:6">
      <c r="A9063" s="137" t="s">
        <v>9721</v>
      </c>
      <c r="B9063" s="92">
        <v>15.4722222222222</v>
      </c>
      <c r="C9063" s="25" t="s">
        <v>1</v>
      </c>
      <c r="D9063" s="92">
        <v>8.5555555555555998</v>
      </c>
      <c r="E9063" s="92"/>
      <c r="F9063" s="138"/>
    </row>
    <row r="9064" spans="1:6">
      <c r="A9064" s="137" t="s">
        <v>9722</v>
      </c>
      <c r="B9064" s="92">
        <v>13.935483879676999</v>
      </c>
      <c r="C9064" s="25" t="s">
        <v>1</v>
      </c>
      <c r="D9064" s="92">
        <v>8.2932258645159997</v>
      </c>
      <c r="E9064" s="92"/>
      <c r="F9064" s="138"/>
    </row>
    <row r="9065" spans="1:6">
      <c r="A9065" s="137" t="s">
        <v>9723</v>
      </c>
      <c r="B9065" s="92">
        <v>12</v>
      </c>
      <c r="C9065" s="25" t="s">
        <v>1</v>
      </c>
      <c r="D9065" s="92">
        <v>7.9166666666666696</v>
      </c>
      <c r="E9065" s="92">
        <v>27.26</v>
      </c>
      <c r="F9065" s="138">
        <v>0.83333333333333304</v>
      </c>
    </row>
    <row r="9066" spans="1:6">
      <c r="A9066" s="137" t="s">
        <v>9724</v>
      </c>
      <c r="B9066" s="92">
        <v>1.758626896552</v>
      </c>
      <c r="C9066" s="25" t="s">
        <v>1</v>
      </c>
      <c r="D9066" s="92">
        <v>8</v>
      </c>
      <c r="E9066" s="92"/>
      <c r="F9066" s="138"/>
    </row>
    <row r="9067" spans="1:6">
      <c r="A9067" s="137" t="s">
        <v>9725</v>
      </c>
      <c r="B9067" s="92">
        <v>1</v>
      </c>
      <c r="C9067" s="25" t="s">
        <v>1</v>
      </c>
      <c r="D9067" s="92">
        <v>8</v>
      </c>
      <c r="E9067" s="92"/>
      <c r="F9067" s="138"/>
    </row>
    <row r="9068" spans="1:6">
      <c r="A9068" s="137" t="s">
        <v>9726</v>
      </c>
      <c r="B9068" s="92">
        <v>12.574626865672</v>
      </c>
      <c r="C9068" s="25" t="s">
        <v>1</v>
      </c>
      <c r="D9068" s="92">
        <v>8.2985746268656992</v>
      </c>
      <c r="E9068" s="92">
        <v>32.1</v>
      </c>
      <c r="F9068" s="138">
        <v>0.29857462686566999</v>
      </c>
    </row>
    <row r="9069" spans="1:6">
      <c r="A9069" s="137" t="s">
        <v>9727</v>
      </c>
      <c r="B9069" s="92">
        <v>12.769237692380001</v>
      </c>
      <c r="C9069" s="25" t="s">
        <v>4</v>
      </c>
      <c r="D9069" s="92">
        <v>7.8461538461538503</v>
      </c>
      <c r="E9069" s="92"/>
      <c r="F9069" s="138"/>
    </row>
    <row r="9070" spans="1:6">
      <c r="A9070" s="137" t="s">
        <v>9728</v>
      </c>
      <c r="B9070" s="92">
        <v>15</v>
      </c>
      <c r="C9070" s="25" t="s">
        <v>4</v>
      </c>
      <c r="D9070" s="92">
        <v>8.1999999999999993</v>
      </c>
      <c r="E9070" s="92"/>
      <c r="F9070" s="138"/>
    </row>
    <row r="9071" spans="1:6">
      <c r="A9071" s="137" t="s">
        <v>9729</v>
      </c>
      <c r="B9071" s="92">
        <v>21</v>
      </c>
      <c r="C9071" s="25" t="s">
        <v>1</v>
      </c>
      <c r="D9071" s="92">
        <v>8</v>
      </c>
      <c r="E9071" s="92"/>
      <c r="F9071" s="138"/>
    </row>
    <row r="9072" spans="1:6">
      <c r="A9072" s="137" t="s">
        <v>9730</v>
      </c>
      <c r="B9072" s="92">
        <v>21</v>
      </c>
      <c r="C9072" s="25" t="s">
        <v>9</v>
      </c>
      <c r="D9072" s="92">
        <v>9</v>
      </c>
      <c r="E9072" s="92"/>
      <c r="F9072" s="138"/>
    </row>
    <row r="9073" spans="1:6">
      <c r="A9073" s="137" t="s">
        <v>9731</v>
      </c>
      <c r="B9073" s="92">
        <v>15.8</v>
      </c>
      <c r="C9073" s="25" t="s">
        <v>4</v>
      </c>
      <c r="D9073" s="92">
        <v>8.1999999999999993</v>
      </c>
      <c r="E9073" s="92"/>
      <c r="F9073" s="138"/>
    </row>
    <row r="9074" spans="1:6">
      <c r="A9074" s="137" t="s">
        <v>9732</v>
      </c>
      <c r="B9074" s="92">
        <v>14</v>
      </c>
      <c r="C9074" s="25" t="s">
        <v>1</v>
      </c>
      <c r="D9074" s="92">
        <v>8.1428571428571406</v>
      </c>
      <c r="E9074" s="92"/>
      <c r="F9074" s="138"/>
    </row>
    <row r="9075" spans="1:6">
      <c r="A9075" s="139" t="s">
        <v>9733</v>
      </c>
      <c r="B9075" s="92">
        <v>9</v>
      </c>
      <c r="C9075" s="25" t="s">
        <v>4</v>
      </c>
      <c r="D9075" s="92">
        <v>8</v>
      </c>
      <c r="E9075" s="92"/>
      <c r="F9075" s="138"/>
    </row>
    <row r="9076" spans="1:6">
      <c r="A9076" s="137" t="s">
        <v>9734</v>
      </c>
      <c r="B9076" s="92">
        <v>4</v>
      </c>
      <c r="C9076" s="25" t="s">
        <v>9</v>
      </c>
      <c r="D9076" s="92">
        <v>8</v>
      </c>
      <c r="E9076" s="92"/>
      <c r="F9076" s="138"/>
    </row>
    <row r="9077" spans="1:6">
      <c r="A9077" s="137" t="s">
        <v>9735</v>
      </c>
      <c r="B9077" s="92">
        <v>8.8333333333333002</v>
      </c>
      <c r="C9077" s="25" t="s">
        <v>4</v>
      </c>
      <c r="D9077" s="92">
        <v>8.1666666666666696</v>
      </c>
      <c r="E9077" s="92"/>
      <c r="F9077" s="138"/>
    </row>
    <row r="9078" spans="1:6">
      <c r="A9078" s="137" t="s">
        <v>9736</v>
      </c>
      <c r="B9078" s="92">
        <v>9.5714285714285694</v>
      </c>
      <c r="C9078" s="25" t="s">
        <v>4</v>
      </c>
      <c r="D9078" s="92">
        <v>8.1428571428571406</v>
      </c>
      <c r="E9078" s="92"/>
      <c r="F9078" s="138"/>
    </row>
    <row r="9079" spans="1:6">
      <c r="A9079" s="137" t="s">
        <v>9737</v>
      </c>
      <c r="B9079" s="92">
        <v>1.483879677419</v>
      </c>
      <c r="C9079" s="25" t="s">
        <v>1</v>
      </c>
      <c r="D9079" s="92">
        <v>8.129322586452</v>
      </c>
      <c r="E9079" s="92">
        <v>22.18</v>
      </c>
      <c r="F9079" s="138">
        <v>0.3225864516129</v>
      </c>
    </row>
    <row r="9080" spans="1:6">
      <c r="A9080" s="137" t="s">
        <v>9738</v>
      </c>
      <c r="B9080" s="92">
        <v>11.1</v>
      </c>
      <c r="C9080" s="25" t="s">
        <v>4</v>
      </c>
      <c r="D9080" s="92">
        <v>8.1</v>
      </c>
      <c r="E9080" s="92"/>
      <c r="F9080" s="138"/>
    </row>
    <row r="9081" spans="1:6">
      <c r="A9081" s="137" t="s">
        <v>9739</v>
      </c>
      <c r="B9081" s="92">
        <v>17</v>
      </c>
      <c r="C9081" s="25" t="s">
        <v>9</v>
      </c>
      <c r="D9081" s="92">
        <v>8</v>
      </c>
      <c r="E9081" s="92"/>
      <c r="F9081" s="138"/>
    </row>
    <row r="9082" spans="1:6">
      <c r="A9082" s="137" t="s">
        <v>9740</v>
      </c>
      <c r="B9082" s="92">
        <v>1</v>
      </c>
      <c r="C9082" s="25" t="s">
        <v>9</v>
      </c>
      <c r="D9082" s="92">
        <v>8</v>
      </c>
      <c r="E9082" s="92"/>
      <c r="F9082" s="138"/>
    </row>
    <row r="9083" spans="1:6">
      <c r="A9083" s="137" t="s">
        <v>9741</v>
      </c>
      <c r="B9083" s="92">
        <v>3</v>
      </c>
      <c r="C9083" s="25" t="s">
        <v>9</v>
      </c>
      <c r="D9083" s="92">
        <v>8</v>
      </c>
      <c r="E9083" s="92"/>
      <c r="F9083" s="138"/>
    </row>
    <row r="9084" spans="1:6">
      <c r="A9084" s="137" t="s">
        <v>9742</v>
      </c>
      <c r="B9084" s="92">
        <v>5</v>
      </c>
      <c r="C9084" s="25" t="s">
        <v>9</v>
      </c>
      <c r="D9084" s="92">
        <v>8</v>
      </c>
      <c r="E9084" s="92"/>
      <c r="F9084" s="138"/>
    </row>
    <row r="9085" spans="1:6">
      <c r="A9085" s="137" t="s">
        <v>9743</v>
      </c>
      <c r="B9085" s="92">
        <v>19</v>
      </c>
      <c r="C9085" s="25" t="s">
        <v>4</v>
      </c>
      <c r="D9085" s="92">
        <v>12</v>
      </c>
      <c r="E9085" s="92"/>
      <c r="F9085" s="138"/>
    </row>
    <row r="9086" spans="1:6">
      <c r="A9086" s="137" t="s">
        <v>9744</v>
      </c>
      <c r="B9086" s="92">
        <v>4.5999999999999996</v>
      </c>
      <c r="C9086" s="25" t="s">
        <v>9</v>
      </c>
      <c r="D9086" s="92">
        <v>8.1999999999999993</v>
      </c>
      <c r="E9086" s="92"/>
      <c r="F9086" s="138"/>
    </row>
    <row r="9087" spans="1:6">
      <c r="A9087" s="137" t="s">
        <v>9745</v>
      </c>
      <c r="B9087" s="92">
        <v>13.2121212121212</v>
      </c>
      <c r="C9087" s="25" t="s">
        <v>4</v>
      </c>
      <c r="D9087" s="92">
        <v>7.8181818181818201</v>
      </c>
      <c r="E9087" s="92">
        <v>23.4375</v>
      </c>
      <c r="F9087" s="138">
        <v>0.24242424242424199</v>
      </c>
    </row>
    <row r="9088" spans="1:6">
      <c r="A9088" s="137" t="s">
        <v>9746</v>
      </c>
      <c r="B9088" s="92">
        <v>2</v>
      </c>
      <c r="C9088" s="25" t="s">
        <v>4</v>
      </c>
      <c r="D9088" s="92">
        <v>12</v>
      </c>
      <c r="E9088" s="92"/>
      <c r="F9088" s="138"/>
    </row>
    <row r="9089" spans="1:6">
      <c r="A9089" s="137" t="s">
        <v>9747</v>
      </c>
      <c r="B9089" s="92">
        <v>1.4758823529409999</v>
      </c>
      <c r="C9089" s="25" t="s">
        <v>1</v>
      </c>
      <c r="D9089" s="92">
        <v>8.2941176475881999</v>
      </c>
      <c r="E9089" s="92"/>
      <c r="F9089" s="138"/>
    </row>
    <row r="9090" spans="1:6">
      <c r="A9090" s="137" t="s">
        <v>9748</v>
      </c>
      <c r="B9090" s="92">
        <v>9.8913434782690004</v>
      </c>
      <c r="C9090" s="25" t="s">
        <v>1</v>
      </c>
      <c r="D9090" s="92">
        <v>8.1521739134347992</v>
      </c>
      <c r="E9090" s="92"/>
      <c r="F9090" s="138"/>
    </row>
    <row r="9091" spans="1:6">
      <c r="A9091" s="137" t="s">
        <v>9749</v>
      </c>
      <c r="B9091" s="92">
        <v>1.5</v>
      </c>
      <c r="C9091" s="25" t="s">
        <v>4</v>
      </c>
      <c r="D9091" s="92">
        <v>11.6428571428571</v>
      </c>
      <c r="E9091" s="92"/>
      <c r="F9091" s="138"/>
    </row>
    <row r="9092" spans="1:6">
      <c r="A9092" s="137" t="s">
        <v>9750</v>
      </c>
      <c r="B9092" s="92">
        <v>11</v>
      </c>
      <c r="C9092" s="25" t="s">
        <v>4</v>
      </c>
      <c r="D9092" s="92">
        <v>13</v>
      </c>
      <c r="E9092" s="92"/>
      <c r="F9092" s="138"/>
    </row>
    <row r="9093" spans="1:6">
      <c r="A9093" s="137" t="s">
        <v>9751</v>
      </c>
      <c r="B9093" s="92">
        <v>23</v>
      </c>
      <c r="C9093" s="25" t="s">
        <v>1</v>
      </c>
      <c r="D9093" s="92">
        <v>8</v>
      </c>
      <c r="E9093" s="92"/>
      <c r="F9093" s="138"/>
    </row>
    <row r="9094" spans="1:6">
      <c r="A9094" s="137" t="s">
        <v>9752</v>
      </c>
      <c r="B9094" s="92">
        <v>17</v>
      </c>
      <c r="C9094" s="25" t="s">
        <v>1</v>
      </c>
      <c r="D9094" s="92">
        <v>8</v>
      </c>
      <c r="E9094" s="92"/>
      <c r="F9094" s="138"/>
    </row>
    <row r="9095" spans="1:6">
      <c r="A9095" s="137" t="s">
        <v>9753</v>
      </c>
      <c r="B9095" s="92">
        <v>2</v>
      </c>
      <c r="C9095" s="25" t="s">
        <v>4</v>
      </c>
      <c r="D9095" s="92">
        <v>9</v>
      </c>
      <c r="E9095" s="92"/>
      <c r="F9095" s="138"/>
    </row>
    <row r="9096" spans="1:6">
      <c r="A9096" s="137" t="s">
        <v>9754</v>
      </c>
      <c r="B9096" s="92">
        <v>2</v>
      </c>
      <c r="C9096" s="25" t="s">
        <v>4</v>
      </c>
      <c r="D9096" s="92">
        <v>8</v>
      </c>
      <c r="E9096" s="92"/>
      <c r="F9096" s="138"/>
    </row>
    <row r="9097" spans="1:6">
      <c r="A9097" s="137" t="s">
        <v>9755</v>
      </c>
      <c r="B9097" s="92">
        <v>8.1538461538461497</v>
      </c>
      <c r="C9097" s="25" t="s">
        <v>1</v>
      </c>
      <c r="D9097" s="92">
        <v>8.4615384615384599</v>
      </c>
      <c r="E9097" s="92"/>
      <c r="F9097" s="138"/>
    </row>
    <row r="9098" spans="1:6">
      <c r="A9098" s="137" t="s">
        <v>9756</v>
      </c>
      <c r="B9098" s="92">
        <v>16</v>
      </c>
      <c r="C9098" s="25" t="s">
        <v>9</v>
      </c>
      <c r="D9098" s="92">
        <v>8</v>
      </c>
      <c r="E9098" s="92"/>
      <c r="F9098" s="138"/>
    </row>
    <row r="9099" spans="1:6">
      <c r="A9099" s="137" t="s">
        <v>9757</v>
      </c>
      <c r="B9099" s="92"/>
      <c r="C9099" s="25" t="s">
        <v>1</v>
      </c>
      <c r="D9099" s="92">
        <v>8</v>
      </c>
      <c r="E9099" s="92"/>
      <c r="F9099" s="138"/>
    </row>
    <row r="9100" spans="1:6">
      <c r="A9100" s="137" t="s">
        <v>9758</v>
      </c>
      <c r="B9100" s="92">
        <v>22</v>
      </c>
      <c r="C9100" s="25" t="s">
        <v>1</v>
      </c>
      <c r="D9100" s="92">
        <v>9</v>
      </c>
      <c r="E9100" s="92"/>
      <c r="F9100" s="138"/>
    </row>
    <row r="9101" spans="1:6">
      <c r="A9101" s="137" t="s">
        <v>9759</v>
      </c>
      <c r="B9101" s="92">
        <v>14.125</v>
      </c>
      <c r="C9101" s="25" t="s">
        <v>4</v>
      </c>
      <c r="D9101" s="92">
        <v>8.625</v>
      </c>
      <c r="E9101" s="92"/>
      <c r="F9101" s="138"/>
    </row>
    <row r="9102" spans="1:6">
      <c r="A9102" s="137" t="s">
        <v>9760</v>
      </c>
      <c r="B9102" s="92">
        <v>7.75</v>
      </c>
      <c r="C9102" s="25" t="s">
        <v>1</v>
      </c>
      <c r="D9102" s="92">
        <v>8</v>
      </c>
      <c r="E9102" s="92"/>
      <c r="F9102" s="138"/>
    </row>
    <row r="9103" spans="1:6">
      <c r="A9103" s="137" t="s">
        <v>9761</v>
      </c>
      <c r="B9103" s="92">
        <v>2</v>
      </c>
      <c r="C9103" s="25" t="s">
        <v>4</v>
      </c>
      <c r="D9103" s="92">
        <v>8</v>
      </c>
      <c r="E9103" s="92"/>
      <c r="F9103" s="138"/>
    </row>
    <row r="9104" spans="1:6">
      <c r="A9104" s="139" t="s">
        <v>9762</v>
      </c>
      <c r="B9104" s="92">
        <v>13.283333333332999</v>
      </c>
      <c r="C9104" s="25" t="s">
        <v>1</v>
      </c>
      <c r="D9104" s="92">
        <v>8.3333333333333304</v>
      </c>
      <c r="E9104" s="92"/>
      <c r="F9104" s="138"/>
    </row>
    <row r="9105" spans="1:6">
      <c r="A9105" s="137" t="s">
        <v>9763</v>
      </c>
      <c r="B9105" s="92">
        <v>13</v>
      </c>
      <c r="C9105" s="25" t="s">
        <v>4</v>
      </c>
      <c r="D9105" s="92">
        <v>9</v>
      </c>
      <c r="E9105" s="92"/>
      <c r="F9105" s="138"/>
    </row>
    <row r="9106" spans="1:6">
      <c r="A9106" s="137" t="s">
        <v>9764</v>
      </c>
      <c r="B9106" s="92"/>
      <c r="C9106" s="25" t="s">
        <v>4</v>
      </c>
      <c r="D9106" s="92">
        <v>12</v>
      </c>
      <c r="E9106" s="92"/>
      <c r="F9106" s="138"/>
    </row>
    <row r="9107" spans="1:6">
      <c r="A9107" s="137" t="s">
        <v>9765</v>
      </c>
      <c r="B9107" s="92">
        <v>8.8000000000000007</v>
      </c>
      <c r="C9107" s="25" t="s">
        <v>4</v>
      </c>
      <c r="D9107" s="92">
        <v>8.1999999999999993</v>
      </c>
      <c r="E9107" s="92"/>
      <c r="F9107" s="138"/>
    </row>
    <row r="9108" spans="1:6">
      <c r="A9108" s="137" t="s">
        <v>9766</v>
      </c>
      <c r="B9108" s="92">
        <v>7</v>
      </c>
      <c r="C9108" s="25" t="s">
        <v>1</v>
      </c>
      <c r="D9108" s="92">
        <v>1.4</v>
      </c>
      <c r="E9108" s="92"/>
      <c r="F9108" s="138"/>
    </row>
    <row r="9109" spans="1:6">
      <c r="A9109" s="137" t="s">
        <v>9767</v>
      </c>
      <c r="B9109" s="92">
        <v>2</v>
      </c>
      <c r="C9109" s="25" t="s">
        <v>4</v>
      </c>
      <c r="D9109" s="92">
        <v>8</v>
      </c>
      <c r="E9109" s="92"/>
      <c r="F9109" s="138"/>
    </row>
    <row r="9110" spans="1:6">
      <c r="A9110" s="137" t="s">
        <v>9768</v>
      </c>
      <c r="B9110" s="92">
        <v>15.7</v>
      </c>
      <c r="C9110" s="25" t="s">
        <v>4</v>
      </c>
      <c r="D9110" s="92">
        <v>8.35</v>
      </c>
      <c r="E9110" s="92"/>
      <c r="F9110" s="138"/>
    </row>
    <row r="9111" spans="1:6">
      <c r="A9111" s="137" t="s">
        <v>9769</v>
      </c>
      <c r="B9111" s="92">
        <v>5.6666666666666696</v>
      </c>
      <c r="C9111" s="25" t="s">
        <v>1</v>
      </c>
      <c r="D9111" s="92">
        <v>8.1666666666666696</v>
      </c>
      <c r="E9111" s="92"/>
      <c r="F9111" s="138"/>
    </row>
    <row r="9112" spans="1:6">
      <c r="A9112" s="137" t="s">
        <v>9770</v>
      </c>
      <c r="B9112" s="92">
        <v>13.8888888888889</v>
      </c>
      <c r="C9112" s="25" t="s">
        <v>4</v>
      </c>
      <c r="D9112" s="92">
        <v>12.1111111111111</v>
      </c>
      <c r="E9112" s="92"/>
      <c r="F9112" s="138"/>
    </row>
    <row r="9113" spans="1:6">
      <c r="A9113" s="137" t="s">
        <v>9771</v>
      </c>
      <c r="B9113" s="92">
        <v>12.4285714285714</v>
      </c>
      <c r="C9113" s="25" t="s">
        <v>1</v>
      </c>
      <c r="D9113" s="92">
        <v>8.5714285714285996</v>
      </c>
      <c r="E9113" s="92"/>
      <c r="F9113" s="138"/>
    </row>
    <row r="9114" spans="1:6">
      <c r="A9114" s="137" t="s">
        <v>9772</v>
      </c>
      <c r="B9114" s="92">
        <v>11.2</v>
      </c>
      <c r="C9114" s="25" t="s">
        <v>1</v>
      </c>
      <c r="D9114" s="92">
        <v>8.5333333333333297</v>
      </c>
      <c r="E9114" s="92"/>
      <c r="F9114" s="138"/>
    </row>
    <row r="9115" spans="1:6">
      <c r="A9115" s="137" t="s">
        <v>9773</v>
      </c>
      <c r="B9115" s="92">
        <v>22</v>
      </c>
      <c r="C9115" s="25" t="s">
        <v>1</v>
      </c>
      <c r="D9115" s="92">
        <v>9</v>
      </c>
      <c r="E9115" s="92"/>
      <c r="F9115" s="138"/>
    </row>
    <row r="9116" spans="1:6">
      <c r="A9116" s="137" t="s">
        <v>9774</v>
      </c>
      <c r="B9116" s="92">
        <v>17.5</v>
      </c>
      <c r="C9116" s="25" t="s">
        <v>1</v>
      </c>
      <c r="D9116" s="92">
        <v>8.75</v>
      </c>
      <c r="E9116" s="92"/>
      <c r="F9116" s="138"/>
    </row>
    <row r="9117" spans="1:6">
      <c r="A9117" s="137" t="s">
        <v>9775</v>
      </c>
      <c r="B9117" s="92">
        <v>1.625</v>
      </c>
      <c r="C9117" s="25" t="s">
        <v>4</v>
      </c>
      <c r="D9117" s="92">
        <v>11.3125</v>
      </c>
      <c r="E9117" s="92"/>
      <c r="F9117" s="138"/>
    </row>
    <row r="9118" spans="1:6">
      <c r="A9118" s="137" t="s">
        <v>9776</v>
      </c>
      <c r="B9118" s="92">
        <v>6</v>
      </c>
      <c r="C9118" s="25" t="s">
        <v>1</v>
      </c>
      <c r="D9118" s="92">
        <v>8</v>
      </c>
      <c r="E9118" s="92"/>
      <c r="F9118" s="138"/>
    </row>
    <row r="9119" spans="1:6">
      <c r="A9119" s="137" t="s">
        <v>9777</v>
      </c>
      <c r="B9119" s="92">
        <v>14.75</v>
      </c>
      <c r="C9119" s="25" t="s">
        <v>4</v>
      </c>
      <c r="D9119" s="92">
        <v>8.25</v>
      </c>
      <c r="E9119" s="92"/>
      <c r="F9119" s="138"/>
    </row>
    <row r="9120" spans="1:6">
      <c r="A9120" s="137" t="s">
        <v>9778</v>
      </c>
      <c r="B9120" s="92">
        <v>7</v>
      </c>
      <c r="C9120" s="25" t="s">
        <v>1</v>
      </c>
      <c r="D9120" s="92">
        <v>8.5</v>
      </c>
      <c r="E9120" s="92"/>
      <c r="F9120" s="138"/>
    </row>
    <row r="9121" spans="1:6">
      <c r="A9121" s="137" t="s">
        <v>9779</v>
      </c>
      <c r="B9121" s="92">
        <v>22</v>
      </c>
      <c r="C9121" s="25" t="s">
        <v>4</v>
      </c>
      <c r="D9121" s="92">
        <v>12</v>
      </c>
      <c r="E9121" s="92"/>
      <c r="F9121" s="138"/>
    </row>
    <row r="9122" spans="1:6">
      <c r="A9122" s="137" t="s">
        <v>9780</v>
      </c>
      <c r="B9122" s="92">
        <v>21</v>
      </c>
      <c r="C9122" s="25" t="s">
        <v>1</v>
      </c>
      <c r="D9122" s="92">
        <v>8</v>
      </c>
      <c r="E9122" s="92"/>
      <c r="F9122" s="138"/>
    </row>
    <row r="9123" spans="1:6">
      <c r="A9123" s="137" t="s">
        <v>9781</v>
      </c>
      <c r="B9123" s="92">
        <v>15</v>
      </c>
      <c r="C9123" s="25" t="s">
        <v>4</v>
      </c>
      <c r="D9123" s="92">
        <v>6</v>
      </c>
      <c r="E9123" s="92"/>
      <c r="F9123" s="138"/>
    </row>
    <row r="9124" spans="1:6">
      <c r="A9124" s="139" t="s">
        <v>9782</v>
      </c>
      <c r="B9124" s="92">
        <v>2</v>
      </c>
      <c r="C9124" s="25" t="s">
        <v>9</v>
      </c>
      <c r="D9124" s="92">
        <v>8</v>
      </c>
      <c r="E9124" s="92"/>
      <c r="F9124" s="138"/>
    </row>
    <row r="9125" spans="1:6">
      <c r="A9125" s="137" t="s">
        <v>9783</v>
      </c>
      <c r="B9125" s="92">
        <v>9.9662921348314608</v>
      </c>
      <c r="C9125" s="25" t="s">
        <v>1</v>
      </c>
      <c r="D9125" s="92">
        <v>7.9887644494382002</v>
      </c>
      <c r="E9125" s="92">
        <v>26.922586451613</v>
      </c>
      <c r="F9125" s="138">
        <v>0.34831466741572997</v>
      </c>
    </row>
    <row r="9126" spans="1:6">
      <c r="A9126" s="137" t="s">
        <v>9784</v>
      </c>
      <c r="B9126" s="92">
        <v>11.189473684215001</v>
      </c>
      <c r="C9126" s="25" t="s">
        <v>1</v>
      </c>
      <c r="D9126" s="92">
        <v>8.2684215263157999</v>
      </c>
      <c r="E9126" s="92">
        <v>23.76</v>
      </c>
      <c r="F9126" s="138">
        <v>0.36842152631579</v>
      </c>
    </row>
    <row r="9127" spans="1:6">
      <c r="A9127" s="137" t="s">
        <v>9785</v>
      </c>
      <c r="B9127" s="92">
        <v>12.173913434783</v>
      </c>
      <c r="C9127" s="25" t="s">
        <v>4</v>
      </c>
      <c r="D9127" s="92">
        <v>8.8695652173912993</v>
      </c>
      <c r="E9127" s="92"/>
      <c r="F9127" s="138"/>
    </row>
    <row r="9128" spans="1:6">
      <c r="A9128" s="137" t="s">
        <v>9786</v>
      </c>
      <c r="B9128" s="92">
        <v>12.75</v>
      </c>
      <c r="C9128" s="25" t="s">
        <v>4</v>
      </c>
      <c r="D9128" s="92">
        <v>7.625</v>
      </c>
      <c r="E9128" s="92"/>
      <c r="F9128" s="138"/>
    </row>
    <row r="9129" spans="1:6">
      <c r="A9129" s="137" t="s">
        <v>9787</v>
      </c>
      <c r="B9129" s="92">
        <v>13.9444444444444</v>
      </c>
      <c r="C9129" s="25" t="s">
        <v>4</v>
      </c>
      <c r="D9129" s="92">
        <v>8.5555555555555607</v>
      </c>
      <c r="E9129" s="92"/>
      <c r="F9129" s="138"/>
    </row>
    <row r="9130" spans="1:6">
      <c r="A9130" s="137" t="s">
        <v>9788</v>
      </c>
      <c r="B9130" s="92">
        <v>11</v>
      </c>
      <c r="C9130" s="25" t="s">
        <v>9</v>
      </c>
      <c r="D9130" s="92">
        <v>8.1999999999999993</v>
      </c>
      <c r="E9130" s="92"/>
      <c r="F9130" s="138"/>
    </row>
    <row r="9131" spans="1:6">
      <c r="A9131" s="137" t="s">
        <v>9789</v>
      </c>
      <c r="B9131" s="92">
        <v>14</v>
      </c>
      <c r="C9131" s="25" t="s">
        <v>1</v>
      </c>
      <c r="D9131" s="92">
        <v>8</v>
      </c>
      <c r="E9131" s="92"/>
      <c r="F9131" s="138"/>
    </row>
    <row r="9132" spans="1:6">
      <c r="A9132" s="137" t="s">
        <v>9790</v>
      </c>
      <c r="B9132" s="92">
        <v>9.6666666666666696</v>
      </c>
      <c r="C9132" s="25" t="s">
        <v>9</v>
      </c>
      <c r="D9132" s="92">
        <v>8</v>
      </c>
      <c r="E9132" s="92"/>
      <c r="F9132" s="138"/>
    </row>
    <row r="9133" spans="1:6">
      <c r="A9133" s="137" t="s">
        <v>9791</v>
      </c>
      <c r="B9133" s="92">
        <v>14.285714285714301</v>
      </c>
      <c r="C9133" s="25" t="s">
        <v>4</v>
      </c>
      <c r="D9133" s="92">
        <v>8.28571428571429</v>
      </c>
      <c r="E9133" s="92"/>
      <c r="F9133" s="138"/>
    </row>
    <row r="9134" spans="1:6">
      <c r="A9134" s="137" t="s">
        <v>9792</v>
      </c>
      <c r="B9134" s="92">
        <v>12.797468354434001</v>
      </c>
      <c r="C9134" s="25" t="s">
        <v>1</v>
      </c>
      <c r="D9134" s="92">
        <v>8.2531645569622007</v>
      </c>
      <c r="E9134" s="92">
        <v>29.6</v>
      </c>
      <c r="F9134" s="138">
        <v>0.12658227848112999</v>
      </c>
    </row>
    <row r="9135" spans="1:6">
      <c r="A9135" s="137" t="s">
        <v>9793</v>
      </c>
      <c r="B9135" s="92">
        <v>2</v>
      </c>
      <c r="C9135" s="25" t="s">
        <v>9</v>
      </c>
      <c r="D9135" s="92">
        <v>8</v>
      </c>
      <c r="E9135" s="92"/>
      <c r="F9135" s="138"/>
    </row>
    <row r="9136" spans="1:6">
      <c r="A9136" s="137" t="s">
        <v>9794</v>
      </c>
      <c r="B9136" s="92">
        <v>13</v>
      </c>
      <c r="C9136" s="25" t="s">
        <v>4</v>
      </c>
      <c r="D9136" s="92">
        <v>8</v>
      </c>
      <c r="E9136" s="92"/>
      <c r="F9136" s="138"/>
    </row>
    <row r="9137" spans="1:6">
      <c r="A9137" s="137" t="s">
        <v>9795</v>
      </c>
      <c r="B9137" s="92">
        <v>1.4285714285714</v>
      </c>
      <c r="C9137" s="25" t="s">
        <v>4</v>
      </c>
      <c r="D9137" s="92">
        <v>8.28571428571429</v>
      </c>
      <c r="E9137" s="92"/>
      <c r="F9137" s="138"/>
    </row>
    <row r="9138" spans="1:6">
      <c r="A9138" s="137" t="s">
        <v>9796</v>
      </c>
      <c r="B9138" s="92">
        <v>22</v>
      </c>
      <c r="C9138" s="25" t="s">
        <v>9</v>
      </c>
      <c r="D9138" s="92">
        <v>8</v>
      </c>
      <c r="E9138" s="92"/>
      <c r="F9138" s="138"/>
    </row>
    <row r="9139" spans="1:6">
      <c r="A9139" s="137" t="s">
        <v>9797</v>
      </c>
      <c r="B9139" s="92">
        <v>23</v>
      </c>
      <c r="C9139" s="25" t="s">
        <v>1</v>
      </c>
      <c r="D9139" s="92">
        <v>9</v>
      </c>
      <c r="E9139" s="92"/>
      <c r="F9139" s="138"/>
    </row>
    <row r="9140" spans="1:6">
      <c r="A9140" s="137" t="s">
        <v>9798</v>
      </c>
      <c r="B9140" s="92">
        <v>1.5</v>
      </c>
      <c r="C9140" s="25" t="s">
        <v>4</v>
      </c>
      <c r="D9140" s="92">
        <v>8.5</v>
      </c>
      <c r="E9140" s="92"/>
      <c r="F9140" s="138"/>
    </row>
    <row r="9141" spans="1:6">
      <c r="A9141" s="137" t="s">
        <v>9799</v>
      </c>
      <c r="B9141" s="92">
        <v>2</v>
      </c>
      <c r="C9141" s="25" t="s">
        <v>4</v>
      </c>
      <c r="D9141" s="92">
        <v>8.1999999999999993</v>
      </c>
      <c r="E9141" s="92"/>
      <c r="F9141" s="138"/>
    </row>
    <row r="9142" spans="1:6">
      <c r="A9142" s="137" t="s">
        <v>9800</v>
      </c>
      <c r="B9142" s="92">
        <v>3</v>
      </c>
      <c r="C9142" s="25" t="s">
        <v>4</v>
      </c>
      <c r="D9142" s="92">
        <v>8.2376923769230004</v>
      </c>
      <c r="E9142" s="92"/>
      <c r="F9142" s="138"/>
    </row>
    <row r="9143" spans="1:6">
      <c r="A9143" s="137" t="s">
        <v>9801</v>
      </c>
      <c r="B9143" s="92">
        <v>16.6666666666667</v>
      </c>
      <c r="C9143" s="25" t="s">
        <v>1</v>
      </c>
      <c r="D9143" s="92">
        <v>8.3333333333333304</v>
      </c>
      <c r="E9143" s="92"/>
      <c r="F9143" s="138"/>
    </row>
    <row r="9144" spans="1:6">
      <c r="A9144" s="137" t="s">
        <v>9802</v>
      </c>
      <c r="B9144" s="92">
        <v>7</v>
      </c>
      <c r="C9144" s="25" t="s">
        <v>4</v>
      </c>
      <c r="D9144" s="92">
        <v>8</v>
      </c>
      <c r="E9144" s="92"/>
      <c r="F9144" s="138"/>
    </row>
    <row r="9145" spans="1:6">
      <c r="A9145" s="137" t="s">
        <v>9803</v>
      </c>
      <c r="B9145" s="92">
        <v>1.5714285714286</v>
      </c>
      <c r="C9145" s="25" t="s">
        <v>1</v>
      </c>
      <c r="D9145" s="92">
        <v>8</v>
      </c>
      <c r="E9145" s="92"/>
      <c r="F9145" s="138"/>
    </row>
    <row r="9146" spans="1:6">
      <c r="A9146" s="137" t="s">
        <v>9804</v>
      </c>
      <c r="B9146" s="92">
        <v>6</v>
      </c>
      <c r="C9146" s="25" t="s">
        <v>4</v>
      </c>
      <c r="D9146" s="92">
        <v>8</v>
      </c>
      <c r="E9146" s="92"/>
      <c r="F9146" s="138"/>
    </row>
    <row r="9147" spans="1:6">
      <c r="A9147" s="137" t="s">
        <v>9805</v>
      </c>
      <c r="B9147" s="92">
        <v>9</v>
      </c>
      <c r="C9147" s="25" t="s">
        <v>1</v>
      </c>
      <c r="D9147" s="92">
        <v>9</v>
      </c>
      <c r="E9147" s="92"/>
      <c r="F9147" s="138"/>
    </row>
    <row r="9148" spans="1:6">
      <c r="A9148" s="137" t="s">
        <v>9806</v>
      </c>
      <c r="B9148" s="92">
        <v>12</v>
      </c>
      <c r="C9148" s="25" t="s">
        <v>4</v>
      </c>
      <c r="D9148" s="92">
        <v>9</v>
      </c>
      <c r="E9148" s="92"/>
      <c r="F9148" s="138"/>
    </row>
    <row r="9149" spans="1:6">
      <c r="A9149" s="137" t="s">
        <v>9807</v>
      </c>
      <c r="B9149" s="92">
        <v>1.92376923769</v>
      </c>
      <c r="C9149" s="25" t="s">
        <v>4</v>
      </c>
      <c r="D9149" s="92">
        <v>8</v>
      </c>
      <c r="E9149" s="92"/>
      <c r="F9149" s="138"/>
    </row>
    <row r="9150" spans="1:6">
      <c r="A9150" s="137" t="s">
        <v>9808</v>
      </c>
      <c r="B9150" s="92">
        <v>17</v>
      </c>
      <c r="C9150" s="25" t="s">
        <v>1</v>
      </c>
      <c r="D9150" s="92">
        <v>8</v>
      </c>
      <c r="E9150" s="92"/>
      <c r="F9150" s="138"/>
    </row>
    <row r="9151" spans="1:6">
      <c r="A9151" s="137" t="s">
        <v>9809</v>
      </c>
      <c r="B9151" s="92">
        <v>12.568181818181801</v>
      </c>
      <c r="C9151" s="25" t="s">
        <v>4</v>
      </c>
      <c r="D9151" s="92">
        <v>8.2954545454545396</v>
      </c>
      <c r="E9151" s="92"/>
      <c r="F9151" s="138"/>
    </row>
    <row r="9152" spans="1:6">
      <c r="A9152" s="137" t="s">
        <v>9810</v>
      </c>
      <c r="B9152" s="92">
        <v>3.8</v>
      </c>
      <c r="C9152" s="25" t="s">
        <v>1</v>
      </c>
      <c r="D9152" s="92">
        <v>8</v>
      </c>
      <c r="E9152" s="92"/>
      <c r="F9152" s="138"/>
    </row>
    <row r="9153" spans="1:6">
      <c r="A9153" s="137" t="s">
        <v>9811</v>
      </c>
      <c r="B9153" s="92">
        <v>1</v>
      </c>
      <c r="C9153" s="25" t="s">
        <v>4</v>
      </c>
      <c r="D9153" s="92">
        <v>8.25</v>
      </c>
      <c r="E9153" s="92"/>
      <c r="F9153" s="138"/>
    </row>
    <row r="9154" spans="1:6">
      <c r="A9154" s="137" t="s">
        <v>9812</v>
      </c>
      <c r="B9154" s="92">
        <v>1.8333333333333</v>
      </c>
      <c r="C9154" s="25" t="s">
        <v>1</v>
      </c>
      <c r="D9154" s="92">
        <v>8</v>
      </c>
      <c r="E9154" s="92"/>
      <c r="F9154" s="138"/>
    </row>
    <row r="9155" spans="1:6">
      <c r="A9155" s="137" t="s">
        <v>9813</v>
      </c>
      <c r="B9155" s="92">
        <v>0.5</v>
      </c>
      <c r="C9155" s="25" t="s">
        <v>4</v>
      </c>
      <c r="D9155" s="92">
        <v>8.25</v>
      </c>
      <c r="E9155" s="92"/>
      <c r="F9155" s="138"/>
    </row>
    <row r="9156" spans="1:6">
      <c r="A9156" s="137" t="s">
        <v>9814</v>
      </c>
      <c r="B9156" s="92">
        <v>4</v>
      </c>
      <c r="C9156" s="25" t="s">
        <v>1</v>
      </c>
      <c r="D9156" s="92">
        <v>8</v>
      </c>
      <c r="E9156" s="92"/>
      <c r="F9156" s="138"/>
    </row>
    <row r="9157" spans="1:6">
      <c r="A9157" s="137" t="s">
        <v>9815</v>
      </c>
      <c r="B9157" s="92">
        <v>11.9915966386555</v>
      </c>
      <c r="C9157" s="25" t="s">
        <v>1</v>
      </c>
      <c r="D9157" s="92">
        <v>8.2773192436974998</v>
      </c>
      <c r="E9157" s="92">
        <v>22.191111111111098</v>
      </c>
      <c r="F9157" s="138">
        <v>0.15126542168099999</v>
      </c>
    </row>
    <row r="9158" spans="1:6">
      <c r="A9158" s="137" t="s">
        <v>9816</v>
      </c>
      <c r="B9158" s="92">
        <v>16</v>
      </c>
      <c r="C9158" s="25" t="s">
        <v>9</v>
      </c>
      <c r="D9158" s="92">
        <v>8.5</v>
      </c>
      <c r="E9158" s="92"/>
      <c r="F9158" s="138"/>
    </row>
    <row r="9159" spans="1:6">
      <c r="A9159" s="137" t="s">
        <v>9817</v>
      </c>
      <c r="B9159" s="92">
        <v>9.1578947368421009</v>
      </c>
      <c r="C9159" s="25" t="s">
        <v>1</v>
      </c>
      <c r="D9159" s="92">
        <v>8.1578947368421009</v>
      </c>
      <c r="E9159" s="92">
        <v>25.32</v>
      </c>
      <c r="F9159" s="138">
        <v>0.52631578947368396</v>
      </c>
    </row>
    <row r="9160" spans="1:6">
      <c r="A9160" s="137" t="s">
        <v>9818</v>
      </c>
      <c r="B9160" s="92">
        <v>14.4</v>
      </c>
      <c r="C9160" s="25" t="s">
        <v>1</v>
      </c>
      <c r="D9160" s="92">
        <v>8.6</v>
      </c>
      <c r="E9160" s="92"/>
      <c r="F9160" s="138"/>
    </row>
    <row r="9161" spans="1:6">
      <c r="A9161" s="137" t="s">
        <v>9819</v>
      </c>
      <c r="B9161" s="92">
        <v>17.1666666666667</v>
      </c>
      <c r="C9161" s="25" t="s">
        <v>4</v>
      </c>
      <c r="D9161" s="92">
        <v>8.1666666666666696</v>
      </c>
      <c r="E9161" s="92"/>
      <c r="F9161" s="138"/>
    </row>
    <row r="9162" spans="1:6">
      <c r="A9162" s="137" t="s">
        <v>9820</v>
      </c>
      <c r="B9162" s="92">
        <v>15</v>
      </c>
      <c r="C9162" s="25" t="s">
        <v>4</v>
      </c>
      <c r="D9162" s="92">
        <v>8</v>
      </c>
      <c r="E9162" s="92"/>
      <c r="F9162" s="138"/>
    </row>
    <row r="9163" spans="1:6">
      <c r="A9163" s="137" t="s">
        <v>9821</v>
      </c>
      <c r="B9163" s="92">
        <v>15</v>
      </c>
      <c r="C9163" s="25" t="s">
        <v>1</v>
      </c>
      <c r="D9163" s="92">
        <v>8</v>
      </c>
      <c r="E9163" s="92"/>
      <c r="F9163" s="138"/>
    </row>
    <row r="9164" spans="1:6">
      <c r="A9164" s="137" t="s">
        <v>9822</v>
      </c>
      <c r="B9164" s="92">
        <v>17</v>
      </c>
      <c r="C9164" s="25" t="s">
        <v>1</v>
      </c>
      <c r="D9164" s="92">
        <v>12</v>
      </c>
      <c r="E9164" s="92"/>
      <c r="F9164" s="138"/>
    </row>
    <row r="9165" spans="1:6">
      <c r="A9165" s="137" t="s">
        <v>9823</v>
      </c>
      <c r="B9165" s="92">
        <v>8.75</v>
      </c>
      <c r="C9165" s="25" t="s">
        <v>4</v>
      </c>
      <c r="D9165" s="92">
        <v>7.75</v>
      </c>
      <c r="E9165" s="92"/>
      <c r="F9165" s="138"/>
    </row>
    <row r="9166" spans="1:6">
      <c r="A9166" s="137" t="s">
        <v>9824</v>
      </c>
      <c r="B9166" s="92">
        <v>3</v>
      </c>
      <c r="C9166" s="25" t="s">
        <v>1</v>
      </c>
      <c r="D9166" s="92">
        <v>9</v>
      </c>
      <c r="E9166" s="92"/>
      <c r="F9166" s="138"/>
    </row>
    <row r="9167" spans="1:6">
      <c r="A9167" s="137" t="s">
        <v>9825</v>
      </c>
      <c r="B9167" s="92">
        <v>15.384615384615399</v>
      </c>
      <c r="C9167" s="25" t="s">
        <v>1</v>
      </c>
      <c r="D9167" s="92">
        <v>8.4615384615384599</v>
      </c>
      <c r="E9167" s="92"/>
      <c r="F9167" s="138"/>
    </row>
    <row r="9168" spans="1:6">
      <c r="A9168" s="137" t="s">
        <v>9826</v>
      </c>
      <c r="B9168" s="92">
        <v>4</v>
      </c>
      <c r="C9168" s="25" t="s">
        <v>4</v>
      </c>
      <c r="D9168" s="92">
        <v>8.75</v>
      </c>
      <c r="E9168" s="92"/>
      <c r="F9168" s="138"/>
    </row>
    <row r="9169" spans="1:6">
      <c r="A9169" s="137" t="s">
        <v>9827</v>
      </c>
      <c r="B9169" s="92">
        <v>8</v>
      </c>
      <c r="C9169" s="25" t="s">
        <v>9</v>
      </c>
      <c r="D9169" s="92">
        <v>9</v>
      </c>
      <c r="E9169" s="92"/>
      <c r="F9169" s="138"/>
    </row>
    <row r="9170" spans="1:6">
      <c r="A9170" s="137" t="s">
        <v>9828</v>
      </c>
      <c r="B9170" s="92">
        <v>15</v>
      </c>
      <c r="C9170" s="25" t="s">
        <v>1</v>
      </c>
      <c r="D9170" s="92">
        <v>9</v>
      </c>
      <c r="E9170" s="92"/>
      <c r="F9170" s="138"/>
    </row>
    <row r="9171" spans="1:6">
      <c r="A9171" s="137" t="s">
        <v>9829</v>
      </c>
      <c r="B9171" s="92">
        <v>8.6153846153846096</v>
      </c>
      <c r="C9171" s="25" t="s">
        <v>1</v>
      </c>
      <c r="D9171" s="92">
        <v>8.3846153846153992</v>
      </c>
      <c r="E9171" s="92"/>
      <c r="F9171" s="138"/>
    </row>
    <row r="9172" spans="1:6">
      <c r="A9172" s="137" t="s">
        <v>9830</v>
      </c>
      <c r="B9172" s="92">
        <v>17</v>
      </c>
      <c r="C9172" s="25" t="s">
        <v>1</v>
      </c>
      <c r="D9172" s="92">
        <v>8</v>
      </c>
      <c r="E9172" s="92"/>
      <c r="F9172" s="138"/>
    </row>
    <row r="9173" spans="1:6">
      <c r="A9173" s="137" t="s">
        <v>9831</v>
      </c>
      <c r="B9173" s="92">
        <v>5</v>
      </c>
      <c r="C9173" s="25" t="s">
        <v>1</v>
      </c>
      <c r="D9173" s="92">
        <v>7</v>
      </c>
      <c r="E9173" s="92"/>
      <c r="F9173" s="138"/>
    </row>
    <row r="9174" spans="1:6">
      <c r="A9174" s="137" t="s">
        <v>9832</v>
      </c>
      <c r="B9174" s="92">
        <v>16</v>
      </c>
      <c r="C9174" s="25" t="s">
        <v>1</v>
      </c>
      <c r="D9174" s="92">
        <v>12</v>
      </c>
      <c r="E9174" s="92"/>
      <c r="F9174" s="138"/>
    </row>
    <row r="9175" spans="1:6">
      <c r="A9175" s="137" t="s">
        <v>9833</v>
      </c>
      <c r="B9175" s="92">
        <v>12.117212765956999</v>
      </c>
      <c r="C9175" s="25" t="s">
        <v>4</v>
      </c>
      <c r="D9175" s="92">
        <v>8.4255319148936003</v>
      </c>
      <c r="E9175" s="92">
        <v>21.72</v>
      </c>
      <c r="F9175" s="138">
        <v>0.74468851638300004</v>
      </c>
    </row>
    <row r="9176" spans="1:6">
      <c r="A9176" s="137" t="s">
        <v>9834</v>
      </c>
      <c r="B9176" s="92">
        <v>16.1666666666667</v>
      </c>
      <c r="C9176" s="25" t="s">
        <v>1</v>
      </c>
      <c r="D9176" s="92">
        <v>8</v>
      </c>
      <c r="E9176" s="92"/>
      <c r="F9176" s="138"/>
    </row>
    <row r="9177" spans="1:6">
      <c r="A9177" s="137" t="s">
        <v>9835</v>
      </c>
      <c r="B9177" s="92">
        <v>18</v>
      </c>
      <c r="C9177" s="25" t="s">
        <v>4</v>
      </c>
      <c r="D9177" s="92">
        <v>12</v>
      </c>
      <c r="E9177" s="92"/>
      <c r="F9177" s="138"/>
    </row>
    <row r="9178" spans="1:6">
      <c r="A9178" s="137" t="s">
        <v>9836</v>
      </c>
      <c r="B9178" s="92">
        <v>9.75</v>
      </c>
      <c r="C9178" s="25" t="s">
        <v>4</v>
      </c>
      <c r="D9178" s="92">
        <v>9.75</v>
      </c>
      <c r="E9178" s="92"/>
      <c r="F9178" s="138"/>
    </row>
    <row r="9179" spans="1:6">
      <c r="A9179" s="137" t="s">
        <v>9837</v>
      </c>
      <c r="B9179" s="92">
        <v>18</v>
      </c>
      <c r="C9179" s="25" t="s">
        <v>1</v>
      </c>
      <c r="D9179" s="92">
        <v>9</v>
      </c>
      <c r="E9179" s="92"/>
      <c r="F9179" s="138"/>
    </row>
    <row r="9180" spans="1:6">
      <c r="A9180" s="137" t="s">
        <v>9838</v>
      </c>
      <c r="B9180" s="92">
        <v>14.424242424242401</v>
      </c>
      <c r="C9180" s="25" t="s">
        <v>4</v>
      </c>
      <c r="D9180" s="92">
        <v>7.9393939393939403</v>
      </c>
      <c r="E9180" s="92"/>
      <c r="F9180" s="138"/>
    </row>
    <row r="9181" spans="1:6">
      <c r="A9181" s="137" t="s">
        <v>9839</v>
      </c>
      <c r="B9181" s="92">
        <v>11.75688733945</v>
      </c>
      <c r="C9181" s="25" t="s">
        <v>1</v>
      </c>
      <c r="D9181" s="92">
        <v>8.3761467889982004</v>
      </c>
      <c r="E9181" s="92">
        <v>24.394482758626999</v>
      </c>
      <c r="F9181" s="138">
        <v>0.13327522935780001</v>
      </c>
    </row>
    <row r="9182" spans="1:6">
      <c r="A9182" s="137" t="s">
        <v>9840</v>
      </c>
      <c r="B9182" s="92">
        <v>2.3333333333333002</v>
      </c>
      <c r="C9182" s="25" t="s">
        <v>1</v>
      </c>
      <c r="D9182" s="92">
        <v>8.3333333333333304</v>
      </c>
      <c r="E9182" s="92"/>
      <c r="F9182" s="138"/>
    </row>
    <row r="9183" spans="1:6">
      <c r="A9183" s="137" t="s">
        <v>9841</v>
      </c>
      <c r="B9183" s="92">
        <v>11.54256747664</v>
      </c>
      <c r="C9183" s="25" t="s">
        <v>1</v>
      </c>
      <c r="D9183" s="92">
        <v>8.2523364485981308</v>
      </c>
      <c r="E9183" s="92">
        <v>23.695</v>
      </c>
      <c r="F9183" s="138">
        <v>0.74766355141869001</v>
      </c>
    </row>
    <row r="9184" spans="1:6">
      <c r="A9184" s="137" t="s">
        <v>9842</v>
      </c>
      <c r="B9184" s="92">
        <v>12.6666666666667</v>
      </c>
      <c r="C9184" s="25" t="s">
        <v>4</v>
      </c>
      <c r="D9184" s="92">
        <v>8.3333333333333304</v>
      </c>
      <c r="E9184" s="92"/>
      <c r="F9184" s="138"/>
    </row>
    <row r="9185" spans="1:6">
      <c r="A9185" s="137" t="s">
        <v>9843</v>
      </c>
      <c r="B9185" s="92">
        <v>8.6363636363636402</v>
      </c>
      <c r="C9185" s="25" t="s">
        <v>4</v>
      </c>
      <c r="D9185" s="92">
        <v>11.863636363636401</v>
      </c>
      <c r="E9185" s="92"/>
      <c r="F9185" s="138"/>
    </row>
    <row r="9186" spans="1:6">
      <c r="A9186" s="137" t="s">
        <v>9844</v>
      </c>
      <c r="B9186" s="92">
        <v>22</v>
      </c>
      <c r="C9186" s="25" t="s">
        <v>9</v>
      </c>
      <c r="D9186" s="92">
        <v>9</v>
      </c>
      <c r="E9186" s="92"/>
      <c r="F9186" s="138"/>
    </row>
    <row r="9187" spans="1:6">
      <c r="A9187" s="137" t="s">
        <v>9845</v>
      </c>
      <c r="B9187" s="92">
        <v>21</v>
      </c>
      <c r="C9187" s="25" t="s">
        <v>1</v>
      </c>
      <c r="D9187" s="92">
        <v>8</v>
      </c>
      <c r="E9187" s="92"/>
      <c r="F9187" s="138"/>
    </row>
    <row r="9188" spans="1:6">
      <c r="A9188" s="137" t="s">
        <v>9846</v>
      </c>
      <c r="B9188" s="92">
        <v>22</v>
      </c>
      <c r="C9188" s="25" t="s">
        <v>1</v>
      </c>
      <c r="D9188" s="92">
        <v>8</v>
      </c>
      <c r="E9188" s="92"/>
      <c r="F9188" s="138"/>
    </row>
    <row r="9189" spans="1:6">
      <c r="A9189" s="137" t="s">
        <v>9847</v>
      </c>
      <c r="B9189" s="92">
        <v>2.75</v>
      </c>
      <c r="C9189" s="25" t="s">
        <v>9</v>
      </c>
      <c r="D9189" s="92">
        <v>8</v>
      </c>
      <c r="E9189" s="92"/>
      <c r="F9189" s="138"/>
    </row>
    <row r="9190" spans="1:6">
      <c r="A9190" s="137" t="s">
        <v>9848</v>
      </c>
      <c r="B9190" s="92">
        <v>7.7777777777777803</v>
      </c>
      <c r="C9190" s="25" t="s">
        <v>4</v>
      </c>
      <c r="D9190" s="92">
        <v>8.3333333333333304</v>
      </c>
      <c r="E9190" s="92"/>
      <c r="F9190" s="138"/>
    </row>
    <row r="9191" spans="1:6">
      <c r="A9191" s="137" t="s">
        <v>9849</v>
      </c>
      <c r="B9191" s="92">
        <v>12.526315789473699</v>
      </c>
      <c r="C9191" s="25" t="s">
        <v>1</v>
      </c>
      <c r="D9191" s="92">
        <v>8.5263157894736992</v>
      </c>
      <c r="E9191" s="92"/>
      <c r="F9191" s="138"/>
    </row>
    <row r="9192" spans="1:6">
      <c r="A9192" s="137" t="s">
        <v>9850</v>
      </c>
      <c r="B9192" s="92">
        <v>2</v>
      </c>
      <c r="C9192" s="25" t="s">
        <v>9</v>
      </c>
      <c r="D9192" s="92">
        <v>8</v>
      </c>
      <c r="E9192" s="92"/>
      <c r="F9192" s="138"/>
    </row>
    <row r="9193" spans="1:6">
      <c r="A9193" s="137" t="s">
        <v>9851</v>
      </c>
      <c r="B9193" s="92">
        <v>12.263157894737001</v>
      </c>
      <c r="C9193" s="25" t="s">
        <v>1</v>
      </c>
      <c r="D9193" s="92">
        <v>8.5263157894736796</v>
      </c>
      <c r="E9193" s="92"/>
      <c r="F9193" s="138"/>
    </row>
    <row r="9194" spans="1:6">
      <c r="A9194" s="137" t="s">
        <v>9852</v>
      </c>
      <c r="B9194" s="92">
        <v>6.5</v>
      </c>
      <c r="C9194" s="25" t="s">
        <v>9</v>
      </c>
      <c r="D9194" s="92">
        <v>8.25</v>
      </c>
      <c r="E9194" s="92"/>
      <c r="F9194" s="138"/>
    </row>
    <row r="9195" spans="1:6">
      <c r="A9195" s="137" t="s">
        <v>9853</v>
      </c>
      <c r="B9195" s="92">
        <v>9</v>
      </c>
      <c r="C9195" s="25" t="s">
        <v>4</v>
      </c>
      <c r="D9195" s="92">
        <v>8.3333333333333304</v>
      </c>
      <c r="E9195" s="92"/>
      <c r="F9195" s="138"/>
    </row>
    <row r="9196" spans="1:6">
      <c r="A9196" s="137" t="s">
        <v>9854</v>
      </c>
      <c r="B9196" s="92">
        <v>12.5714285714286</v>
      </c>
      <c r="C9196" s="25" t="s">
        <v>1</v>
      </c>
      <c r="D9196" s="92">
        <v>8</v>
      </c>
      <c r="E9196" s="92"/>
      <c r="F9196" s="138"/>
    </row>
    <row r="9197" spans="1:6">
      <c r="A9197" s="139" t="s">
        <v>9855</v>
      </c>
      <c r="B9197" s="92">
        <v>1.8461538461538001</v>
      </c>
      <c r="C9197" s="25" t="s">
        <v>1</v>
      </c>
      <c r="D9197" s="92">
        <v>8.2564125641260002</v>
      </c>
      <c r="E9197" s="92"/>
      <c r="F9197" s="138"/>
    </row>
    <row r="9198" spans="1:6">
      <c r="A9198" s="137" t="s">
        <v>9856</v>
      </c>
      <c r="B9198" s="92">
        <v>19</v>
      </c>
      <c r="C9198" s="25" t="s">
        <v>4</v>
      </c>
      <c r="D9198" s="92">
        <v>8.5</v>
      </c>
      <c r="E9198" s="92"/>
      <c r="F9198" s="138"/>
    </row>
    <row r="9199" spans="1:6">
      <c r="A9199" s="137" t="s">
        <v>9857</v>
      </c>
      <c r="B9199" s="92">
        <v>13.6666666666667</v>
      </c>
      <c r="C9199" s="25" t="s">
        <v>4</v>
      </c>
      <c r="D9199" s="92">
        <v>8</v>
      </c>
      <c r="E9199" s="92"/>
      <c r="F9199" s="138"/>
    </row>
    <row r="9200" spans="1:6">
      <c r="A9200" s="137" t="s">
        <v>9858</v>
      </c>
      <c r="B9200" s="92">
        <v>13.841269841269799</v>
      </c>
      <c r="C9200" s="25" t="s">
        <v>4</v>
      </c>
      <c r="D9200" s="92">
        <v>8.3158731587299997</v>
      </c>
      <c r="E9200" s="92">
        <v>19.239999999999998</v>
      </c>
      <c r="F9200" s="138">
        <v>0.15873158731590001</v>
      </c>
    </row>
    <row r="9201" spans="1:6">
      <c r="A9201" s="137" t="s">
        <v>9859</v>
      </c>
      <c r="B9201" s="92">
        <v>23</v>
      </c>
      <c r="C9201" s="25" t="s">
        <v>4</v>
      </c>
      <c r="D9201" s="92">
        <v>8.5</v>
      </c>
      <c r="E9201" s="92"/>
      <c r="F9201" s="138"/>
    </row>
    <row r="9202" spans="1:6">
      <c r="A9202" s="137" t="s">
        <v>9860</v>
      </c>
      <c r="B9202" s="92">
        <v>2</v>
      </c>
      <c r="C9202" s="25" t="s">
        <v>1</v>
      </c>
      <c r="D9202" s="92">
        <v>8</v>
      </c>
      <c r="E9202" s="92"/>
      <c r="F9202" s="138"/>
    </row>
    <row r="9203" spans="1:6">
      <c r="A9203" s="137" t="s">
        <v>9861</v>
      </c>
      <c r="B9203" s="92">
        <v>1</v>
      </c>
      <c r="C9203" s="25" t="s">
        <v>1</v>
      </c>
      <c r="D9203" s="92">
        <v>8</v>
      </c>
      <c r="E9203" s="92"/>
      <c r="F9203" s="138"/>
    </row>
    <row r="9204" spans="1:6">
      <c r="A9204" s="137" t="s">
        <v>9862</v>
      </c>
      <c r="B9204" s="92">
        <v>3</v>
      </c>
      <c r="C9204" s="25" t="s">
        <v>9</v>
      </c>
      <c r="D9204" s="92">
        <v>9</v>
      </c>
      <c r="E9204" s="92"/>
      <c r="F9204" s="138"/>
    </row>
    <row r="9205" spans="1:6">
      <c r="A9205" s="137" t="s">
        <v>9863</v>
      </c>
      <c r="B9205" s="92">
        <v>11.6666666666667</v>
      </c>
      <c r="C9205" s="25" t="s">
        <v>1</v>
      </c>
      <c r="D9205" s="92">
        <v>8.3333333333333304</v>
      </c>
      <c r="E9205" s="92"/>
      <c r="F9205" s="138"/>
    </row>
    <row r="9206" spans="1:6">
      <c r="A9206" s="137" t="s">
        <v>9864</v>
      </c>
      <c r="B9206" s="92">
        <v>9.4545454545454604</v>
      </c>
      <c r="C9206" s="25" t="s">
        <v>9</v>
      </c>
      <c r="D9206" s="92">
        <v>8</v>
      </c>
      <c r="E9206" s="92"/>
      <c r="F9206" s="138"/>
    </row>
    <row r="9207" spans="1:6">
      <c r="A9207" s="137" t="s">
        <v>9865</v>
      </c>
      <c r="B9207" s="92">
        <v>12</v>
      </c>
      <c r="C9207" s="25" t="s">
        <v>4</v>
      </c>
      <c r="D9207" s="92">
        <v>8.28571428571429</v>
      </c>
      <c r="E9207" s="92"/>
      <c r="F9207" s="138"/>
    </row>
    <row r="9208" spans="1:6">
      <c r="A9208" s="137" t="s">
        <v>9866</v>
      </c>
      <c r="B9208" s="92">
        <v>13.1666666666667</v>
      </c>
      <c r="C9208" s="25" t="s">
        <v>1</v>
      </c>
      <c r="D9208" s="92">
        <v>8</v>
      </c>
      <c r="E9208" s="92"/>
      <c r="F9208" s="138"/>
    </row>
    <row r="9209" spans="1:6">
      <c r="A9209" s="137" t="s">
        <v>9867</v>
      </c>
      <c r="B9209" s="92">
        <v>16</v>
      </c>
      <c r="C9209" s="25" t="s">
        <v>1</v>
      </c>
      <c r="D9209" s="92">
        <v>8</v>
      </c>
      <c r="E9209" s="92"/>
      <c r="F9209" s="138"/>
    </row>
    <row r="9210" spans="1:6">
      <c r="A9210" s="137" t="s">
        <v>9868</v>
      </c>
      <c r="B9210" s="92">
        <v>15</v>
      </c>
      <c r="C9210" s="25" t="s">
        <v>4</v>
      </c>
      <c r="D9210" s="92">
        <v>8.3636363636363598</v>
      </c>
      <c r="E9210" s="92"/>
      <c r="F9210" s="138"/>
    </row>
    <row r="9211" spans="1:6">
      <c r="A9211" s="137" t="s">
        <v>9869</v>
      </c>
      <c r="B9211" s="92">
        <v>12</v>
      </c>
      <c r="C9211" s="25" t="s">
        <v>4</v>
      </c>
      <c r="D9211" s="92">
        <v>12</v>
      </c>
      <c r="E9211" s="92"/>
      <c r="F9211" s="138"/>
    </row>
    <row r="9212" spans="1:6">
      <c r="A9212" s="137" t="s">
        <v>9870</v>
      </c>
      <c r="B9212" s="92">
        <v>1.89523895238</v>
      </c>
      <c r="C9212" s="25" t="s">
        <v>4</v>
      </c>
      <c r="D9212" s="92">
        <v>11.523895238950001</v>
      </c>
      <c r="E9212" s="92">
        <v>24.16</v>
      </c>
      <c r="F9212" s="138">
        <v>0.47619476194760002</v>
      </c>
    </row>
    <row r="9213" spans="1:6">
      <c r="A9213" s="137" t="s">
        <v>9871</v>
      </c>
      <c r="B9213" s="92">
        <v>12.7727272727273</v>
      </c>
      <c r="C9213" s="25" t="s">
        <v>1</v>
      </c>
      <c r="D9213" s="92">
        <v>8.2454545454545993</v>
      </c>
      <c r="E9213" s="92">
        <v>23.426666666666701</v>
      </c>
      <c r="F9213" s="138">
        <v>0.68181818181818199</v>
      </c>
    </row>
    <row r="9214" spans="1:6">
      <c r="A9214" s="137" t="s">
        <v>9872</v>
      </c>
      <c r="B9214" s="92">
        <v>6</v>
      </c>
      <c r="C9214" s="25" t="s">
        <v>1</v>
      </c>
      <c r="D9214" s="92">
        <v>8</v>
      </c>
      <c r="E9214" s="92"/>
      <c r="F9214" s="138"/>
    </row>
    <row r="9215" spans="1:6">
      <c r="A9215" s="137" t="s">
        <v>9873</v>
      </c>
      <c r="B9215" s="92">
        <v>12.878487848780001</v>
      </c>
      <c r="C9215" s="25" t="s">
        <v>4</v>
      </c>
      <c r="D9215" s="92">
        <v>7.8784878487799999</v>
      </c>
      <c r="E9215" s="92"/>
      <c r="F9215" s="138"/>
    </row>
    <row r="9216" spans="1:6">
      <c r="A9216" s="137" t="s">
        <v>9874</v>
      </c>
      <c r="B9216" s="92">
        <v>1.275862689655</v>
      </c>
      <c r="C9216" s="25" t="s">
        <v>1</v>
      </c>
      <c r="D9216" s="92">
        <v>8.2758626896552006</v>
      </c>
      <c r="E9216" s="92"/>
      <c r="F9216" s="138"/>
    </row>
    <row r="9217" spans="1:6">
      <c r="A9217" s="137" t="s">
        <v>9875</v>
      </c>
      <c r="B9217" s="92">
        <v>13</v>
      </c>
      <c r="C9217" s="25" t="s">
        <v>4</v>
      </c>
      <c r="D9217" s="92">
        <v>7.75</v>
      </c>
      <c r="E9217" s="92"/>
      <c r="F9217" s="138"/>
    </row>
    <row r="9218" spans="1:6">
      <c r="A9218" s="137" t="s">
        <v>9876</v>
      </c>
      <c r="B9218" s="92">
        <v>1.5</v>
      </c>
      <c r="C9218" s="25" t="s">
        <v>4</v>
      </c>
      <c r="D9218" s="92">
        <v>8.5</v>
      </c>
      <c r="E9218" s="92"/>
      <c r="F9218" s="138"/>
    </row>
    <row r="9219" spans="1:6">
      <c r="A9219" s="137" t="s">
        <v>9877</v>
      </c>
      <c r="B9219" s="92">
        <v>7</v>
      </c>
      <c r="C9219" s="25" t="s">
        <v>1</v>
      </c>
      <c r="D9219" s="92">
        <v>8</v>
      </c>
      <c r="E9219" s="92"/>
      <c r="F9219" s="138"/>
    </row>
    <row r="9220" spans="1:6">
      <c r="A9220" s="137" t="s">
        <v>9878</v>
      </c>
      <c r="B9220" s="92">
        <v>4</v>
      </c>
      <c r="C9220" s="25" t="s">
        <v>9</v>
      </c>
      <c r="D9220" s="92">
        <v>8</v>
      </c>
      <c r="E9220" s="92"/>
      <c r="F9220" s="138"/>
    </row>
    <row r="9221" spans="1:6">
      <c r="A9221" s="137" t="s">
        <v>9879</v>
      </c>
      <c r="B9221" s="92">
        <v>11.25</v>
      </c>
      <c r="C9221" s="25" t="s">
        <v>1</v>
      </c>
      <c r="D9221" s="92">
        <v>7.9166666666666696</v>
      </c>
      <c r="E9221" s="92"/>
      <c r="F9221" s="138"/>
    </row>
    <row r="9222" spans="1:6">
      <c r="A9222" s="137" t="s">
        <v>9880</v>
      </c>
      <c r="B9222" s="92">
        <v>2</v>
      </c>
      <c r="C9222" s="25" t="s">
        <v>1</v>
      </c>
      <c r="D9222" s="92">
        <v>7.6666666666666696</v>
      </c>
      <c r="E9222" s="92"/>
      <c r="F9222" s="138"/>
    </row>
    <row r="9223" spans="1:6">
      <c r="A9223" s="137" t="s">
        <v>9881</v>
      </c>
      <c r="B9223" s="92">
        <v>15.4</v>
      </c>
      <c r="C9223" s="25" t="s">
        <v>1</v>
      </c>
      <c r="D9223" s="92">
        <v>8</v>
      </c>
      <c r="E9223" s="92"/>
      <c r="F9223" s="138"/>
    </row>
    <row r="9224" spans="1:6">
      <c r="A9224" s="137" t="s">
        <v>9882</v>
      </c>
      <c r="B9224" s="92">
        <v>13</v>
      </c>
      <c r="C9224" s="25" t="s">
        <v>4</v>
      </c>
      <c r="D9224" s="92">
        <v>7.75</v>
      </c>
      <c r="E9224" s="92"/>
      <c r="F9224" s="138"/>
    </row>
    <row r="9225" spans="1:6">
      <c r="A9225" s="137" t="s">
        <v>9883</v>
      </c>
      <c r="B9225" s="92">
        <v>2.3333333333333299</v>
      </c>
      <c r="C9225" s="25" t="s">
        <v>1</v>
      </c>
      <c r="D9225" s="92">
        <v>8</v>
      </c>
      <c r="E9225" s="92"/>
      <c r="F9225" s="138"/>
    </row>
    <row r="9226" spans="1:6">
      <c r="A9226" s="137" t="s">
        <v>9884</v>
      </c>
      <c r="B9226" s="92">
        <v>9.3333333333333304</v>
      </c>
      <c r="C9226" s="25" t="s">
        <v>4</v>
      </c>
      <c r="D9226" s="92">
        <v>8</v>
      </c>
      <c r="E9226" s="92"/>
      <c r="F9226" s="138"/>
    </row>
    <row r="9227" spans="1:6">
      <c r="A9227" s="137" t="s">
        <v>9885</v>
      </c>
      <c r="B9227" s="92">
        <v>23</v>
      </c>
      <c r="C9227" s="25" t="s">
        <v>4</v>
      </c>
      <c r="D9227" s="92">
        <v>12</v>
      </c>
      <c r="E9227" s="92"/>
      <c r="F9227" s="138"/>
    </row>
    <row r="9228" spans="1:6">
      <c r="A9228" s="137" t="s">
        <v>9886</v>
      </c>
      <c r="B9228" s="92">
        <v>17.75</v>
      </c>
      <c r="C9228" s="25" t="s">
        <v>1</v>
      </c>
      <c r="D9228" s="92">
        <v>11.75</v>
      </c>
      <c r="E9228" s="92"/>
      <c r="F9228" s="138"/>
    </row>
    <row r="9229" spans="1:6">
      <c r="A9229" s="137" t="s">
        <v>9887</v>
      </c>
      <c r="B9229" s="92">
        <v>14</v>
      </c>
      <c r="C9229" s="25" t="s">
        <v>1</v>
      </c>
      <c r="D9229" s="92">
        <v>8</v>
      </c>
      <c r="E9229" s="92"/>
      <c r="F9229" s="138"/>
    </row>
    <row r="9230" spans="1:6">
      <c r="A9230" s="137" t="s">
        <v>9888</v>
      </c>
      <c r="B9230" s="92">
        <v>8.5</v>
      </c>
      <c r="C9230" s="25" t="s">
        <v>4</v>
      </c>
      <c r="D9230" s="92">
        <v>8.5</v>
      </c>
      <c r="E9230" s="92"/>
      <c r="F9230" s="138"/>
    </row>
    <row r="9231" spans="1:6">
      <c r="A9231" s="137" t="s">
        <v>9889</v>
      </c>
      <c r="B9231" s="92">
        <v>14.4375</v>
      </c>
      <c r="C9231" s="25" t="s">
        <v>1</v>
      </c>
      <c r="D9231" s="92">
        <v>8.625</v>
      </c>
      <c r="E9231" s="92">
        <v>23.62</v>
      </c>
      <c r="F9231" s="138">
        <v>0.15625</v>
      </c>
    </row>
    <row r="9232" spans="1:6">
      <c r="A9232" s="137" t="s">
        <v>9890</v>
      </c>
      <c r="B9232" s="92">
        <v>14</v>
      </c>
      <c r="C9232" s="25" t="s">
        <v>9</v>
      </c>
      <c r="D9232" s="92">
        <v>8.5</v>
      </c>
      <c r="E9232" s="92"/>
      <c r="F9232" s="138"/>
    </row>
    <row r="9233" spans="1:6">
      <c r="A9233" s="137" t="s">
        <v>9891</v>
      </c>
      <c r="B9233" s="92">
        <v>1.5</v>
      </c>
      <c r="C9233" s="25" t="s">
        <v>4</v>
      </c>
      <c r="D9233" s="92">
        <v>8.5</v>
      </c>
      <c r="E9233" s="92"/>
      <c r="F9233" s="138"/>
    </row>
    <row r="9234" spans="1:6">
      <c r="A9234" s="137" t="s">
        <v>1114</v>
      </c>
      <c r="B9234" s="92">
        <v>13.5</v>
      </c>
      <c r="C9234" s="25" t="s">
        <v>1</v>
      </c>
      <c r="D9234" s="92">
        <v>12</v>
      </c>
      <c r="E9234" s="92"/>
      <c r="F9234" s="138"/>
    </row>
    <row r="9235" spans="1:6">
      <c r="A9235" s="137" t="s">
        <v>1391</v>
      </c>
      <c r="B9235" s="92">
        <v>21</v>
      </c>
      <c r="C9235" s="25" t="s">
        <v>1</v>
      </c>
      <c r="D9235" s="92">
        <v>8</v>
      </c>
      <c r="E9235" s="92"/>
      <c r="F9235" s="138"/>
    </row>
    <row r="9236" spans="1:6">
      <c r="A9236" s="137" t="s">
        <v>9892</v>
      </c>
      <c r="B9236" s="92">
        <v>21</v>
      </c>
      <c r="C9236" s="25" t="s">
        <v>1</v>
      </c>
      <c r="D9236" s="92">
        <v>9</v>
      </c>
      <c r="E9236" s="92"/>
      <c r="F9236" s="138"/>
    </row>
    <row r="9237" spans="1:6">
      <c r="A9237" s="137" t="s">
        <v>9893</v>
      </c>
      <c r="B9237" s="92">
        <v>3</v>
      </c>
      <c r="C9237" s="25" t="s">
        <v>1</v>
      </c>
      <c r="D9237" s="92">
        <v>8</v>
      </c>
      <c r="E9237" s="92"/>
      <c r="F9237" s="138"/>
    </row>
    <row r="9238" spans="1:6">
      <c r="A9238" s="137" t="s">
        <v>1629</v>
      </c>
      <c r="B9238" s="92">
        <v>1</v>
      </c>
      <c r="C9238" s="25" t="s">
        <v>4</v>
      </c>
      <c r="D9238" s="92">
        <v>8</v>
      </c>
      <c r="E9238" s="92"/>
      <c r="F9238" s="138"/>
    </row>
    <row r="9239" spans="1:6">
      <c r="A9239" s="137" t="s">
        <v>9894</v>
      </c>
      <c r="B9239" s="92">
        <v>11.5714285714286</v>
      </c>
      <c r="C9239" s="25" t="s">
        <v>1</v>
      </c>
      <c r="D9239" s="92">
        <v>8.3265361224489993</v>
      </c>
      <c r="E9239" s="92"/>
      <c r="F9239" s="138"/>
    </row>
    <row r="9240" spans="1:6">
      <c r="A9240" s="137" t="s">
        <v>9895</v>
      </c>
      <c r="B9240" s="92">
        <v>8.8333333333333304</v>
      </c>
      <c r="C9240" s="25" t="s">
        <v>4</v>
      </c>
      <c r="D9240" s="92">
        <v>8.6666666666666696</v>
      </c>
      <c r="E9240" s="92"/>
      <c r="F9240" s="138"/>
    </row>
    <row r="9241" spans="1:6">
      <c r="A9241" s="137" t="s">
        <v>9896</v>
      </c>
      <c r="B9241" s="92">
        <v>13.5</v>
      </c>
      <c r="C9241" s="25" t="s">
        <v>4</v>
      </c>
      <c r="D9241" s="92">
        <v>8.625</v>
      </c>
      <c r="E9241" s="92"/>
      <c r="F9241" s="138"/>
    </row>
    <row r="9242" spans="1:6">
      <c r="A9242" s="137" t="s">
        <v>1379</v>
      </c>
      <c r="B9242" s="92">
        <v>1.6</v>
      </c>
      <c r="C9242" s="25" t="s">
        <v>9</v>
      </c>
      <c r="D9242" s="92">
        <v>8.6</v>
      </c>
      <c r="E9242" s="92"/>
      <c r="F9242" s="138"/>
    </row>
    <row r="9243" spans="1:6">
      <c r="A9243" s="137" t="s">
        <v>1305</v>
      </c>
      <c r="B9243" s="92">
        <v>2</v>
      </c>
      <c r="C9243" s="25" t="s">
        <v>1</v>
      </c>
      <c r="D9243" s="92">
        <v>8</v>
      </c>
      <c r="E9243" s="92"/>
      <c r="F9243" s="138"/>
    </row>
    <row r="9244" spans="1:6">
      <c r="A9244" s="137" t="s">
        <v>9897</v>
      </c>
      <c r="B9244" s="92">
        <v>12.445945945945899</v>
      </c>
      <c r="C9244" s="25" t="s">
        <v>1</v>
      </c>
      <c r="D9244" s="92">
        <v>8</v>
      </c>
      <c r="E9244" s="92"/>
      <c r="F9244" s="138"/>
    </row>
    <row r="9245" spans="1:6">
      <c r="A9245" s="137" t="s">
        <v>9898</v>
      </c>
      <c r="B9245" s="92">
        <v>8.8571428571428594</v>
      </c>
      <c r="C9245" s="25" t="s">
        <v>4</v>
      </c>
      <c r="D9245" s="92">
        <v>8.28571428571429</v>
      </c>
      <c r="E9245" s="92"/>
      <c r="F9245" s="138"/>
    </row>
    <row r="9246" spans="1:6">
      <c r="A9246" s="137" t="s">
        <v>938</v>
      </c>
      <c r="B9246" s="92">
        <v>1.3333333333333</v>
      </c>
      <c r="C9246" s="25" t="s">
        <v>4</v>
      </c>
      <c r="D9246" s="92">
        <v>8.8333333333333002</v>
      </c>
      <c r="E9246" s="92"/>
      <c r="F9246" s="138"/>
    </row>
    <row r="9247" spans="1:6">
      <c r="A9247" s="137" t="s">
        <v>1453</v>
      </c>
      <c r="B9247" s="92">
        <v>17</v>
      </c>
      <c r="C9247" s="25" t="s">
        <v>1</v>
      </c>
      <c r="D9247" s="92">
        <v>8</v>
      </c>
      <c r="E9247" s="92"/>
      <c r="F9247" s="138"/>
    </row>
    <row r="9248" spans="1:6">
      <c r="A9248" s="137" t="s">
        <v>1193</v>
      </c>
      <c r="B9248" s="92">
        <v>12.818181818181801</v>
      </c>
      <c r="C9248" s="25" t="s">
        <v>4</v>
      </c>
      <c r="D9248" s="92">
        <v>11.7272727272727</v>
      </c>
      <c r="E9248" s="92"/>
      <c r="F9248" s="138"/>
    </row>
    <row r="9249" spans="1:6">
      <c r="A9249" s="137" t="s">
        <v>1589</v>
      </c>
      <c r="B9249" s="92">
        <v>21</v>
      </c>
      <c r="C9249" s="25" t="s">
        <v>1</v>
      </c>
      <c r="D9249" s="92">
        <v>8</v>
      </c>
      <c r="E9249" s="92"/>
      <c r="F9249" s="138"/>
    </row>
    <row r="9250" spans="1:6">
      <c r="A9250" s="139" t="s">
        <v>9899</v>
      </c>
      <c r="B9250" s="92">
        <v>23</v>
      </c>
      <c r="C9250" s="25" t="s">
        <v>9</v>
      </c>
      <c r="D9250" s="92">
        <v>8</v>
      </c>
      <c r="E9250" s="92"/>
      <c r="F9250" s="138"/>
    </row>
    <row r="9251" spans="1:6">
      <c r="A9251" s="137" t="s">
        <v>9900</v>
      </c>
      <c r="B9251" s="92">
        <v>1</v>
      </c>
      <c r="C9251" s="25" t="s">
        <v>9</v>
      </c>
      <c r="D9251" s="92">
        <v>9</v>
      </c>
      <c r="E9251" s="92"/>
      <c r="F9251" s="138"/>
    </row>
    <row r="9252" spans="1:6">
      <c r="A9252" s="137" t="s">
        <v>9901</v>
      </c>
      <c r="B9252" s="92">
        <v>12.47854785</v>
      </c>
      <c r="C9252" s="25" t="s">
        <v>1</v>
      </c>
      <c r="D9252" s="92">
        <v>8.1666666666666696</v>
      </c>
      <c r="E9252" s="92"/>
      <c r="F9252" s="138"/>
    </row>
    <row r="9253" spans="1:6">
      <c r="A9253" s="137" t="s">
        <v>639</v>
      </c>
      <c r="B9253" s="92">
        <v>13.2</v>
      </c>
      <c r="C9253" s="25" t="s">
        <v>4</v>
      </c>
      <c r="D9253" s="92">
        <v>8.1999999999999993</v>
      </c>
      <c r="E9253" s="92"/>
      <c r="F9253" s="138"/>
    </row>
    <row r="9254" spans="1:6">
      <c r="A9254" s="137" t="s">
        <v>9902</v>
      </c>
      <c r="B9254" s="92">
        <v>14.551724137931</v>
      </c>
      <c r="C9254" s="25" t="s">
        <v>1</v>
      </c>
      <c r="D9254" s="92">
        <v>8.344827586269</v>
      </c>
      <c r="E9254" s="92"/>
      <c r="F9254" s="138"/>
    </row>
    <row r="9255" spans="1:6">
      <c r="A9255" s="137" t="s">
        <v>9903</v>
      </c>
      <c r="B9255" s="92">
        <v>8.5</v>
      </c>
      <c r="C9255" s="25" t="s">
        <v>4</v>
      </c>
      <c r="D9255" s="92">
        <v>8</v>
      </c>
      <c r="E9255" s="92"/>
      <c r="F9255" s="138"/>
    </row>
    <row r="9256" spans="1:6">
      <c r="A9256" s="137" t="s">
        <v>9904</v>
      </c>
      <c r="B9256" s="92">
        <v>16</v>
      </c>
      <c r="C9256" s="25" t="s">
        <v>4</v>
      </c>
      <c r="D9256" s="92">
        <v>8</v>
      </c>
      <c r="E9256" s="92"/>
      <c r="F9256" s="138"/>
    </row>
    <row r="9257" spans="1:6">
      <c r="A9257" s="137" t="s">
        <v>1103</v>
      </c>
      <c r="B9257" s="92">
        <v>6.8571428571428603</v>
      </c>
      <c r="C9257" s="25" t="s">
        <v>1</v>
      </c>
      <c r="D9257" s="92">
        <v>11.285714285714301</v>
      </c>
      <c r="E9257" s="92"/>
      <c r="F9257" s="138"/>
    </row>
    <row r="9258" spans="1:6">
      <c r="A9258" s="137" t="s">
        <v>1582</v>
      </c>
      <c r="B9258" s="92">
        <v>7</v>
      </c>
      <c r="C9258" s="25" t="s">
        <v>9</v>
      </c>
      <c r="D9258" s="92">
        <v>9</v>
      </c>
      <c r="E9258" s="92"/>
      <c r="F9258" s="138"/>
    </row>
    <row r="9259" spans="1:6">
      <c r="A9259" s="137" t="s">
        <v>9905</v>
      </c>
      <c r="B9259" s="92">
        <v>11</v>
      </c>
      <c r="C9259" s="25" t="s">
        <v>1</v>
      </c>
      <c r="D9259" s="92">
        <v>8.375</v>
      </c>
      <c r="E9259" s="92"/>
      <c r="F9259" s="138"/>
    </row>
    <row r="9260" spans="1:6">
      <c r="A9260" s="137" t="s">
        <v>741</v>
      </c>
      <c r="B9260" s="92">
        <v>2</v>
      </c>
      <c r="C9260" s="25" t="s">
        <v>1</v>
      </c>
      <c r="D9260" s="92">
        <v>8</v>
      </c>
      <c r="E9260" s="92"/>
      <c r="F9260" s="138"/>
    </row>
    <row r="9261" spans="1:6">
      <c r="A9261" s="137" t="s">
        <v>1501</v>
      </c>
      <c r="B9261" s="92"/>
      <c r="C9261" s="25" t="s">
        <v>9</v>
      </c>
      <c r="D9261" s="92">
        <v>9</v>
      </c>
      <c r="E9261" s="92"/>
      <c r="F9261" s="138"/>
    </row>
    <row r="9262" spans="1:6">
      <c r="A9262" s="137" t="s">
        <v>9906</v>
      </c>
      <c r="B9262" s="92">
        <v>9.5250000000000004</v>
      </c>
      <c r="C9262" s="25" t="s">
        <v>4</v>
      </c>
      <c r="D9262" s="92">
        <v>8.5</v>
      </c>
      <c r="E9262" s="92"/>
      <c r="F9262" s="138"/>
    </row>
    <row r="9263" spans="1:6">
      <c r="A9263" s="137" t="s">
        <v>1515</v>
      </c>
      <c r="B9263" s="92">
        <v>23</v>
      </c>
      <c r="C9263" s="25" t="s">
        <v>1</v>
      </c>
      <c r="D9263" s="92">
        <v>9</v>
      </c>
      <c r="E9263" s="92"/>
      <c r="F9263" s="138"/>
    </row>
    <row r="9264" spans="1:6">
      <c r="A9264" s="137" t="s">
        <v>9907</v>
      </c>
      <c r="B9264" s="92">
        <v>12.999999900000001</v>
      </c>
      <c r="C9264" s="25" t="s">
        <v>1</v>
      </c>
      <c r="D9264" s="92">
        <v>8.1818181818181799</v>
      </c>
      <c r="E9264" s="92"/>
      <c r="F9264" s="138"/>
    </row>
    <row r="9265" spans="1:6">
      <c r="A9265" s="137" t="s">
        <v>139</v>
      </c>
      <c r="B9265" s="92">
        <v>12.577319587628899</v>
      </c>
      <c r="C9265" s="25" t="s">
        <v>9</v>
      </c>
      <c r="D9265" s="92">
        <v>8.6185567139000003</v>
      </c>
      <c r="E9265" s="92">
        <v>21.495864516129</v>
      </c>
      <c r="F9265" s="138">
        <v>0.31958762886597902</v>
      </c>
    </row>
    <row r="9266" spans="1:6">
      <c r="A9266" s="139" t="s">
        <v>9908</v>
      </c>
      <c r="B9266" s="92">
        <v>11.3157894736842</v>
      </c>
      <c r="C9266" s="25" t="s">
        <v>4</v>
      </c>
      <c r="D9266" s="92">
        <v>7.9473684215263001</v>
      </c>
      <c r="E9266" s="92"/>
      <c r="F9266" s="138"/>
    </row>
    <row r="9267" spans="1:6">
      <c r="A9267" s="137" t="s">
        <v>9909</v>
      </c>
      <c r="B9267" s="92">
        <v>6</v>
      </c>
      <c r="C9267" s="25" t="s">
        <v>1</v>
      </c>
      <c r="D9267" s="92">
        <v>9</v>
      </c>
      <c r="E9267" s="92"/>
      <c r="F9267" s="138"/>
    </row>
    <row r="9268" spans="1:6">
      <c r="A9268" s="137" t="s">
        <v>9910</v>
      </c>
      <c r="B9268" s="92">
        <v>7.5</v>
      </c>
      <c r="C9268" s="25" t="s">
        <v>9</v>
      </c>
      <c r="D9268" s="92">
        <v>8.5</v>
      </c>
      <c r="E9268" s="92"/>
      <c r="F9268" s="138"/>
    </row>
    <row r="9269" spans="1:6">
      <c r="A9269" s="137" t="s">
        <v>1232</v>
      </c>
      <c r="B9269" s="92">
        <v>15</v>
      </c>
      <c r="C9269" s="25" t="s">
        <v>4</v>
      </c>
      <c r="D9269" s="92">
        <v>7.6666666666666696</v>
      </c>
      <c r="E9269" s="92"/>
      <c r="F9269" s="138"/>
    </row>
    <row r="9270" spans="1:6">
      <c r="A9270" s="137" t="s">
        <v>9911</v>
      </c>
      <c r="B9270" s="92">
        <v>9.6666666666666696</v>
      </c>
      <c r="C9270" s="25" t="s">
        <v>1</v>
      </c>
      <c r="D9270" s="92">
        <v>8</v>
      </c>
      <c r="E9270" s="92"/>
      <c r="F9270" s="138"/>
    </row>
    <row r="9271" spans="1:6">
      <c r="A9271" s="137" t="s">
        <v>9912</v>
      </c>
      <c r="B9271" s="92">
        <v>12.454545454545499</v>
      </c>
      <c r="C9271" s="25" t="s">
        <v>4</v>
      </c>
      <c r="D9271" s="92">
        <v>8.9999999000000006</v>
      </c>
      <c r="E9271" s="92"/>
      <c r="F9271" s="138"/>
    </row>
    <row r="9272" spans="1:6">
      <c r="A9272" s="137" t="s">
        <v>9913</v>
      </c>
      <c r="B9272" s="92">
        <v>2.6666666666666701</v>
      </c>
      <c r="C9272" s="25" t="s">
        <v>1</v>
      </c>
      <c r="D9272" s="92">
        <v>8</v>
      </c>
      <c r="E9272" s="92"/>
      <c r="F9272" s="138"/>
    </row>
    <row r="9273" spans="1:6">
      <c r="A9273" s="137" t="s">
        <v>9914</v>
      </c>
      <c r="B9273" s="92">
        <v>11.5</v>
      </c>
      <c r="C9273" s="25" t="s">
        <v>9</v>
      </c>
      <c r="D9273" s="92">
        <v>8</v>
      </c>
      <c r="E9273" s="92"/>
      <c r="F9273" s="138"/>
    </row>
    <row r="9274" spans="1:6">
      <c r="A9274" s="137" t="s">
        <v>1269</v>
      </c>
      <c r="B9274" s="92">
        <v>14</v>
      </c>
      <c r="C9274" s="25" t="s">
        <v>4</v>
      </c>
      <c r="D9274" s="92">
        <v>1</v>
      </c>
      <c r="E9274" s="92"/>
      <c r="F9274" s="138"/>
    </row>
    <row r="9275" spans="1:6">
      <c r="A9275" s="137" t="s">
        <v>9915</v>
      </c>
      <c r="B9275" s="92">
        <v>12.6666666666667</v>
      </c>
      <c r="C9275" s="25" t="s">
        <v>4</v>
      </c>
      <c r="D9275" s="92">
        <v>8</v>
      </c>
      <c r="E9275" s="92"/>
      <c r="F9275" s="138"/>
    </row>
    <row r="9276" spans="1:6">
      <c r="A9276" s="137" t="s">
        <v>357</v>
      </c>
      <c r="B9276" s="92">
        <v>5.6666666666666696</v>
      </c>
      <c r="C9276" s="25" t="s">
        <v>1</v>
      </c>
      <c r="D9276" s="92">
        <v>9</v>
      </c>
      <c r="E9276" s="92"/>
      <c r="F9276" s="138"/>
    </row>
    <row r="9277" spans="1:6">
      <c r="A9277" s="137" t="s">
        <v>9916</v>
      </c>
      <c r="B9277" s="92">
        <v>1.7142857142857</v>
      </c>
      <c r="C9277" s="25" t="s">
        <v>4</v>
      </c>
      <c r="D9277" s="92">
        <v>8.1428571428571406</v>
      </c>
      <c r="E9277" s="92"/>
      <c r="F9277" s="138"/>
    </row>
    <row r="9278" spans="1:6">
      <c r="A9278" s="137" t="s">
        <v>9917</v>
      </c>
      <c r="B9278" s="92">
        <v>1.9999998999999999</v>
      </c>
      <c r="C9278" s="25" t="s">
        <v>1</v>
      </c>
      <c r="D9278" s="92">
        <v>8.4545454545454604</v>
      </c>
      <c r="E9278" s="92"/>
      <c r="F9278" s="138"/>
    </row>
    <row r="9279" spans="1:6">
      <c r="A9279" s="137" t="s">
        <v>9918</v>
      </c>
      <c r="B9279" s="92">
        <v>12.5</v>
      </c>
      <c r="C9279" s="25" t="s">
        <v>4</v>
      </c>
      <c r="D9279" s="92">
        <v>8</v>
      </c>
      <c r="E9279" s="92"/>
      <c r="F9279" s="138"/>
    </row>
    <row r="9280" spans="1:6">
      <c r="A9280" s="137" t="s">
        <v>1313</v>
      </c>
      <c r="B9280" s="92">
        <v>5.25</v>
      </c>
      <c r="C9280" s="25" t="s">
        <v>9</v>
      </c>
      <c r="D9280" s="92">
        <v>8.25</v>
      </c>
      <c r="E9280" s="92"/>
      <c r="F9280" s="138"/>
    </row>
    <row r="9281" spans="1:6">
      <c r="A9281" s="137" t="s">
        <v>1241</v>
      </c>
      <c r="B9281" s="92">
        <v>16</v>
      </c>
      <c r="C9281" s="25" t="s">
        <v>4</v>
      </c>
      <c r="D9281" s="92">
        <v>12</v>
      </c>
      <c r="E9281" s="92"/>
      <c r="F9281" s="138"/>
    </row>
    <row r="9282" spans="1:6">
      <c r="A9282" s="137" t="s">
        <v>616</v>
      </c>
      <c r="B9282" s="92">
        <v>1.5833333333333</v>
      </c>
      <c r="C9282" s="25" t="s">
        <v>4</v>
      </c>
      <c r="D9282" s="92">
        <v>8.1666666666666696</v>
      </c>
      <c r="E9282" s="92"/>
      <c r="F9282" s="138"/>
    </row>
    <row r="9283" spans="1:6">
      <c r="A9283" s="137" t="s">
        <v>9919</v>
      </c>
      <c r="B9283" s="92">
        <v>3</v>
      </c>
      <c r="C9283" s="25" t="s">
        <v>4</v>
      </c>
      <c r="D9283" s="92">
        <v>8</v>
      </c>
      <c r="E9283" s="92"/>
      <c r="F9283" s="138"/>
    </row>
    <row r="9284" spans="1:6">
      <c r="A9284" s="137" t="s">
        <v>9920</v>
      </c>
      <c r="B9284" s="92">
        <v>21</v>
      </c>
      <c r="C9284" s="25" t="s">
        <v>4</v>
      </c>
      <c r="D9284" s="92">
        <v>8.3333333333333304</v>
      </c>
      <c r="E9284" s="92"/>
      <c r="F9284" s="138"/>
    </row>
    <row r="9285" spans="1:6">
      <c r="A9285" s="137" t="s">
        <v>9921</v>
      </c>
      <c r="B9285" s="92">
        <v>2</v>
      </c>
      <c r="C9285" s="25" t="s">
        <v>1</v>
      </c>
      <c r="D9285" s="92">
        <v>8</v>
      </c>
      <c r="E9285" s="92"/>
      <c r="F9285" s="138"/>
    </row>
    <row r="9286" spans="1:6">
      <c r="A9286" s="137" t="s">
        <v>9922</v>
      </c>
      <c r="B9286" s="92">
        <v>9.6666666666666696</v>
      </c>
      <c r="C9286" s="25" t="s">
        <v>9</v>
      </c>
      <c r="D9286" s="92">
        <v>8.4444444444444393</v>
      </c>
      <c r="E9286" s="92"/>
      <c r="F9286" s="138"/>
    </row>
    <row r="9287" spans="1:6">
      <c r="A9287" s="137" t="s">
        <v>1054</v>
      </c>
      <c r="B9287" s="92">
        <v>8.71428571428571</v>
      </c>
      <c r="C9287" s="25" t="s">
        <v>4</v>
      </c>
      <c r="D9287" s="92">
        <v>8.21428571428571</v>
      </c>
      <c r="E9287" s="92"/>
      <c r="F9287" s="138"/>
    </row>
    <row r="9288" spans="1:6">
      <c r="A9288" s="137" t="s">
        <v>1156</v>
      </c>
      <c r="B9288" s="92">
        <v>13.3333333333333</v>
      </c>
      <c r="C9288" s="25" t="s">
        <v>1</v>
      </c>
      <c r="D9288" s="92">
        <v>8.3333333333333304</v>
      </c>
      <c r="E9288" s="92"/>
      <c r="F9288" s="138"/>
    </row>
    <row r="9289" spans="1:6">
      <c r="A9289" s="137" t="s">
        <v>1351</v>
      </c>
      <c r="B9289" s="92">
        <v>9</v>
      </c>
      <c r="C9289" s="25" t="s">
        <v>4</v>
      </c>
      <c r="D9289" s="92">
        <v>8.5</v>
      </c>
      <c r="E9289" s="92"/>
      <c r="F9289" s="138"/>
    </row>
    <row r="9290" spans="1:6">
      <c r="A9290" s="137" t="s">
        <v>1415</v>
      </c>
      <c r="B9290" s="92">
        <v>2</v>
      </c>
      <c r="C9290" s="25" t="s">
        <v>4</v>
      </c>
      <c r="D9290" s="92">
        <v>8</v>
      </c>
      <c r="E9290" s="92"/>
      <c r="F9290" s="138"/>
    </row>
    <row r="9291" spans="1:6">
      <c r="A9291" s="137" t="s">
        <v>9923</v>
      </c>
      <c r="B9291" s="92">
        <v>14</v>
      </c>
      <c r="C9291" s="25" t="s">
        <v>4</v>
      </c>
      <c r="D9291" s="92">
        <v>9</v>
      </c>
      <c r="E9291" s="92"/>
      <c r="F9291" s="138"/>
    </row>
    <row r="9292" spans="1:6">
      <c r="A9292" s="137" t="s">
        <v>1660</v>
      </c>
      <c r="B9292" s="92">
        <v>5</v>
      </c>
      <c r="C9292" s="25" t="s">
        <v>4</v>
      </c>
      <c r="D9292" s="92">
        <v>9</v>
      </c>
      <c r="E9292" s="92"/>
      <c r="F9292" s="138"/>
    </row>
    <row r="9293" spans="1:6">
      <c r="A9293" s="137" t="s">
        <v>1261</v>
      </c>
      <c r="B9293" s="92">
        <v>2</v>
      </c>
      <c r="C9293" s="25" t="s">
        <v>4</v>
      </c>
      <c r="D9293" s="92">
        <v>8</v>
      </c>
      <c r="E9293" s="92"/>
      <c r="F9293" s="138"/>
    </row>
    <row r="9294" spans="1:6">
      <c r="A9294" s="137" t="s">
        <v>1096</v>
      </c>
      <c r="B9294" s="92">
        <v>9</v>
      </c>
      <c r="C9294" s="25" t="s">
        <v>4</v>
      </c>
      <c r="D9294" s="92">
        <v>8.3333333333333304</v>
      </c>
      <c r="E9294" s="92"/>
      <c r="F9294" s="138"/>
    </row>
    <row r="9295" spans="1:6">
      <c r="A9295" s="137" t="s">
        <v>1204</v>
      </c>
      <c r="B9295" s="92">
        <v>11.6428571428571</v>
      </c>
      <c r="C9295" s="25" t="s">
        <v>1</v>
      </c>
      <c r="D9295" s="92">
        <v>12.714285714286</v>
      </c>
      <c r="E9295" s="92"/>
      <c r="F9295" s="138"/>
    </row>
    <row r="9296" spans="1:6">
      <c r="A9296" s="137" t="s">
        <v>1227</v>
      </c>
      <c r="B9296" s="92">
        <v>1.4285714285714</v>
      </c>
      <c r="C9296" s="25" t="s">
        <v>4</v>
      </c>
      <c r="D9296" s="92">
        <v>8.5714285714285694</v>
      </c>
      <c r="E9296" s="92"/>
      <c r="F9296" s="138"/>
    </row>
    <row r="9297" spans="1:6">
      <c r="A9297" s="137" t="s">
        <v>9924</v>
      </c>
      <c r="B9297" s="92">
        <v>12.8</v>
      </c>
      <c r="C9297" s="25" t="s">
        <v>4</v>
      </c>
      <c r="D9297" s="92">
        <v>8.1999999999999993</v>
      </c>
      <c r="E9297" s="92"/>
      <c r="F9297" s="138"/>
    </row>
    <row r="9298" spans="1:6">
      <c r="A9298" s="137" t="s">
        <v>9925</v>
      </c>
      <c r="B9298" s="92">
        <v>1.8</v>
      </c>
      <c r="C9298" s="25" t="s">
        <v>4</v>
      </c>
      <c r="D9298" s="92">
        <v>8.3000000000000007</v>
      </c>
      <c r="E9298" s="92"/>
      <c r="F9298" s="138"/>
    </row>
    <row r="9299" spans="1:6">
      <c r="A9299" s="137" t="s">
        <v>9926</v>
      </c>
      <c r="B9299" s="92">
        <v>1.3333333333333</v>
      </c>
      <c r="C9299" s="25" t="s">
        <v>4</v>
      </c>
      <c r="D9299" s="92">
        <v>8.3333333333333304</v>
      </c>
      <c r="E9299" s="92"/>
      <c r="F9299" s="138"/>
    </row>
    <row r="9300" spans="1:6">
      <c r="A9300" s="137" t="s">
        <v>1230</v>
      </c>
      <c r="B9300" s="92">
        <v>18.3333333333333</v>
      </c>
      <c r="C9300" s="25" t="s">
        <v>1</v>
      </c>
      <c r="D9300" s="92">
        <v>7.3333333333333304</v>
      </c>
      <c r="E9300" s="92"/>
      <c r="F9300" s="138"/>
    </row>
    <row r="9301" spans="1:6">
      <c r="A9301" s="137" t="s">
        <v>377</v>
      </c>
      <c r="B9301" s="92">
        <v>17</v>
      </c>
      <c r="C9301" s="25" t="s">
        <v>1</v>
      </c>
      <c r="D9301" s="92">
        <v>8</v>
      </c>
      <c r="E9301" s="92"/>
      <c r="F9301" s="138"/>
    </row>
    <row r="9302" spans="1:6">
      <c r="A9302" s="137" t="s">
        <v>633</v>
      </c>
      <c r="B9302" s="92">
        <v>15.684215263158</v>
      </c>
      <c r="C9302" s="25" t="s">
        <v>4</v>
      </c>
      <c r="D9302" s="92">
        <v>8</v>
      </c>
      <c r="E9302" s="92"/>
      <c r="F9302" s="138"/>
    </row>
    <row r="9303" spans="1:6">
      <c r="A9303" s="137" t="s">
        <v>1513</v>
      </c>
      <c r="B9303" s="92">
        <v>2</v>
      </c>
      <c r="C9303" s="25" t="s">
        <v>1</v>
      </c>
      <c r="D9303" s="92">
        <v>8.6666666666666696</v>
      </c>
      <c r="E9303" s="92"/>
      <c r="F9303" s="138"/>
    </row>
    <row r="9304" spans="1:6">
      <c r="A9304" s="137" t="s">
        <v>991</v>
      </c>
      <c r="B9304" s="92">
        <v>8.6666666666666696</v>
      </c>
      <c r="C9304" s="25" t="s">
        <v>1</v>
      </c>
      <c r="D9304" s="92">
        <v>8.6666666666666696</v>
      </c>
      <c r="E9304" s="92"/>
      <c r="F9304" s="138"/>
    </row>
    <row r="9305" spans="1:6">
      <c r="A9305" s="137" t="s">
        <v>9927</v>
      </c>
      <c r="B9305" s="92">
        <v>4</v>
      </c>
      <c r="C9305" s="25" t="s">
        <v>4</v>
      </c>
      <c r="D9305" s="92">
        <v>8</v>
      </c>
      <c r="E9305" s="92"/>
      <c r="F9305" s="138"/>
    </row>
    <row r="9306" spans="1:6">
      <c r="A9306" s="137" t="s">
        <v>9928</v>
      </c>
      <c r="B9306" s="92">
        <v>13</v>
      </c>
      <c r="C9306" s="25" t="s">
        <v>9</v>
      </c>
      <c r="D9306" s="92">
        <v>8.6666666666666696</v>
      </c>
      <c r="E9306" s="92"/>
      <c r="F9306" s="138"/>
    </row>
    <row r="9307" spans="1:6">
      <c r="A9307" s="137" t="s">
        <v>1406</v>
      </c>
      <c r="B9307" s="92">
        <v>7</v>
      </c>
      <c r="C9307" s="25" t="s">
        <v>1</v>
      </c>
      <c r="D9307" s="92">
        <v>8</v>
      </c>
      <c r="E9307" s="92"/>
      <c r="F9307" s="138"/>
    </row>
    <row r="9308" spans="1:6">
      <c r="A9308" s="137" t="s">
        <v>9929</v>
      </c>
      <c r="B9308" s="92">
        <v>7.4</v>
      </c>
      <c r="C9308" s="25" t="s">
        <v>1</v>
      </c>
      <c r="D9308" s="92">
        <v>8.1333333333333293</v>
      </c>
      <c r="E9308" s="92"/>
      <c r="F9308" s="138"/>
    </row>
    <row r="9309" spans="1:6">
      <c r="A9309" s="137" t="s">
        <v>1088</v>
      </c>
      <c r="B9309" s="92">
        <v>13.133333333333301</v>
      </c>
      <c r="C9309" s="25" t="s">
        <v>4</v>
      </c>
      <c r="D9309" s="92">
        <v>1.3333333333333</v>
      </c>
      <c r="E9309" s="92"/>
      <c r="F9309" s="138"/>
    </row>
    <row r="9310" spans="1:6">
      <c r="A9310" s="137" t="s">
        <v>813</v>
      </c>
      <c r="B9310" s="92">
        <v>5.8571428571428603</v>
      </c>
      <c r="C9310" s="25" t="s">
        <v>1</v>
      </c>
      <c r="D9310" s="92">
        <v>8.5</v>
      </c>
      <c r="E9310" s="92"/>
      <c r="F9310" s="138"/>
    </row>
    <row r="9311" spans="1:6">
      <c r="A9311" s="137" t="s">
        <v>9930</v>
      </c>
      <c r="B9311" s="92">
        <v>15</v>
      </c>
      <c r="C9311" s="25" t="s">
        <v>1</v>
      </c>
      <c r="D9311" s="92">
        <v>8</v>
      </c>
      <c r="E9311" s="92"/>
      <c r="F9311" s="138"/>
    </row>
    <row r="9312" spans="1:6">
      <c r="A9312" s="137" t="s">
        <v>423</v>
      </c>
      <c r="B9312" s="92">
        <v>7</v>
      </c>
      <c r="C9312" s="25" t="s">
        <v>1</v>
      </c>
      <c r="D9312" s="92">
        <v>8.4285714285714306</v>
      </c>
      <c r="E9312" s="92"/>
      <c r="F9312" s="138"/>
    </row>
    <row r="9313" spans="1:6">
      <c r="A9313" s="139" t="s">
        <v>344</v>
      </c>
      <c r="B9313" s="92">
        <v>19</v>
      </c>
      <c r="C9313" s="25" t="s">
        <v>4</v>
      </c>
      <c r="D9313" s="92">
        <v>8</v>
      </c>
      <c r="E9313" s="92"/>
      <c r="F9313" s="138"/>
    </row>
    <row r="9314" spans="1:6">
      <c r="A9314" s="137" t="s">
        <v>1580</v>
      </c>
      <c r="B9314" s="92">
        <v>1</v>
      </c>
      <c r="C9314" s="25" t="s">
        <v>4</v>
      </c>
      <c r="D9314" s="92">
        <v>9</v>
      </c>
      <c r="E9314" s="92"/>
      <c r="F9314" s="138"/>
    </row>
    <row r="9315" spans="1:6">
      <c r="A9315" s="137" t="s">
        <v>807</v>
      </c>
      <c r="B9315" s="92">
        <v>8.2941176475881999</v>
      </c>
      <c r="C9315" s="25" t="s">
        <v>4</v>
      </c>
      <c r="D9315" s="92">
        <v>11.294117647587999</v>
      </c>
      <c r="E9315" s="92"/>
      <c r="F9315" s="138"/>
    </row>
    <row r="9316" spans="1:6">
      <c r="A9316" s="137" t="s">
        <v>1248</v>
      </c>
      <c r="B9316" s="92">
        <v>8</v>
      </c>
      <c r="C9316" s="25" t="s">
        <v>9</v>
      </c>
      <c r="D9316" s="92">
        <v>8</v>
      </c>
      <c r="E9316" s="92"/>
      <c r="F9316" s="138"/>
    </row>
    <row r="9317" spans="1:6">
      <c r="A9317" s="137" t="s">
        <v>716</v>
      </c>
      <c r="B9317" s="92">
        <v>15.5</v>
      </c>
      <c r="C9317" s="25" t="s">
        <v>4</v>
      </c>
      <c r="D9317" s="92">
        <v>8.5</v>
      </c>
      <c r="E9317" s="92"/>
      <c r="F9317" s="138"/>
    </row>
    <row r="9318" spans="1:6">
      <c r="A9318" s="137" t="s">
        <v>1340</v>
      </c>
      <c r="B9318" s="92">
        <v>12.999999900000001</v>
      </c>
      <c r="C9318" s="25" t="s">
        <v>4</v>
      </c>
      <c r="D9318" s="92">
        <v>8.2727272727272698</v>
      </c>
      <c r="E9318" s="92"/>
      <c r="F9318" s="138"/>
    </row>
    <row r="9319" spans="1:6">
      <c r="A9319" s="137" t="s">
        <v>1361</v>
      </c>
      <c r="B9319" s="92">
        <v>8</v>
      </c>
      <c r="C9319" s="25" t="s">
        <v>4</v>
      </c>
      <c r="D9319" s="92">
        <v>9</v>
      </c>
      <c r="E9319" s="92"/>
      <c r="F9319" s="138"/>
    </row>
    <row r="9320" spans="1:6">
      <c r="A9320" s="137" t="s">
        <v>9931</v>
      </c>
      <c r="B9320" s="92"/>
      <c r="C9320" s="25" t="s">
        <v>1</v>
      </c>
      <c r="D9320" s="92">
        <v>8</v>
      </c>
      <c r="E9320" s="92"/>
      <c r="F9320" s="138"/>
    </row>
    <row r="9321" spans="1:6">
      <c r="A9321" s="137" t="s">
        <v>9932</v>
      </c>
      <c r="B9321" s="92">
        <v>2.5</v>
      </c>
      <c r="C9321" s="25" t="s">
        <v>9</v>
      </c>
      <c r="D9321" s="92">
        <v>8.5</v>
      </c>
      <c r="E9321" s="92"/>
      <c r="F9321" s="138"/>
    </row>
    <row r="9322" spans="1:6">
      <c r="A9322" s="137" t="s">
        <v>9933</v>
      </c>
      <c r="B9322" s="92">
        <v>7.3333333333333304</v>
      </c>
      <c r="C9322" s="25" t="s">
        <v>1</v>
      </c>
      <c r="D9322" s="92">
        <v>8</v>
      </c>
      <c r="E9322" s="92"/>
      <c r="F9322" s="138"/>
    </row>
    <row r="9323" spans="1:6">
      <c r="A9323" s="137" t="s">
        <v>9934</v>
      </c>
      <c r="B9323" s="92">
        <v>15.5</v>
      </c>
      <c r="C9323" s="25" t="s">
        <v>4</v>
      </c>
      <c r="D9323" s="92">
        <v>8</v>
      </c>
      <c r="E9323" s="92"/>
      <c r="F9323" s="138"/>
    </row>
    <row r="9324" spans="1:6">
      <c r="A9324" s="137" t="s">
        <v>9935</v>
      </c>
      <c r="B9324" s="92">
        <v>13.75</v>
      </c>
      <c r="C9324" s="25" t="s">
        <v>1</v>
      </c>
      <c r="D9324" s="92">
        <v>8</v>
      </c>
      <c r="E9324" s="92"/>
      <c r="F9324" s="138"/>
    </row>
    <row r="9325" spans="1:6">
      <c r="A9325" s="137" t="s">
        <v>1201</v>
      </c>
      <c r="B9325" s="92">
        <v>2</v>
      </c>
      <c r="C9325" s="25" t="s">
        <v>1</v>
      </c>
      <c r="D9325" s="92">
        <v>8.5</v>
      </c>
      <c r="E9325" s="92"/>
      <c r="F9325" s="138"/>
    </row>
    <row r="9326" spans="1:6">
      <c r="A9326" s="137" t="s">
        <v>9936</v>
      </c>
      <c r="B9326" s="92">
        <v>7.3333333333333304</v>
      </c>
      <c r="C9326" s="25" t="s">
        <v>1</v>
      </c>
      <c r="D9326" s="92">
        <v>11.3333333333333</v>
      </c>
      <c r="E9326" s="92"/>
      <c r="F9326" s="138"/>
    </row>
    <row r="9327" spans="1:6">
      <c r="A9327" s="137" t="s">
        <v>782</v>
      </c>
      <c r="B9327" s="92">
        <v>14.64</v>
      </c>
      <c r="C9327" s="25" t="s">
        <v>4</v>
      </c>
      <c r="D9327" s="92">
        <v>8.36</v>
      </c>
      <c r="E9327" s="92"/>
      <c r="F9327" s="138"/>
    </row>
    <row r="9328" spans="1:6">
      <c r="A9328" s="137" t="s">
        <v>1349</v>
      </c>
      <c r="B9328" s="92">
        <v>2</v>
      </c>
      <c r="C9328" s="25" t="s">
        <v>1</v>
      </c>
      <c r="D9328" s="92">
        <v>12</v>
      </c>
      <c r="E9328" s="92"/>
      <c r="F9328" s="138"/>
    </row>
    <row r="9329" spans="1:6">
      <c r="A9329" s="137" t="s">
        <v>9937</v>
      </c>
      <c r="B9329" s="92">
        <v>4</v>
      </c>
      <c r="C9329" s="25" t="s">
        <v>9</v>
      </c>
      <c r="D9329" s="92">
        <v>8</v>
      </c>
      <c r="E9329" s="92"/>
      <c r="F9329" s="138"/>
    </row>
    <row r="9330" spans="1:6">
      <c r="A9330" s="137" t="s">
        <v>1285</v>
      </c>
      <c r="B9330" s="92">
        <v>4</v>
      </c>
      <c r="C9330" s="25" t="s">
        <v>4</v>
      </c>
      <c r="D9330" s="92">
        <v>8</v>
      </c>
      <c r="E9330" s="92"/>
      <c r="F9330" s="138"/>
    </row>
    <row r="9331" spans="1:6">
      <c r="A9331" s="137" t="s">
        <v>9938</v>
      </c>
      <c r="B9331" s="92">
        <v>14</v>
      </c>
      <c r="C9331" s="25" t="s">
        <v>1</v>
      </c>
      <c r="D9331" s="92">
        <v>8.6666666666666696</v>
      </c>
      <c r="E9331" s="92"/>
      <c r="F9331" s="138"/>
    </row>
    <row r="9332" spans="1:6">
      <c r="A9332" s="137" t="s">
        <v>903</v>
      </c>
      <c r="B9332" s="92">
        <v>12.6666666666667</v>
      </c>
      <c r="C9332" s="25" t="s">
        <v>4</v>
      </c>
      <c r="D9332" s="92">
        <v>8.6666666666666696</v>
      </c>
      <c r="E9332" s="92"/>
      <c r="F9332" s="138"/>
    </row>
    <row r="9333" spans="1:6">
      <c r="A9333" s="137" t="s">
        <v>1203</v>
      </c>
      <c r="B9333" s="92">
        <v>7</v>
      </c>
      <c r="C9333" s="25" t="s">
        <v>4</v>
      </c>
      <c r="D9333" s="92">
        <v>9</v>
      </c>
      <c r="E9333" s="92"/>
      <c r="F9333" s="138"/>
    </row>
    <row r="9334" spans="1:6">
      <c r="A9334" s="137" t="s">
        <v>122</v>
      </c>
      <c r="B9334" s="92">
        <v>9.3559322338983009</v>
      </c>
      <c r="C9334" s="25" t="s">
        <v>4</v>
      </c>
      <c r="D9334" s="92">
        <v>8.2881355932233998</v>
      </c>
      <c r="E9334" s="92">
        <v>27.585000000000001</v>
      </c>
      <c r="F9334" s="138">
        <v>0.33898358474579998</v>
      </c>
    </row>
    <row r="9335" spans="1:6">
      <c r="A9335" s="137" t="s">
        <v>1521</v>
      </c>
      <c r="B9335" s="92">
        <v>15.6666666666667</v>
      </c>
      <c r="C9335" s="25" t="s">
        <v>4</v>
      </c>
      <c r="D9335" s="92">
        <v>8</v>
      </c>
      <c r="E9335" s="92"/>
      <c r="F9335" s="138"/>
    </row>
    <row r="9336" spans="1:6">
      <c r="A9336" s="137" t="s">
        <v>705</v>
      </c>
      <c r="B9336" s="92">
        <v>12.545454545454501</v>
      </c>
      <c r="C9336" s="25" t="s">
        <v>4</v>
      </c>
      <c r="D9336" s="92">
        <v>8.3636363636363598</v>
      </c>
      <c r="E9336" s="92"/>
      <c r="F9336" s="138"/>
    </row>
    <row r="9337" spans="1:6">
      <c r="A9337" s="137" t="s">
        <v>969</v>
      </c>
      <c r="B9337" s="92">
        <v>13</v>
      </c>
      <c r="C9337" s="25" t="s">
        <v>9</v>
      </c>
      <c r="D9337" s="92">
        <v>8</v>
      </c>
      <c r="E9337" s="92"/>
      <c r="F9337" s="138"/>
    </row>
    <row r="9338" spans="1:6">
      <c r="A9338" s="137" t="s">
        <v>772</v>
      </c>
      <c r="B9338" s="92">
        <v>14.526315789473699</v>
      </c>
      <c r="C9338" s="25" t="s">
        <v>9</v>
      </c>
      <c r="D9338" s="92">
        <v>8.1578947368421009</v>
      </c>
      <c r="E9338" s="92"/>
      <c r="F9338" s="138"/>
    </row>
    <row r="9339" spans="1:6">
      <c r="A9339" s="137" t="s">
        <v>1155</v>
      </c>
      <c r="B9339" s="92">
        <v>6.4</v>
      </c>
      <c r="C9339" s="25" t="s">
        <v>9</v>
      </c>
      <c r="D9339" s="92">
        <v>8.1999999999999993</v>
      </c>
      <c r="E9339" s="92"/>
      <c r="F9339" s="138"/>
    </row>
    <row r="9340" spans="1:6">
      <c r="A9340" s="137" t="s">
        <v>9939</v>
      </c>
      <c r="B9340" s="92">
        <v>12.314285714285701</v>
      </c>
      <c r="C9340" s="25" t="s">
        <v>4</v>
      </c>
      <c r="D9340" s="92">
        <v>11.6</v>
      </c>
      <c r="E9340" s="92">
        <v>23.375</v>
      </c>
      <c r="F9340" s="138">
        <v>0.114285714285714</v>
      </c>
    </row>
    <row r="9341" spans="1:6">
      <c r="A9341" s="137" t="s">
        <v>1281</v>
      </c>
      <c r="B9341" s="92">
        <v>15.5</v>
      </c>
      <c r="C9341" s="25" t="s">
        <v>1</v>
      </c>
      <c r="D9341" s="92">
        <v>8</v>
      </c>
      <c r="E9341" s="92"/>
      <c r="F9341" s="138"/>
    </row>
    <row r="9342" spans="1:6">
      <c r="A9342" s="137" t="s">
        <v>9940</v>
      </c>
      <c r="B9342" s="92">
        <v>14.8333333333333</v>
      </c>
      <c r="C9342" s="25" t="s">
        <v>1</v>
      </c>
      <c r="D9342" s="92">
        <v>8.4166666666666696</v>
      </c>
      <c r="E9342" s="92">
        <v>21.585000000000001</v>
      </c>
      <c r="F9342" s="138">
        <v>0.83333333333333304</v>
      </c>
    </row>
    <row r="9343" spans="1:6">
      <c r="A9343" s="137" t="s">
        <v>330</v>
      </c>
      <c r="B9343" s="92">
        <v>14.192</v>
      </c>
      <c r="C9343" s="25" t="s">
        <v>1</v>
      </c>
      <c r="D9343" s="92">
        <v>8.48</v>
      </c>
      <c r="E9343" s="92">
        <v>22.86</v>
      </c>
      <c r="F9343" s="138">
        <v>0.24</v>
      </c>
    </row>
    <row r="9344" spans="1:6">
      <c r="A9344" s="137" t="s">
        <v>9941</v>
      </c>
      <c r="B9344" s="92">
        <v>11.4</v>
      </c>
      <c r="C9344" s="25" t="s">
        <v>4</v>
      </c>
      <c r="D9344" s="92">
        <v>9</v>
      </c>
      <c r="E9344" s="92"/>
      <c r="F9344" s="138"/>
    </row>
    <row r="9345" spans="1:6">
      <c r="A9345" s="137" t="s">
        <v>9942</v>
      </c>
      <c r="B9345" s="92">
        <v>13.6458333333333</v>
      </c>
      <c r="C9345" s="25" t="s">
        <v>1</v>
      </c>
      <c r="D9345" s="92">
        <v>7.9375</v>
      </c>
      <c r="E9345" s="92"/>
      <c r="F9345" s="138"/>
    </row>
    <row r="9346" spans="1:6">
      <c r="A9346" s="137" t="s">
        <v>1586</v>
      </c>
      <c r="B9346" s="92">
        <v>21</v>
      </c>
      <c r="C9346" s="25" t="s">
        <v>1</v>
      </c>
      <c r="D9346" s="92">
        <v>8</v>
      </c>
      <c r="E9346" s="92"/>
      <c r="F9346" s="138"/>
    </row>
    <row r="9347" spans="1:6">
      <c r="A9347" s="137" t="s">
        <v>1542</v>
      </c>
      <c r="B9347" s="92">
        <v>23</v>
      </c>
      <c r="C9347" s="25" t="s">
        <v>9</v>
      </c>
      <c r="D9347" s="92">
        <v>8</v>
      </c>
      <c r="E9347" s="92"/>
      <c r="F9347" s="138"/>
    </row>
    <row r="9348" spans="1:6">
      <c r="A9348" s="137" t="s">
        <v>9943</v>
      </c>
      <c r="B9348" s="92">
        <v>1.8378378378378</v>
      </c>
      <c r="C9348" s="25" t="s">
        <v>4</v>
      </c>
      <c r="D9348" s="92">
        <v>8.2727272729999992</v>
      </c>
      <c r="E9348" s="92"/>
      <c r="F9348" s="138"/>
    </row>
    <row r="9349" spans="1:6">
      <c r="A9349" s="137" t="s">
        <v>9944</v>
      </c>
      <c r="B9349" s="92">
        <v>12.5833333333333</v>
      </c>
      <c r="C9349" s="25" t="s">
        <v>1</v>
      </c>
      <c r="D9349" s="92">
        <v>8.1666666666666696</v>
      </c>
      <c r="E9349" s="92"/>
      <c r="F9349" s="138"/>
    </row>
    <row r="9350" spans="1:6">
      <c r="A9350" s="137" t="s">
        <v>1120</v>
      </c>
      <c r="B9350" s="92">
        <v>1.5</v>
      </c>
      <c r="C9350" s="25" t="s">
        <v>4</v>
      </c>
      <c r="D9350" s="92">
        <v>8.5</v>
      </c>
      <c r="E9350" s="92"/>
      <c r="F9350" s="138"/>
    </row>
    <row r="9351" spans="1:6">
      <c r="A9351" s="137" t="s">
        <v>1086</v>
      </c>
      <c r="B9351" s="92"/>
      <c r="C9351" s="25" t="s">
        <v>9</v>
      </c>
      <c r="D9351" s="92">
        <v>8</v>
      </c>
      <c r="E9351" s="92"/>
      <c r="F9351" s="138"/>
    </row>
    <row r="9352" spans="1:6">
      <c r="A9352" s="137" t="s">
        <v>437</v>
      </c>
      <c r="B9352" s="92">
        <v>1.4918327868850001</v>
      </c>
      <c r="C9352" s="25" t="s">
        <v>1</v>
      </c>
      <c r="D9352" s="92">
        <v>8.1639344262295097</v>
      </c>
      <c r="E9352" s="92">
        <v>29.51</v>
      </c>
      <c r="F9352" s="138">
        <v>0.16393442622957999</v>
      </c>
    </row>
    <row r="9353" spans="1:6">
      <c r="A9353" s="137" t="s">
        <v>9945</v>
      </c>
      <c r="B9353" s="92">
        <v>11</v>
      </c>
      <c r="C9353" s="25" t="s">
        <v>4</v>
      </c>
      <c r="D9353" s="92">
        <v>8.1176475882353003</v>
      </c>
      <c r="E9353" s="92"/>
      <c r="F9353" s="138"/>
    </row>
    <row r="9354" spans="1:6">
      <c r="A9354" s="137" t="s">
        <v>9946</v>
      </c>
      <c r="B9354" s="92">
        <v>16</v>
      </c>
      <c r="C9354" s="25" t="s">
        <v>9</v>
      </c>
      <c r="D9354" s="92">
        <v>9</v>
      </c>
      <c r="E9354" s="92"/>
      <c r="F9354" s="138"/>
    </row>
    <row r="9355" spans="1:6">
      <c r="A9355" s="137" t="s">
        <v>170</v>
      </c>
      <c r="B9355" s="92">
        <v>8.4615384615384599</v>
      </c>
      <c r="C9355" s="25" t="s">
        <v>4</v>
      </c>
      <c r="D9355" s="92">
        <v>11.69237692377</v>
      </c>
      <c r="E9355" s="92"/>
      <c r="F9355" s="138"/>
    </row>
    <row r="9356" spans="1:6">
      <c r="A9356" s="137" t="s">
        <v>1213</v>
      </c>
      <c r="B9356" s="92">
        <v>16.625</v>
      </c>
      <c r="C9356" s="25" t="s">
        <v>1</v>
      </c>
      <c r="D9356" s="92">
        <v>12</v>
      </c>
      <c r="E9356" s="92"/>
      <c r="F9356" s="138"/>
    </row>
    <row r="9357" spans="1:6">
      <c r="A9357" s="137" t="s">
        <v>1242</v>
      </c>
      <c r="B9357" s="92">
        <v>16.8</v>
      </c>
      <c r="C9357" s="25" t="s">
        <v>1</v>
      </c>
      <c r="D9357" s="92">
        <v>8.6</v>
      </c>
      <c r="E9357" s="92"/>
      <c r="F9357" s="138"/>
    </row>
    <row r="9358" spans="1:6">
      <c r="A9358" s="137" t="s">
        <v>9947</v>
      </c>
      <c r="B9358" s="92">
        <v>7.6</v>
      </c>
      <c r="C9358" s="25" t="s">
        <v>1</v>
      </c>
      <c r="D9358" s="92">
        <v>8.1999999999999993</v>
      </c>
      <c r="E9358" s="92"/>
      <c r="F9358" s="138"/>
    </row>
    <row r="9359" spans="1:6">
      <c r="A9359" s="137" t="s">
        <v>329</v>
      </c>
      <c r="B9359" s="92">
        <v>13.739134347826001</v>
      </c>
      <c r="C9359" s="25" t="s">
        <v>4</v>
      </c>
      <c r="D9359" s="92">
        <v>12.217391343478001</v>
      </c>
      <c r="E9359" s="92"/>
      <c r="F9359" s="138"/>
    </row>
    <row r="9360" spans="1:6">
      <c r="A9360" s="137" t="s">
        <v>9948</v>
      </c>
      <c r="B9360" s="92">
        <v>1.5714285714286</v>
      </c>
      <c r="C9360" s="25" t="s">
        <v>1</v>
      </c>
      <c r="D9360" s="92">
        <v>8</v>
      </c>
      <c r="E9360" s="92"/>
      <c r="F9360" s="138"/>
    </row>
    <row r="9361" spans="1:6">
      <c r="A9361" s="137" t="s">
        <v>1018</v>
      </c>
      <c r="B9361" s="92">
        <v>9</v>
      </c>
      <c r="C9361" s="25" t="s">
        <v>4</v>
      </c>
      <c r="D9361" s="92">
        <v>12</v>
      </c>
      <c r="E9361" s="92"/>
      <c r="F9361" s="138"/>
    </row>
    <row r="9362" spans="1:6">
      <c r="A9362" s="137" t="s">
        <v>418</v>
      </c>
      <c r="B9362" s="92">
        <v>14.538461538461499</v>
      </c>
      <c r="C9362" s="25" t="s">
        <v>4</v>
      </c>
      <c r="D9362" s="92">
        <v>8.7692376923800008</v>
      </c>
      <c r="E9362" s="92"/>
      <c r="F9362" s="138"/>
    </row>
    <row r="9363" spans="1:6">
      <c r="A9363" s="137" t="s">
        <v>1107</v>
      </c>
      <c r="B9363" s="92">
        <v>21.6666666666667</v>
      </c>
      <c r="C9363" s="25" t="s">
        <v>1</v>
      </c>
      <c r="D9363" s="92">
        <v>8</v>
      </c>
      <c r="E9363" s="92"/>
      <c r="F9363" s="138"/>
    </row>
    <row r="9364" spans="1:6">
      <c r="A9364" s="137" t="s">
        <v>9949</v>
      </c>
      <c r="B9364" s="92">
        <v>12.1666666666667</v>
      </c>
      <c r="C9364" s="25" t="s">
        <v>4</v>
      </c>
      <c r="D9364" s="92">
        <v>11</v>
      </c>
      <c r="E9364" s="92"/>
      <c r="F9364" s="138"/>
    </row>
    <row r="9365" spans="1:6">
      <c r="A9365" s="137" t="s">
        <v>9950</v>
      </c>
      <c r="B9365" s="92">
        <v>14.6</v>
      </c>
      <c r="C9365" s="25" t="s">
        <v>4</v>
      </c>
      <c r="D9365" s="92">
        <v>1.6</v>
      </c>
      <c r="E9365" s="92"/>
      <c r="F9365" s="138"/>
    </row>
    <row r="9366" spans="1:6">
      <c r="A9366" s="137" t="s">
        <v>9951</v>
      </c>
      <c r="B9366" s="92">
        <v>4</v>
      </c>
      <c r="C9366" s="25" t="s">
        <v>4</v>
      </c>
      <c r="D9366" s="92">
        <v>8</v>
      </c>
      <c r="E9366" s="92"/>
      <c r="F9366" s="138"/>
    </row>
    <row r="9367" spans="1:6">
      <c r="A9367" s="137" t="s">
        <v>9952</v>
      </c>
      <c r="B9367" s="92">
        <v>12.478268695652</v>
      </c>
      <c r="C9367" s="25" t="s">
        <v>4</v>
      </c>
      <c r="D9367" s="92">
        <v>8.5217391343478006</v>
      </c>
      <c r="E9367" s="92"/>
      <c r="F9367" s="138"/>
    </row>
    <row r="9368" spans="1:6">
      <c r="A9368" s="137" t="s">
        <v>836</v>
      </c>
      <c r="B9368" s="92">
        <v>11.9166666666667</v>
      </c>
      <c r="C9368" s="25" t="s">
        <v>1</v>
      </c>
      <c r="D9368" s="92">
        <v>8.8333333333333002</v>
      </c>
      <c r="E9368" s="92">
        <v>31.742000000000001</v>
      </c>
      <c r="F9368" s="138">
        <v>0.41666666666666702</v>
      </c>
    </row>
    <row r="9369" spans="1:6">
      <c r="A9369" s="139" t="s">
        <v>9953</v>
      </c>
      <c r="B9369" s="92">
        <v>15.636363636363599</v>
      </c>
      <c r="C9369" s="25" t="s">
        <v>9</v>
      </c>
      <c r="D9369" s="92">
        <v>8.2727272727272698</v>
      </c>
      <c r="E9369" s="92"/>
      <c r="F9369" s="138"/>
    </row>
    <row r="9370" spans="1:6">
      <c r="A9370" s="137" t="s">
        <v>966</v>
      </c>
      <c r="B9370" s="92">
        <v>12.5</v>
      </c>
      <c r="C9370" s="25" t="s">
        <v>4</v>
      </c>
      <c r="D9370" s="92">
        <v>8.75</v>
      </c>
      <c r="E9370" s="92"/>
      <c r="F9370" s="138"/>
    </row>
    <row r="9371" spans="1:6">
      <c r="A9371" s="139" t="s">
        <v>9954</v>
      </c>
      <c r="B9371" s="92">
        <v>1.5</v>
      </c>
      <c r="C9371" s="25" t="s">
        <v>4</v>
      </c>
      <c r="D9371" s="92">
        <v>8</v>
      </c>
      <c r="E9371" s="92"/>
      <c r="F9371" s="138"/>
    </row>
    <row r="9372" spans="1:6">
      <c r="A9372" s="137" t="s">
        <v>1293</v>
      </c>
      <c r="B9372" s="92">
        <v>8.5</v>
      </c>
      <c r="C9372" s="25" t="s">
        <v>1</v>
      </c>
      <c r="D9372" s="92">
        <v>8</v>
      </c>
      <c r="E9372" s="92"/>
      <c r="F9372" s="138"/>
    </row>
    <row r="9373" spans="1:6">
      <c r="A9373" s="137" t="s">
        <v>9955</v>
      </c>
      <c r="B9373" s="92">
        <v>9.1538461538461497</v>
      </c>
      <c r="C9373" s="25" t="s">
        <v>4</v>
      </c>
      <c r="D9373" s="92">
        <v>8.4237692376919995</v>
      </c>
      <c r="E9373" s="92"/>
      <c r="F9373" s="138"/>
    </row>
    <row r="9374" spans="1:6">
      <c r="A9374" s="137" t="s">
        <v>930</v>
      </c>
      <c r="B9374" s="92">
        <v>12.923769237689999</v>
      </c>
      <c r="C9374" s="25" t="s">
        <v>1</v>
      </c>
      <c r="D9374" s="92">
        <v>8.5384615384615401</v>
      </c>
      <c r="E9374" s="92"/>
      <c r="F9374" s="138"/>
    </row>
    <row r="9375" spans="1:6">
      <c r="A9375" s="137" t="s">
        <v>9956</v>
      </c>
      <c r="B9375" s="92">
        <v>4</v>
      </c>
      <c r="C9375" s="25" t="s">
        <v>4</v>
      </c>
      <c r="D9375" s="92">
        <v>8</v>
      </c>
      <c r="E9375" s="92"/>
      <c r="F9375" s="138"/>
    </row>
    <row r="9376" spans="1:6">
      <c r="A9376" s="137" t="s">
        <v>9957</v>
      </c>
      <c r="B9376" s="92">
        <v>1</v>
      </c>
      <c r="C9376" s="25" t="s">
        <v>4</v>
      </c>
      <c r="D9376" s="92">
        <v>13</v>
      </c>
      <c r="E9376" s="92"/>
      <c r="F9376" s="138"/>
    </row>
    <row r="9377" spans="1:6">
      <c r="A9377" s="137" t="s">
        <v>9958</v>
      </c>
      <c r="B9377" s="92">
        <v>11.16129322586</v>
      </c>
      <c r="C9377" s="25" t="s">
        <v>4</v>
      </c>
      <c r="D9377" s="92">
        <v>11.61293225865</v>
      </c>
      <c r="E9377" s="92"/>
      <c r="F9377" s="138"/>
    </row>
    <row r="9378" spans="1:6">
      <c r="A9378" s="137" t="s">
        <v>306</v>
      </c>
      <c r="B9378" s="92">
        <v>13.171428571429001</v>
      </c>
      <c r="C9378" s="25" t="s">
        <v>4</v>
      </c>
      <c r="D9378" s="92">
        <v>8.21428571428571</v>
      </c>
      <c r="E9378" s="92"/>
      <c r="F9378" s="138"/>
    </row>
    <row r="9379" spans="1:6">
      <c r="A9379" s="137" t="s">
        <v>1060</v>
      </c>
      <c r="B9379" s="92">
        <v>9</v>
      </c>
      <c r="C9379" s="25" t="s">
        <v>4</v>
      </c>
      <c r="D9379" s="92">
        <v>8.3333333333333304</v>
      </c>
      <c r="E9379" s="92"/>
      <c r="F9379" s="138"/>
    </row>
    <row r="9380" spans="1:6">
      <c r="A9380" s="137" t="s">
        <v>331</v>
      </c>
      <c r="B9380" s="92">
        <v>1.5625</v>
      </c>
      <c r="C9380" s="25" t="s">
        <v>4</v>
      </c>
      <c r="D9380" s="92">
        <v>8.5</v>
      </c>
      <c r="E9380" s="92"/>
      <c r="F9380" s="138"/>
    </row>
    <row r="9381" spans="1:6">
      <c r="A9381" s="137" t="s">
        <v>9959</v>
      </c>
      <c r="B9381" s="92">
        <v>2</v>
      </c>
      <c r="C9381" s="25" t="s">
        <v>4</v>
      </c>
      <c r="D9381" s="92">
        <v>8</v>
      </c>
      <c r="E9381" s="92"/>
      <c r="F9381" s="138"/>
    </row>
    <row r="9382" spans="1:6">
      <c r="A9382" s="137" t="s">
        <v>9960</v>
      </c>
      <c r="B9382" s="92">
        <v>1</v>
      </c>
      <c r="C9382" s="25" t="s">
        <v>1</v>
      </c>
      <c r="D9382" s="92">
        <v>9</v>
      </c>
      <c r="E9382" s="92"/>
      <c r="F9382" s="138"/>
    </row>
    <row r="9383" spans="1:6">
      <c r="A9383" s="137" t="s">
        <v>9961</v>
      </c>
      <c r="B9383" s="92">
        <v>12.6666666666667</v>
      </c>
      <c r="C9383" s="25" t="s">
        <v>1</v>
      </c>
      <c r="D9383" s="92">
        <v>8</v>
      </c>
      <c r="E9383" s="92"/>
      <c r="F9383" s="138"/>
    </row>
    <row r="9384" spans="1:6">
      <c r="A9384" s="137" t="s">
        <v>9962</v>
      </c>
      <c r="B9384" s="92">
        <v>12</v>
      </c>
      <c r="C9384" s="25" t="s">
        <v>4</v>
      </c>
      <c r="D9384" s="92">
        <v>9</v>
      </c>
      <c r="E9384" s="92"/>
      <c r="F9384" s="138"/>
    </row>
    <row r="9385" spans="1:6">
      <c r="A9385" s="137" t="s">
        <v>9963</v>
      </c>
      <c r="B9385" s="92"/>
      <c r="C9385" s="25" t="s">
        <v>1</v>
      </c>
      <c r="D9385" s="92">
        <v>8</v>
      </c>
      <c r="E9385" s="92"/>
      <c r="F9385" s="138"/>
    </row>
    <row r="9386" spans="1:6">
      <c r="A9386" s="137" t="s">
        <v>9964</v>
      </c>
      <c r="B9386" s="92">
        <v>5.28571428571429</v>
      </c>
      <c r="C9386" s="25" t="s">
        <v>1</v>
      </c>
      <c r="D9386" s="92">
        <v>8.28571428571429</v>
      </c>
      <c r="E9386" s="92"/>
      <c r="F9386" s="138"/>
    </row>
    <row r="9387" spans="1:6">
      <c r="A9387" s="137" t="s">
        <v>9965</v>
      </c>
      <c r="B9387" s="92">
        <v>8</v>
      </c>
      <c r="C9387" s="25" t="s">
        <v>4</v>
      </c>
      <c r="D9387" s="92">
        <v>8</v>
      </c>
      <c r="E9387" s="92"/>
      <c r="F9387" s="138"/>
    </row>
    <row r="9388" spans="1:6">
      <c r="A9388" s="137" t="s">
        <v>9966</v>
      </c>
      <c r="B9388" s="92">
        <v>9.1428571428571406</v>
      </c>
      <c r="C9388" s="25" t="s">
        <v>4</v>
      </c>
      <c r="D9388" s="92">
        <v>12.285714285714301</v>
      </c>
      <c r="E9388" s="92"/>
      <c r="F9388" s="138"/>
    </row>
    <row r="9389" spans="1:6">
      <c r="A9389" s="137" t="s">
        <v>9967</v>
      </c>
      <c r="B9389" s="92">
        <v>15.569622531646001</v>
      </c>
      <c r="C9389" s="25" t="s">
        <v>1</v>
      </c>
      <c r="D9389" s="92">
        <v>8.1518987341772196</v>
      </c>
      <c r="E9389" s="92">
        <v>23.988888888889001</v>
      </c>
      <c r="F9389" s="138">
        <v>0.1139245632911</v>
      </c>
    </row>
    <row r="9390" spans="1:6">
      <c r="A9390" s="137" t="s">
        <v>1092</v>
      </c>
      <c r="B9390" s="92">
        <v>7.6666666666666696</v>
      </c>
      <c r="C9390" s="25" t="s">
        <v>1</v>
      </c>
      <c r="D9390" s="92">
        <v>8.6666666666666696</v>
      </c>
      <c r="E9390" s="92"/>
      <c r="F9390" s="138"/>
    </row>
    <row r="9391" spans="1:6">
      <c r="A9391" s="137" t="s">
        <v>1539</v>
      </c>
      <c r="B9391" s="92">
        <v>16</v>
      </c>
      <c r="C9391" s="25" t="s">
        <v>1</v>
      </c>
      <c r="D9391" s="92">
        <v>9</v>
      </c>
      <c r="E9391" s="92"/>
      <c r="F9391" s="138"/>
    </row>
    <row r="9392" spans="1:6">
      <c r="A9392" s="137" t="s">
        <v>1413</v>
      </c>
      <c r="B9392" s="92">
        <v>16.2</v>
      </c>
      <c r="C9392" s="25" t="s">
        <v>1</v>
      </c>
      <c r="D9392" s="92">
        <v>8.6</v>
      </c>
      <c r="E9392" s="92"/>
      <c r="F9392" s="138"/>
    </row>
    <row r="9393" spans="1:6">
      <c r="A9393" s="137" t="s">
        <v>9968</v>
      </c>
      <c r="B9393" s="92">
        <v>11.5714285714286</v>
      </c>
      <c r="C9393" s="25" t="s">
        <v>4</v>
      </c>
      <c r="D9393" s="92">
        <v>8.5714285714285694</v>
      </c>
      <c r="E9393" s="92"/>
      <c r="F9393" s="138"/>
    </row>
    <row r="9394" spans="1:6">
      <c r="A9394" s="137" t="s">
        <v>1636</v>
      </c>
      <c r="B9394" s="92">
        <v>3.3333333333333299</v>
      </c>
      <c r="C9394" s="25" t="s">
        <v>9</v>
      </c>
      <c r="D9394" s="92">
        <v>9</v>
      </c>
      <c r="E9394" s="92"/>
      <c r="F9394" s="138"/>
    </row>
    <row r="9395" spans="1:6">
      <c r="A9395" s="137" t="s">
        <v>9969</v>
      </c>
      <c r="B9395" s="92">
        <v>11.8571428571429</v>
      </c>
      <c r="C9395" s="25" t="s">
        <v>9</v>
      </c>
      <c r="D9395" s="92">
        <v>8.1428571428571406</v>
      </c>
      <c r="E9395" s="92"/>
      <c r="F9395" s="138"/>
    </row>
    <row r="9396" spans="1:6">
      <c r="A9396" s="137" t="s">
        <v>9970</v>
      </c>
      <c r="B9396" s="92">
        <v>12</v>
      </c>
      <c r="C9396" s="25" t="s">
        <v>9</v>
      </c>
      <c r="D9396" s="92">
        <v>8.1111111111111107</v>
      </c>
      <c r="E9396" s="92"/>
      <c r="F9396" s="138"/>
    </row>
    <row r="9397" spans="1:6">
      <c r="A9397" s="137" t="s">
        <v>1418</v>
      </c>
      <c r="B9397" s="92">
        <v>9.5555555555555607</v>
      </c>
      <c r="C9397" s="25" t="s">
        <v>1</v>
      </c>
      <c r="D9397" s="92">
        <v>8.2222222222222197</v>
      </c>
      <c r="E9397" s="92"/>
      <c r="F9397" s="138"/>
    </row>
    <row r="9398" spans="1:6">
      <c r="A9398" s="137" t="s">
        <v>9971</v>
      </c>
      <c r="B9398" s="92">
        <v>1</v>
      </c>
      <c r="C9398" s="25" t="s">
        <v>1</v>
      </c>
      <c r="D9398" s="92">
        <v>8</v>
      </c>
      <c r="E9398" s="92"/>
      <c r="F9398" s="138"/>
    </row>
    <row r="9399" spans="1:6">
      <c r="A9399" s="137" t="s">
        <v>9972</v>
      </c>
      <c r="B9399" s="92">
        <v>17.75</v>
      </c>
      <c r="C9399" s="25" t="s">
        <v>1</v>
      </c>
      <c r="D9399" s="92">
        <v>8.25</v>
      </c>
      <c r="E9399" s="92"/>
      <c r="F9399" s="138"/>
    </row>
    <row r="9400" spans="1:6">
      <c r="A9400" s="137" t="s">
        <v>9973</v>
      </c>
      <c r="B9400" s="92">
        <v>8.2932258645159997</v>
      </c>
      <c r="C9400" s="25" t="s">
        <v>4</v>
      </c>
      <c r="D9400" s="92">
        <v>8.3548387967741995</v>
      </c>
      <c r="E9400" s="92"/>
      <c r="F9400" s="138"/>
    </row>
    <row r="9401" spans="1:6">
      <c r="A9401" s="137" t="s">
        <v>262</v>
      </c>
      <c r="B9401" s="92">
        <v>1</v>
      </c>
      <c r="C9401" s="25" t="s">
        <v>4</v>
      </c>
      <c r="D9401" s="92">
        <v>7.7777777777777803</v>
      </c>
      <c r="E9401" s="92"/>
      <c r="F9401" s="138"/>
    </row>
    <row r="9402" spans="1:6">
      <c r="A9402" s="137" t="s">
        <v>580</v>
      </c>
      <c r="B9402" s="92">
        <v>7</v>
      </c>
      <c r="C9402" s="25" t="s">
        <v>4</v>
      </c>
      <c r="D9402" s="92">
        <v>8.7692376923800008</v>
      </c>
      <c r="E9402" s="92"/>
      <c r="F9402" s="138"/>
    </row>
    <row r="9403" spans="1:6">
      <c r="A9403" s="137" t="s">
        <v>9974</v>
      </c>
      <c r="B9403" s="92">
        <v>8.6666666666666696</v>
      </c>
      <c r="C9403" s="25" t="s">
        <v>9</v>
      </c>
      <c r="D9403" s="92">
        <v>8.8333333333333304</v>
      </c>
      <c r="E9403" s="92"/>
      <c r="F9403" s="138"/>
    </row>
    <row r="9404" spans="1:6">
      <c r="A9404" s="137" t="s">
        <v>1140</v>
      </c>
      <c r="B9404" s="92">
        <v>18.5</v>
      </c>
      <c r="C9404" s="25" t="s">
        <v>4</v>
      </c>
      <c r="D9404" s="92">
        <v>8</v>
      </c>
      <c r="E9404" s="92"/>
      <c r="F9404" s="138"/>
    </row>
    <row r="9405" spans="1:6">
      <c r="A9405" s="137" t="s">
        <v>9975</v>
      </c>
      <c r="B9405" s="92">
        <v>14.6666666666667</v>
      </c>
      <c r="C9405" s="25" t="s">
        <v>1</v>
      </c>
      <c r="D9405" s="92">
        <v>9</v>
      </c>
      <c r="E9405" s="92"/>
      <c r="F9405" s="138"/>
    </row>
    <row r="9406" spans="1:6">
      <c r="A9406" s="137" t="s">
        <v>990</v>
      </c>
      <c r="B9406" s="92">
        <v>9.6666666666666696</v>
      </c>
      <c r="C9406" s="25" t="s">
        <v>4</v>
      </c>
      <c r="D9406" s="92">
        <v>8.6666666666666696</v>
      </c>
      <c r="E9406" s="92"/>
      <c r="F9406" s="138"/>
    </row>
    <row r="9407" spans="1:6">
      <c r="A9407" s="137" t="s">
        <v>9976</v>
      </c>
      <c r="B9407" s="92">
        <v>18</v>
      </c>
      <c r="C9407" s="25" t="s">
        <v>1</v>
      </c>
      <c r="D9407" s="92">
        <v>8</v>
      </c>
      <c r="E9407" s="92"/>
      <c r="F9407" s="138"/>
    </row>
    <row r="9408" spans="1:6">
      <c r="A9408" s="137" t="s">
        <v>9977</v>
      </c>
      <c r="B9408" s="92">
        <v>19.285714285714</v>
      </c>
      <c r="C9408" s="25" t="s">
        <v>4</v>
      </c>
      <c r="D9408" s="92">
        <v>8.1142857142857103</v>
      </c>
      <c r="E9408" s="92"/>
      <c r="F9408" s="138"/>
    </row>
    <row r="9409" spans="1:6">
      <c r="A9409" s="137" t="s">
        <v>9978</v>
      </c>
      <c r="B9409" s="92">
        <v>18</v>
      </c>
      <c r="C9409" s="25" t="s">
        <v>1</v>
      </c>
      <c r="D9409" s="92">
        <v>9</v>
      </c>
      <c r="E9409" s="92"/>
      <c r="F9409" s="138"/>
    </row>
    <row r="9410" spans="1:6">
      <c r="A9410" s="137" t="s">
        <v>9979</v>
      </c>
      <c r="B9410" s="92">
        <v>11.818181818181801</v>
      </c>
      <c r="C9410" s="25" t="s">
        <v>1</v>
      </c>
      <c r="D9410" s="92">
        <v>8.2424242424242404</v>
      </c>
      <c r="E9410" s="92"/>
      <c r="F9410" s="138"/>
    </row>
    <row r="9411" spans="1:6">
      <c r="A9411" s="137" t="s">
        <v>9980</v>
      </c>
      <c r="B9411" s="92">
        <v>8</v>
      </c>
      <c r="C9411" s="25" t="s">
        <v>1</v>
      </c>
      <c r="D9411" s="92">
        <v>8</v>
      </c>
      <c r="E9411" s="92"/>
      <c r="F9411" s="138"/>
    </row>
    <row r="9412" spans="1:6">
      <c r="A9412" s="137" t="s">
        <v>9981</v>
      </c>
      <c r="B9412" s="92">
        <v>2</v>
      </c>
      <c r="C9412" s="25" t="s">
        <v>4</v>
      </c>
      <c r="D9412" s="92">
        <v>8</v>
      </c>
      <c r="E9412" s="92"/>
      <c r="F9412" s="138"/>
    </row>
    <row r="9413" spans="1:6">
      <c r="A9413" s="137" t="s">
        <v>9982</v>
      </c>
      <c r="B9413" s="92">
        <v>12.92</v>
      </c>
      <c r="C9413" s="25" t="s">
        <v>4</v>
      </c>
      <c r="D9413" s="92">
        <v>8.8000000000000007</v>
      </c>
      <c r="E9413" s="92"/>
      <c r="F9413" s="138"/>
    </row>
    <row r="9414" spans="1:6">
      <c r="A9414" s="139" t="s">
        <v>9983</v>
      </c>
      <c r="B9414" s="92">
        <v>4</v>
      </c>
      <c r="C9414" s="25" t="s">
        <v>4</v>
      </c>
      <c r="D9414" s="92">
        <v>8</v>
      </c>
      <c r="E9414" s="92"/>
      <c r="F9414" s="138"/>
    </row>
    <row r="9415" spans="1:6">
      <c r="A9415" s="137" t="s">
        <v>9984</v>
      </c>
      <c r="B9415" s="92">
        <v>18</v>
      </c>
      <c r="C9415" s="25" t="s">
        <v>1</v>
      </c>
      <c r="D9415" s="92">
        <v>8</v>
      </c>
      <c r="E9415" s="92"/>
      <c r="F9415" s="138"/>
    </row>
    <row r="9416" spans="1:6">
      <c r="A9416" s="137" t="s">
        <v>9985</v>
      </c>
      <c r="B9416" s="92">
        <v>7.6666666666666696</v>
      </c>
      <c r="C9416" s="25" t="s">
        <v>1</v>
      </c>
      <c r="D9416" s="92">
        <v>8.6666666666666696</v>
      </c>
      <c r="E9416" s="92"/>
      <c r="F9416" s="138"/>
    </row>
    <row r="9417" spans="1:6">
      <c r="A9417" s="137" t="s">
        <v>9986</v>
      </c>
      <c r="B9417" s="92">
        <v>9</v>
      </c>
      <c r="C9417" s="25" t="s">
        <v>4</v>
      </c>
      <c r="D9417" s="92">
        <v>9</v>
      </c>
      <c r="E9417" s="92"/>
      <c r="F9417" s="138"/>
    </row>
    <row r="9418" spans="1:6">
      <c r="A9418" s="137" t="s">
        <v>9987</v>
      </c>
      <c r="B9418" s="92">
        <v>1</v>
      </c>
      <c r="C9418" s="25" t="s">
        <v>9</v>
      </c>
      <c r="D9418" s="92">
        <v>8</v>
      </c>
      <c r="E9418" s="92"/>
      <c r="F9418" s="138"/>
    </row>
    <row r="9419" spans="1:6">
      <c r="A9419" s="137" t="s">
        <v>9988</v>
      </c>
      <c r="B9419" s="92">
        <v>2</v>
      </c>
      <c r="C9419" s="25" t="s">
        <v>1</v>
      </c>
      <c r="D9419" s="92">
        <v>8</v>
      </c>
      <c r="E9419" s="92"/>
      <c r="F9419" s="138"/>
    </row>
    <row r="9420" spans="1:6">
      <c r="A9420" s="137" t="s">
        <v>9989</v>
      </c>
      <c r="B9420" s="92">
        <v>12.5</v>
      </c>
      <c r="C9420" s="25" t="s">
        <v>1</v>
      </c>
      <c r="D9420" s="92">
        <v>8.21428571428571</v>
      </c>
      <c r="E9420" s="92"/>
      <c r="F9420" s="138"/>
    </row>
    <row r="9421" spans="1:6">
      <c r="A9421" s="137" t="s">
        <v>9990</v>
      </c>
      <c r="B9421" s="92">
        <v>7</v>
      </c>
      <c r="C9421" s="25" t="s">
        <v>1</v>
      </c>
      <c r="D9421" s="92">
        <v>8.5</v>
      </c>
      <c r="E9421" s="92"/>
      <c r="F9421" s="138"/>
    </row>
    <row r="9422" spans="1:6">
      <c r="A9422" s="137" t="s">
        <v>9991</v>
      </c>
      <c r="B9422" s="92">
        <v>2.6666666666666998</v>
      </c>
      <c r="C9422" s="25" t="s">
        <v>1</v>
      </c>
      <c r="D9422" s="92">
        <v>7.6666666666666696</v>
      </c>
      <c r="E9422" s="92"/>
      <c r="F9422" s="138"/>
    </row>
    <row r="9423" spans="1:6">
      <c r="A9423" s="137" t="s">
        <v>9992</v>
      </c>
      <c r="B9423" s="92">
        <v>9</v>
      </c>
      <c r="C9423" s="25" t="s">
        <v>4</v>
      </c>
      <c r="D9423" s="92">
        <v>8</v>
      </c>
      <c r="E9423" s="92"/>
      <c r="F9423" s="138"/>
    </row>
    <row r="9424" spans="1:6">
      <c r="A9424" s="137" t="s">
        <v>9993</v>
      </c>
      <c r="B9424" s="92">
        <v>8</v>
      </c>
      <c r="C9424" s="25" t="s">
        <v>1</v>
      </c>
      <c r="D9424" s="92">
        <v>8</v>
      </c>
      <c r="E9424" s="92"/>
      <c r="F9424" s="138"/>
    </row>
    <row r="9425" spans="1:6">
      <c r="A9425" s="137" t="s">
        <v>9994</v>
      </c>
      <c r="B9425" s="92">
        <v>8</v>
      </c>
      <c r="C9425" s="25" t="s">
        <v>1</v>
      </c>
      <c r="D9425" s="92">
        <v>9</v>
      </c>
      <c r="E9425" s="92"/>
      <c r="F9425" s="138"/>
    </row>
    <row r="9426" spans="1:6">
      <c r="A9426" s="137" t="s">
        <v>9995</v>
      </c>
      <c r="B9426" s="92">
        <v>7.8461538461538503</v>
      </c>
      <c r="C9426" s="25" t="s">
        <v>1</v>
      </c>
      <c r="D9426" s="92">
        <v>8.3846153846153904</v>
      </c>
      <c r="E9426" s="92"/>
      <c r="F9426" s="138"/>
    </row>
    <row r="9427" spans="1:6">
      <c r="A9427" s="137" t="s">
        <v>9996</v>
      </c>
      <c r="B9427" s="92">
        <v>7</v>
      </c>
      <c r="C9427" s="25" t="s">
        <v>1</v>
      </c>
      <c r="D9427" s="92">
        <v>8</v>
      </c>
      <c r="E9427" s="92"/>
      <c r="F9427" s="138"/>
    </row>
    <row r="9428" spans="1:6">
      <c r="A9428" s="137" t="s">
        <v>9997</v>
      </c>
      <c r="B9428" s="92">
        <v>21.5833333333333</v>
      </c>
      <c r="C9428" s="25" t="s">
        <v>4</v>
      </c>
      <c r="D9428" s="92">
        <v>8.4166666666666696</v>
      </c>
      <c r="E9428" s="92"/>
      <c r="F9428" s="138"/>
    </row>
    <row r="9429" spans="1:6">
      <c r="A9429" s="137" t="s">
        <v>9998</v>
      </c>
      <c r="B9429" s="92">
        <v>16.8</v>
      </c>
      <c r="C9429" s="25" t="s">
        <v>1</v>
      </c>
      <c r="D9429" s="92">
        <v>8</v>
      </c>
      <c r="E9429" s="92"/>
      <c r="F9429" s="138"/>
    </row>
    <row r="9430" spans="1:6">
      <c r="A9430" s="137" t="s">
        <v>9999</v>
      </c>
      <c r="B9430" s="92">
        <v>1</v>
      </c>
      <c r="C9430" s="25" t="s">
        <v>1</v>
      </c>
      <c r="D9430" s="92">
        <v>8.75</v>
      </c>
      <c r="E9430" s="92"/>
      <c r="F9430" s="138"/>
    </row>
    <row r="9431" spans="1:6">
      <c r="A9431" s="137" t="s">
        <v>10000</v>
      </c>
      <c r="B9431" s="92">
        <v>16</v>
      </c>
      <c r="C9431" s="25" t="s">
        <v>9</v>
      </c>
      <c r="D9431" s="92">
        <v>8</v>
      </c>
      <c r="E9431" s="92"/>
      <c r="F9431" s="138"/>
    </row>
    <row r="9432" spans="1:6">
      <c r="A9432" s="137" t="s">
        <v>10001</v>
      </c>
      <c r="B9432" s="92">
        <v>15.25</v>
      </c>
      <c r="C9432" s="25" t="s">
        <v>4</v>
      </c>
      <c r="D9432" s="92">
        <v>1.375</v>
      </c>
      <c r="E9432" s="92">
        <v>21.41</v>
      </c>
      <c r="F9432" s="138">
        <v>0.125</v>
      </c>
    </row>
    <row r="9433" spans="1:6">
      <c r="A9433" s="137" t="s">
        <v>10002</v>
      </c>
      <c r="B9433" s="92">
        <v>18</v>
      </c>
      <c r="C9433" s="25" t="s">
        <v>1</v>
      </c>
      <c r="D9433" s="92">
        <v>8</v>
      </c>
      <c r="E9433" s="92"/>
      <c r="F9433" s="138"/>
    </row>
    <row r="9434" spans="1:6">
      <c r="A9434" s="137" t="s">
        <v>10003</v>
      </c>
      <c r="B9434" s="92">
        <v>19</v>
      </c>
      <c r="C9434" s="25" t="s">
        <v>1</v>
      </c>
      <c r="D9434" s="92">
        <v>8.5</v>
      </c>
      <c r="E9434" s="92"/>
      <c r="F9434" s="138"/>
    </row>
    <row r="9435" spans="1:6">
      <c r="A9435" s="137" t="s">
        <v>10004</v>
      </c>
      <c r="B9435" s="92">
        <v>8.1636363636363605</v>
      </c>
      <c r="C9435" s="25" t="s">
        <v>4</v>
      </c>
      <c r="D9435" s="92">
        <v>11.1636363636364</v>
      </c>
      <c r="E9435" s="92">
        <v>21.86475882353</v>
      </c>
      <c r="F9435" s="138">
        <v>0.39999999000000003</v>
      </c>
    </row>
    <row r="9436" spans="1:6">
      <c r="A9436" s="137" t="s">
        <v>10005</v>
      </c>
      <c r="B9436" s="92">
        <v>1</v>
      </c>
      <c r="C9436" s="25" t="s">
        <v>1</v>
      </c>
      <c r="D9436" s="92">
        <v>8.3333333333333304</v>
      </c>
      <c r="E9436" s="92"/>
      <c r="F9436" s="138"/>
    </row>
    <row r="9437" spans="1:6">
      <c r="A9437" s="137" t="s">
        <v>10006</v>
      </c>
      <c r="B9437" s="92">
        <v>12.723684215263001</v>
      </c>
      <c r="C9437" s="25" t="s">
        <v>4</v>
      </c>
      <c r="D9437" s="92">
        <v>8.25</v>
      </c>
      <c r="E9437" s="92">
        <v>21.981666666666701</v>
      </c>
      <c r="F9437" s="138">
        <v>0.15789473684215</v>
      </c>
    </row>
    <row r="9438" spans="1:6">
      <c r="A9438" s="137" t="s">
        <v>10007</v>
      </c>
      <c r="B9438" s="92">
        <v>13</v>
      </c>
      <c r="C9438" s="25" t="s">
        <v>1</v>
      </c>
      <c r="D9438" s="92">
        <v>8</v>
      </c>
      <c r="E9438" s="92"/>
      <c r="F9438" s="138"/>
    </row>
    <row r="9439" spans="1:6">
      <c r="A9439" s="137" t="s">
        <v>10008</v>
      </c>
      <c r="B9439" s="92"/>
      <c r="C9439" s="25" t="s">
        <v>4</v>
      </c>
      <c r="D9439" s="92">
        <v>8.5</v>
      </c>
      <c r="E9439" s="92"/>
      <c r="F9439" s="138"/>
    </row>
    <row r="9440" spans="1:6">
      <c r="A9440" s="137" t="s">
        <v>10009</v>
      </c>
      <c r="B9440" s="92">
        <v>3</v>
      </c>
      <c r="C9440" s="25" t="s">
        <v>9</v>
      </c>
      <c r="D9440" s="92">
        <v>8</v>
      </c>
      <c r="E9440" s="92"/>
      <c r="F9440" s="138"/>
    </row>
    <row r="9441" spans="1:6">
      <c r="A9441" s="137" t="s">
        <v>10010</v>
      </c>
      <c r="B9441" s="92">
        <v>14.261947619480001</v>
      </c>
      <c r="C9441" s="25" t="s">
        <v>1</v>
      </c>
      <c r="D9441" s="92">
        <v>7.9285714285714297</v>
      </c>
      <c r="E9441" s="92">
        <v>28.163333333333298</v>
      </c>
      <c r="F9441" s="138">
        <v>0.71428571428571397</v>
      </c>
    </row>
    <row r="9442" spans="1:6">
      <c r="A9442" s="137" t="s">
        <v>10011</v>
      </c>
      <c r="B9442" s="92">
        <v>5.2</v>
      </c>
      <c r="C9442" s="25" t="s">
        <v>4</v>
      </c>
      <c r="D9442" s="92">
        <v>8.1999999999999993</v>
      </c>
      <c r="E9442" s="92"/>
      <c r="F9442" s="138"/>
    </row>
    <row r="9443" spans="1:6">
      <c r="A9443" s="137" t="s">
        <v>10012</v>
      </c>
      <c r="B9443" s="92">
        <v>12.39278355155</v>
      </c>
      <c r="C9443" s="25" t="s">
        <v>4</v>
      </c>
      <c r="D9443" s="92">
        <v>8.2474226841237002</v>
      </c>
      <c r="E9443" s="92">
        <v>21.864999999999998</v>
      </c>
      <c r="F9443" s="138">
        <v>0.26185567138999999</v>
      </c>
    </row>
    <row r="9444" spans="1:6">
      <c r="A9444" s="137" t="s">
        <v>10013</v>
      </c>
      <c r="B9444" s="92">
        <v>5</v>
      </c>
      <c r="C9444" s="25" t="s">
        <v>1</v>
      </c>
      <c r="D9444" s="92">
        <v>8</v>
      </c>
      <c r="E9444" s="92"/>
      <c r="F9444" s="138"/>
    </row>
    <row r="9445" spans="1:6">
      <c r="A9445" s="137" t="s">
        <v>10014</v>
      </c>
      <c r="B9445" s="92">
        <v>8.71428571428571</v>
      </c>
      <c r="C9445" s="25" t="s">
        <v>1</v>
      </c>
      <c r="D9445" s="92">
        <v>8.4285714285714306</v>
      </c>
      <c r="E9445" s="92"/>
      <c r="F9445" s="138"/>
    </row>
    <row r="9446" spans="1:6">
      <c r="A9446" s="137" t="s">
        <v>10015</v>
      </c>
      <c r="B9446" s="92">
        <v>16</v>
      </c>
      <c r="C9446" s="25" t="s">
        <v>1</v>
      </c>
      <c r="D9446" s="92">
        <v>8</v>
      </c>
      <c r="E9446" s="92"/>
      <c r="F9446" s="138"/>
    </row>
    <row r="9447" spans="1:6">
      <c r="A9447" s="137" t="s">
        <v>10016</v>
      </c>
      <c r="B9447" s="92">
        <v>13.25</v>
      </c>
      <c r="C9447" s="25" t="s">
        <v>4</v>
      </c>
      <c r="D9447" s="92">
        <v>8.375</v>
      </c>
      <c r="E9447" s="92"/>
      <c r="F9447" s="138"/>
    </row>
    <row r="9448" spans="1:6">
      <c r="A9448" s="137" t="s">
        <v>10017</v>
      </c>
      <c r="B9448" s="92">
        <v>12.7</v>
      </c>
      <c r="C9448" s="25" t="s">
        <v>4</v>
      </c>
      <c r="D9448" s="92">
        <v>8.6</v>
      </c>
      <c r="E9448" s="92"/>
      <c r="F9448" s="138"/>
    </row>
    <row r="9449" spans="1:6">
      <c r="A9449" s="137" t="s">
        <v>10018</v>
      </c>
      <c r="B9449" s="92">
        <v>12.671428571429001</v>
      </c>
      <c r="C9449" s="25" t="s">
        <v>1</v>
      </c>
      <c r="D9449" s="92">
        <v>8.125</v>
      </c>
      <c r="E9449" s="92">
        <v>22.2</v>
      </c>
      <c r="F9449" s="138">
        <v>0.35714285714285698</v>
      </c>
    </row>
    <row r="9450" spans="1:6">
      <c r="A9450" s="137" t="s">
        <v>10019</v>
      </c>
      <c r="B9450" s="92">
        <v>12.34482758627</v>
      </c>
      <c r="C9450" s="25" t="s">
        <v>1</v>
      </c>
      <c r="D9450" s="92">
        <v>8.3275862689655007</v>
      </c>
      <c r="E9450" s="92"/>
      <c r="F9450" s="138"/>
    </row>
    <row r="9451" spans="1:6">
      <c r="A9451" s="137" t="s">
        <v>10020</v>
      </c>
      <c r="B9451" s="92">
        <v>12.7222222222222</v>
      </c>
      <c r="C9451" s="25" t="s">
        <v>4</v>
      </c>
      <c r="D9451" s="92">
        <v>8.1666666666666696</v>
      </c>
      <c r="E9451" s="92">
        <v>27.966666666666999</v>
      </c>
      <c r="F9451" s="138">
        <v>0.83333333333333304</v>
      </c>
    </row>
    <row r="9452" spans="1:6">
      <c r="A9452" s="137" t="s">
        <v>10021</v>
      </c>
      <c r="B9452" s="92">
        <v>12</v>
      </c>
      <c r="C9452" s="25" t="s">
        <v>9</v>
      </c>
      <c r="D9452" s="92">
        <v>8</v>
      </c>
      <c r="E9452" s="92"/>
      <c r="F9452" s="138"/>
    </row>
    <row r="9453" spans="1:6">
      <c r="A9453" s="137" t="s">
        <v>10022</v>
      </c>
      <c r="B9453" s="92">
        <v>4.8</v>
      </c>
      <c r="C9453" s="25" t="s">
        <v>9</v>
      </c>
      <c r="D9453" s="92">
        <v>9</v>
      </c>
      <c r="E9453" s="92"/>
      <c r="F9453" s="138"/>
    </row>
    <row r="9454" spans="1:6">
      <c r="A9454" s="137" t="s">
        <v>10023</v>
      </c>
      <c r="B9454" s="92">
        <v>12.285714285714301</v>
      </c>
      <c r="C9454" s="25" t="s">
        <v>4</v>
      </c>
      <c r="D9454" s="92">
        <v>8.5714285714285694</v>
      </c>
      <c r="E9454" s="92"/>
      <c r="F9454" s="138"/>
    </row>
    <row r="9455" spans="1:6">
      <c r="A9455" s="137" t="s">
        <v>10024</v>
      </c>
      <c r="B9455" s="92">
        <v>18</v>
      </c>
      <c r="C9455" s="25" t="s">
        <v>4</v>
      </c>
      <c r="D9455" s="92">
        <v>8.6</v>
      </c>
      <c r="E9455" s="92"/>
      <c r="F9455" s="138"/>
    </row>
    <row r="9456" spans="1:6">
      <c r="A9456" s="137" t="s">
        <v>10025</v>
      </c>
      <c r="B9456" s="92">
        <v>9.3333333333333304</v>
      </c>
      <c r="C9456" s="25" t="s">
        <v>9</v>
      </c>
      <c r="D9456" s="92">
        <v>8</v>
      </c>
      <c r="E9456" s="92"/>
      <c r="F9456" s="138"/>
    </row>
    <row r="9457" spans="1:6">
      <c r="A9457" s="137" t="s">
        <v>10026</v>
      </c>
      <c r="B9457" s="92">
        <v>2</v>
      </c>
      <c r="C9457" s="25" t="s">
        <v>4</v>
      </c>
      <c r="D9457" s="92">
        <v>8.5</v>
      </c>
      <c r="E9457" s="92"/>
      <c r="F9457" s="138"/>
    </row>
    <row r="9458" spans="1:6">
      <c r="A9458" s="137" t="s">
        <v>10027</v>
      </c>
      <c r="B9458" s="92">
        <v>15</v>
      </c>
      <c r="C9458" s="25" t="s">
        <v>1</v>
      </c>
      <c r="D9458" s="92">
        <v>8</v>
      </c>
      <c r="E9458" s="92"/>
      <c r="F9458" s="138"/>
    </row>
    <row r="9459" spans="1:6">
      <c r="A9459" s="137" t="s">
        <v>10028</v>
      </c>
      <c r="B9459" s="92">
        <v>12.625</v>
      </c>
      <c r="C9459" s="25" t="s">
        <v>4</v>
      </c>
      <c r="D9459" s="92">
        <v>11.875</v>
      </c>
      <c r="E9459" s="92"/>
      <c r="F9459" s="138"/>
    </row>
    <row r="9460" spans="1:6">
      <c r="A9460" s="137" t="s">
        <v>10029</v>
      </c>
      <c r="B9460" s="92">
        <v>13.3</v>
      </c>
      <c r="C9460" s="25" t="s">
        <v>1</v>
      </c>
      <c r="D9460" s="92">
        <v>8.3000000000000007</v>
      </c>
      <c r="E9460" s="92"/>
      <c r="F9460" s="138"/>
    </row>
    <row r="9461" spans="1:6">
      <c r="A9461" s="137" t="s">
        <v>10030</v>
      </c>
      <c r="B9461" s="92">
        <v>8.1428571428571406</v>
      </c>
      <c r="C9461" s="25" t="s">
        <v>1</v>
      </c>
      <c r="D9461" s="92">
        <v>9.5714285714285694</v>
      </c>
      <c r="E9461" s="92"/>
      <c r="F9461" s="138"/>
    </row>
    <row r="9462" spans="1:6">
      <c r="A9462" s="137" t="s">
        <v>10031</v>
      </c>
      <c r="B9462" s="92">
        <v>7</v>
      </c>
      <c r="C9462" s="25" t="s">
        <v>4</v>
      </c>
      <c r="D9462" s="92">
        <v>8</v>
      </c>
      <c r="E9462" s="92"/>
      <c r="F9462" s="138"/>
    </row>
    <row r="9463" spans="1:6">
      <c r="A9463" s="137" t="s">
        <v>10032</v>
      </c>
      <c r="B9463" s="92">
        <v>9.1176475882353003</v>
      </c>
      <c r="C9463" s="25" t="s">
        <v>1</v>
      </c>
      <c r="D9463" s="92">
        <v>8.2941176475881999</v>
      </c>
      <c r="E9463" s="92">
        <v>22.95</v>
      </c>
      <c r="F9463" s="138">
        <v>0.39215686274597999</v>
      </c>
    </row>
    <row r="9464" spans="1:6">
      <c r="A9464" s="137" t="s">
        <v>10033</v>
      </c>
      <c r="B9464" s="92">
        <v>11</v>
      </c>
      <c r="C9464" s="25" t="s">
        <v>4</v>
      </c>
      <c r="D9464" s="92">
        <v>9</v>
      </c>
      <c r="E9464" s="92"/>
      <c r="F9464" s="138"/>
    </row>
    <row r="9465" spans="1:6">
      <c r="A9465" s="137" t="s">
        <v>10034</v>
      </c>
      <c r="B9465" s="92">
        <v>13.3222222222222</v>
      </c>
      <c r="C9465" s="25" t="s">
        <v>1</v>
      </c>
      <c r="D9465" s="92">
        <v>8.2777777777777803</v>
      </c>
      <c r="E9465" s="92"/>
      <c r="F9465" s="138"/>
    </row>
    <row r="9466" spans="1:6">
      <c r="A9466" s="137" t="s">
        <v>10035</v>
      </c>
      <c r="B9466" s="92">
        <v>15.8888888888889</v>
      </c>
      <c r="C9466" s="25" t="s">
        <v>4</v>
      </c>
      <c r="D9466" s="92">
        <v>11.7777777777778</v>
      </c>
      <c r="E9466" s="92">
        <v>23.871666666666702</v>
      </c>
      <c r="F9466" s="138">
        <v>0.22222222222222199</v>
      </c>
    </row>
    <row r="9467" spans="1:6">
      <c r="A9467" s="137" t="s">
        <v>10036</v>
      </c>
      <c r="B9467" s="92">
        <v>13.461538461538501</v>
      </c>
      <c r="C9467" s="25" t="s">
        <v>4</v>
      </c>
      <c r="D9467" s="92">
        <v>9.7692376923770006</v>
      </c>
      <c r="E9467" s="92"/>
      <c r="F9467" s="138"/>
    </row>
    <row r="9468" spans="1:6">
      <c r="A9468" s="137" t="s">
        <v>10037</v>
      </c>
      <c r="B9468" s="92">
        <v>1.875</v>
      </c>
      <c r="C9468" s="25" t="s">
        <v>4</v>
      </c>
      <c r="D9468" s="92">
        <v>8.75</v>
      </c>
      <c r="E9468" s="92"/>
      <c r="F9468" s="138"/>
    </row>
    <row r="9469" spans="1:6">
      <c r="A9469" s="137" t="s">
        <v>10038</v>
      </c>
      <c r="B9469" s="92">
        <v>19.6666666666667</v>
      </c>
      <c r="C9469" s="25" t="s">
        <v>4</v>
      </c>
      <c r="D9469" s="92">
        <v>8.3333333333333304</v>
      </c>
      <c r="E9469" s="92"/>
      <c r="F9469" s="138"/>
    </row>
    <row r="9470" spans="1:6">
      <c r="A9470" s="137" t="s">
        <v>10039</v>
      </c>
      <c r="B9470" s="92">
        <v>2</v>
      </c>
      <c r="C9470" s="25" t="s">
        <v>1</v>
      </c>
      <c r="D9470" s="92">
        <v>9</v>
      </c>
      <c r="E9470" s="92"/>
      <c r="F9470" s="138"/>
    </row>
    <row r="9471" spans="1:6">
      <c r="A9471" s="137" t="s">
        <v>10040</v>
      </c>
      <c r="B9471" s="92">
        <v>16.600000000000001</v>
      </c>
      <c r="C9471" s="25" t="s">
        <v>9</v>
      </c>
      <c r="D9471" s="92">
        <v>8.1999999999999993</v>
      </c>
      <c r="E9471" s="92"/>
      <c r="F9471" s="138"/>
    </row>
    <row r="9472" spans="1:6">
      <c r="A9472" s="137" t="s">
        <v>10041</v>
      </c>
      <c r="B9472" s="92">
        <v>12.875</v>
      </c>
      <c r="C9472" s="25" t="s">
        <v>1</v>
      </c>
      <c r="D9472" s="92">
        <v>8.625</v>
      </c>
      <c r="E9472" s="92"/>
      <c r="F9472" s="138"/>
    </row>
    <row r="9473" spans="1:6">
      <c r="A9473" s="137" t="s">
        <v>10042</v>
      </c>
      <c r="B9473" s="92">
        <v>16</v>
      </c>
      <c r="C9473" s="25" t="s">
        <v>1</v>
      </c>
      <c r="D9473" s="92">
        <v>8</v>
      </c>
      <c r="E9473" s="92"/>
      <c r="F9473" s="138"/>
    </row>
    <row r="9474" spans="1:6">
      <c r="A9474" s="137" t="s">
        <v>10043</v>
      </c>
      <c r="B9474" s="92">
        <v>0.66666666666666696</v>
      </c>
      <c r="C9474" s="25" t="s">
        <v>1</v>
      </c>
      <c r="D9474" s="92">
        <v>8</v>
      </c>
      <c r="E9474" s="92"/>
      <c r="F9474" s="138"/>
    </row>
    <row r="9475" spans="1:6">
      <c r="A9475" s="137" t="s">
        <v>10044</v>
      </c>
      <c r="B9475" s="92">
        <v>1.7272727272727</v>
      </c>
      <c r="C9475" s="25" t="s">
        <v>1</v>
      </c>
      <c r="D9475" s="92">
        <v>8.2727272727272698</v>
      </c>
      <c r="E9475" s="92"/>
      <c r="F9475" s="138"/>
    </row>
    <row r="9476" spans="1:6">
      <c r="A9476" s="137" t="s">
        <v>10045</v>
      </c>
      <c r="B9476" s="92">
        <v>18</v>
      </c>
      <c r="C9476" s="25" t="s">
        <v>4</v>
      </c>
      <c r="D9476" s="92">
        <v>8</v>
      </c>
      <c r="E9476" s="92"/>
      <c r="F9476" s="138"/>
    </row>
    <row r="9477" spans="1:6">
      <c r="A9477" s="137" t="s">
        <v>10046</v>
      </c>
      <c r="B9477" s="92">
        <v>3</v>
      </c>
      <c r="C9477" s="25" t="s">
        <v>9</v>
      </c>
      <c r="D9477" s="92">
        <v>1</v>
      </c>
      <c r="E9477" s="92"/>
      <c r="F9477" s="138"/>
    </row>
    <row r="9478" spans="1:6">
      <c r="A9478" s="137" t="s">
        <v>10047</v>
      </c>
      <c r="B9478" s="92">
        <v>1.5</v>
      </c>
      <c r="C9478" s="25" t="s">
        <v>1</v>
      </c>
      <c r="D9478" s="92">
        <v>7.5</v>
      </c>
      <c r="E9478" s="92"/>
      <c r="F9478" s="138"/>
    </row>
    <row r="9479" spans="1:6">
      <c r="A9479" s="137" t="s">
        <v>10048</v>
      </c>
      <c r="B9479" s="92">
        <v>18.5</v>
      </c>
      <c r="C9479" s="25" t="s">
        <v>4</v>
      </c>
      <c r="D9479" s="92">
        <v>8</v>
      </c>
      <c r="E9479" s="92"/>
      <c r="F9479" s="138"/>
    </row>
    <row r="9480" spans="1:6">
      <c r="A9480" s="137" t="s">
        <v>10049</v>
      </c>
      <c r="B9480" s="92">
        <v>14.2</v>
      </c>
      <c r="C9480" s="25" t="s">
        <v>9</v>
      </c>
      <c r="D9480" s="92">
        <v>8.1999999999999993</v>
      </c>
      <c r="E9480" s="92"/>
      <c r="F9480" s="138"/>
    </row>
    <row r="9481" spans="1:6">
      <c r="A9481" s="137" t="s">
        <v>10050</v>
      </c>
      <c r="B9481" s="92">
        <v>4</v>
      </c>
      <c r="C9481" s="25" t="s">
        <v>1</v>
      </c>
      <c r="D9481" s="92">
        <v>9</v>
      </c>
      <c r="E9481" s="92"/>
      <c r="F9481" s="138"/>
    </row>
    <row r="9482" spans="1:6">
      <c r="A9482" s="137" t="s">
        <v>10051</v>
      </c>
      <c r="B9482" s="92">
        <v>1.75949367886</v>
      </c>
      <c r="C9482" s="25" t="s">
        <v>1</v>
      </c>
      <c r="D9482" s="92">
        <v>8.18987341772152</v>
      </c>
      <c r="E9482" s="92">
        <v>22.33333333333</v>
      </c>
      <c r="F9482" s="138">
        <v>0.37974683544338</v>
      </c>
    </row>
    <row r="9483" spans="1:6">
      <c r="A9483" s="137" t="s">
        <v>10052</v>
      </c>
      <c r="B9483" s="92">
        <v>21</v>
      </c>
      <c r="C9483" s="25" t="s">
        <v>4</v>
      </c>
      <c r="D9483" s="92">
        <v>12</v>
      </c>
      <c r="E9483" s="92"/>
      <c r="F9483" s="138"/>
    </row>
    <row r="9484" spans="1:6">
      <c r="A9484" s="137" t="s">
        <v>10053</v>
      </c>
      <c r="B9484" s="92">
        <v>17</v>
      </c>
      <c r="C9484" s="25" t="s">
        <v>1</v>
      </c>
      <c r="D9484" s="92">
        <v>8.5</v>
      </c>
      <c r="E9484" s="92"/>
      <c r="F9484" s="138"/>
    </row>
    <row r="9485" spans="1:6">
      <c r="A9485" s="137" t="s">
        <v>10054</v>
      </c>
      <c r="B9485" s="92">
        <v>7</v>
      </c>
      <c r="C9485" s="25" t="s">
        <v>1</v>
      </c>
      <c r="D9485" s="92">
        <v>8.25</v>
      </c>
      <c r="E9485" s="92"/>
      <c r="F9485" s="138"/>
    </row>
    <row r="9486" spans="1:6">
      <c r="A9486" s="137" t="s">
        <v>10055</v>
      </c>
      <c r="B9486" s="92">
        <v>15</v>
      </c>
      <c r="C9486" s="25" t="s">
        <v>1</v>
      </c>
      <c r="D9486" s="92">
        <v>9</v>
      </c>
      <c r="E9486" s="92"/>
      <c r="F9486" s="138"/>
    </row>
    <row r="9487" spans="1:6">
      <c r="A9487" s="137" t="s">
        <v>10056</v>
      </c>
      <c r="B9487" s="92">
        <v>18</v>
      </c>
      <c r="C9487" s="25" t="s">
        <v>1</v>
      </c>
      <c r="D9487" s="92">
        <v>8</v>
      </c>
      <c r="E9487" s="92"/>
      <c r="F9487" s="138"/>
    </row>
    <row r="9488" spans="1:6">
      <c r="A9488" s="137" t="s">
        <v>10057</v>
      </c>
      <c r="B9488" s="92">
        <v>13</v>
      </c>
      <c r="C9488" s="25" t="s">
        <v>4</v>
      </c>
      <c r="D9488" s="92">
        <v>8</v>
      </c>
      <c r="E9488" s="92"/>
      <c r="F9488" s="138"/>
    </row>
    <row r="9489" spans="1:6">
      <c r="A9489" s="137" t="s">
        <v>10058</v>
      </c>
      <c r="B9489" s="92">
        <v>13</v>
      </c>
      <c r="C9489" s="25" t="s">
        <v>1</v>
      </c>
      <c r="D9489" s="92">
        <v>8</v>
      </c>
      <c r="E9489" s="92"/>
      <c r="F9489" s="138"/>
    </row>
    <row r="9490" spans="1:6">
      <c r="A9490" s="137" t="s">
        <v>10059</v>
      </c>
      <c r="B9490" s="92">
        <v>1.2</v>
      </c>
      <c r="C9490" s="25" t="s">
        <v>1</v>
      </c>
      <c r="D9490" s="92">
        <v>8.4</v>
      </c>
      <c r="E9490" s="92"/>
      <c r="F9490" s="138"/>
    </row>
    <row r="9491" spans="1:6">
      <c r="A9491" s="137" t="s">
        <v>10060</v>
      </c>
      <c r="B9491" s="92"/>
      <c r="C9491" s="25" t="s">
        <v>9</v>
      </c>
      <c r="D9491" s="92">
        <v>8.5</v>
      </c>
      <c r="E9491" s="92"/>
      <c r="F9491" s="138"/>
    </row>
    <row r="9492" spans="1:6">
      <c r="A9492" s="137" t="s">
        <v>10061</v>
      </c>
      <c r="B9492" s="92">
        <v>11.875</v>
      </c>
      <c r="C9492" s="25" t="s">
        <v>4</v>
      </c>
      <c r="D9492" s="92">
        <v>8.25</v>
      </c>
      <c r="E9492" s="92"/>
      <c r="F9492" s="138"/>
    </row>
    <row r="9493" spans="1:6">
      <c r="A9493" s="137" t="s">
        <v>10062</v>
      </c>
      <c r="B9493" s="92">
        <v>9.5</v>
      </c>
      <c r="C9493" s="25" t="s">
        <v>4</v>
      </c>
      <c r="D9493" s="92">
        <v>8.5</v>
      </c>
      <c r="E9493" s="92"/>
      <c r="F9493" s="138"/>
    </row>
    <row r="9494" spans="1:6">
      <c r="A9494" s="137" t="s">
        <v>10063</v>
      </c>
      <c r="B9494" s="92">
        <v>13.5</v>
      </c>
      <c r="C9494" s="25" t="s">
        <v>1</v>
      </c>
      <c r="D9494" s="92">
        <v>8</v>
      </c>
      <c r="E9494" s="92"/>
      <c r="F9494" s="138"/>
    </row>
    <row r="9495" spans="1:6">
      <c r="A9495" s="137" t="s">
        <v>10064</v>
      </c>
      <c r="B9495" s="92">
        <v>13.4285714285714</v>
      </c>
      <c r="C9495" s="25" t="s">
        <v>1</v>
      </c>
      <c r="D9495" s="92">
        <v>8.1428571428571406</v>
      </c>
      <c r="E9495" s="92"/>
      <c r="F9495" s="138"/>
    </row>
    <row r="9496" spans="1:6">
      <c r="A9496" s="137" t="s">
        <v>10065</v>
      </c>
      <c r="B9496" s="92">
        <v>21</v>
      </c>
      <c r="C9496" s="25" t="s">
        <v>1</v>
      </c>
      <c r="D9496" s="92">
        <v>8.5</v>
      </c>
      <c r="E9496" s="92"/>
      <c r="F9496" s="138"/>
    </row>
    <row r="9497" spans="1:6">
      <c r="A9497" s="137" t="s">
        <v>10066</v>
      </c>
      <c r="B9497" s="92">
        <v>4.5</v>
      </c>
      <c r="C9497" s="25" t="s">
        <v>1</v>
      </c>
      <c r="D9497" s="92">
        <v>8.5</v>
      </c>
      <c r="E9497" s="92"/>
      <c r="F9497" s="138"/>
    </row>
    <row r="9498" spans="1:6">
      <c r="A9498" s="137" t="s">
        <v>10067</v>
      </c>
      <c r="B9498" s="92">
        <v>1.5185185185184999</v>
      </c>
      <c r="C9498" s="25" t="s">
        <v>1</v>
      </c>
      <c r="D9498" s="92">
        <v>8.5291529149999992</v>
      </c>
      <c r="E9498" s="92">
        <v>25.2944</v>
      </c>
      <c r="F9498" s="138">
        <v>0.13227513227513199</v>
      </c>
    </row>
    <row r="9499" spans="1:6">
      <c r="A9499" s="137" t="s">
        <v>10068</v>
      </c>
      <c r="B9499" s="92">
        <v>13.2727272727273</v>
      </c>
      <c r="C9499" s="25" t="s">
        <v>1</v>
      </c>
      <c r="D9499" s="92">
        <v>8.1818181818181799</v>
      </c>
      <c r="E9499" s="92"/>
      <c r="F9499" s="138"/>
    </row>
    <row r="9500" spans="1:6">
      <c r="A9500" s="137" t="s">
        <v>10069</v>
      </c>
      <c r="B9500" s="92">
        <v>16.600000000000001</v>
      </c>
      <c r="C9500" s="25" t="s">
        <v>1</v>
      </c>
      <c r="D9500" s="92">
        <v>8.6</v>
      </c>
      <c r="E9500" s="92"/>
      <c r="F9500" s="138"/>
    </row>
    <row r="9501" spans="1:6">
      <c r="A9501" s="137" t="s">
        <v>10070</v>
      </c>
      <c r="B9501" s="92">
        <v>15.3571428571429</v>
      </c>
      <c r="C9501" s="25" t="s">
        <v>1</v>
      </c>
      <c r="D9501" s="92">
        <v>8.3214285714285694</v>
      </c>
      <c r="E9501" s="92"/>
      <c r="F9501" s="138"/>
    </row>
    <row r="9502" spans="1:6">
      <c r="A9502" s="137" t="s">
        <v>10071</v>
      </c>
      <c r="B9502" s="92">
        <v>11.7731773177</v>
      </c>
      <c r="C9502" s="25" t="s">
        <v>1</v>
      </c>
      <c r="D9502" s="92">
        <v>8.2195121951219505</v>
      </c>
      <c r="E9502" s="92"/>
      <c r="F9502" s="138"/>
    </row>
    <row r="9503" spans="1:6">
      <c r="A9503" s="137" t="s">
        <v>10072</v>
      </c>
      <c r="B9503" s="92">
        <v>17</v>
      </c>
      <c r="C9503" s="25" t="s">
        <v>4</v>
      </c>
      <c r="D9503" s="92">
        <v>8</v>
      </c>
      <c r="E9503" s="92"/>
      <c r="F9503" s="138"/>
    </row>
    <row r="9504" spans="1:6">
      <c r="A9504" s="137" t="s">
        <v>10073</v>
      </c>
      <c r="B9504" s="92">
        <v>15.8</v>
      </c>
      <c r="C9504" s="25" t="s">
        <v>1</v>
      </c>
      <c r="D9504" s="92">
        <v>8.1999999999999993</v>
      </c>
      <c r="E9504" s="92"/>
      <c r="F9504" s="138"/>
    </row>
    <row r="9505" spans="1:6">
      <c r="A9505" s="137" t="s">
        <v>10074</v>
      </c>
      <c r="B9505" s="92">
        <v>2</v>
      </c>
      <c r="C9505" s="25" t="s">
        <v>1</v>
      </c>
      <c r="D9505" s="92">
        <v>8.4285714285714306</v>
      </c>
      <c r="E9505" s="92"/>
      <c r="F9505" s="138"/>
    </row>
    <row r="9506" spans="1:6">
      <c r="A9506" s="137" t="s">
        <v>10075</v>
      </c>
      <c r="B9506" s="92">
        <v>2</v>
      </c>
      <c r="C9506" s="25" t="s">
        <v>1</v>
      </c>
      <c r="D9506" s="92">
        <v>9</v>
      </c>
      <c r="E9506" s="92"/>
      <c r="F9506" s="138"/>
    </row>
    <row r="9507" spans="1:6">
      <c r="A9507" s="137" t="s">
        <v>10076</v>
      </c>
      <c r="B9507" s="92">
        <v>9.9736842152631997</v>
      </c>
      <c r="C9507" s="25" t="s">
        <v>1</v>
      </c>
      <c r="D9507" s="92">
        <v>8.3333333333333304</v>
      </c>
      <c r="E9507" s="92"/>
      <c r="F9507" s="138"/>
    </row>
    <row r="9508" spans="1:6">
      <c r="A9508" s="137" t="s">
        <v>10077</v>
      </c>
      <c r="B9508" s="92">
        <v>6.28571428571429</v>
      </c>
      <c r="C9508" s="25" t="s">
        <v>1</v>
      </c>
      <c r="D9508" s="92">
        <v>8.1428571428571406</v>
      </c>
      <c r="E9508" s="92"/>
      <c r="F9508" s="138"/>
    </row>
    <row r="9509" spans="1:6">
      <c r="A9509" s="137" t="s">
        <v>10078</v>
      </c>
      <c r="B9509" s="92">
        <v>18.2</v>
      </c>
      <c r="C9509" s="25" t="s">
        <v>1</v>
      </c>
      <c r="D9509" s="92">
        <v>8.6</v>
      </c>
      <c r="E9509" s="92"/>
      <c r="F9509" s="138"/>
    </row>
    <row r="9510" spans="1:6">
      <c r="A9510" s="137" t="s">
        <v>10079</v>
      </c>
      <c r="B9510" s="92">
        <v>14.3414634146341</v>
      </c>
      <c r="C9510" s="25" t="s">
        <v>1</v>
      </c>
      <c r="D9510" s="92">
        <v>8.2439243924390002</v>
      </c>
      <c r="E9510" s="92"/>
      <c r="F9510" s="138"/>
    </row>
    <row r="9511" spans="1:6">
      <c r="A9511" s="137" t="s">
        <v>10080</v>
      </c>
      <c r="B9511" s="92">
        <v>9</v>
      </c>
      <c r="C9511" s="25" t="s">
        <v>1</v>
      </c>
      <c r="D9511" s="92">
        <v>9</v>
      </c>
      <c r="E9511" s="92"/>
      <c r="F9511" s="138"/>
    </row>
    <row r="9512" spans="1:6">
      <c r="A9512" s="137" t="s">
        <v>10081</v>
      </c>
      <c r="B9512" s="92">
        <v>2.8333333333333299</v>
      </c>
      <c r="C9512" s="25" t="s">
        <v>1</v>
      </c>
      <c r="D9512" s="92">
        <v>8.1666666666666696</v>
      </c>
      <c r="E9512" s="92"/>
      <c r="F9512" s="138"/>
    </row>
    <row r="9513" spans="1:6">
      <c r="A9513" s="137" t="s">
        <v>10082</v>
      </c>
      <c r="B9513" s="92">
        <v>4</v>
      </c>
      <c r="C9513" s="25" t="s">
        <v>4</v>
      </c>
      <c r="D9513" s="92">
        <v>8</v>
      </c>
      <c r="E9513" s="92"/>
      <c r="F9513" s="138"/>
    </row>
    <row r="9514" spans="1:6">
      <c r="A9514" s="137" t="s">
        <v>10083</v>
      </c>
      <c r="B9514" s="92">
        <v>21</v>
      </c>
      <c r="C9514" s="25" t="s">
        <v>4</v>
      </c>
      <c r="D9514" s="92">
        <v>8</v>
      </c>
      <c r="E9514" s="92"/>
      <c r="F9514" s="138"/>
    </row>
    <row r="9515" spans="1:6">
      <c r="A9515" s="137" t="s">
        <v>10084</v>
      </c>
      <c r="B9515" s="92">
        <v>5</v>
      </c>
      <c r="C9515" s="25" t="s">
        <v>4</v>
      </c>
      <c r="D9515" s="92">
        <v>8.6666666666666696</v>
      </c>
      <c r="E9515" s="92"/>
      <c r="F9515" s="138"/>
    </row>
    <row r="9516" spans="1:6">
      <c r="A9516" s="137" t="s">
        <v>10085</v>
      </c>
      <c r="B9516" s="92">
        <v>13</v>
      </c>
      <c r="C9516" s="25" t="s">
        <v>4</v>
      </c>
      <c r="D9516" s="92">
        <v>12</v>
      </c>
      <c r="E9516" s="92"/>
      <c r="F9516" s="138"/>
    </row>
    <row r="9517" spans="1:6">
      <c r="A9517" s="137" t="s">
        <v>10086</v>
      </c>
      <c r="B9517" s="92">
        <v>6.25</v>
      </c>
      <c r="C9517" s="25" t="s">
        <v>1</v>
      </c>
      <c r="D9517" s="92">
        <v>8.5</v>
      </c>
      <c r="E9517" s="92"/>
      <c r="F9517" s="138"/>
    </row>
    <row r="9518" spans="1:6">
      <c r="A9518" s="137" t="s">
        <v>10087</v>
      </c>
      <c r="B9518" s="92">
        <v>5.25</v>
      </c>
      <c r="C9518" s="25" t="s">
        <v>1</v>
      </c>
      <c r="D9518" s="92">
        <v>8</v>
      </c>
      <c r="E9518" s="92"/>
      <c r="F9518" s="138"/>
    </row>
    <row r="9519" spans="1:6">
      <c r="A9519" s="137" t="s">
        <v>10088</v>
      </c>
      <c r="B9519" s="92">
        <v>11</v>
      </c>
      <c r="C9519" s="25" t="s">
        <v>4</v>
      </c>
      <c r="D9519" s="92">
        <v>8</v>
      </c>
      <c r="E9519" s="92"/>
      <c r="F9519" s="138"/>
    </row>
    <row r="9520" spans="1:6">
      <c r="A9520" s="137" t="s">
        <v>10089</v>
      </c>
      <c r="B9520" s="92">
        <v>8</v>
      </c>
      <c r="C9520" s="25" t="s">
        <v>1</v>
      </c>
      <c r="D9520" s="92">
        <v>8</v>
      </c>
      <c r="E9520" s="92"/>
      <c r="F9520" s="138"/>
    </row>
    <row r="9521" spans="1:6">
      <c r="A9521" s="137" t="s">
        <v>10090</v>
      </c>
      <c r="B9521" s="92">
        <v>13.137931344828001</v>
      </c>
      <c r="C9521" s="25" t="s">
        <v>1</v>
      </c>
      <c r="D9521" s="92">
        <v>8.2413793134483004</v>
      </c>
      <c r="E9521" s="92">
        <v>22.97</v>
      </c>
      <c r="F9521" s="138">
        <v>0.34482758626896998</v>
      </c>
    </row>
    <row r="9522" spans="1:6">
      <c r="A9522" s="137" t="s">
        <v>10091</v>
      </c>
      <c r="B9522" s="92">
        <v>2</v>
      </c>
      <c r="C9522" s="25" t="s">
        <v>9</v>
      </c>
      <c r="D9522" s="92">
        <v>8</v>
      </c>
      <c r="E9522" s="92"/>
      <c r="F9522" s="138"/>
    </row>
    <row r="9523" spans="1:6">
      <c r="A9523" s="137" t="s">
        <v>10092</v>
      </c>
      <c r="B9523" s="92">
        <v>17.75</v>
      </c>
      <c r="C9523" s="25" t="s">
        <v>4</v>
      </c>
      <c r="D9523" s="92">
        <v>8.75</v>
      </c>
      <c r="E9523" s="92"/>
      <c r="F9523" s="138"/>
    </row>
    <row r="9524" spans="1:6">
      <c r="A9524" s="137" t="s">
        <v>10093</v>
      </c>
      <c r="B9524" s="92">
        <v>12.6</v>
      </c>
      <c r="C9524" s="25" t="s">
        <v>1</v>
      </c>
      <c r="D9524" s="92">
        <v>1.8</v>
      </c>
      <c r="E9524" s="92"/>
      <c r="F9524" s="138"/>
    </row>
    <row r="9525" spans="1:6">
      <c r="A9525" s="137" t="s">
        <v>10094</v>
      </c>
      <c r="B9525" s="92">
        <v>13.5555555555556</v>
      </c>
      <c r="C9525" s="25" t="s">
        <v>4</v>
      </c>
      <c r="D9525" s="92">
        <v>8.5555555555555998</v>
      </c>
      <c r="E9525" s="92"/>
      <c r="F9525" s="138"/>
    </row>
    <row r="9526" spans="1:6">
      <c r="A9526" s="137" t="s">
        <v>10095</v>
      </c>
      <c r="B9526" s="92">
        <v>12.25</v>
      </c>
      <c r="C9526" s="25" t="s">
        <v>1</v>
      </c>
      <c r="D9526" s="92">
        <v>7.875</v>
      </c>
      <c r="E9526" s="92"/>
      <c r="F9526" s="138"/>
    </row>
    <row r="9527" spans="1:6">
      <c r="A9527" s="137" t="s">
        <v>10096</v>
      </c>
      <c r="B9527" s="92">
        <v>2</v>
      </c>
      <c r="C9527" s="25" t="s">
        <v>1</v>
      </c>
      <c r="D9527" s="92">
        <v>8</v>
      </c>
      <c r="E9527" s="92"/>
      <c r="F9527" s="138"/>
    </row>
    <row r="9528" spans="1:6">
      <c r="A9528" s="137" t="s">
        <v>10097</v>
      </c>
      <c r="B9528" s="92">
        <v>7.9542298855749998</v>
      </c>
      <c r="C9528" s="25" t="s">
        <v>1</v>
      </c>
      <c r="D9528" s="92">
        <v>8.126436781692</v>
      </c>
      <c r="E9528" s="92">
        <v>24.123999999999999</v>
      </c>
      <c r="F9528" s="138">
        <v>0.114942528735632</v>
      </c>
    </row>
    <row r="9529" spans="1:6">
      <c r="A9529" s="137" t="s">
        <v>10098</v>
      </c>
      <c r="B9529" s="92">
        <v>13</v>
      </c>
      <c r="C9529" s="25" t="s">
        <v>1</v>
      </c>
      <c r="D9529" s="92">
        <v>8</v>
      </c>
      <c r="E9529" s="92"/>
      <c r="F9529" s="138"/>
    </row>
    <row r="9530" spans="1:6">
      <c r="A9530" s="137" t="s">
        <v>10099</v>
      </c>
      <c r="B9530" s="92">
        <v>1.1428571428570999</v>
      </c>
      <c r="C9530" s="25" t="s">
        <v>1</v>
      </c>
      <c r="D9530" s="92">
        <v>8.4285714285714306</v>
      </c>
      <c r="E9530" s="92"/>
      <c r="F9530" s="138"/>
    </row>
    <row r="9531" spans="1:6">
      <c r="A9531" s="137" t="s">
        <v>10100</v>
      </c>
      <c r="B9531" s="92">
        <v>5</v>
      </c>
      <c r="C9531" s="25" t="s">
        <v>9</v>
      </c>
      <c r="D9531" s="92">
        <v>8</v>
      </c>
      <c r="E9531" s="92"/>
      <c r="F9531" s="138"/>
    </row>
    <row r="9532" spans="1:6">
      <c r="A9532" s="137" t="s">
        <v>10101</v>
      </c>
      <c r="B9532" s="92">
        <v>22</v>
      </c>
      <c r="C9532" s="25" t="s">
        <v>9</v>
      </c>
      <c r="D9532" s="92">
        <v>9</v>
      </c>
      <c r="E9532" s="92"/>
      <c r="F9532" s="138"/>
    </row>
    <row r="9533" spans="1:6">
      <c r="A9533" s="137" t="s">
        <v>10102</v>
      </c>
      <c r="B9533" s="92">
        <v>1</v>
      </c>
      <c r="C9533" s="25" t="s">
        <v>1</v>
      </c>
      <c r="D9533" s="92">
        <v>9</v>
      </c>
      <c r="E9533" s="92"/>
      <c r="F9533" s="138"/>
    </row>
    <row r="9534" spans="1:6">
      <c r="A9534" s="137" t="s">
        <v>10103</v>
      </c>
      <c r="B9534" s="92">
        <v>12.3333333333333</v>
      </c>
      <c r="C9534" s="25" t="s">
        <v>4</v>
      </c>
      <c r="D9534" s="92">
        <v>8.1111111111111107</v>
      </c>
      <c r="E9534" s="92"/>
      <c r="F9534" s="138"/>
    </row>
    <row r="9535" spans="1:6">
      <c r="A9535" s="137" t="s">
        <v>10104</v>
      </c>
      <c r="B9535" s="92">
        <v>15.384615384615399</v>
      </c>
      <c r="C9535" s="25" t="s">
        <v>1</v>
      </c>
      <c r="D9535" s="92">
        <v>8.2884615384615401</v>
      </c>
      <c r="E9535" s="92"/>
      <c r="F9535" s="138"/>
    </row>
    <row r="9536" spans="1:6">
      <c r="A9536" s="137" t="s">
        <v>10105</v>
      </c>
      <c r="B9536" s="92">
        <v>15.75</v>
      </c>
      <c r="C9536" s="25" t="s">
        <v>4</v>
      </c>
      <c r="D9536" s="92">
        <v>8.25</v>
      </c>
      <c r="E9536" s="92"/>
      <c r="F9536" s="138"/>
    </row>
    <row r="9537" spans="1:6">
      <c r="A9537" s="137" t="s">
        <v>10106</v>
      </c>
      <c r="B9537" s="92">
        <v>1.5</v>
      </c>
      <c r="C9537" s="25" t="s">
        <v>4</v>
      </c>
      <c r="D9537" s="92">
        <v>12</v>
      </c>
      <c r="E9537" s="92"/>
      <c r="F9537" s="138"/>
    </row>
    <row r="9538" spans="1:6">
      <c r="A9538" s="137" t="s">
        <v>10107</v>
      </c>
      <c r="B9538" s="92">
        <v>13.23895238952</v>
      </c>
      <c r="C9538" s="25" t="s">
        <v>4</v>
      </c>
      <c r="D9538" s="92">
        <v>8.3333333333333304</v>
      </c>
      <c r="E9538" s="92"/>
      <c r="F9538" s="138"/>
    </row>
    <row r="9539" spans="1:6">
      <c r="A9539" s="137" t="s">
        <v>10108</v>
      </c>
      <c r="B9539" s="92">
        <v>21</v>
      </c>
      <c r="C9539" s="25" t="s">
        <v>1</v>
      </c>
      <c r="D9539" s="92">
        <v>9</v>
      </c>
      <c r="E9539" s="92"/>
      <c r="F9539" s="138"/>
    </row>
    <row r="9540" spans="1:6">
      <c r="A9540" s="137" t="s">
        <v>10109</v>
      </c>
      <c r="B9540" s="92">
        <v>5</v>
      </c>
      <c r="C9540" s="25" t="s">
        <v>4</v>
      </c>
      <c r="D9540" s="92">
        <v>8</v>
      </c>
      <c r="E9540" s="92"/>
      <c r="F9540" s="138"/>
    </row>
    <row r="9541" spans="1:6">
      <c r="A9541" s="137" t="s">
        <v>10110</v>
      </c>
      <c r="B9541" s="92">
        <v>11.276595744689001</v>
      </c>
      <c r="C9541" s="25" t="s">
        <v>1</v>
      </c>
      <c r="D9541" s="92">
        <v>8.4255319148936003</v>
      </c>
      <c r="E9541" s="92">
        <v>24.745000000000001</v>
      </c>
      <c r="F9541" s="138">
        <v>0.85163829787234002</v>
      </c>
    </row>
    <row r="9542" spans="1:6">
      <c r="A9542" s="137" t="s">
        <v>10111</v>
      </c>
      <c r="B9542" s="92">
        <v>4.6666666666666696</v>
      </c>
      <c r="C9542" s="25" t="s">
        <v>1</v>
      </c>
      <c r="D9542" s="92">
        <v>8</v>
      </c>
      <c r="E9542" s="92"/>
      <c r="F9542" s="138"/>
    </row>
    <row r="9543" spans="1:6">
      <c r="A9543" s="137" t="s">
        <v>10112</v>
      </c>
      <c r="B9543" s="92">
        <v>14</v>
      </c>
      <c r="C9543" s="25" t="s">
        <v>4</v>
      </c>
      <c r="D9543" s="92">
        <v>8</v>
      </c>
      <c r="E9543" s="92"/>
      <c r="F9543" s="138"/>
    </row>
    <row r="9544" spans="1:6">
      <c r="A9544" s="137" t="s">
        <v>10113</v>
      </c>
      <c r="B9544" s="92">
        <v>14.23769237692</v>
      </c>
      <c r="C9544" s="25" t="s">
        <v>4</v>
      </c>
      <c r="D9544" s="92">
        <v>8.2376923769230004</v>
      </c>
      <c r="E9544" s="92"/>
      <c r="F9544" s="138"/>
    </row>
    <row r="9545" spans="1:6">
      <c r="A9545" s="137" t="s">
        <v>10114</v>
      </c>
      <c r="B9545" s="92">
        <v>2</v>
      </c>
      <c r="C9545" s="25" t="s">
        <v>1</v>
      </c>
      <c r="D9545" s="92">
        <v>9</v>
      </c>
      <c r="E9545" s="92"/>
      <c r="F9545" s="138"/>
    </row>
    <row r="9546" spans="1:6">
      <c r="A9546" s="137" t="s">
        <v>10115</v>
      </c>
      <c r="B9546" s="92">
        <v>13.3333333333333</v>
      </c>
      <c r="C9546" s="25" t="s">
        <v>4</v>
      </c>
      <c r="D9546" s="92">
        <v>8.2222222222222197</v>
      </c>
      <c r="E9546" s="92"/>
      <c r="F9546" s="138"/>
    </row>
    <row r="9547" spans="1:6">
      <c r="A9547" s="137" t="s">
        <v>10116</v>
      </c>
      <c r="B9547" s="92">
        <v>15.285714285714301</v>
      </c>
      <c r="C9547" s="25" t="s">
        <v>4</v>
      </c>
      <c r="D9547" s="92">
        <v>8.28571428571429</v>
      </c>
      <c r="E9547" s="92"/>
      <c r="F9547" s="138"/>
    </row>
    <row r="9548" spans="1:6">
      <c r="A9548" s="137" t="s">
        <v>10117</v>
      </c>
      <c r="B9548" s="92">
        <v>13.3333333333333</v>
      </c>
      <c r="C9548" s="25" t="s">
        <v>1</v>
      </c>
      <c r="D9548" s="92">
        <v>8</v>
      </c>
      <c r="E9548" s="92">
        <v>27.835000000000001</v>
      </c>
      <c r="F9548" s="138">
        <v>0.33333333333333298</v>
      </c>
    </row>
    <row r="9549" spans="1:6">
      <c r="A9549" s="137" t="s">
        <v>10118</v>
      </c>
      <c r="B9549" s="92">
        <v>11.1111111111111</v>
      </c>
      <c r="C9549" s="25" t="s">
        <v>1</v>
      </c>
      <c r="D9549" s="92">
        <v>8.2222222222222197</v>
      </c>
      <c r="E9549" s="92"/>
      <c r="F9549" s="138"/>
    </row>
    <row r="9550" spans="1:6">
      <c r="A9550" s="137" t="s">
        <v>10119</v>
      </c>
      <c r="B9550" s="92">
        <v>1</v>
      </c>
      <c r="C9550" s="25" t="s">
        <v>4</v>
      </c>
      <c r="D9550" s="92">
        <v>8.6666666666666696</v>
      </c>
      <c r="E9550" s="92"/>
      <c r="F9550" s="138"/>
    </row>
    <row r="9551" spans="1:6">
      <c r="A9551" s="137" t="s">
        <v>10120</v>
      </c>
      <c r="B9551" s="92">
        <v>15</v>
      </c>
      <c r="C9551" s="25" t="s">
        <v>1</v>
      </c>
      <c r="D9551" s="92">
        <v>8</v>
      </c>
      <c r="E9551" s="92"/>
      <c r="F9551" s="138"/>
    </row>
    <row r="9552" spans="1:6">
      <c r="A9552" s="137" t="s">
        <v>10121</v>
      </c>
      <c r="B9552" s="92">
        <v>5.6666666666666696</v>
      </c>
      <c r="C9552" s="25" t="s">
        <v>4</v>
      </c>
      <c r="D9552" s="92">
        <v>8</v>
      </c>
      <c r="E9552" s="92"/>
      <c r="F9552" s="138"/>
    </row>
    <row r="9553" spans="1:6">
      <c r="A9553" s="137" t="s">
        <v>10122</v>
      </c>
      <c r="B9553" s="92">
        <v>15.7777777777778</v>
      </c>
      <c r="C9553" s="25" t="s">
        <v>4</v>
      </c>
      <c r="D9553" s="92">
        <v>11.6666666666667</v>
      </c>
      <c r="E9553" s="92"/>
      <c r="F9553" s="138"/>
    </row>
    <row r="9554" spans="1:6">
      <c r="A9554" s="137" t="s">
        <v>10123</v>
      </c>
      <c r="B9554" s="92">
        <v>18.5</v>
      </c>
      <c r="C9554" s="25" t="s">
        <v>4</v>
      </c>
      <c r="D9554" s="92">
        <v>8.5</v>
      </c>
      <c r="E9554" s="92"/>
      <c r="F9554" s="138"/>
    </row>
    <row r="9555" spans="1:6">
      <c r="A9555" s="137" t="s">
        <v>10124</v>
      </c>
      <c r="B9555" s="92">
        <v>12.153846153846199</v>
      </c>
      <c r="C9555" s="25" t="s">
        <v>9</v>
      </c>
      <c r="D9555" s="92">
        <v>8.6153846153846096</v>
      </c>
      <c r="E9555" s="92"/>
      <c r="F9555" s="138"/>
    </row>
    <row r="9556" spans="1:6">
      <c r="A9556" s="137" t="s">
        <v>10125</v>
      </c>
      <c r="B9556" s="92">
        <v>11.75</v>
      </c>
      <c r="C9556" s="25" t="s">
        <v>4</v>
      </c>
      <c r="D9556" s="92">
        <v>7.9166666666666696</v>
      </c>
      <c r="E9556" s="92">
        <v>38.61</v>
      </c>
      <c r="F9556" s="138">
        <v>0.41666666666666702</v>
      </c>
    </row>
    <row r="9557" spans="1:6">
      <c r="A9557" s="137" t="s">
        <v>10126</v>
      </c>
      <c r="B9557" s="92">
        <v>11.625</v>
      </c>
      <c r="C9557" s="25" t="s">
        <v>9</v>
      </c>
      <c r="D9557" s="92">
        <v>8.5</v>
      </c>
      <c r="E9557" s="92"/>
      <c r="F9557" s="138"/>
    </row>
    <row r="9558" spans="1:6">
      <c r="A9558" s="137" t="s">
        <v>10127</v>
      </c>
      <c r="B9558" s="92">
        <v>13</v>
      </c>
      <c r="C9558" s="25" t="s">
        <v>1</v>
      </c>
      <c r="D9558" s="92">
        <v>8.5</v>
      </c>
      <c r="E9558" s="92"/>
      <c r="F9558" s="138"/>
    </row>
    <row r="9559" spans="1:6">
      <c r="A9559" s="137" t="s">
        <v>10128</v>
      </c>
      <c r="B9559" s="92">
        <v>9.5625</v>
      </c>
      <c r="C9559" s="25" t="s">
        <v>4</v>
      </c>
      <c r="D9559" s="92">
        <v>8.375</v>
      </c>
      <c r="E9559" s="92"/>
      <c r="F9559" s="138"/>
    </row>
    <row r="9560" spans="1:6">
      <c r="A9560" s="137" t="s">
        <v>10129</v>
      </c>
      <c r="B9560" s="92">
        <v>5.5</v>
      </c>
      <c r="C9560" s="25" t="s">
        <v>4</v>
      </c>
      <c r="D9560" s="92">
        <v>8</v>
      </c>
      <c r="E9560" s="92"/>
      <c r="F9560" s="138"/>
    </row>
    <row r="9561" spans="1:6">
      <c r="A9561" s="137" t="s">
        <v>10130</v>
      </c>
      <c r="B9561" s="92">
        <v>18.1666666666667</v>
      </c>
      <c r="C9561" s="25" t="s">
        <v>4</v>
      </c>
      <c r="D9561" s="92">
        <v>8.1666666666666696</v>
      </c>
      <c r="E9561" s="92"/>
      <c r="F9561" s="138"/>
    </row>
    <row r="9562" spans="1:6">
      <c r="A9562" s="137" t="s">
        <v>10131</v>
      </c>
      <c r="B9562" s="92">
        <v>23</v>
      </c>
      <c r="C9562" s="25" t="s">
        <v>4</v>
      </c>
      <c r="D9562" s="92">
        <v>8.25</v>
      </c>
      <c r="E9562" s="92"/>
      <c r="F9562" s="138"/>
    </row>
    <row r="9563" spans="1:6">
      <c r="A9563" s="137" t="s">
        <v>10132</v>
      </c>
      <c r="B9563" s="92">
        <v>1.5714285714286</v>
      </c>
      <c r="C9563" s="25" t="s">
        <v>4</v>
      </c>
      <c r="D9563" s="92">
        <v>8.8571428571428594</v>
      </c>
      <c r="E9563" s="92"/>
      <c r="F9563" s="138"/>
    </row>
    <row r="9564" spans="1:6">
      <c r="A9564" s="137" t="s">
        <v>10133</v>
      </c>
      <c r="B9564" s="92">
        <v>15</v>
      </c>
      <c r="C9564" s="25" t="s">
        <v>4</v>
      </c>
      <c r="D9564" s="92">
        <v>6</v>
      </c>
      <c r="E9564" s="92"/>
      <c r="F9564" s="138"/>
    </row>
    <row r="9565" spans="1:6">
      <c r="A9565" s="137" t="s">
        <v>10134</v>
      </c>
      <c r="B9565" s="92">
        <v>5</v>
      </c>
      <c r="C9565" s="25" t="s">
        <v>1</v>
      </c>
      <c r="D9565" s="92">
        <v>8</v>
      </c>
      <c r="E9565" s="92"/>
      <c r="F9565" s="138"/>
    </row>
    <row r="9566" spans="1:6">
      <c r="A9566" s="137" t="s">
        <v>10135</v>
      </c>
      <c r="B9566" s="92">
        <v>4</v>
      </c>
      <c r="C9566" s="25" t="s">
        <v>9</v>
      </c>
      <c r="D9566" s="92">
        <v>8</v>
      </c>
      <c r="E9566" s="92"/>
      <c r="F9566" s="138"/>
    </row>
    <row r="9567" spans="1:6">
      <c r="A9567" s="137" t="s">
        <v>10136</v>
      </c>
      <c r="B9567" s="92">
        <v>7.25</v>
      </c>
      <c r="C9567" s="25" t="s">
        <v>1</v>
      </c>
      <c r="D9567" s="92">
        <v>8</v>
      </c>
      <c r="E9567" s="92"/>
      <c r="F9567" s="138"/>
    </row>
    <row r="9568" spans="1:6">
      <c r="A9568" s="137" t="s">
        <v>10137</v>
      </c>
      <c r="B9568" s="92">
        <v>7</v>
      </c>
      <c r="C9568" s="25" t="s">
        <v>4</v>
      </c>
      <c r="D9568" s="92">
        <v>8</v>
      </c>
      <c r="E9568" s="92"/>
      <c r="F9568" s="138"/>
    </row>
    <row r="9569" spans="1:6">
      <c r="A9569" s="137" t="s">
        <v>10138</v>
      </c>
      <c r="B9569" s="92">
        <v>11.5</v>
      </c>
      <c r="C9569" s="25" t="s">
        <v>9</v>
      </c>
      <c r="D9569" s="92">
        <v>8</v>
      </c>
      <c r="E9569" s="92"/>
      <c r="F9569" s="138"/>
    </row>
    <row r="9570" spans="1:6">
      <c r="A9570" s="137" t="s">
        <v>10139</v>
      </c>
      <c r="B9570" s="92">
        <v>12</v>
      </c>
      <c r="C9570" s="25" t="s">
        <v>1</v>
      </c>
      <c r="D9570" s="92">
        <v>8</v>
      </c>
      <c r="E9570" s="92"/>
      <c r="F9570" s="138"/>
    </row>
    <row r="9571" spans="1:6">
      <c r="A9571" s="137" t="s">
        <v>10140</v>
      </c>
      <c r="B9571" s="92">
        <v>1.3333333333333</v>
      </c>
      <c r="C9571" s="25" t="s">
        <v>1</v>
      </c>
      <c r="D9571" s="92">
        <v>8.6666666666666696</v>
      </c>
      <c r="E9571" s="92"/>
      <c r="F9571" s="138"/>
    </row>
    <row r="9572" spans="1:6">
      <c r="A9572" s="139" t="s">
        <v>10141</v>
      </c>
      <c r="B9572" s="92">
        <v>14.6</v>
      </c>
      <c r="C9572" s="25" t="s">
        <v>4</v>
      </c>
      <c r="D9572" s="92">
        <v>8</v>
      </c>
      <c r="E9572" s="92"/>
      <c r="F9572" s="138"/>
    </row>
    <row r="9573" spans="1:6">
      <c r="A9573" s="139" t="s">
        <v>10142</v>
      </c>
      <c r="B9573" s="92">
        <v>15.747474741</v>
      </c>
      <c r="C9573" s="25" t="s">
        <v>4</v>
      </c>
      <c r="D9573" s="92">
        <v>8.2962962962962994</v>
      </c>
      <c r="E9573" s="92"/>
      <c r="F9573" s="138"/>
    </row>
    <row r="9574" spans="1:6">
      <c r="A9574" s="139" t="s">
        <v>10143</v>
      </c>
      <c r="B9574" s="92">
        <v>1.3333333333333</v>
      </c>
      <c r="C9574" s="25" t="s">
        <v>1</v>
      </c>
      <c r="D9574" s="92">
        <v>8.3333333333333304</v>
      </c>
      <c r="E9574" s="92"/>
      <c r="F9574" s="138"/>
    </row>
    <row r="9575" spans="1:6">
      <c r="A9575" s="139" t="s">
        <v>10144</v>
      </c>
      <c r="B9575" s="92">
        <v>11</v>
      </c>
      <c r="C9575" s="25" t="s">
        <v>1</v>
      </c>
      <c r="D9575" s="92">
        <v>8</v>
      </c>
      <c r="E9575" s="92"/>
      <c r="F9575" s="138"/>
    </row>
    <row r="9576" spans="1:6">
      <c r="A9576" s="139" t="s">
        <v>10145</v>
      </c>
      <c r="B9576" s="92">
        <v>4</v>
      </c>
      <c r="C9576" s="25" t="s">
        <v>9</v>
      </c>
      <c r="D9576" s="92">
        <v>8</v>
      </c>
      <c r="E9576" s="92"/>
      <c r="F9576" s="138"/>
    </row>
    <row r="9577" spans="1:6">
      <c r="A9577" s="137" t="s">
        <v>10146</v>
      </c>
      <c r="B9577" s="92">
        <v>21</v>
      </c>
      <c r="C9577" s="25" t="s">
        <v>1</v>
      </c>
      <c r="D9577" s="92">
        <v>8</v>
      </c>
      <c r="E9577" s="92"/>
      <c r="F9577" s="138"/>
    </row>
    <row r="9578" spans="1:6">
      <c r="A9578" s="139" t="s">
        <v>10147</v>
      </c>
      <c r="B9578" s="92">
        <v>15</v>
      </c>
      <c r="C9578" s="25" t="s">
        <v>4</v>
      </c>
      <c r="D9578" s="92">
        <v>8</v>
      </c>
      <c r="E9578" s="92"/>
      <c r="F9578" s="138"/>
    </row>
    <row r="9579" spans="1:6">
      <c r="A9579" s="139" t="s">
        <v>10148</v>
      </c>
      <c r="B9579" s="92">
        <v>12.58645161293</v>
      </c>
      <c r="C9579" s="25" t="s">
        <v>4</v>
      </c>
      <c r="D9579" s="92">
        <v>8.3225864516130006</v>
      </c>
      <c r="E9579" s="92">
        <v>25.68</v>
      </c>
      <c r="F9579" s="138">
        <v>0.3225864516129</v>
      </c>
    </row>
    <row r="9580" spans="1:6">
      <c r="A9580" s="137" t="s">
        <v>10149</v>
      </c>
      <c r="B9580" s="92">
        <v>7.6666666666666696</v>
      </c>
      <c r="C9580" s="25" t="s">
        <v>1</v>
      </c>
      <c r="D9580" s="92">
        <v>8.3333333333333304</v>
      </c>
      <c r="E9580" s="92"/>
      <c r="F9580" s="138"/>
    </row>
    <row r="9581" spans="1:6">
      <c r="A9581" s="137" t="s">
        <v>10150</v>
      </c>
      <c r="B9581" s="92">
        <v>5</v>
      </c>
      <c r="C9581" s="25" t="s">
        <v>4</v>
      </c>
      <c r="D9581" s="92">
        <v>8</v>
      </c>
      <c r="E9581" s="92"/>
      <c r="F9581" s="138"/>
    </row>
    <row r="9582" spans="1:6">
      <c r="A9582" s="137" t="s">
        <v>10151</v>
      </c>
      <c r="B9582" s="92">
        <v>2</v>
      </c>
      <c r="C9582" s="25" t="s">
        <v>4</v>
      </c>
      <c r="D9582" s="92">
        <v>8</v>
      </c>
      <c r="E9582" s="92"/>
      <c r="F9582" s="138"/>
    </row>
    <row r="9583" spans="1:6">
      <c r="A9583" s="137" t="s">
        <v>10152</v>
      </c>
      <c r="B9583" s="92">
        <v>2</v>
      </c>
      <c r="C9583" s="25" t="s">
        <v>1</v>
      </c>
      <c r="D9583" s="92">
        <v>8.5</v>
      </c>
      <c r="E9583" s="92"/>
      <c r="F9583" s="138"/>
    </row>
    <row r="9584" spans="1:6">
      <c r="A9584" s="137" t="s">
        <v>10153</v>
      </c>
      <c r="B9584" s="92">
        <v>11.5</v>
      </c>
      <c r="C9584" s="25" t="s">
        <v>1</v>
      </c>
      <c r="D9584" s="92">
        <v>8.2241379313447993</v>
      </c>
      <c r="E9584" s="92">
        <v>36.44</v>
      </c>
      <c r="F9584" s="138">
        <v>0.17241379313447999</v>
      </c>
    </row>
    <row r="9585" spans="1:6">
      <c r="A9585" s="137" t="s">
        <v>10154</v>
      </c>
      <c r="B9585" s="92">
        <v>16.833333333333002</v>
      </c>
      <c r="C9585" s="25" t="s">
        <v>1</v>
      </c>
      <c r="D9585" s="92">
        <v>8</v>
      </c>
      <c r="E9585" s="92"/>
      <c r="F9585" s="138"/>
    </row>
    <row r="9586" spans="1:6">
      <c r="A9586" s="137" t="s">
        <v>10155</v>
      </c>
      <c r="B9586" s="92">
        <v>8</v>
      </c>
      <c r="C9586" s="25" t="s">
        <v>1</v>
      </c>
      <c r="D9586" s="92">
        <v>8</v>
      </c>
      <c r="E9586" s="92"/>
      <c r="F9586" s="138"/>
    </row>
    <row r="9587" spans="1:6">
      <c r="A9587" s="137" t="s">
        <v>10156</v>
      </c>
      <c r="B9587" s="92">
        <v>15.565217391342999</v>
      </c>
      <c r="C9587" s="25" t="s">
        <v>1</v>
      </c>
      <c r="D9587" s="92">
        <v>8.3913434782690004</v>
      </c>
      <c r="E9587" s="92"/>
      <c r="F9587" s="138"/>
    </row>
    <row r="9588" spans="1:6">
      <c r="A9588" s="137" t="s">
        <v>10157</v>
      </c>
      <c r="B9588" s="92">
        <v>2.2857142857142998</v>
      </c>
      <c r="C9588" s="25" t="s">
        <v>4</v>
      </c>
      <c r="D9588" s="92">
        <v>8.1428571428571406</v>
      </c>
      <c r="E9588" s="92"/>
      <c r="F9588" s="138"/>
    </row>
    <row r="9589" spans="1:6">
      <c r="A9589" s="137" t="s">
        <v>10158</v>
      </c>
      <c r="B9589" s="92">
        <v>2</v>
      </c>
      <c r="C9589" s="25" t="s">
        <v>9</v>
      </c>
      <c r="D9589" s="92">
        <v>9</v>
      </c>
      <c r="E9589" s="92"/>
      <c r="F9589" s="138"/>
    </row>
    <row r="9590" spans="1:6">
      <c r="A9590" s="137" t="s">
        <v>10159</v>
      </c>
      <c r="B9590" s="92">
        <v>21</v>
      </c>
      <c r="C9590" s="25" t="s">
        <v>1</v>
      </c>
      <c r="D9590" s="92">
        <v>9</v>
      </c>
      <c r="E9590" s="92"/>
      <c r="F9590" s="138"/>
    </row>
    <row r="9591" spans="1:6">
      <c r="A9591" s="137" t="s">
        <v>10160</v>
      </c>
      <c r="B9591" s="92">
        <v>11.68</v>
      </c>
      <c r="C9591" s="25" t="s">
        <v>4</v>
      </c>
      <c r="D9591" s="92">
        <v>8.1199999999999992</v>
      </c>
      <c r="E9591" s="92"/>
      <c r="F9591" s="138"/>
    </row>
    <row r="9592" spans="1:6">
      <c r="A9592" s="137" t="s">
        <v>10161</v>
      </c>
      <c r="B9592" s="92">
        <v>1.384615384615</v>
      </c>
      <c r="C9592" s="25" t="s">
        <v>1</v>
      </c>
      <c r="D9592" s="92">
        <v>8.7692376923800008</v>
      </c>
      <c r="E9592" s="92"/>
      <c r="F9592" s="138"/>
    </row>
    <row r="9593" spans="1:6">
      <c r="A9593" s="137" t="s">
        <v>10162</v>
      </c>
      <c r="B9593" s="92">
        <v>4</v>
      </c>
      <c r="C9593" s="25" t="s">
        <v>9</v>
      </c>
      <c r="D9593" s="92">
        <v>8.5</v>
      </c>
      <c r="E9593" s="92"/>
      <c r="F9593" s="138"/>
    </row>
    <row r="9594" spans="1:6">
      <c r="A9594" s="137" t="s">
        <v>10163</v>
      </c>
      <c r="B9594" s="92">
        <v>11.8333333333333</v>
      </c>
      <c r="C9594" s="25" t="s">
        <v>1</v>
      </c>
      <c r="D9594" s="92">
        <v>8.1666666666666696</v>
      </c>
      <c r="E9594" s="92"/>
      <c r="F9594" s="138"/>
    </row>
    <row r="9595" spans="1:6">
      <c r="A9595" s="137" t="s">
        <v>10164</v>
      </c>
      <c r="B9595" s="92">
        <v>12</v>
      </c>
      <c r="C9595" s="25" t="s">
        <v>4</v>
      </c>
      <c r="D9595" s="92">
        <v>8.5</v>
      </c>
      <c r="E9595" s="92"/>
      <c r="F9595" s="138"/>
    </row>
    <row r="9596" spans="1:6">
      <c r="A9596" s="137" t="s">
        <v>10165</v>
      </c>
      <c r="B9596" s="92">
        <v>9</v>
      </c>
      <c r="C9596" s="25" t="s">
        <v>1</v>
      </c>
      <c r="D9596" s="92">
        <v>9</v>
      </c>
      <c r="E9596" s="92"/>
      <c r="F9596" s="138"/>
    </row>
    <row r="9597" spans="1:6">
      <c r="A9597" s="137" t="s">
        <v>10166</v>
      </c>
      <c r="B9597" s="92">
        <v>13</v>
      </c>
      <c r="C9597" s="25" t="s">
        <v>9</v>
      </c>
      <c r="D9597" s="92">
        <v>8.3571428571428594</v>
      </c>
      <c r="E9597" s="92"/>
      <c r="F9597" s="138"/>
    </row>
    <row r="9598" spans="1:6">
      <c r="A9598" s="137" t="s">
        <v>10167</v>
      </c>
      <c r="B9598" s="92">
        <v>18.3333333333333</v>
      </c>
      <c r="C9598" s="25" t="s">
        <v>1</v>
      </c>
      <c r="D9598" s="92">
        <v>8.3333333333333304</v>
      </c>
      <c r="E9598" s="92"/>
      <c r="F9598" s="138"/>
    </row>
    <row r="9599" spans="1:6">
      <c r="A9599" s="137" t="s">
        <v>10168</v>
      </c>
      <c r="B9599" s="92">
        <v>12.5555555555556</v>
      </c>
      <c r="C9599" s="25" t="s">
        <v>1</v>
      </c>
      <c r="D9599" s="92">
        <v>8.2222222222222197</v>
      </c>
      <c r="E9599" s="92"/>
      <c r="F9599" s="138"/>
    </row>
    <row r="9600" spans="1:6">
      <c r="A9600" s="137" t="s">
        <v>10169</v>
      </c>
      <c r="B9600" s="92">
        <v>1.8</v>
      </c>
      <c r="C9600" s="25" t="s">
        <v>9</v>
      </c>
      <c r="D9600" s="92">
        <v>8.2666666666666693</v>
      </c>
      <c r="E9600" s="92"/>
      <c r="F9600" s="138"/>
    </row>
    <row r="9601" spans="1:6">
      <c r="A9601" s="137" t="s">
        <v>10170</v>
      </c>
      <c r="B9601" s="92">
        <v>5</v>
      </c>
      <c r="C9601" s="25" t="s">
        <v>9</v>
      </c>
      <c r="D9601" s="92">
        <v>8</v>
      </c>
      <c r="E9601" s="92"/>
      <c r="F9601" s="138"/>
    </row>
    <row r="9602" spans="1:6">
      <c r="A9602" s="137" t="s">
        <v>10171</v>
      </c>
      <c r="B9602" s="92">
        <v>5.5</v>
      </c>
      <c r="C9602" s="25" t="s">
        <v>4</v>
      </c>
      <c r="D9602" s="92">
        <v>8.5</v>
      </c>
      <c r="E9602" s="92"/>
      <c r="F9602" s="138"/>
    </row>
    <row r="9603" spans="1:6">
      <c r="A9603" s="137" t="s">
        <v>10172</v>
      </c>
      <c r="B9603" s="92">
        <v>12.6428571428571</v>
      </c>
      <c r="C9603" s="25" t="s">
        <v>4</v>
      </c>
      <c r="D9603" s="92">
        <v>12.4285714285714</v>
      </c>
      <c r="E9603" s="92"/>
      <c r="F9603" s="138"/>
    </row>
    <row r="9604" spans="1:6">
      <c r="A9604" s="137" t="s">
        <v>10173</v>
      </c>
      <c r="B9604" s="92">
        <v>4</v>
      </c>
      <c r="C9604" s="25" t="s">
        <v>9</v>
      </c>
      <c r="D9604" s="92">
        <v>9</v>
      </c>
      <c r="E9604" s="92"/>
      <c r="F9604" s="138"/>
    </row>
    <row r="9605" spans="1:6">
      <c r="A9605" s="137" t="s">
        <v>10174</v>
      </c>
      <c r="B9605" s="92">
        <v>16</v>
      </c>
      <c r="C9605" s="25" t="s">
        <v>4</v>
      </c>
      <c r="D9605" s="92">
        <v>9</v>
      </c>
      <c r="E9605" s="92"/>
      <c r="F9605" s="138"/>
    </row>
    <row r="9606" spans="1:6">
      <c r="A9606" s="137" t="s">
        <v>10175</v>
      </c>
      <c r="B9606" s="92">
        <v>1.4166666666667</v>
      </c>
      <c r="C9606" s="25" t="s">
        <v>4</v>
      </c>
      <c r="D9606" s="92">
        <v>12.25</v>
      </c>
      <c r="E9606" s="92"/>
      <c r="F9606" s="138"/>
    </row>
    <row r="9607" spans="1:6">
      <c r="A9607" s="137" t="s">
        <v>10176</v>
      </c>
      <c r="B9607" s="92">
        <v>1.2786885245920001</v>
      </c>
      <c r="C9607" s="25" t="s">
        <v>1</v>
      </c>
      <c r="D9607" s="92">
        <v>8.1967213114754092</v>
      </c>
      <c r="E9607" s="92">
        <v>23.655263157894701</v>
      </c>
      <c r="F9607" s="138">
        <v>0.31147549836659999</v>
      </c>
    </row>
    <row r="9608" spans="1:6">
      <c r="A9608" s="137" t="s">
        <v>10177</v>
      </c>
      <c r="B9608" s="92">
        <v>16</v>
      </c>
      <c r="C9608" s="25" t="s">
        <v>4</v>
      </c>
      <c r="D9608" s="92">
        <v>9</v>
      </c>
      <c r="E9608" s="92"/>
      <c r="F9608" s="138"/>
    </row>
    <row r="9609" spans="1:6">
      <c r="A9609" s="137" t="s">
        <v>10178</v>
      </c>
      <c r="B9609" s="92">
        <v>18</v>
      </c>
      <c r="C9609" s="25" t="s">
        <v>1</v>
      </c>
      <c r="D9609" s="92">
        <v>9</v>
      </c>
      <c r="E9609" s="92"/>
      <c r="F9609" s="138"/>
    </row>
    <row r="9610" spans="1:6">
      <c r="A9610" s="137" t="s">
        <v>10179</v>
      </c>
      <c r="B9610" s="92">
        <v>1</v>
      </c>
      <c r="C9610" s="25" t="s">
        <v>9</v>
      </c>
      <c r="D9610" s="92">
        <v>8.6363636363636402</v>
      </c>
      <c r="E9610" s="92"/>
      <c r="F9610" s="138"/>
    </row>
    <row r="9611" spans="1:6">
      <c r="A9611" s="137" t="s">
        <v>10180</v>
      </c>
      <c r="B9611" s="92">
        <v>21</v>
      </c>
      <c r="C9611" s="25" t="s">
        <v>4</v>
      </c>
      <c r="D9611" s="92">
        <v>9</v>
      </c>
      <c r="E9611" s="92"/>
      <c r="F9611" s="138"/>
    </row>
    <row r="9612" spans="1:6">
      <c r="A9612" s="137" t="s">
        <v>10181</v>
      </c>
      <c r="B9612" s="92">
        <v>16</v>
      </c>
      <c r="C9612" s="25" t="s">
        <v>4</v>
      </c>
      <c r="D9612" s="92">
        <v>8</v>
      </c>
      <c r="E9612" s="92"/>
      <c r="F9612" s="138"/>
    </row>
    <row r="9613" spans="1:6">
      <c r="A9613" s="137" t="s">
        <v>10182</v>
      </c>
      <c r="B9613" s="92">
        <v>13</v>
      </c>
      <c r="C9613" s="25" t="s">
        <v>1</v>
      </c>
      <c r="D9613" s="92">
        <v>8.25</v>
      </c>
      <c r="E9613" s="92"/>
      <c r="F9613" s="138"/>
    </row>
    <row r="9614" spans="1:6">
      <c r="A9614" s="137" t="s">
        <v>10183</v>
      </c>
      <c r="B9614" s="92">
        <v>1.625</v>
      </c>
      <c r="C9614" s="25" t="s">
        <v>9</v>
      </c>
      <c r="D9614" s="92">
        <v>8.75</v>
      </c>
      <c r="E9614" s="92"/>
      <c r="F9614" s="138"/>
    </row>
    <row r="9615" spans="1:6">
      <c r="A9615" s="137" t="s">
        <v>10184</v>
      </c>
      <c r="B9615" s="92">
        <v>11</v>
      </c>
      <c r="C9615" s="25" t="s">
        <v>1</v>
      </c>
      <c r="D9615" s="92">
        <v>8.3333333333333304</v>
      </c>
      <c r="E9615" s="92"/>
      <c r="F9615" s="138"/>
    </row>
    <row r="9616" spans="1:6">
      <c r="A9616" s="137" t="s">
        <v>10185</v>
      </c>
      <c r="B9616" s="92">
        <v>12.466666666666701</v>
      </c>
      <c r="C9616" s="25" t="s">
        <v>4</v>
      </c>
      <c r="D9616" s="92">
        <v>8.2666666666666693</v>
      </c>
      <c r="E9616" s="92"/>
      <c r="F9616" s="138"/>
    </row>
    <row r="9617" spans="1:6">
      <c r="A9617" s="137" t="s">
        <v>10186</v>
      </c>
      <c r="B9617" s="92">
        <v>7</v>
      </c>
      <c r="C9617" s="25" t="s">
        <v>1</v>
      </c>
      <c r="D9617" s="92">
        <v>9</v>
      </c>
      <c r="E9617" s="92"/>
      <c r="F9617" s="138"/>
    </row>
    <row r="9618" spans="1:6">
      <c r="A9618" s="137" t="s">
        <v>10187</v>
      </c>
      <c r="B9618" s="92">
        <v>19</v>
      </c>
      <c r="C9618" s="25" t="s">
        <v>1</v>
      </c>
      <c r="D9618" s="92">
        <v>9</v>
      </c>
      <c r="E9618" s="92"/>
      <c r="F9618" s="138"/>
    </row>
    <row r="9619" spans="1:6">
      <c r="A9619" s="137" t="s">
        <v>10188</v>
      </c>
      <c r="B9619" s="92">
        <v>11.39823884956</v>
      </c>
      <c r="C9619" s="25" t="s">
        <v>1</v>
      </c>
      <c r="D9619" s="92">
        <v>8.1769911544247993</v>
      </c>
      <c r="E9619" s="92"/>
      <c r="F9619" s="138"/>
    </row>
    <row r="9620" spans="1:6">
      <c r="A9620" s="137" t="s">
        <v>10189</v>
      </c>
      <c r="B9620" s="92">
        <v>21</v>
      </c>
      <c r="C9620" s="25" t="s">
        <v>1</v>
      </c>
      <c r="D9620" s="92">
        <v>12</v>
      </c>
      <c r="E9620" s="92"/>
      <c r="F9620" s="138"/>
    </row>
    <row r="9621" spans="1:6">
      <c r="A9621" s="137" t="s">
        <v>10190</v>
      </c>
      <c r="B9621" s="92">
        <v>23</v>
      </c>
      <c r="C9621" s="25" t="s">
        <v>4</v>
      </c>
      <c r="D9621" s="92">
        <v>8</v>
      </c>
      <c r="E9621" s="92"/>
      <c r="F9621" s="138"/>
    </row>
    <row r="9622" spans="1:6">
      <c r="A9622" s="137" t="s">
        <v>10191</v>
      </c>
      <c r="B9622" s="92">
        <v>2.6666666666666701</v>
      </c>
      <c r="C9622" s="25" t="s">
        <v>1</v>
      </c>
      <c r="D9622" s="92">
        <v>8</v>
      </c>
      <c r="E9622" s="92"/>
      <c r="F9622" s="138"/>
    </row>
    <row r="9623" spans="1:6">
      <c r="A9623" s="137" t="s">
        <v>10192</v>
      </c>
      <c r="B9623" s="92">
        <v>11.3434782687</v>
      </c>
      <c r="C9623" s="25" t="s">
        <v>4</v>
      </c>
      <c r="D9623" s="92">
        <v>8.3434782686959998</v>
      </c>
      <c r="E9623" s="92"/>
      <c r="F9623" s="138"/>
    </row>
    <row r="9624" spans="1:6">
      <c r="A9624" s="137" t="s">
        <v>10193</v>
      </c>
      <c r="B9624" s="92">
        <v>4</v>
      </c>
      <c r="C9624" s="25" t="s">
        <v>4</v>
      </c>
      <c r="D9624" s="92">
        <v>8</v>
      </c>
      <c r="E9624" s="92"/>
      <c r="F9624" s="138"/>
    </row>
    <row r="9625" spans="1:6">
      <c r="A9625" s="137" t="s">
        <v>10194</v>
      </c>
      <c r="B9625" s="92">
        <v>12.2222222222222</v>
      </c>
      <c r="C9625" s="25" t="s">
        <v>1</v>
      </c>
      <c r="D9625" s="92">
        <v>7.8333333333333304</v>
      </c>
      <c r="E9625" s="92">
        <v>27.33</v>
      </c>
      <c r="F9625" s="138">
        <v>0.55555555555555602</v>
      </c>
    </row>
    <row r="9626" spans="1:6">
      <c r="A9626" s="137" t="s">
        <v>10195</v>
      </c>
      <c r="B9626" s="92">
        <v>17</v>
      </c>
      <c r="C9626" s="25" t="s">
        <v>1</v>
      </c>
      <c r="D9626" s="92">
        <v>12</v>
      </c>
      <c r="E9626" s="92"/>
      <c r="F9626" s="138"/>
    </row>
    <row r="9627" spans="1:6">
      <c r="A9627" s="137" t="s">
        <v>10196</v>
      </c>
      <c r="B9627" s="92">
        <v>13.7777777777778</v>
      </c>
      <c r="C9627" s="25" t="s">
        <v>4</v>
      </c>
      <c r="D9627" s="92">
        <v>9.7777777777777803</v>
      </c>
      <c r="E9627" s="92"/>
      <c r="F9627" s="138"/>
    </row>
    <row r="9628" spans="1:6">
      <c r="A9628" s="137" t="s">
        <v>10197</v>
      </c>
      <c r="B9628" s="92">
        <v>13</v>
      </c>
      <c r="C9628" s="25" t="s">
        <v>4</v>
      </c>
      <c r="D9628" s="92">
        <v>9</v>
      </c>
      <c r="E9628" s="92"/>
      <c r="F9628" s="138"/>
    </row>
    <row r="9629" spans="1:6">
      <c r="A9629" s="137" t="s">
        <v>10198</v>
      </c>
      <c r="B9629" s="92">
        <v>11</v>
      </c>
      <c r="C9629" s="25" t="s">
        <v>4</v>
      </c>
      <c r="D9629" s="92">
        <v>8.3333333333333304</v>
      </c>
      <c r="E9629" s="92"/>
      <c r="F9629" s="138"/>
    </row>
    <row r="9630" spans="1:6">
      <c r="A9630" s="137" t="s">
        <v>1284</v>
      </c>
      <c r="B9630" s="92">
        <v>14</v>
      </c>
      <c r="C9630" s="25" t="s">
        <v>1</v>
      </c>
      <c r="D9630" s="92">
        <v>8.5</v>
      </c>
      <c r="E9630" s="92"/>
      <c r="F9630" s="138"/>
    </row>
    <row r="9631" spans="1:6">
      <c r="A9631" s="137" t="s">
        <v>1276</v>
      </c>
      <c r="B9631" s="92">
        <v>18</v>
      </c>
      <c r="C9631" s="25" t="s">
        <v>4</v>
      </c>
      <c r="D9631" s="92">
        <v>8</v>
      </c>
      <c r="E9631" s="92"/>
      <c r="F9631" s="138"/>
    </row>
    <row r="9632" spans="1:6">
      <c r="A9632" s="137" t="s">
        <v>10199</v>
      </c>
      <c r="B9632" s="92">
        <v>11.181818181818199</v>
      </c>
      <c r="C9632" s="25" t="s">
        <v>1</v>
      </c>
      <c r="D9632" s="92">
        <v>8.1818181818181799</v>
      </c>
      <c r="E9632" s="92"/>
      <c r="F9632" s="138"/>
    </row>
    <row r="9633" spans="1:6">
      <c r="A9633" s="137" t="s">
        <v>1356</v>
      </c>
      <c r="B9633" s="92">
        <v>8</v>
      </c>
      <c r="C9633" s="25" t="s">
        <v>1</v>
      </c>
      <c r="D9633" s="92">
        <v>12</v>
      </c>
      <c r="E9633" s="92"/>
      <c r="F9633" s="138"/>
    </row>
    <row r="9634" spans="1:6">
      <c r="A9634" s="137" t="s">
        <v>1310</v>
      </c>
      <c r="B9634" s="92">
        <v>4.5</v>
      </c>
      <c r="C9634" s="25" t="s">
        <v>4</v>
      </c>
      <c r="D9634" s="92">
        <v>9</v>
      </c>
      <c r="E9634" s="92"/>
      <c r="F9634" s="138"/>
    </row>
    <row r="9635" spans="1:6">
      <c r="A9635" s="137" t="s">
        <v>1029</v>
      </c>
      <c r="B9635" s="92">
        <v>9.5</v>
      </c>
      <c r="C9635" s="25" t="s">
        <v>1</v>
      </c>
      <c r="D9635" s="92">
        <v>8.3333333333333304</v>
      </c>
      <c r="E9635" s="92"/>
      <c r="F9635" s="138"/>
    </row>
    <row r="9636" spans="1:6">
      <c r="A9636" s="137" t="s">
        <v>1067</v>
      </c>
      <c r="B9636" s="92">
        <v>5.5</v>
      </c>
      <c r="C9636" s="25" t="s">
        <v>4</v>
      </c>
      <c r="D9636" s="92">
        <v>8</v>
      </c>
      <c r="E9636" s="92"/>
      <c r="F9636" s="138"/>
    </row>
    <row r="9637" spans="1:6">
      <c r="A9637" s="137" t="s">
        <v>10200</v>
      </c>
      <c r="B9637" s="92">
        <v>17</v>
      </c>
      <c r="C9637" s="25" t="s">
        <v>4</v>
      </c>
      <c r="D9637" s="92">
        <v>5</v>
      </c>
      <c r="E9637" s="92"/>
      <c r="F9637" s="138"/>
    </row>
    <row r="9638" spans="1:6">
      <c r="A9638" s="137" t="s">
        <v>1430</v>
      </c>
      <c r="B9638" s="92"/>
      <c r="C9638" s="25" t="s">
        <v>9</v>
      </c>
      <c r="D9638" s="92">
        <v>8</v>
      </c>
      <c r="E9638" s="92"/>
      <c r="F9638" s="138"/>
    </row>
    <row r="9639" spans="1:6">
      <c r="A9639" s="137" t="s">
        <v>862</v>
      </c>
      <c r="B9639" s="92">
        <v>17</v>
      </c>
      <c r="C9639" s="25" t="s">
        <v>1</v>
      </c>
      <c r="D9639" s="92">
        <v>8</v>
      </c>
      <c r="E9639" s="92"/>
      <c r="F9639" s="138"/>
    </row>
    <row r="9640" spans="1:6">
      <c r="A9640" s="137" t="s">
        <v>10201</v>
      </c>
      <c r="B9640" s="92">
        <v>16.7777777777778</v>
      </c>
      <c r="C9640" s="25" t="s">
        <v>4</v>
      </c>
      <c r="D9640" s="92">
        <v>8</v>
      </c>
      <c r="E9640" s="92"/>
      <c r="F9640" s="138"/>
    </row>
    <row r="9641" spans="1:6">
      <c r="A9641" s="137" t="s">
        <v>10202</v>
      </c>
      <c r="B9641" s="92">
        <v>3.6666666666666701</v>
      </c>
      <c r="C9641" s="25" t="s">
        <v>1</v>
      </c>
      <c r="D9641" s="92">
        <v>12.3333333333333</v>
      </c>
      <c r="E9641" s="92"/>
      <c r="F9641" s="138"/>
    </row>
    <row r="9642" spans="1:6">
      <c r="A9642" s="137" t="s">
        <v>10203</v>
      </c>
      <c r="B9642" s="92">
        <v>11.85</v>
      </c>
      <c r="C9642" s="25" t="s">
        <v>4</v>
      </c>
      <c r="D9642" s="92">
        <v>8.25</v>
      </c>
      <c r="E9642" s="92"/>
      <c r="F9642" s="138"/>
    </row>
    <row r="9643" spans="1:6">
      <c r="A9643" s="137" t="s">
        <v>10204</v>
      </c>
      <c r="B9643" s="92">
        <v>12.15</v>
      </c>
      <c r="C9643" s="25" t="s">
        <v>1</v>
      </c>
      <c r="D9643" s="92">
        <v>8.15</v>
      </c>
      <c r="E9643" s="92">
        <v>23.616</v>
      </c>
      <c r="F9643" s="138">
        <v>0.25</v>
      </c>
    </row>
    <row r="9644" spans="1:6">
      <c r="A9644" s="137" t="s">
        <v>1447</v>
      </c>
      <c r="B9644" s="92">
        <v>17.3333333333333</v>
      </c>
      <c r="C9644" s="25" t="s">
        <v>1</v>
      </c>
      <c r="D9644" s="92">
        <v>8.6666666666666696</v>
      </c>
      <c r="E9644" s="92"/>
      <c r="F9644" s="138"/>
    </row>
    <row r="9645" spans="1:6">
      <c r="A9645" s="137" t="s">
        <v>1481</v>
      </c>
      <c r="B9645" s="92"/>
      <c r="C9645" s="25" t="s">
        <v>9</v>
      </c>
      <c r="D9645" s="92">
        <v>8</v>
      </c>
      <c r="E9645" s="92"/>
      <c r="F9645" s="138"/>
    </row>
    <row r="9646" spans="1:6">
      <c r="A9646" s="137" t="s">
        <v>10205</v>
      </c>
      <c r="B9646" s="92">
        <v>4</v>
      </c>
      <c r="C9646" s="25" t="s">
        <v>9</v>
      </c>
      <c r="D9646" s="92">
        <v>9</v>
      </c>
      <c r="E9646" s="92"/>
      <c r="F9646" s="138"/>
    </row>
    <row r="9647" spans="1:6">
      <c r="A9647" s="137" t="s">
        <v>10206</v>
      </c>
      <c r="B9647" s="92">
        <v>12.1111111111111</v>
      </c>
      <c r="C9647" s="25" t="s">
        <v>1</v>
      </c>
      <c r="D9647" s="92">
        <v>7.6666666666666696</v>
      </c>
      <c r="E9647" s="92"/>
      <c r="F9647" s="138"/>
    </row>
    <row r="9648" spans="1:6">
      <c r="A9648" s="137" t="s">
        <v>10207</v>
      </c>
      <c r="B9648" s="92">
        <v>5</v>
      </c>
      <c r="C9648" s="25" t="s">
        <v>1</v>
      </c>
      <c r="D9648" s="92">
        <v>9</v>
      </c>
      <c r="E9648" s="92"/>
      <c r="F9648" s="138"/>
    </row>
    <row r="9649" spans="1:6">
      <c r="A9649" s="137" t="s">
        <v>10208</v>
      </c>
      <c r="B9649" s="92">
        <v>12.4688516383</v>
      </c>
      <c r="C9649" s="25" t="s">
        <v>1</v>
      </c>
      <c r="D9649" s="92">
        <v>8.2765957446884997</v>
      </c>
      <c r="E9649" s="92"/>
      <c r="F9649" s="138"/>
    </row>
    <row r="9650" spans="1:6">
      <c r="A9650" s="137" t="s">
        <v>10209</v>
      </c>
      <c r="B9650" s="92">
        <v>11.198198198</v>
      </c>
      <c r="C9650" s="25" t="s">
        <v>1</v>
      </c>
      <c r="D9650" s="92">
        <v>8.28712871287129</v>
      </c>
      <c r="E9650" s="92"/>
      <c r="F9650" s="138"/>
    </row>
    <row r="9651" spans="1:6">
      <c r="A9651" s="137" t="s">
        <v>544</v>
      </c>
      <c r="B9651" s="92">
        <v>9.5625</v>
      </c>
      <c r="C9651" s="25" t="s">
        <v>4</v>
      </c>
      <c r="D9651" s="92">
        <v>8.625</v>
      </c>
      <c r="E9651" s="92"/>
      <c r="F9651" s="138"/>
    </row>
    <row r="9652" spans="1:6">
      <c r="A9652" s="137" t="s">
        <v>1425</v>
      </c>
      <c r="B9652" s="92">
        <v>8.71428571428571</v>
      </c>
      <c r="C9652" s="25" t="s">
        <v>1</v>
      </c>
      <c r="D9652" s="92">
        <v>8.4285714285714306</v>
      </c>
      <c r="E9652" s="92"/>
      <c r="F9652" s="138"/>
    </row>
    <row r="9653" spans="1:6">
      <c r="A9653" s="137" t="s">
        <v>1625</v>
      </c>
      <c r="B9653" s="92">
        <v>9</v>
      </c>
      <c r="C9653" s="25" t="s">
        <v>1</v>
      </c>
      <c r="D9653" s="92">
        <v>8</v>
      </c>
      <c r="E9653" s="92"/>
      <c r="F9653" s="138"/>
    </row>
    <row r="9654" spans="1:6">
      <c r="A9654" s="137" t="s">
        <v>1633</v>
      </c>
      <c r="B9654" s="92">
        <v>7</v>
      </c>
      <c r="C9654" s="25" t="s">
        <v>1</v>
      </c>
      <c r="D9654" s="92">
        <v>8</v>
      </c>
      <c r="E9654" s="92"/>
      <c r="F9654" s="138"/>
    </row>
    <row r="9655" spans="1:6">
      <c r="A9655" s="137" t="s">
        <v>10210</v>
      </c>
      <c r="B9655" s="92">
        <v>2</v>
      </c>
      <c r="C9655" s="25" t="s">
        <v>1</v>
      </c>
      <c r="D9655" s="92">
        <v>8</v>
      </c>
      <c r="E9655" s="92"/>
      <c r="F9655" s="138"/>
    </row>
    <row r="9656" spans="1:6">
      <c r="A9656" s="137" t="s">
        <v>10211</v>
      </c>
      <c r="B9656" s="92">
        <v>1.3571428571429001</v>
      </c>
      <c r="C9656" s="25" t="s">
        <v>4</v>
      </c>
      <c r="D9656" s="92">
        <v>11.1428571428571</v>
      </c>
      <c r="E9656" s="92">
        <v>21.27</v>
      </c>
      <c r="F9656" s="138">
        <v>0.71428571428571397</v>
      </c>
    </row>
    <row r="9657" spans="1:6">
      <c r="A9657" s="137" t="s">
        <v>1389</v>
      </c>
      <c r="B9657" s="92"/>
      <c r="C9657" s="25" t="s">
        <v>4</v>
      </c>
      <c r="D9657" s="92">
        <v>8.5</v>
      </c>
      <c r="E9657" s="92"/>
      <c r="F9657" s="138"/>
    </row>
    <row r="9658" spans="1:6">
      <c r="A9658" s="137" t="s">
        <v>10212</v>
      </c>
      <c r="B9658" s="92">
        <v>0.33333333333333298</v>
      </c>
      <c r="C9658" s="25" t="s">
        <v>1</v>
      </c>
      <c r="D9658" s="92">
        <v>8</v>
      </c>
      <c r="E9658" s="92"/>
      <c r="F9658" s="138"/>
    </row>
    <row r="9659" spans="1:6">
      <c r="A9659" s="137" t="s">
        <v>798</v>
      </c>
      <c r="B9659" s="92">
        <v>14.714285714286</v>
      </c>
      <c r="C9659" s="25" t="s">
        <v>1</v>
      </c>
      <c r="D9659" s="92">
        <v>8</v>
      </c>
      <c r="E9659" s="92"/>
      <c r="F9659" s="138"/>
    </row>
    <row r="9660" spans="1:6">
      <c r="A9660" s="137" t="s">
        <v>10213</v>
      </c>
      <c r="B9660" s="92">
        <v>5</v>
      </c>
      <c r="C9660" s="25" t="s">
        <v>1</v>
      </c>
      <c r="D9660" s="92">
        <v>9</v>
      </c>
      <c r="E9660" s="92"/>
      <c r="F9660" s="138"/>
    </row>
    <row r="9661" spans="1:6">
      <c r="A9661" s="137" t="s">
        <v>1663</v>
      </c>
      <c r="B9661" s="92">
        <v>9</v>
      </c>
      <c r="C9661" s="25" t="s">
        <v>4</v>
      </c>
      <c r="D9661" s="92">
        <v>8</v>
      </c>
      <c r="E9661" s="92"/>
      <c r="F9661" s="138"/>
    </row>
    <row r="9662" spans="1:6">
      <c r="A9662" s="137" t="s">
        <v>10214</v>
      </c>
      <c r="B9662" s="92">
        <v>3</v>
      </c>
      <c r="C9662" s="25" t="s">
        <v>1</v>
      </c>
      <c r="D9662" s="92">
        <v>8</v>
      </c>
      <c r="E9662" s="92"/>
      <c r="F9662" s="138"/>
    </row>
    <row r="9663" spans="1:6">
      <c r="A9663" s="137" t="s">
        <v>305</v>
      </c>
      <c r="B9663" s="92">
        <v>11.5</v>
      </c>
      <c r="C9663" s="25" t="s">
        <v>4</v>
      </c>
      <c r="D9663" s="92">
        <v>8.1666666666666696</v>
      </c>
      <c r="E9663" s="92"/>
      <c r="F9663" s="138"/>
    </row>
    <row r="9664" spans="1:6">
      <c r="A9664" s="137" t="s">
        <v>10215</v>
      </c>
      <c r="B9664" s="92">
        <v>12</v>
      </c>
      <c r="C9664" s="25" t="s">
        <v>4</v>
      </c>
      <c r="D9664" s="92">
        <v>8</v>
      </c>
      <c r="E9664" s="92"/>
      <c r="F9664" s="138"/>
    </row>
    <row r="9665" spans="1:6">
      <c r="A9665" s="137" t="s">
        <v>10216</v>
      </c>
      <c r="B9665" s="92">
        <v>16</v>
      </c>
      <c r="C9665" s="25" t="s">
        <v>1</v>
      </c>
      <c r="D9665" s="92">
        <v>8.4285714285714306</v>
      </c>
      <c r="E9665" s="92"/>
      <c r="F9665" s="138"/>
    </row>
    <row r="9666" spans="1:6">
      <c r="A9666" s="137" t="s">
        <v>1270</v>
      </c>
      <c r="B9666" s="92">
        <v>1.5</v>
      </c>
      <c r="C9666" s="25" t="s">
        <v>4</v>
      </c>
      <c r="D9666" s="92">
        <v>8.5</v>
      </c>
      <c r="E9666" s="92"/>
      <c r="F9666" s="138"/>
    </row>
    <row r="9667" spans="1:6">
      <c r="A9667" s="137" t="s">
        <v>1250</v>
      </c>
      <c r="B9667" s="92">
        <v>12</v>
      </c>
      <c r="C9667" s="25" t="s">
        <v>4</v>
      </c>
      <c r="D9667" s="92">
        <v>8</v>
      </c>
      <c r="E9667" s="92"/>
      <c r="F9667" s="138"/>
    </row>
    <row r="9668" spans="1:6">
      <c r="A9668" s="137" t="s">
        <v>853</v>
      </c>
      <c r="B9668" s="92">
        <v>1</v>
      </c>
      <c r="C9668" s="25" t="s">
        <v>1</v>
      </c>
      <c r="D9668" s="92">
        <v>8.1999999999999993</v>
      </c>
      <c r="E9668" s="92"/>
      <c r="F9668" s="138"/>
    </row>
    <row r="9669" spans="1:6">
      <c r="A9669" s="137" t="s">
        <v>10217</v>
      </c>
      <c r="B9669" s="92">
        <v>12.6666666666667</v>
      </c>
      <c r="C9669" s="25" t="s">
        <v>4</v>
      </c>
      <c r="D9669" s="92">
        <v>8.12222222222222</v>
      </c>
      <c r="E9669" s="92"/>
      <c r="F9669" s="138"/>
    </row>
    <row r="9670" spans="1:6">
      <c r="A9670" s="137" t="s">
        <v>501</v>
      </c>
      <c r="B9670" s="92">
        <v>11.475882352940999</v>
      </c>
      <c r="C9670" s="25" t="s">
        <v>1</v>
      </c>
      <c r="D9670" s="92">
        <v>7.8235294117647101</v>
      </c>
      <c r="E9670" s="92"/>
      <c r="F9670" s="138"/>
    </row>
    <row r="9671" spans="1:6">
      <c r="A9671" s="137" t="s">
        <v>367</v>
      </c>
      <c r="B9671" s="92">
        <v>18.172413793134002</v>
      </c>
      <c r="C9671" s="25" t="s">
        <v>4</v>
      </c>
      <c r="D9671" s="92">
        <v>8.2758626896552006</v>
      </c>
      <c r="E9671" s="92"/>
      <c r="F9671" s="138"/>
    </row>
    <row r="9672" spans="1:6">
      <c r="A9672" s="137" t="s">
        <v>10218</v>
      </c>
      <c r="B9672" s="92">
        <v>12.7272727272727</v>
      </c>
      <c r="C9672" s="25" t="s">
        <v>4</v>
      </c>
      <c r="D9672" s="92">
        <v>8.3863636363636402</v>
      </c>
      <c r="E9672" s="92"/>
      <c r="F9672" s="138"/>
    </row>
    <row r="9673" spans="1:6">
      <c r="A9673" s="137" t="s">
        <v>10219</v>
      </c>
      <c r="B9673" s="92">
        <v>21</v>
      </c>
      <c r="C9673" s="25" t="s">
        <v>9</v>
      </c>
      <c r="D9673" s="92">
        <v>9</v>
      </c>
      <c r="E9673" s="92"/>
      <c r="F9673" s="138"/>
    </row>
    <row r="9674" spans="1:6">
      <c r="A9674" s="137" t="s">
        <v>1105</v>
      </c>
      <c r="B9674" s="92">
        <v>1</v>
      </c>
      <c r="C9674" s="25" t="s">
        <v>9</v>
      </c>
      <c r="D9674" s="92">
        <v>8.125</v>
      </c>
      <c r="E9674" s="92"/>
      <c r="F9674" s="138"/>
    </row>
    <row r="9675" spans="1:6">
      <c r="A9675" s="137" t="s">
        <v>10220</v>
      </c>
      <c r="B9675" s="92">
        <v>12</v>
      </c>
      <c r="C9675" s="25" t="s">
        <v>4</v>
      </c>
      <c r="D9675" s="92">
        <v>8</v>
      </c>
      <c r="E9675" s="92"/>
      <c r="F9675" s="138"/>
    </row>
    <row r="9676" spans="1:6">
      <c r="A9676" s="137" t="s">
        <v>10221</v>
      </c>
      <c r="B9676" s="92">
        <v>13.5</v>
      </c>
      <c r="C9676" s="25" t="s">
        <v>4</v>
      </c>
      <c r="D9676" s="92">
        <v>12</v>
      </c>
      <c r="E9676" s="92"/>
      <c r="F9676" s="138"/>
    </row>
    <row r="9677" spans="1:6">
      <c r="A9677" s="137" t="s">
        <v>1457</v>
      </c>
      <c r="B9677" s="92">
        <v>15</v>
      </c>
      <c r="C9677" s="25" t="s">
        <v>4</v>
      </c>
      <c r="D9677" s="92">
        <v>8.6666666666666696</v>
      </c>
      <c r="E9677" s="92"/>
      <c r="F9677" s="138"/>
    </row>
    <row r="9678" spans="1:6">
      <c r="A9678" s="137" t="s">
        <v>10222</v>
      </c>
      <c r="B9678" s="92">
        <v>14.923769237689999</v>
      </c>
      <c r="C9678" s="25" t="s">
        <v>1</v>
      </c>
      <c r="D9678" s="92">
        <v>8.2376923769230004</v>
      </c>
      <c r="E9678" s="92"/>
      <c r="F9678" s="138"/>
    </row>
    <row r="9679" spans="1:6">
      <c r="A9679" s="137" t="s">
        <v>10223</v>
      </c>
      <c r="B9679" s="92">
        <v>5.5</v>
      </c>
      <c r="C9679" s="25" t="s">
        <v>1</v>
      </c>
      <c r="D9679" s="92">
        <v>8</v>
      </c>
      <c r="E9679" s="92"/>
      <c r="F9679" s="138"/>
    </row>
    <row r="9680" spans="1:6">
      <c r="A9680" s="137" t="s">
        <v>1587</v>
      </c>
      <c r="B9680" s="92">
        <v>16.5</v>
      </c>
      <c r="C9680" s="25" t="s">
        <v>4</v>
      </c>
      <c r="D9680" s="92">
        <v>6.5</v>
      </c>
      <c r="E9680" s="92"/>
      <c r="F9680" s="138"/>
    </row>
    <row r="9681" spans="1:6">
      <c r="A9681" s="137" t="s">
        <v>774</v>
      </c>
      <c r="B9681" s="92">
        <v>9.8000000000000007</v>
      </c>
      <c r="C9681" s="25" t="s">
        <v>4</v>
      </c>
      <c r="D9681" s="92">
        <v>8.1999999999999993</v>
      </c>
      <c r="E9681" s="92"/>
      <c r="F9681" s="138"/>
    </row>
    <row r="9682" spans="1:6">
      <c r="A9682" s="137" t="s">
        <v>1646</v>
      </c>
      <c r="B9682" s="92">
        <v>6</v>
      </c>
      <c r="C9682" s="25" t="s">
        <v>4</v>
      </c>
      <c r="D9682" s="92">
        <v>8</v>
      </c>
      <c r="E9682" s="92"/>
      <c r="F9682" s="138"/>
    </row>
    <row r="9683" spans="1:6">
      <c r="A9683" s="137" t="s">
        <v>1337</v>
      </c>
      <c r="B9683" s="92">
        <v>18</v>
      </c>
      <c r="C9683" s="25" t="s">
        <v>4</v>
      </c>
      <c r="D9683" s="92">
        <v>8</v>
      </c>
      <c r="E9683" s="92"/>
      <c r="F9683" s="138"/>
    </row>
    <row r="9684" spans="1:6">
      <c r="A9684" s="137" t="s">
        <v>10224</v>
      </c>
      <c r="B9684" s="92">
        <v>15.6666666666667</v>
      </c>
      <c r="C9684" s="25" t="s">
        <v>1</v>
      </c>
      <c r="D9684" s="92">
        <v>8</v>
      </c>
      <c r="E9684" s="92"/>
      <c r="F9684" s="138"/>
    </row>
    <row r="9685" spans="1:6">
      <c r="A9685" s="137" t="s">
        <v>10225</v>
      </c>
      <c r="B9685" s="92">
        <v>15.53125</v>
      </c>
      <c r="C9685" s="25" t="s">
        <v>4</v>
      </c>
      <c r="D9685" s="92">
        <v>8</v>
      </c>
      <c r="E9685" s="92">
        <v>21.786000000000001</v>
      </c>
      <c r="F9685" s="138">
        <v>0.15625</v>
      </c>
    </row>
    <row r="9686" spans="1:6">
      <c r="A9686" s="137" t="s">
        <v>861</v>
      </c>
      <c r="B9686" s="92">
        <v>21.5</v>
      </c>
      <c r="C9686" s="25" t="s">
        <v>4</v>
      </c>
      <c r="D9686" s="92">
        <v>8.5</v>
      </c>
      <c r="E9686" s="92"/>
      <c r="F9686" s="138"/>
    </row>
    <row r="9687" spans="1:6">
      <c r="A9687" s="137" t="s">
        <v>289</v>
      </c>
      <c r="B9687" s="92">
        <v>11.5846153846154</v>
      </c>
      <c r="C9687" s="25" t="s">
        <v>1</v>
      </c>
      <c r="D9687" s="92">
        <v>8.4615384615385008</v>
      </c>
      <c r="E9687" s="92">
        <v>22.4</v>
      </c>
      <c r="F9687" s="138">
        <v>0.15384615384615399</v>
      </c>
    </row>
    <row r="9688" spans="1:6">
      <c r="A9688" s="137" t="s">
        <v>10226</v>
      </c>
      <c r="B9688" s="92">
        <v>13</v>
      </c>
      <c r="C9688" s="25" t="s">
        <v>1</v>
      </c>
      <c r="D9688" s="92">
        <v>8.4166666666666696</v>
      </c>
      <c r="E9688" s="92">
        <v>29.68</v>
      </c>
      <c r="F9688" s="138">
        <v>0.27777777777777801</v>
      </c>
    </row>
    <row r="9689" spans="1:6">
      <c r="A9689" s="137" t="s">
        <v>1338</v>
      </c>
      <c r="B9689" s="92">
        <v>12.8</v>
      </c>
      <c r="C9689" s="25" t="s">
        <v>4</v>
      </c>
      <c r="D9689" s="92">
        <v>8.1999999999999993</v>
      </c>
      <c r="E9689" s="92"/>
      <c r="F9689" s="138"/>
    </row>
    <row r="9690" spans="1:6">
      <c r="A9690" s="137" t="s">
        <v>243</v>
      </c>
      <c r="B9690" s="92">
        <v>1.9476194761900001</v>
      </c>
      <c r="C9690" s="25" t="s">
        <v>1</v>
      </c>
      <c r="D9690" s="92">
        <v>8.1317463174599993</v>
      </c>
      <c r="E9690" s="92">
        <v>32.414999999999999</v>
      </c>
      <c r="F9690" s="138">
        <v>0.15873158731590001</v>
      </c>
    </row>
    <row r="9691" spans="1:6">
      <c r="A9691" s="137" t="s">
        <v>1003</v>
      </c>
      <c r="B9691" s="92">
        <v>1.3333333333333</v>
      </c>
      <c r="C9691" s="25" t="s">
        <v>4</v>
      </c>
      <c r="D9691" s="92">
        <v>8</v>
      </c>
      <c r="E9691" s="92"/>
      <c r="F9691" s="138"/>
    </row>
    <row r="9692" spans="1:6">
      <c r="A9692" s="137" t="s">
        <v>10227</v>
      </c>
      <c r="B9692" s="92">
        <v>3</v>
      </c>
      <c r="C9692" s="25" t="s">
        <v>9</v>
      </c>
      <c r="D9692" s="92">
        <v>9</v>
      </c>
      <c r="E9692" s="92"/>
      <c r="F9692" s="138"/>
    </row>
    <row r="9693" spans="1:6">
      <c r="A9693" s="137" t="s">
        <v>10228</v>
      </c>
      <c r="B9693" s="92">
        <v>3</v>
      </c>
      <c r="C9693" s="25" t="s">
        <v>4</v>
      </c>
      <c r="D9693" s="92">
        <v>9</v>
      </c>
      <c r="E9693" s="92"/>
      <c r="F9693" s="138"/>
    </row>
    <row r="9694" spans="1:6">
      <c r="A9694" s="137" t="s">
        <v>875</v>
      </c>
      <c r="B9694" s="92">
        <v>2.6</v>
      </c>
      <c r="C9694" s="25" t="s">
        <v>1</v>
      </c>
      <c r="D9694" s="92">
        <v>8.8000000000000007</v>
      </c>
      <c r="E9694" s="92"/>
      <c r="F9694" s="138"/>
    </row>
    <row r="9695" spans="1:6">
      <c r="A9695" s="137" t="s">
        <v>10229</v>
      </c>
      <c r="B9695" s="92">
        <v>6</v>
      </c>
      <c r="C9695" s="25" t="s">
        <v>4</v>
      </c>
      <c r="D9695" s="92">
        <v>6</v>
      </c>
      <c r="E9695" s="92"/>
      <c r="F9695" s="138"/>
    </row>
    <row r="9696" spans="1:6">
      <c r="A9696" s="137" t="s">
        <v>10230</v>
      </c>
      <c r="B9696" s="92">
        <v>8</v>
      </c>
      <c r="C9696" s="25" t="s">
        <v>1</v>
      </c>
      <c r="D9696" s="92">
        <v>9</v>
      </c>
      <c r="E9696" s="92"/>
      <c r="F9696" s="138"/>
    </row>
    <row r="9697" spans="1:6">
      <c r="A9697" s="137" t="s">
        <v>856</v>
      </c>
      <c r="B9697" s="92">
        <v>13</v>
      </c>
      <c r="C9697" s="25" t="s">
        <v>4</v>
      </c>
      <c r="D9697" s="92">
        <v>8</v>
      </c>
      <c r="E9697" s="92"/>
      <c r="F9697" s="138"/>
    </row>
    <row r="9698" spans="1:6">
      <c r="A9698" s="137" t="s">
        <v>1436</v>
      </c>
      <c r="B9698" s="92">
        <v>2</v>
      </c>
      <c r="C9698" s="25" t="s">
        <v>9</v>
      </c>
      <c r="D9698" s="92">
        <v>8</v>
      </c>
      <c r="E9698" s="92"/>
      <c r="F9698" s="138"/>
    </row>
    <row r="9699" spans="1:6">
      <c r="A9699" s="137" t="s">
        <v>10231</v>
      </c>
      <c r="B9699" s="92">
        <v>2</v>
      </c>
      <c r="C9699" s="25" t="s">
        <v>1</v>
      </c>
      <c r="D9699" s="92">
        <v>8.3333333333333304</v>
      </c>
      <c r="E9699" s="92"/>
      <c r="F9699" s="138"/>
    </row>
    <row r="9700" spans="1:6">
      <c r="A9700" s="137" t="s">
        <v>742</v>
      </c>
      <c r="B9700" s="92">
        <v>12.6</v>
      </c>
      <c r="C9700" s="25" t="s">
        <v>1</v>
      </c>
      <c r="D9700" s="92">
        <v>8</v>
      </c>
      <c r="E9700" s="92"/>
      <c r="F9700" s="138"/>
    </row>
    <row r="9701" spans="1:6">
      <c r="A9701" s="137" t="s">
        <v>955</v>
      </c>
      <c r="B9701" s="92">
        <v>13</v>
      </c>
      <c r="C9701" s="25" t="s">
        <v>4</v>
      </c>
      <c r="D9701" s="92">
        <v>12</v>
      </c>
      <c r="E9701" s="92"/>
      <c r="F9701" s="138"/>
    </row>
    <row r="9702" spans="1:6">
      <c r="A9702" s="137" t="s">
        <v>10232</v>
      </c>
      <c r="B9702" s="92">
        <v>23</v>
      </c>
      <c r="C9702" s="25" t="s">
        <v>1</v>
      </c>
      <c r="D9702" s="92">
        <v>6</v>
      </c>
      <c r="E9702" s="92"/>
      <c r="F9702" s="138"/>
    </row>
    <row r="9703" spans="1:6">
      <c r="A9703" s="137" t="s">
        <v>10233</v>
      </c>
      <c r="B9703" s="92">
        <v>13.625</v>
      </c>
      <c r="C9703" s="25" t="s">
        <v>4</v>
      </c>
      <c r="D9703" s="92">
        <v>8.5</v>
      </c>
      <c r="E9703" s="92"/>
      <c r="F9703" s="138"/>
    </row>
    <row r="9704" spans="1:6">
      <c r="A9704" s="137" t="s">
        <v>10234</v>
      </c>
      <c r="B9704" s="92">
        <v>11.2631578947368</v>
      </c>
      <c r="C9704" s="25" t="s">
        <v>1</v>
      </c>
      <c r="D9704" s="92">
        <v>8.5263157894736992</v>
      </c>
      <c r="E9704" s="92"/>
      <c r="F9704" s="138"/>
    </row>
    <row r="9705" spans="1:6">
      <c r="A9705" s="137" t="s">
        <v>10235</v>
      </c>
      <c r="B9705" s="92">
        <v>13.8214285714286</v>
      </c>
      <c r="C9705" s="25" t="s">
        <v>1</v>
      </c>
      <c r="D9705" s="92">
        <v>8.3928571428571406</v>
      </c>
      <c r="E9705" s="92"/>
      <c r="F9705" s="138"/>
    </row>
    <row r="9706" spans="1:6">
      <c r="A9706" s="137" t="s">
        <v>10236</v>
      </c>
      <c r="B9706" s="92">
        <v>23</v>
      </c>
      <c r="C9706" s="25" t="s">
        <v>1</v>
      </c>
      <c r="D9706" s="92">
        <v>5</v>
      </c>
      <c r="E9706" s="92"/>
      <c r="F9706" s="138"/>
    </row>
    <row r="9707" spans="1:6">
      <c r="A9707" s="137" t="s">
        <v>1186</v>
      </c>
      <c r="B9707" s="92">
        <v>16</v>
      </c>
      <c r="C9707" s="25" t="s">
        <v>1</v>
      </c>
      <c r="D9707" s="92">
        <v>8</v>
      </c>
      <c r="E9707" s="92"/>
      <c r="F9707" s="138"/>
    </row>
    <row r="9708" spans="1:6">
      <c r="A9708" s="137" t="s">
        <v>10237</v>
      </c>
      <c r="B9708" s="92">
        <v>1.5</v>
      </c>
      <c r="C9708" s="25" t="s">
        <v>9</v>
      </c>
      <c r="D9708" s="92">
        <v>8</v>
      </c>
      <c r="E9708" s="92"/>
      <c r="F9708" s="138"/>
    </row>
    <row r="9709" spans="1:6">
      <c r="A9709" s="137" t="s">
        <v>10238</v>
      </c>
      <c r="B9709" s="92">
        <v>5</v>
      </c>
      <c r="C9709" s="25" t="s">
        <v>1</v>
      </c>
      <c r="D9709" s="92">
        <v>8</v>
      </c>
      <c r="E9709" s="92"/>
      <c r="F9709" s="138"/>
    </row>
    <row r="9710" spans="1:6">
      <c r="A9710" s="137" t="s">
        <v>10239</v>
      </c>
      <c r="B9710" s="92">
        <v>1.68</v>
      </c>
      <c r="C9710" s="25" t="s">
        <v>1</v>
      </c>
      <c r="D9710" s="92">
        <v>8.8000000000000007</v>
      </c>
      <c r="E9710" s="92">
        <v>2.8266666666667</v>
      </c>
      <c r="F9710" s="138">
        <v>0.36</v>
      </c>
    </row>
    <row r="9711" spans="1:6">
      <c r="A9711" s="137" t="s">
        <v>10240</v>
      </c>
      <c r="B9711" s="92">
        <v>6.3333333333333304</v>
      </c>
      <c r="C9711" s="25" t="s">
        <v>4</v>
      </c>
      <c r="D9711" s="92">
        <v>8</v>
      </c>
      <c r="E9711" s="92"/>
      <c r="F9711" s="138"/>
    </row>
    <row r="9712" spans="1:6">
      <c r="A9712" s="137" t="s">
        <v>10241</v>
      </c>
      <c r="B9712" s="92">
        <v>4</v>
      </c>
      <c r="C9712" s="25" t="s">
        <v>9</v>
      </c>
      <c r="D9712" s="92">
        <v>9</v>
      </c>
      <c r="E9712" s="92"/>
      <c r="F9712" s="138"/>
    </row>
    <row r="9713" spans="1:6">
      <c r="A9713" s="137" t="s">
        <v>10242</v>
      </c>
      <c r="B9713" s="92"/>
      <c r="C9713" s="25" t="s">
        <v>1</v>
      </c>
      <c r="D9713" s="92">
        <v>8</v>
      </c>
      <c r="E9713" s="92"/>
      <c r="F9713" s="138"/>
    </row>
    <row r="9714" spans="1:6">
      <c r="A9714" s="137" t="s">
        <v>1588</v>
      </c>
      <c r="B9714" s="92">
        <v>12</v>
      </c>
      <c r="C9714" s="25" t="s">
        <v>1</v>
      </c>
      <c r="D9714" s="92">
        <v>8</v>
      </c>
      <c r="E9714" s="92"/>
      <c r="F9714" s="138"/>
    </row>
    <row r="9715" spans="1:6">
      <c r="A9715" s="137" t="s">
        <v>227</v>
      </c>
      <c r="B9715" s="92">
        <v>8.6666666666666696</v>
      </c>
      <c r="C9715" s="25" t="s">
        <v>9</v>
      </c>
      <c r="D9715" s="92">
        <v>8</v>
      </c>
      <c r="E9715" s="92"/>
      <c r="F9715" s="138"/>
    </row>
    <row r="9716" spans="1:6">
      <c r="A9716" s="137" t="s">
        <v>10243</v>
      </c>
      <c r="B9716" s="92">
        <v>9</v>
      </c>
      <c r="C9716" s="25" t="s">
        <v>9</v>
      </c>
      <c r="D9716" s="92">
        <v>8.25</v>
      </c>
      <c r="E9716" s="92"/>
      <c r="F9716" s="138"/>
    </row>
    <row r="9717" spans="1:6">
      <c r="A9717" s="137" t="s">
        <v>1160</v>
      </c>
      <c r="B9717" s="92">
        <v>16.5625</v>
      </c>
      <c r="C9717" s="25" t="s">
        <v>4</v>
      </c>
      <c r="D9717" s="92">
        <v>8</v>
      </c>
      <c r="E9717" s="92"/>
      <c r="F9717" s="138"/>
    </row>
    <row r="9718" spans="1:6">
      <c r="A9718" s="139" t="s">
        <v>10244</v>
      </c>
      <c r="B9718" s="92">
        <v>19.3333333333333</v>
      </c>
      <c r="C9718" s="25" t="s">
        <v>1</v>
      </c>
      <c r="D9718" s="92">
        <v>8</v>
      </c>
      <c r="E9718" s="92"/>
      <c r="F9718" s="138"/>
    </row>
    <row r="9719" spans="1:6">
      <c r="A9719" s="139" t="s">
        <v>10245</v>
      </c>
      <c r="B9719" s="92">
        <v>2.5555555555555598</v>
      </c>
      <c r="C9719" s="25" t="s">
        <v>4</v>
      </c>
      <c r="D9719" s="92">
        <v>8</v>
      </c>
      <c r="E9719" s="92"/>
      <c r="F9719" s="138"/>
    </row>
    <row r="9720" spans="1:6">
      <c r="A9720" s="139" t="s">
        <v>10246</v>
      </c>
      <c r="B9720" s="92">
        <v>12.2553191489362</v>
      </c>
      <c r="C9720" s="25" t="s">
        <v>1</v>
      </c>
      <c r="D9720" s="92">
        <v>7.7659574468850998</v>
      </c>
      <c r="E9720" s="92">
        <v>22.44</v>
      </c>
      <c r="F9720" s="138">
        <v>0.42553191489361702</v>
      </c>
    </row>
    <row r="9721" spans="1:6">
      <c r="A9721" s="137" t="s">
        <v>599</v>
      </c>
      <c r="B9721" s="92">
        <v>2</v>
      </c>
      <c r="C9721" s="25" t="s">
        <v>1</v>
      </c>
      <c r="D9721" s="92">
        <v>8</v>
      </c>
      <c r="E9721" s="92"/>
      <c r="F9721" s="138"/>
    </row>
    <row r="9722" spans="1:6">
      <c r="A9722" s="137" t="s">
        <v>10247</v>
      </c>
      <c r="B9722" s="92">
        <v>21</v>
      </c>
      <c r="C9722" s="25" t="s">
        <v>9</v>
      </c>
      <c r="D9722" s="92">
        <v>8</v>
      </c>
      <c r="E9722" s="92"/>
      <c r="F9722" s="138"/>
    </row>
    <row r="9723" spans="1:6">
      <c r="A9723" s="137" t="s">
        <v>10248</v>
      </c>
      <c r="B9723" s="92">
        <v>9</v>
      </c>
      <c r="C9723" s="25" t="s">
        <v>9</v>
      </c>
      <c r="D9723" s="92">
        <v>8</v>
      </c>
      <c r="E9723" s="92"/>
      <c r="F9723" s="138"/>
    </row>
    <row r="9724" spans="1:6">
      <c r="A9724" s="137" t="s">
        <v>886</v>
      </c>
      <c r="B9724" s="92">
        <v>13.3125</v>
      </c>
      <c r="C9724" s="25" t="s">
        <v>1</v>
      </c>
      <c r="D9724" s="92">
        <v>8.375</v>
      </c>
      <c r="E9724" s="92"/>
      <c r="F9724" s="138"/>
    </row>
    <row r="9725" spans="1:6">
      <c r="A9725" s="137" t="s">
        <v>10249</v>
      </c>
      <c r="B9725" s="92">
        <v>17</v>
      </c>
      <c r="C9725" s="25" t="s">
        <v>4</v>
      </c>
      <c r="D9725" s="92">
        <v>8</v>
      </c>
      <c r="E9725" s="92"/>
      <c r="F9725" s="138"/>
    </row>
    <row r="9726" spans="1:6">
      <c r="A9726" s="137" t="s">
        <v>1500</v>
      </c>
      <c r="B9726" s="92">
        <v>4.5</v>
      </c>
      <c r="C9726" s="25" t="s">
        <v>9</v>
      </c>
      <c r="D9726" s="92">
        <v>8</v>
      </c>
      <c r="E9726" s="92"/>
      <c r="F9726" s="138"/>
    </row>
    <row r="9727" spans="1:6">
      <c r="A9727" s="137" t="s">
        <v>10250</v>
      </c>
      <c r="B9727" s="92">
        <v>8.75</v>
      </c>
      <c r="C9727" s="25" t="s">
        <v>4</v>
      </c>
      <c r="D9727" s="92">
        <v>9.25</v>
      </c>
      <c r="E9727" s="92"/>
      <c r="F9727" s="138"/>
    </row>
    <row r="9728" spans="1:6">
      <c r="A9728" s="137" t="s">
        <v>10251</v>
      </c>
      <c r="B9728" s="92">
        <v>8</v>
      </c>
      <c r="C9728" s="25" t="s">
        <v>1</v>
      </c>
      <c r="D9728" s="92">
        <v>8</v>
      </c>
      <c r="E9728" s="92"/>
      <c r="F9728" s="138"/>
    </row>
    <row r="9729" spans="1:6">
      <c r="A9729" s="137" t="s">
        <v>1309</v>
      </c>
      <c r="B9729" s="92">
        <v>21</v>
      </c>
      <c r="C9729" s="25" t="s">
        <v>4</v>
      </c>
      <c r="D9729" s="92">
        <v>8.3333333333333304</v>
      </c>
      <c r="E9729" s="92"/>
      <c r="F9729" s="138"/>
    </row>
    <row r="9730" spans="1:6">
      <c r="A9730" s="137" t="s">
        <v>1557</v>
      </c>
      <c r="B9730" s="92">
        <v>22</v>
      </c>
      <c r="C9730" s="25" t="s">
        <v>4</v>
      </c>
      <c r="D9730" s="92">
        <v>8</v>
      </c>
      <c r="E9730" s="92"/>
      <c r="F9730" s="138"/>
    </row>
    <row r="9731" spans="1:6">
      <c r="A9731" s="137" t="s">
        <v>1410</v>
      </c>
      <c r="B9731" s="92">
        <v>13</v>
      </c>
      <c r="C9731" s="25" t="s">
        <v>4</v>
      </c>
      <c r="D9731" s="92">
        <v>8</v>
      </c>
      <c r="E9731" s="92"/>
      <c r="F9731" s="138"/>
    </row>
    <row r="9732" spans="1:6">
      <c r="A9732" s="137" t="s">
        <v>1579</v>
      </c>
      <c r="B9732" s="92"/>
      <c r="C9732" s="25" t="s">
        <v>1</v>
      </c>
      <c r="D9732" s="92">
        <v>7</v>
      </c>
      <c r="E9732" s="92"/>
      <c r="F9732" s="138"/>
    </row>
    <row r="9733" spans="1:6">
      <c r="A9733" s="137" t="s">
        <v>10252</v>
      </c>
      <c r="B9733" s="92">
        <v>17.6666666666667</v>
      </c>
      <c r="C9733" s="25" t="s">
        <v>1</v>
      </c>
      <c r="D9733" s="92">
        <v>8.3333333333333304</v>
      </c>
      <c r="E9733" s="92"/>
      <c r="F9733" s="138"/>
    </row>
    <row r="9734" spans="1:6">
      <c r="A9734" s="137" t="s">
        <v>10253</v>
      </c>
      <c r="B9734" s="92">
        <v>9</v>
      </c>
      <c r="C9734" s="25" t="s">
        <v>1</v>
      </c>
      <c r="D9734" s="92">
        <v>8</v>
      </c>
      <c r="E9734" s="92"/>
      <c r="F9734" s="138"/>
    </row>
    <row r="9735" spans="1:6">
      <c r="A9735" s="137" t="s">
        <v>10254</v>
      </c>
      <c r="B9735" s="92">
        <v>14.47619476195</v>
      </c>
      <c r="C9735" s="25" t="s">
        <v>4</v>
      </c>
      <c r="D9735" s="92">
        <v>11.95238952381</v>
      </c>
      <c r="E9735" s="92">
        <v>21.682500000000001</v>
      </c>
      <c r="F9735" s="138">
        <v>0.19476194761900001</v>
      </c>
    </row>
    <row r="9736" spans="1:6">
      <c r="A9736" s="137" t="s">
        <v>10255</v>
      </c>
      <c r="B9736" s="92">
        <v>18</v>
      </c>
      <c r="C9736" s="25" t="s">
        <v>4</v>
      </c>
      <c r="D9736" s="92">
        <v>12</v>
      </c>
      <c r="E9736" s="92"/>
      <c r="F9736" s="138"/>
    </row>
    <row r="9737" spans="1:6">
      <c r="A9737" s="137" t="s">
        <v>10256</v>
      </c>
      <c r="B9737" s="92">
        <v>4</v>
      </c>
      <c r="C9737" s="25" t="s">
        <v>1</v>
      </c>
      <c r="D9737" s="92">
        <v>8</v>
      </c>
      <c r="E9737" s="92"/>
      <c r="F9737" s="138"/>
    </row>
    <row r="9738" spans="1:6">
      <c r="A9738" s="137" t="s">
        <v>10257</v>
      </c>
      <c r="B9738" s="92">
        <v>17</v>
      </c>
      <c r="C9738" s="25" t="s">
        <v>1</v>
      </c>
      <c r="D9738" s="92">
        <v>8</v>
      </c>
      <c r="E9738" s="92"/>
      <c r="F9738" s="138"/>
    </row>
    <row r="9739" spans="1:6">
      <c r="A9739" s="137" t="s">
        <v>10258</v>
      </c>
      <c r="B9739" s="92">
        <v>11</v>
      </c>
      <c r="C9739" s="25" t="s">
        <v>1</v>
      </c>
      <c r="D9739" s="92">
        <v>8.1999999999999993</v>
      </c>
      <c r="E9739" s="92"/>
      <c r="F9739" s="138"/>
    </row>
    <row r="9740" spans="1:6">
      <c r="A9740" s="137" t="s">
        <v>1398</v>
      </c>
      <c r="B9740" s="92">
        <v>4.5</v>
      </c>
      <c r="C9740" s="25" t="s">
        <v>4</v>
      </c>
      <c r="D9740" s="92">
        <v>8</v>
      </c>
      <c r="E9740" s="92"/>
      <c r="F9740" s="138"/>
    </row>
    <row r="9741" spans="1:6">
      <c r="A9741" s="137" t="s">
        <v>10259</v>
      </c>
      <c r="B9741" s="92">
        <v>15</v>
      </c>
      <c r="C9741" s="25" t="s">
        <v>4</v>
      </c>
      <c r="D9741" s="92">
        <v>7.6666666666666696</v>
      </c>
      <c r="E9741" s="92"/>
      <c r="F9741" s="138"/>
    </row>
    <row r="9742" spans="1:6">
      <c r="A9742" s="137" t="s">
        <v>1564</v>
      </c>
      <c r="B9742" s="92">
        <v>2</v>
      </c>
      <c r="C9742" s="25" t="s">
        <v>4</v>
      </c>
      <c r="D9742" s="92">
        <v>8</v>
      </c>
      <c r="E9742" s="92"/>
      <c r="F9742" s="138"/>
    </row>
    <row r="9743" spans="1:6">
      <c r="A9743" s="137" t="s">
        <v>10260</v>
      </c>
      <c r="B9743" s="92">
        <v>5.5</v>
      </c>
      <c r="C9743" s="25" t="s">
        <v>4</v>
      </c>
      <c r="D9743" s="92">
        <v>8.5</v>
      </c>
      <c r="E9743" s="92"/>
      <c r="F9743" s="138"/>
    </row>
    <row r="9744" spans="1:6">
      <c r="A9744" s="137" t="s">
        <v>10261</v>
      </c>
      <c r="B9744" s="92">
        <v>11.1666666666667</v>
      </c>
      <c r="C9744" s="25" t="s">
        <v>4</v>
      </c>
      <c r="D9744" s="92">
        <v>7.5</v>
      </c>
      <c r="E9744" s="92"/>
      <c r="F9744" s="138"/>
    </row>
    <row r="9745" spans="1:6">
      <c r="A9745" s="137" t="s">
        <v>1108</v>
      </c>
      <c r="B9745" s="92">
        <v>15.8</v>
      </c>
      <c r="C9745" s="25" t="s">
        <v>4</v>
      </c>
      <c r="D9745" s="92">
        <v>8.1999999999999993</v>
      </c>
      <c r="E9745" s="92"/>
      <c r="F9745" s="138"/>
    </row>
    <row r="9746" spans="1:6">
      <c r="A9746" s="137" t="s">
        <v>10262</v>
      </c>
      <c r="B9746" s="92">
        <v>8.6734693877550999</v>
      </c>
      <c r="C9746" s="25" t="s">
        <v>4</v>
      </c>
      <c r="D9746" s="92">
        <v>8.193877551241</v>
      </c>
      <c r="E9746" s="92">
        <v>21.856666666666701</v>
      </c>
      <c r="F9746" s="138">
        <v>0.36122448979591998</v>
      </c>
    </row>
    <row r="9747" spans="1:6">
      <c r="A9747" s="137" t="s">
        <v>10263</v>
      </c>
      <c r="B9747" s="92">
        <v>14</v>
      </c>
      <c r="C9747" s="25" t="s">
        <v>4</v>
      </c>
      <c r="D9747" s="92">
        <v>8</v>
      </c>
      <c r="E9747" s="92"/>
      <c r="F9747" s="138"/>
    </row>
    <row r="9748" spans="1:6">
      <c r="A9748" s="137" t="s">
        <v>957</v>
      </c>
      <c r="B9748" s="92">
        <v>12.9444444444444</v>
      </c>
      <c r="C9748" s="25" t="s">
        <v>1</v>
      </c>
      <c r="D9748" s="92">
        <v>7.8888888888888902</v>
      </c>
      <c r="E9748" s="92"/>
      <c r="F9748" s="138"/>
    </row>
    <row r="9749" spans="1:6">
      <c r="A9749" s="137" t="s">
        <v>547</v>
      </c>
      <c r="B9749" s="92">
        <v>11.6</v>
      </c>
      <c r="C9749" s="25" t="s">
        <v>4</v>
      </c>
      <c r="D9749" s="92">
        <v>1.8</v>
      </c>
      <c r="E9749" s="92"/>
      <c r="F9749" s="138"/>
    </row>
    <row r="9750" spans="1:6">
      <c r="A9750" s="137" t="s">
        <v>10264</v>
      </c>
      <c r="B9750" s="92">
        <v>2</v>
      </c>
      <c r="C9750" s="25" t="s">
        <v>1</v>
      </c>
      <c r="D9750" s="92">
        <v>8</v>
      </c>
      <c r="E9750" s="92"/>
      <c r="F9750" s="138"/>
    </row>
    <row r="9751" spans="1:6">
      <c r="A9751" s="137" t="s">
        <v>1658</v>
      </c>
      <c r="B9751" s="92">
        <v>21</v>
      </c>
      <c r="C9751" s="25" t="s">
        <v>1</v>
      </c>
      <c r="D9751" s="92">
        <v>9</v>
      </c>
      <c r="E9751" s="92"/>
      <c r="F9751" s="138"/>
    </row>
    <row r="9752" spans="1:6">
      <c r="A9752" s="137" t="s">
        <v>1592</v>
      </c>
      <c r="B9752" s="92">
        <v>8</v>
      </c>
      <c r="C9752" s="25" t="s">
        <v>4</v>
      </c>
      <c r="D9752" s="92">
        <v>8</v>
      </c>
      <c r="E9752" s="92"/>
      <c r="F9752" s="138"/>
    </row>
    <row r="9753" spans="1:6">
      <c r="A9753" s="139" t="s">
        <v>10265</v>
      </c>
      <c r="B9753" s="92">
        <v>13.3333333333333</v>
      </c>
      <c r="C9753" s="25" t="s">
        <v>4</v>
      </c>
      <c r="D9753" s="92">
        <v>1.6666666666667</v>
      </c>
      <c r="E9753" s="92"/>
      <c r="F9753" s="138"/>
    </row>
    <row r="9754" spans="1:6">
      <c r="A9754" s="137" t="s">
        <v>10266</v>
      </c>
      <c r="B9754" s="92">
        <v>1</v>
      </c>
      <c r="C9754" s="25" t="s">
        <v>9</v>
      </c>
      <c r="D9754" s="92">
        <v>8</v>
      </c>
      <c r="E9754" s="92"/>
      <c r="F9754" s="138"/>
    </row>
    <row r="9755" spans="1:6">
      <c r="A9755" s="137" t="s">
        <v>10267</v>
      </c>
      <c r="B9755" s="92">
        <v>3</v>
      </c>
      <c r="C9755" s="25" t="s">
        <v>1</v>
      </c>
      <c r="D9755" s="92">
        <v>8</v>
      </c>
      <c r="E9755" s="92"/>
      <c r="F9755" s="138"/>
    </row>
    <row r="9756" spans="1:6">
      <c r="A9756" s="137" t="s">
        <v>962</v>
      </c>
      <c r="B9756" s="92">
        <v>11.714285714286</v>
      </c>
      <c r="C9756" s="25" t="s">
        <v>4</v>
      </c>
      <c r="D9756" s="92">
        <v>8.1428571428571406</v>
      </c>
      <c r="E9756" s="92"/>
      <c r="F9756" s="138"/>
    </row>
    <row r="9757" spans="1:6">
      <c r="A9757" s="137" t="s">
        <v>351</v>
      </c>
      <c r="B9757" s="92">
        <v>17</v>
      </c>
      <c r="C9757" s="25" t="s">
        <v>1</v>
      </c>
      <c r="D9757" s="92">
        <v>8</v>
      </c>
      <c r="E9757" s="92"/>
      <c r="F9757" s="138"/>
    </row>
    <row r="9758" spans="1:6">
      <c r="A9758" s="137" t="s">
        <v>10268</v>
      </c>
      <c r="B9758" s="92">
        <v>4</v>
      </c>
      <c r="C9758" s="25" t="s">
        <v>1</v>
      </c>
      <c r="D9758" s="92">
        <v>12</v>
      </c>
      <c r="E9758" s="92"/>
      <c r="F9758" s="138"/>
    </row>
    <row r="9759" spans="1:6">
      <c r="A9759" s="137" t="s">
        <v>1373</v>
      </c>
      <c r="B9759" s="92">
        <v>15.3333333333333</v>
      </c>
      <c r="C9759" s="25" t="s">
        <v>1</v>
      </c>
      <c r="D9759" s="92">
        <v>8.3333333333333304</v>
      </c>
      <c r="E9759" s="92"/>
      <c r="F9759" s="138"/>
    </row>
    <row r="9760" spans="1:6">
      <c r="A9760" s="137" t="s">
        <v>1524</v>
      </c>
      <c r="B9760" s="92"/>
      <c r="C9760" s="25" t="s">
        <v>4</v>
      </c>
      <c r="D9760" s="92">
        <v>9</v>
      </c>
      <c r="E9760" s="92"/>
      <c r="F9760" s="138"/>
    </row>
    <row r="9761" spans="1:6">
      <c r="A9761" s="137" t="s">
        <v>10269</v>
      </c>
      <c r="B9761" s="92">
        <v>7.5</v>
      </c>
      <c r="C9761" s="25" t="s">
        <v>4</v>
      </c>
      <c r="D9761" s="92">
        <v>12</v>
      </c>
      <c r="E9761" s="92"/>
      <c r="F9761" s="138"/>
    </row>
    <row r="9762" spans="1:6">
      <c r="A9762" s="139" t="s">
        <v>1555</v>
      </c>
      <c r="B9762" s="92">
        <v>13.3333333333333</v>
      </c>
      <c r="C9762" s="25" t="s">
        <v>1</v>
      </c>
      <c r="D9762" s="92">
        <v>8.6666666666666696</v>
      </c>
      <c r="E9762" s="92"/>
      <c r="F9762" s="138"/>
    </row>
    <row r="9763" spans="1:6">
      <c r="A9763" s="137" t="s">
        <v>1071</v>
      </c>
      <c r="B9763" s="92">
        <v>16.3333333333333</v>
      </c>
      <c r="C9763" s="25" t="s">
        <v>4</v>
      </c>
      <c r="D9763" s="92">
        <v>9</v>
      </c>
      <c r="E9763" s="92"/>
      <c r="F9763" s="138"/>
    </row>
    <row r="9764" spans="1:6">
      <c r="A9764" s="137" t="s">
        <v>10270</v>
      </c>
      <c r="B9764" s="92"/>
      <c r="C9764" s="25" t="s">
        <v>4</v>
      </c>
      <c r="D9764" s="92">
        <v>9</v>
      </c>
      <c r="E9764" s="92"/>
      <c r="F9764" s="138"/>
    </row>
    <row r="9765" spans="1:6">
      <c r="A9765" s="137" t="s">
        <v>10271</v>
      </c>
      <c r="B9765" s="92">
        <v>7</v>
      </c>
      <c r="C9765" s="25" t="s">
        <v>4</v>
      </c>
      <c r="D9765" s="92">
        <v>8</v>
      </c>
      <c r="E9765" s="92"/>
      <c r="F9765" s="138"/>
    </row>
    <row r="9766" spans="1:6">
      <c r="A9766" s="137" t="s">
        <v>1326</v>
      </c>
      <c r="B9766" s="92">
        <v>3.4</v>
      </c>
      <c r="C9766" s="25" t="s">
        <v>4</v>
      </c>
      <c r="D9766" s="92">
        <v>1.4</v>
      </c>
      <c r="E9766" s="92"/>
      <c r="F9766" s="138"/>
    </row>
    <row r="9767" spans="1:6">
      <c r="A9767" s="137" t="s">
        <v>10272</v>
      </c>
      <c r="B9767" s="92">
        <v>22</v>
      </c>
      <c r="C9767" s="25" t="s">
        <v>1</v>
      </c>
      <c r="D9767" s="92">
        <v>8</v>
      </c>
      <c r="E9767" s="92"/>
      <c r="F9767" s="138"/>
    </row>
    <row r="9768" spans="1:6">
      <c r="A9768" s="137" t="s">
        <v>10273</v>
      </c>
      <c r="B9768" s="92">
        <v>12.3333333333333</v>
      </c>
      <c r="C9768" s="25" t="s">
        <v>9</v>
      </c>
      <c r="D9768" s="92">
        <v>7.6666666666666696</v>
      </c>
      <c r="E9768" s="92"/>
      <c r="F9768" s="138"/>
    </row>
    <row r="9769" spans="1:6">
      <c r="A9769" s="137" t="s">
        <v>1637</v>
      </c>
      <c r="B9769" s="92">
        <v>5</v>
      </c>
      <c r="C9769" s="25" t="s">
        <v>4</v>
      </c>
      <c r="D9769" s="92">
        <v>9</v>
      </c>
      <c r="E9769" s="92"/>
      <c r="F9769" s="138"/>
    </row>
    <row r="9770" spans="1:6">
      <c r="A9770" s="137" t="s">
        <v>10274</v>
      </c>
      <c r="B9770" s="92">
        <v>19</v>
      </c>
      <c r="C9770" s="25" t="s">
        <v>1</v>
      </c>
      <c r="D9770" s="92">
        <v>9</v>
      </c>
      <c r="E9770" s="92"/>
      <c r="F9770" s="138"/>
    </row>
    <row r="9771" spans="1:6">
      <c r="A9771" s="137" t="s">
        <v>10275</v>
      </c>
      <c r="B9771" s="92">
        <v>11.442553191489001</v>
      </c>
      <c r="C9771" s="25" t="s">
        <v>1</v>
      </c>
      <c r="D9771" s="92">
        <v>8.1489361721276996</v>
      </c>
      <c r="E9771" s="92">
        <v>32.28</v>
      </c>
      <c r="F9771" s="138">
        <v>0.63829787234424995</v>
      </c>
    </row>
    <row r="9772" spans="1:6">
      <c r="A9772" s="137" t="s">
        <v>1388</v>
      </c>
      <c r="B9772" s="92">
        <v>18.3333333333333</v>
      </c>
      <c r="C9772" s="25" t="s">
        <v>1</v>
      </c>
      <c r="D9772" s="92">
        <v>8</v>
      </c>
      <c r="E9772" s="92"/>
      <c r="F9772" s="138"/>
    </row>
    <row r="9773" spans="1:6">
      <c r="A9773" s="137" t="s">
        <v>10276</v>
      </c>
      <c r="B9773" s="92">
        <v>11.3928571428571</v>
      </c>
      <c r="C9773" s="25" t="s">
        <v>1</v>
      </c>
      <c r="D9773" s="92">
        <v>8.21428571428571</v>
      </c>
      <c r="E9773" s="92"/>
      <c r="F9773" s="138"/>
    </row>
    <row r="9774" spans="1:6">
      <c r="A9774" s="137" t="s">
        <v>1228</v>
      </c>
      <c r="B9774" s="92">
        <v>21</v>
      </c>
      <c r="C9774" s="25" t="s">
        <v>9</v>
      </c>
      <c r="D9774" s="92">
        <v>8</v>
      </c>
      <c r="E9774" s="92"/>
      <c r="F9774" s="138"/>
    </row>
    <row r="9775" spans="1:6">
      <c r="A9775" s="137" t="s">
        <v>866</v>
      </c>
      <c r="B9775" s="92">
        <v>9.8268695652174003</v>
      </c>
      <c r="C9775" s="25" t="s">
        <v>1</v>
      </c>
      <c r="D9775" s="92">
        <v>7.3434782686959998</v>
      </c>
      <c r="E9775" s="92">
        <v>22.64</v>
      </c>
      <c r="F9775" s="138">
        <v>0.86956521739133996</v>
      </c>
    </row>
    <row r="9776" spans="1:6">
      <c r="A9776" s="137" t="s">
        <v>904</v>
      </c>
      <c r="B9776" s="92">
        <v>1</v>
      </c>
      <c r="C9776" s="25" t="s">
        <v>4</v>
      </c>
      <c r="D9776" s="92">
        <v>8.5</v>
      </c>
      <c r="E9776" s="92"/>
      <c r="F9776" s="138"/>
    </row>
    <row r="9777" spans="1:6">
      <c r="A9777" s="137" t="s">
        <v>10277</v>
      </c>
      <c r="B9777" s="92">
        <v>19</v>
      </c>
      <c r="C9777" s="25" t="s">
        <v>1</v>
      </c>
      <c r="D9777" s="92">
        <v>8</v>
      </c>
      <c r="E9777" s="92"/>
      <c r="F9777" s="138"/>
    </row>
    <row r="9778" spans="1:6">
      <c r="A9778" s="137" t="s">
        <v>1573</v>
      </c>
      <c r="B9778" s="92">
        <v>13</v>
      </c>
      <c r="C9778" s="25" t="s">
        <v>4</v>
      </c>
      <c r="D9778" s="92">
        <v>8</v>
      </c>
      <c r="E9778" s="92"/>
      <c r="F9778" s="138"/>
    </row>
    <row r="9779" spans="1:6">
      <c r="A9779" s="139" t="s">
        <v>10278</v>
      </c>
      <c r="B9779" s="92">
        <v>21</v>
      </c>
      <c r="C9779" s="25" t="s">
        <v>4</v>
      </c>
      <c r="D9779" s="92">
        <v>12</v>
      </c>
      <c r="E9779" s="92"/>
      <c r="F9779" s="138"/>
    </row>
    <row r="9780" spans="1:6">
      <c r="A9780" s="137" t="s">
        <v>1142</v>
      </c>
      <c r="B9780" s="92">
        <v>12.4</v>
      </c>
      <c r="C9780" s="25" t="s">
        <v>4</v>
      </c>
      <c r="D9780" s="92">
        <v>8.1999999999999993</v>
      </c>
      <c r="E9780" s="92"/>
      <c r="F9780" s="138"/>
    </row>
    <row r="9781" spans="1:6">
      <c r="A9781" s="137" t="s">
        <v>10279</v>
      </c>
      <c r="B9781" s="92">
        <v>5.5</v>
      </c>
      <c r="C9781" s="25" t="s">
        <v>4</v>
      </c>
      <c r="D9781" s="92">
        <v>8</v>
      </c>
      <c r="E9781" s="92"/>
      <c r="F9781" s="138"/>
    </row>
    <row r="9782" spans="1:6">
      <c r="A9782" s="137" t="s">
        <v>10280</v>
      </c>
      <c r="B9782" s="92"/>
      <c r="C9782" s="25" t="s">
        <v>9</v>
      </c>
      <c r="D9782" s="92">
        <v>8</v>
      </c>
      <c r="E9782" s="92"/>
      <c r="F9782" s="138"/>
    </row>
    <row r="9783" spans="1:6">
      <c r="A9783" s="137" t="s">
        <v>1384</v>
      </c>
      <c r="B9783" s="92">
        <v>1</v>
      </c>
      <c r="C9783" s="25" t="s">
        <v>1</v>
      </c>
      <c r="D9783" s="92">
        <v>8</v>
      </c>
      <c r="E9783" s="92"/>
      <c r="F9783" s="138"/>
    </row>
    <row r="9784" spans="1:6">
      <c r="A9784" s="137" t="s">
        <v>10281</v>
      </c>
      <c r="B9784" s="92">
        <v>6</v>
      </c>
      <c r="C9784" s="25" t="s">
        <v>4</v>
      </c>
      <c r="D9784" s="92">
        <v>9</v>
      </c>
      <c r="E9784" s="92"/>
      <c r="F9784" s="138"/>
    </row>
    <row r="9785" spans="1:6">
      <c r="A9785" s="137" t="s">
        <v>1498</v>
      </c>
      <c r="B9785" s="92">
        <v>7</v>
      </c>
      <c r="C9785" s="25" t="s">
        <v>4</v>
      </c>
      <c r="D9785" s="92">
        <v>9</v>
      </c>
      <c r="E9785" s="92"/>
      <c r="F9785" s="138"/>
    </row>
    <row r="9786" spans="1:6">
      <c r="A9786" s="137" t="s">
        <v>1433</v>
      </c>
      <c r="B9786" s="92">
        <v>13</v>
      </c>
      <c r="C9786" s="25" t="s">
        <v>1</v>
      </c>
      <c r="D9786" s="92">
        <v>8</v>
      </c>
      <c r="E9786" s="92"/>
      <c r="F9786" s="138"/>
    </row>
    <row r="9787" spans="1:6">
      <c r="A9787" s="137" t="s">
        <v>467</v>
      </c>
      <c r="B9787" s="92">
        <v>14.8333333333333</v>
      </c>
      <c r="C9787" s="25" t="s">
        <v>1</v>
      </c>
      <c r="D9787" s="92">
        <v>7.75</v>
      </c>
      <c r="E9787" s="92"/>
      <c r="F9787" s="138"/>
    </row>
    <row r="9788" spans="1:6">
      <c r="A9788" s="137" t="s">
        <v>10282</v>
      </c>
      <c r="B9788" s="92">
        <v>4</v>
      </c>
      <c r="C9788" s="25" t="s">
        <v>1</v>
      </c>
      <c r="D9788" s="92">
        <v>8</v>
      </c>
      <c r="E9788" s="92"/>
      <c r="F9788" s="138"/>
    </row>
    <row r="9789" spans="1:6">
      <c r="A9789" s="139" t="s">
        <v>10283</v>
      </c>
      <c r="B9789" s="92">
        <v>15.625</v>
      </c>
      <c r="C9789" s="25" t="s">
        <v>4</v>
      </c>
      <c r="D9789" s="92">
        <v>8.25</v>
      </c>
      <c r="E9789" s="92"/>
      <c r="F9789" s="138"/>
    </row>
    <row r="9790" spans="1:6">
      <c r="A9790" s="137" t="s">
        <v>1324</v>
      </c>
      <c r="B9790" s="92">
        <v>15</v>
      </c>
      <c r="C9790" s="25" t="s">
        <v>4</v>
      </c>
      <c r="D9790" s="92">
        <v>7</v>
      </c>
      <c r="E9790" s="92"/>
      <c r="F9790" s="138"/>
    </row>
    <row r="9791" spans="1:6">
      <c r="A9791" s="137" t="s">
        <v>10284</v>
      </c>
      <c r="B9791" s="92">
        <v>23</v>
      </c>
      <c r="C9791" s="25" t="s">
        <v>4</v>
      </c>
      <c r="D9791" s="92">
        <v>9</v>
      </c>
      <c r="E9791" s="92"/>
      <c r="F9791" s="138"/>
    </row>
    <row r="9792" spans="1:6">
      <c r="A9792" s="137" t="s">
        <v>1399</v>
      </c>
      <c r="B9792" s="92">
        <v>7.3333333333333304</v>
      </c>
      <c r="C9792" s="25" t="s">
        <v>1</v>
      </c>
      <c r="D9792" s="92">
        <v>8</v>
      </c>
      <c r="E9792" s="92"/>
      <c r="F9792" s="138"/>
    </row>
    <row r="9793" spans="1:6">
      <c r="A9793" s="137" t="s">
        <v>389</v>
      </c>
      <c r="B9793" s="92">
        <v>14.54</v>
      </c>
      <c r="C9793" s="25" t="s">
        <v>4</v>
      </c>
      <c r="D9793" s="92">
        <v>7.82</v>
      </c>
      <c r="E9793" s="92">
        <v>22.344999999999999</v>
      </c>
      <c r="F9793" s="138">
        <v>0.2</v>
      </c>
    </row>
    <row r="9794" spans="1:6">
      <c r="A9794" s="137" t="s">
        <v>10285</v>
      </c>
      <c r="B9794" s="92">
        <v>12.2274678111588</v>
      </c>
      <c r="C9794" s="25" t="s">
        <v>1</v>
      </c>
      <c r="D9794" s="92">
        <v>8.2489273862661001</v>
      </c>
      <c r="E9794" s="92">
        <v>3.1511111111111001</v>
      </c>
      <c r="F9794" s="138">
        <v>0.386266944261</v>
      </c>
    </row>
    <row r="9795" spans="1:6">
      <c r="A9795" s="137" t="s">
        <v>10286</v>
      </c>
      <c r="B9795" s="92">
        <v>8.4</v>
      </c>
      <c r="C9795" s="25" t="s">
        <v>4</v>
      </c>
      <c r="D9795" s="92">
        <v>8</v>
      </c>
      <c r="E9795" s="92"/>
      <c r="F9795" s="138"/>
    </row>
    <row r="9796" spans="1:6">
      <c r="A9796" s="137" t="s">
        <v>10287</v>
      </c>
      <c r="B9796" s="92">
        <v>1</v>
      </c>
      <c r="C9796" s="25" t="s">
        <v>9</v>
      </c>
      <c r="D9796" s="92">
        <v>8</v>
      </c>
      <c r="E9796" s="92"/>
      <c r="F9796" s="138"/>
    </row>
    <row r="9797" spans="1:6">
      <c r="A9797" s="137" t="s">
        <v>933</v>
      </c>
      <c r="B9797" s="92">
        <v>7.3333333333333304</v>
      </c>
      <c r="C9797" s="25" t="s">
        <v>4</v>
      </c>
      <c r="D9797" s="92">
        <v>8.3333333333333304</v>
      </c>
      <c r="E9797" s="92"/>
      <c r="F9797" s="138"/>
    </row>
    <row r="9798" spans="1:6">
      <c r="A9798" s="137" t="s">
        <v>1631</v>
      </c>
      <c r="B9798" s="92">
        <v>2</v>
      </c>
      <c r="C9798" s="25" t="s">
        <v>4</v>
      </c>
      <c r="D9798" s="92">
        <v>9</v>
      </c>
      <c r="E9798" s="92"/>
      <c r="F9798" s="138"/>
    </row>
    <row r="9799" spans="1:6">
      <c r="A9799" s="137" t="s">
        <v>1116</v>
      </c>
      <c r="B9799" s="92">
        <v>1.1428571428570999</v>
      </c>
      <c r="C9799" s="25" t="s">
        <v>4</v>
      </c>
      <c r="D9799" s="92">
        <v>8.1428571428571406</v>
      </c>
      <c r="E9799" s="92"/>
      <c r="F9799" s="138"/>
    </row>
    <row r="9800" spans="1:6">
      <c r="A9800" s="137" t="s">
        <v>10288</v>
      </c>
      <c r="B9800" s="92">
        <v>13.3333333333333</v>
      </c>
      <c r="C9800" s="25" t="s">
        <v>4</v>
      </c>
      <c r="D9800" s="92">
        <v>8</v>
      </c>
      <c r="E9800" s="92"/>
      <c r="F9800" s="138"/>
    </row>
    <row r="9801" spans="1:6">
      <c r="A9801" s="137" t="s">
        <v>10289</v>
      </c>
      <c r="B9801" s="92">
        <v>16</v>
      </c>
      <c r="C9801" s="25" t="s">
        <v>1</v>
      </c>
      <c r="D9801" s="92">
        <v>8.5</v>
      </c>
      <c r="E9801" s="92"/>
      <c r="F9801" s="138"/>
    </row>
    <row r="9802" spans="1:6">
      <c r="A9802" s="137" t="s">
        <v>1565</v>
      </c>
      <c r="B9802" s="92">
        <v>8</v>
      </c>
      <c r="C9802" s="25" t="s">
        <v>1</v>
      </c>
      <c r="D9802" s="92">
        <v>8</v>
      </c>
      <c r="E9802" s="92"/>
      <c r="F9802" s="138"/>
    </row>
    <row r="9803" spans="1:6">
      <c r="A9803" s="137" t="s">
        <v>313</v>
      </c>
      <c r="B9803" s="92">
        <v>11.789473684215</v>
      </c>
      <c r="C9803" s="25" t="s">
        <v>1</v>
      </c>
      <c r="D9803" s="92">
        <v>8.3684215263157995</v>
      </c>
      <c r="E9803" s="92"/>
      <c r="F9803" s="138"/>
    </row>
    <row r="9804" spans="1:6">
      <c r="A9804" s="137" t="s">
        <v>1666</v>
      </c>
      <c r="B9804" s="92">
        <v>2</v>
      </c>
      <c r="C9804" s="25" t="s">
        <v>1</v>
      </c>
      <c r="D9804" s="92">
        <v>8</v>
      </c>
      <c r="E9804" s="92"/>
      <c r="F9804" s="138"/>
    </row>
    <row r="9805" spans="1:6">
      <c r="A9805" s="137" t="s">
        <v>1259</v>
      </c>
      <c r="B9805" s="92">
        <v>13.8888888888889</v>
      </c>
      <c r="C9805" s="25" t="s">
        <v>4</v>
      </c>
      <c r="D9805" s="92">
        <v>8.1111111111111107</v>
      </c>
      <c r="E9805" s="92"/>
      <c r="F9805" s="138"/>
    </row>
    <row r="9806" spans="1:6">
      <c r="A9806" s="137" t="s">
        <v>10290</v>
      </c>
      <c r="B9806" s="92">
        <v>3</v>
      </c>
      <c r="C9806" s="25" t="s">
        <v>1</v>
      </c>
      <c r="D9806" s="92">
        <v>8</v>
      </c>
      <c r="E9806" s="92"/>
      <c r="F9806" s="138"/>
    </row>
    <row r="9807" spans="1:6">
      <c r="A9807" s="137" t="s">
        <v>10291</v>
      </c>
      <c r="B9807" s="92">
        <v>9</v>
      </c>
      <c r="C9807" s="25" t="s">
        <v>1</v>
      </c>
      <c r="D9807" s="92">
        <v>9</v>
      </c>
      <c r="E9807" s="92"/>
      <c r="F9807" s="138"/>
    </row>
    <row r="9808" spans="1:6">
      <c r="A9808" s="137" t="s">
        <v>1292</v>
      </c>
      <c r="B9808" s="92">
        <v>4</v>
      </c>
      <c r="C9808" s="25" t="s">
        <v>4</v>
      </c>
      <c r="D9808" s="92">
        <v>9</v>
      </c>
      <c r="E9808" s="92"/>
      <c r="F9808" s="138"/>
    </row>
    <row r="9809" spans="1:6">
      <c r="A9809" s="137" t="s">
        <v>1119</v>
      </c>
      <c r="B9809" s="92">
        <v>15.5</v>
      </c>
      <c r="C9809" s="25" t="s">
        <v>1</v>
      </c>
      <c r="D9809" s="92">
        <v>8.125</v>
      </c>
      <c r="E9809" s="92"/>
      <c r="F9809" s="138"/>
    </row>
    <row r="9810" spans="1:6">
      <c r="A9810" s="137" t="s">
        <v>1468</v>
      </c>
      <c r="B9810" s="92">
        <v>14.5</v>
      </c>
      <c r="C9810" s="25" t="s">
        <v>1</v>
      </c>
      <c r="D9810" s="92">
        <v>8</v>
      </c>
      <c r="E9810" s="92"/>
      <c r="F9810" s="138"/>
    </row>
    <row r="9811" spans="1:6">
      <c r="A9811" s="137" t="s">
        <v>10292</v>
      </c>
      <c r="B9811" s="92">
        <v>3</v>
      </c>
      <c r="C9811" s="25" t="s">
        <v>4</v>
      </c>
      <c r="D9811" s="92">
        <v>13</v>
      </c>
      <c r="E9811" s="92"/>
      <c r="F9811" s="138"/>
    </row>
    <row r="9812" spans="1:6">
      <c r="A9812" s="137" t="s">
        <v>1332</v>
      </c>
      <c r="B9812" s="92">
        <v>19</v>
      </c>
      <c r="C9812" s="25" t="s">
        <v>4</v>
      </c>
      <c r="D9812" s="92">
        <v>8</v>
      </c>
      <c r="E9812" s="92"/>
      <c r="F9812" s="138"/>
    </row>
    <row r="9813" spans="1:6">
      <c r="A9813" s="137" t="s">
        <v>10293</v>
      </c>
      <c r="B9813" s="92">
        <v>2</v>
      </c>
      <c r="C9813" s="25" t="s">
        <v>4</v>
      </c>
      <c r="D9813" s="92">
        <v>8</v>
      </c>
      <c r="E9813" s="92"/>
      <c r="F9813" s="138"/>
    </row>
    <row r="9814" spans="1:6">
      <c r="A9814" s="137" t="s">
        <v>1545</v>
      </c>
      <c r="B9814" s="92">
        <v>2</v>
      </c>
      <c r="C9814" s="25" t="s">
        <v>1</v>
      </c>
      <c r="D9814" s="92">
        <v>8</v>
      </c>
      <c r="E9814" s="92"/>
      <c r="F9814" s="138"/>
    </row>
    <row r="9815" spans="1:6">
      <c r="A9815" s="137" t="s">
        <v>1301</v>
      </c>
      <c r="B9815" s="92">
        <v>15.3333333333333</v>
      </c>
      <c r="C9815" s="25" t="s">
        <v>1</v>
      </c>
      <c r="D9815" s="92">
        <v>8.3333333333333304</v>
      </c>
      <c r="E9815" s="92"/>
      <c r="F9815" s="138"/>
    </row>
    <row r="9816" spans="1:6">
      <c r="A9816" s="137" t="s">
        <v>1417</v>
      </c>
      <c r="B9816" s="92">
        <v>2.5</v>
      </c>
      <c r="C9816" s="25" t="s">
        <v>9</v>
      </c>
      <c r="D9816" s="92">
        <v>7.5</v>
      </c>
      <c r="E9816" s="92"/>
      <c r="F9816" s="138"/>
    </row>
    <row r="9817" spans="1:6">
      <c r="A9817" s="137" t="s">
        <v>1487</v>
      </c>
      <c r="B9817" s="92">
        <v>2.6666666666666701</v>
      </c>
      <c r="C9817" s="25" t="s">
        <v>4</v>
      </c>
      <c r="D9817" s="92">
        <v>8</v>
      </c>
      <c r="E9817" s="92"/>
      <c r="F9817" s="138"/>
    </row>
    <row r="9818" spans="1:6">
      <c r="A9818" s="137" t="s">
        <v>10294</v>
      </c>
      <c r="B9818" s="92">
        <v>13.615384615384601</v>
      </c>
      <c r="C9818" s="25" t="s">
        <v>4</v>
      </c>
      <c r="D9818" s="92">
        <v>11.538461538461499</v>
      </c>
      <c r="E9818" s="92"/>
      <c r="F9818" s="138"/>
    </row>
    <row r="9819" spans="1:6">
      <c r="A9819" s="137" t="s">
        <v>10295</v>
      </c>
      <c r="B9819" s="92">
        <v>22</v>
      </c>
      <c r="C9819" s="25" t="s">
        <v>9</v>
      </c>
      <c r="D9819" s="92">
        <v>8</v>
      </c>
      <c r="E9819" s="92"/>
      <c r="F9819" s="138"/>
    </row>
    <row r="9820" spans="1:6">
      <c r="A9820" s="139" t="s">
        <v>1136</v>
      </c>
      <c r="B9820" s="92">
        <v>8.25</v>
      </c>
      <c r="C9820" s="25" t="s">
        <v>4</v>
      </c>
      <c r="D9820" s="92">
        <v>12</v>
      </c>
      <c r="E9820" s="92"/>
      <c r="F9820" s="138"/>
    </row>
    <row r="9821" spans="1:6">
      <c r="A9821" s="137" t="s">
        <v>1656</v>
      </c>
      <c r="B9821" s="92">
        <v>19</v>
      </c>
      <c r="C9821" s="25" t="s">
        <v>4</v>
      </c>
      <c r="D9821" s="92">
        <v>9</v>
      </c>
      <c r="E9821" s="92"/>
      <c r="F9821" s="138"/>
    </row>
    <row r="9822" spans="1:6">
      <c r="A9822" s="137" t="s">
        <v>10296</v>
      </c>
      <c r="B9822" s="92">
        <v>11.184215263158</v>
      </c>
      <c r="C9822" s="25" t="s">
        <v>1</v>
      </c>
      <c r="D9822" s="92">
        <v>8.7894736842150003</v>
      </c>
      <c r="E9822" s="92">
        <v>32.833333333333002</v>
      </c>
      <c r="F9822" s="138">
        <v>0.78947368421525999</v>
      </c>
    </row>
    <row r="9823" spans="1:6">
      <c r="A9823" s="137" t="s">
        <v>10297</v>
      </c>
      <c r="B9823" s="92">
        <v>9.6571428571428601</v>
      </c>
      <c r="C9823" s="25" t="s">
        <v>1</v>
      </c>
      <c r="D9823" s="92">
        <v>7.9428571428571404</v>
      </c>
      <c r="E9823" s="92">
        <v>28.75</v>
      </c>
      <c r="F9823" s="138">
        <v>0.17142857142857101</v>
      </c>
    </row>
    <row r="9824" spans="1:6">
      <c r="A9824" s="137" t="s">
        <v>1297</v>
      </c>
      <c r="B9824" s="92">
        <v>2</v>
      </c>
      <c r="C9824" s="25" t="s">
        <v>4</v>
      </c>
      <c r="D9824" s="92">
        <v>12</v>
      </c>
      <c r="E9824" s="92"/>
      <c r="F9824" s="138"/>
    </row>
    <row r="9825" spans="1:6">
      <c r="A9825" s="137" t="s">
        <v>10298</v>
      </c>
      <c r="B9825" s="92">
        <v>14.4444444444444</v>
      </c>
      <c r="C9825" s="25" t="s">
        <v>4</v>
      </c>
      <c r="D9825" s="92">
        <v>8.3333333333333304</v>
      </c>
      <c r="E9825" s="92"/>
      <c r="F9825" s="138"/>
    </row>
    <row r="9826" spans="1:6">
      <c r="A9826" s="137" t="s">
        <v>1609</v>
      </c>
      <c r="B9826" s="92">
        <v>1</v>
      </c>
      <c r="C9826" s="25" t="s">
        <v>1</v>
      </c>
      <c r="D9826" s="92">
        <v>8</v>
      </c>
      <c r="E9826" s="92"/>
      <c r="F9826" s="138"/>
    </row>
    <row r="9827" spans="1:6">
      <c r="A9827" s="137" t="s">
        <v>1130</v>
      </c>
      <c r="B9827" s="92">
        <v>4</v>
      </c>
      <c r="C9827" s="25" t="s">
        <v>1</v>
      </c>
      <c r="D9827" s="92">
        <v>8</v>
      </c>
      <c r="E9827" s="92"/>
      <c r="F9827" s="138"/>
    </row>
    <row r="9828" spans="1:6">
      <c r="A9828" s="137" t="s">
        <v>10299</v>
      </c>
      <c r="B9828" s="92">
        <v>12.2</v>
      </c>
      <c r="C9828" s="25" t="s">
        <v>4</v>
      </c>
      <c r="D9828" s="92">
        <v>8.1999999999999993</v>
      </c>
      <c r="E9828" s="92"/>
      <c r="F9828" s="138"/>
    </row>
    <row r="9829" spans="1:6">
      <c r="A9829" s="137" t="s">
        <v>576</v>
      </c>
      <c r="B9829" s="92">
        <v>9.8333333333333304</v>
      </c>
      <c r="C9829" s="25" t="s">
        <v>1</v>
      </c>
      <c r="D9829" s="92">
        <v>8.1666666666666696</v>
      </c>
      <c r="E9829" s="92"/>
      <c r="F9829" s="138"/>
    </row>
    <row r="9830" spans="1:6">
      <c r="A9830" s="137" t="s">
        <v>10300</v>
      </c>
      <c r="B9830" s="92">
        <v>14</v>
      </c>
      <c r="C9830" s="25" t="s">
        <v>9</v>
      </c>
      <c r="D9830" s="92">
        <v>8.5</v>
      </c>
      <c r="E9830" s="92"/>
      <c r="F9830" s="138"/>
    </row>
    <row r="9831" spans="1:6">
      <c r="A9831" s="137" t="s">
        <v>10301</v>
      </c>
      <c r="B9831" s="92">
        <v>15.5</v>
      </c>
      <c r="C9831" s="25" t="s">
        <v>4</v>
      </c>
      <c r="D9831" s="92">
        <v>9</v>
      </c>
      <c r="E9831" s="92"/>
      <c r="F9831" s="138"/>
    </row>
    <row r="9832" spans="1:6">
      <c r="A9832" s="137" t="s">
        <v>10302</v>
      </c>
      <c r="B9832" s="92">
        <v>15</v>
      </c>
      <c r="C9832" s="25" t="s">
        <v>4</v>
      </c>
      <c r="D9832" s="92">
        <v>7</v>
      </c>
      <c r="E9832" s="92"/>
      <c r="F9832" s="138"/>
    </row>
    <row r="9833" spans="1:6">
      <c r="A9833" s="137" t="s">
        <v>1593</v>
      </c>
      <c r="B9833" s="92">
        <v>5</v>
      </c>
      <c r="C9833" s="25" t="s">
        <v>9</v>
      </c>
      <c r="D9833" s="92">
        <v>8</v>
      </c>
      <c r="E9833" s="92"/>
      <c r="F9833" s="138"/>
    </row>
    <row r="9834" spans="1:6">
      <c r="A9834" s="137" t="s">
        <v>10303</v>
      </c>
      <c r="B9834" s="92">
        <v>14.5714285714286</v>
      </c>
      <c r="C9834" s="25" t="s">
        <v>4</v>
      </c>
      <c r="D9834" s="92">
        <v>8</v>
      </c>
      <c r="E9834" s="92"/>
      <c r="F9834" s="138"/>
    </row>
    <row r="9835" spans="1:6">
      <c r="A9835" s="137" t="s">
        <v>10304</v>
      </c>
      <c r="B9835" s="92">
        <v>13</v>
      </c>
      <c r="C9835" s="25" t="s">
        <v>9</v>
      </c>
      <c r="D9835" s="92">
        <v>8.4</v>
      </c>
      <c r="E9835" s="92"/>
      <c r="F9835" s="138"/>
    </row>
    <row r="9836" spans="1:6">
      <c r="A9836" s="137" t="s">
        <v>10305</v>
      </c>
      <c r="B9836" s="92">
        <v>9.5</v>
      </c>
      <c r="C9836" s="25" t="s">
        <v>4</v>
      </c>
      <c r="D9836" s="92">
        <v>8.5</v>
      </c>
      <c r="E9836" s="92"/>
      <c r="F9836" s="138"/>
    </row>
    <row r="9837" spans="1:6">
      <c r="A9837" s="137" t="s">
        <v>10306</v>
      </c>
      <c r="B9837" s="92">
        <v>14.686567164179101</v>
      </c>
      <c r="C9837" s="25" t="s">
        <v>1</v>
      </c>
      <c r="D9837" s="92">
        <v>8.2895522388600007</v>
      </c>
      <c r="E9837" s="92"/>
      <c r="F9837" s="138"/>
    </row>
    <row r="9838" spans="1:6">
      <c r="A9838" s="137" t="s">
        <v>532</v>
      </c>
      <c r="B9838" s="92">
        <v>14.5</v>
      </c>
      <c r="C9838" s="25" t="s">
        <v>4</v>
      </c>
      <c r="D9838" s="92">
        <v>1</v>
      </c>
      <c r="E9838" s="92"/>
      <c r="F9838" s="138"/>
    </row>
    <row r="9839" spans="1:6">
      <c r="A9839" s="137" t="s">
        <v>619</v>
      </c>
      <c r="B9839" s="92">
        <v>7.6666666666666696</v>
      </c>
      <c r="C9839" s="25" t="s">
        <v>1</v>
      </c>
      <c r="D9839" s="92">
        <v>8.3333333333333304</v>
      </c>
      <c r="E9839" s="92"/>
      <c r="F9839" s="138"/>
    </row>
    <row r="9840" spans="1:6">
      <c r="A9840" s="137" t="s">
        <v>10307</v>
      </c>
      <c r="B9840" s="92">
        <v>14.526315789473699</v>
      </c>
      <c r="C9840" s="25" t="s">
        <v>4</v>
      </c>
      <c r="D9840" s="92">
        <v>8.1526315789473998</v>
      </c>
      <c r="E9840" s="92"/>
      <c r="F9840" s="138"/>
    </row>
    <row r="9841" spans="1:6">
      <c r="A9841" s="137" t="s">
        <v>10308</v>
      </c>
      <c r="B9841" s="92">
        <v>14</v>
      </c>
      <c r="C9841" s="25" t="s">
        <v>4</v>
      </c>
      <c r="D9841" s="92">
        <v>7</v>
      </c>
      <c r="E9841" s="92"/>
      <c r="F9841" s="138"/>
    </row>
    <row r="9842" spans="1:6">
      <c r="A9842" s="137" t="s">
        <v>10309</v>
      </c>
      <c r="B9842" s="92">
        <v>7</v>
      </c>
      <c r="C9842" s="25" t="s">
        <v>1</v>
      </c>
      <c r="D9842" s="92">
        <v>8</v>
      </c>
      <c r="E9842" s="92"/>
      <c r="F9842" s="138"/>
    </row>
    <row r="9843" spans="1:6">
      <c r="A9843" s="137" t="s">
        <v>846</v>
      </c>
      <c r="B9843" s="92">
        <v>8</v>
      </c>
      <c r="C9843" s="25" t="s">
        <v>1</v>
      </c>
      <c r="D9843" s="92">
        <v>8</v>
      </c>
      <c r="E9843" s="92"/>
      <c r="F9843" s="138"/>
    </row>
    <row r="9844" spans="1:6">
      <c r="A9844" s="137" t="s">
        <v>10310</v>
      </c>
      <c r="B9844" s="92">
        <v>13.5</v>
      </c>
      <c r="C9844" s="25" t="s">
        <v>9</v>
      </c>
      <c r="D9844" s="92">
        <v>8.5</v>
      </c>
      <c r="E9844" s="92"/>
      <c r="F9844" s="138"/>
    </row>
    <row r="9845" spans="1:6">
      <c r="A9845" s="137" t="s">
        <v>1157</v>
      </c>
      <c r="B9845" s="92">
        <v>1.6666666666667</v>
      </c>
      <c r="C9845" s="25" t="s">
        <v>4</v>
      </c>
      <c r="D9845" s="92">
        <v>8.3333333333333304</v>
      </c>
      <c r="E9845" s="92"/>
      <c r="F9845" s="138"/>
    </row>
    <row r="9846" spans="1:6">
      <c r="A9846" s="137" t="s">
        <v>1288</v>
      </c>
      <c r="B9846" s="92">
        <v>7.75</v>
      </c>
      <c r="C9846" s="25" t="s">
        <v>4</v>
      </c>
      <c r="D9846" s="92">
        <v>8.25</v>
      </c>
      <c r="E9846" s="92"/>
      <c r="F9846" s="138"/>
    </row>
    <row r="9847" spans="1:6">
      <c r="A9847" s="137" t="s">
        <v>10311</v>
      </c>
      <c r="B9847" s="92">
        <v>18</v>
      </c>
      <c r="C9847" s="25" t="s">
        <v>1</v>
      </c>
      <c r="D9847" s="92">
        <v>8</v>
      </c>
      <c r="E9847" s="92"/>
      <c r="F9847" s="138"/>
    </row>
    <row r="9848" spans="1:6">
      <c r="A9848" s="137" t="s">
        <v>10312</v>
      </c>
      <c r="B9848" s="92">
        <v>15.1666666666667</v>
      </c>
      <c r="C9848" s="25" t="s">
        <v>4</v>
      </c>
      <c r="D9848" s="92">
        <v>8.3333333333333304</v>
      </c>
      <c r="E9848" s="92"/>
      <c r="F9848" s="138"/>
    </row>
    <row r="9849" spans="1:6">
      <c r="A9849" s="137" t="s">
        <v>1045</v>
      </c>
      <c r="B9849" s="92">
        <v>19.8333333333333</v>
      </c>
      <c r="C9849" s="25" t="s">
        <v>4</v>
      </c>
      <c r="D9849" s="92">
        <v>12.3333333333333</v>
      </c>
      <c r="E9849" s="92"/>
      <c r="F9849" s="138"/>
    </row>
    <row r="9850" spans="1:6">
      <c r="A9850" s="137" t="s">
        <v>1439</v>
      </c>
      <c r="B9850" s="92">
        <v>9</v>
      </c>
      <c r="C9850" s="25" t="s">
        <v>9</v>
      </c>
      <c r="D9850" s="92">
        <v>8.25</v>
      </c>
      <c r="E9850" s="92"/>
      <c r="F9850" s="138"/>
    </row>
    <row r="9851" spans="1:6">
      <c r="A9851" s="137" t="s">
        <v>10313</v>
      </c>
      <c r="B9851" s="92">
        <v>16.454545454544999</v>
      </c>
      <c r="C9851" s="25" t="s">
        <v>1</v>
      </c>
      <c r="D9851" s="92">
        <v>8</v>
      </c>
      <c r="E9851" s="92"/>
      <c r="F9851" s="138"/>
    </row>
    <row r="9852" spans="1:6">
      <c r="A9852" s="137" t="s">
        <v>10314</v>
      </c>
      <c r="B9852" s="92">
        <v>5</v>
      </c>
      <c r="C9852" s="25" t="s">
        <v>4</v>
      </c>
      <c r="D9852" s="92">
        <v>12</v>
      </c>
      <c r="E9852" s="92"/>
      <c r="F9852" s="138"/>
    </row>
    <row r="9853" spans="1:6">
      <c r="A9853" s="137" t="s">
        <v>1620</v>
      </c>
      <c r="B9853" s="92">
        <v>2</v>
      </c>
      <c r="C9853" s="25" t="s">
        <v>1</v>
      </c>
      <c r="D9853" s="92">
        <v>9</v>
      </c>
      <c r="E9853" s="92"/>
      <c r="F9853" s="138"/>
    </row>
    <row r="9854" spans="1:6">
      <c r="A9854" s="137" t="s">
        <v>10315</v>
      </c>
      <c r="B9854" s="92">
        <v>9.3333333333333304</v>
      </c>
      <c r="C9854" s="25" t="s">
        <v>9</v>
      </c>
      <c r="D9854" s="92">
        <v>8</v>
      </c>
      <c r="E9854" s="92"/>
      <c r="F9854" s="138"/>
    </row>
    <row r="9855" spans="1:6">
      <c r="A9855" s="137" t="s">
        <v>809</v>
      </c>
      <c r="B9855" s="92">
        <v>11</v>
      </c>
      <c r="C9855" s="25" t="s">
        <v>4</v>
      </c>
      <c r="D9855" s="92">
        <v>8.4285714285714306</v>
      </c>
      <c r="E9855" s="92"/>
      <c r="F9855" s="138"/>
    </row>
    <row r="9856" spans="1:6">
      <c r="A9856" s="137" t="s">
        <v>10316</v>
      </c>
      <c r="B9856" s="92">
        <v>9</v>
      </c>
      <c r="C9856" s="25" t="s">
        <v>1</v>
      </c>
      <c r="D9856" s="92">
        <v>8</v>
      </c>
      <c r="E9856" s="92"/>
      <c r="F9856" s="138"/>
    </row>
    <row r="9857" spans="1:6">
      <c r="A9857" s="137" t="s">
        <v>10317</v>
      </c>
      <c r="B9857" s="92">
        <v>2</v>
      </c>
      <c r="C9857" s="25" t="s">
        <v>4</v>
      </c>
      <c r="D9857" s="92">
        <v>9</v>
      </c>
      <c r="E9857" s="92"/>
      <c r="F9857" s="138"/>
    </row>
    <row r="9858" spans="1:6">
      <c r="A9858" s="137" t="s">
        <v>1423</v>
      </c>
      <c r="B9858" s="92">
        <v>21.5</v>
      </c>
      <c r="C9858" s="25" t="s">
        <v>1</v>
      </c>
      <c r="D9858" s="92">
        <v>8.25</v>
      </c>
      <c r="E9858" s="92"/>
      <c r="F9858" s="138"/>
    </row>
    <row r="9859" spans="1:6">
      <c r="A9859" s="137" t="s">
        <v>614</v>
      </c>
      <c r="B9859" s="92">
        <v>11.5</v>
      </c>
      <c r="C9859" s="25" t="s">
        <v>1</v>
      </c>
      <c r="D9859" s="92">
        <v>8.25</v>
      </c>
      <c r="E9859" s="92"/>
      <c r="F9859" s="138"/>
    </row>
    <row r="9860" spans="1:6">
      <c r="A9860" s="137" t="s">
        <v>1176</v>
      </c>
      <c r="B9860" s="92">
        <v>17.6666666666667</v>
      </c>
      <c r="C9860" s="25" t="s">
        <v>1</v>
      </c>
      <c r="D9860" s="92">
        <v>8</v>
      </c>
      <c r="E9860" s="92"/>
      <c r="F9860" s="138"/>
    </row>
    <row r="9861" spans="1:6">
      <c r="A9861" s="137" t="s">
        <v>10318</v>
      </c>
      <c r="B9861" s="92">
        <v>2.5</v>
      </c>
      <c r="C9861" s="25" t="s">
        <v>4</v>
      </c>
      <c r="D9861" s="92">
        <v>8.5</v>
      </c>
      <c r="E9861" s="92"/>
      <c r="F9861" s="138"/>
    </row>
    <row r="9862" spans="1:6">
      <c r="A9862" s="137" t="s">
        <v>1020</v>
      </c>
      <c r="B9862" s="92">
        <v>14.5</v>
      </c>
      <c r="C9862" s="25" t="s">
        <v>1</v>
      </c>
      <c r="D9862" s="92">
        <v>8.25</v>
      </c>
      <c r="E9862" s="92"/>
      <c r="F9862" s="138"/>
    </row>
    <row r="9863" spans="1:6">
      <c r="A9863" s="137" t="s">
        <v>1456</v>
      </c>
      <c r="B9863" s="92">
        <v>15.75</v>
      </c>
      <c r="C9863" s="25" t="s">
        <v>4</v>
      </c>
      <c r="D9863" s="92">
        <v>8</v>
      </c>
      <c r="E9863" s="92"/>
      <c r="F9863" s="138"/>
    </row>
    <row r="9864" spans="1:6">
      <c r="A9864" s="137" t="s">
        <v>10319</v>
      </c>
      <c r="B9864" s="92">
        <v>5</v>
      </c>
      <c r="C9864" s="25" t="s">
        <v>4</v>
      </c>
      <c r="D9864" s="92">
        <v>9</v>
      </c>
      <c r="E9864" s="92"/>
      <c r="F9864" s="138"/>
    </row>
    <row r="9865" spans="1:6">
      <c r="A9865" s="137" t="s">
        <v>1597</v>
      </c>
      <c r="B9865" s="92">
        <v>19</v>
      </c>
      <c r="C9865" s="25" t="s">
        <v>1</v>
      </c>
      <c r="D9865" s="92">
        <v>8</v>
      </c>
      <c r="E9865" s="92"/>
      <c r="F9865" s="138"/>
    </row>
    <row r="9866" spans="1:6">
      <c r="A9866" s="137" t="s">
        <v>10320</v>
      </c>
      <c r="B9866" s="92">
        <v>12</v>
      </c>
      <c r="C9866" s="25" t="s">
        <v>1</v>
      </c>
      <c r="D9866" s="92">
        <v>8.3333333333333304</v>
      </c>
      <c r="E9866" s="92"/>
      <c r="F9866" s="138"/>
    </row>
    <row r="9867" spans="1:6">
      <c r="A9867" s="137" t="s">
        <v>10321</v>
      </c>
      <c r="B9867" s="92">
        <v>11.545454545454501</v>
      </c>
      <c r="C9867" s="25" t="s">
        <v>4</v>
      </c>
      <c r="D9867" s="92">
        <v>8</v>
      </c>
      <c r="E9867" s="92"/>
      <c r="F9867" s="138"/>
    </row>
    <row r="9868" spans="1:6">
      <c r="A9868" s="137" t="s">
        <v>10322</v>
      </c>
      <c r="B9868" s="92">
        <v>8</v>
      </c>
      <c r="C9868" s="25" t="s">
        <v>1</v>
      </c>
      <c r="D9868" s="92">
        <v>7.9375</v>
      </c>
      <c r="E9868" s="92"/>
      <c r="F9868" s="138"/>
    </row>
    <row r="9869" spans="1:6">
      <c r="A9869" s="137" t="s">
        <v>10323</v>
      </c>
      <c r="B9869" s="92">
        <v>21</v>
      </c>
      <c r="C9869" s="25" t="s">
        <v>9</v>
      </c>
      <c r="D9869" s="92">
        <v>9</v>
      </c>
      <c r="E9869" s="92"/>
      <c r="F9869" s="138"/>
    </row>
    <row r="9870" spans="1:6">
      <c r="A9870" s="137" t="s">
        <v>10324</v>
      </c>
      <c r="B9870" s="92">
        <v>15.87692376923</v>
      </c>
      <c r="C9870" s="25" t="s">
        <v>1</v>
      </c>
      <c r="D9870" s="92">
        <v>8.2376923769230004</v>
      </c>
      <c r="E9870" s="92"/>
      <c r="F9870" s="138"/>
    </row>
    <row r="9871" spans="1:6">
      <c r="A9871" s="137" t="s">
        <v>10325</v>
      </c>
      <c r="B9871" s="92">
        <v>7.6666666666666696</v>
      </c>
      <c r="C9871" s="25" t="s">
        <v>4</v>
      </c>
      <c r="D9871" s="92">
        <v>8.2222222222222197</v>
      </c>
      <c r="E9871" s="92"/>
      <c r="F9871" s="138"/>
    </row>
    <row r="9872" spans="1:6">
      <c r="A9872" s="137" t="s">
        <v>581</v>
      </c>
      <c r="B9872" s="92">
        <v>12.5</v>
      </c>
      <c r="C9872" s="25" t="s">
        <v>1</v>
      </c>
      <c r="D9872" s="92">
        <v>8</v>
      </c>
      <c r="E9872" s="92"/>
      <c r="F9872" s="138"/>
    </row>
    <row r="9873" spans="1:6">
      <c r="A9873" s="137" t="s">
        <v>10326</v>
      </c>
      <c r="B9873" s="92">
        <v>5.5</v>
      </c>
      <c r="C9873" s="25" t="s">
        <v>4</v>
      </c>
      <c r="D9873" s="92">
        <v>8.5</v>
      </c>
      <c r="E9873" s="92"/>
      <c r="F9873" s="138"/>
    </row>
    <row r="9874" spans="1:6">
      <c r="A9874" s="137" t="s">
        <v>10327</v>
      </c>
      <c r="B9874" s="92">
        <v>21</v>
      </c>
      <c r="C9874" s="25" t="s">
        <v>1</v>
      </c>
      <c r="D9874" s="92">
        <v>9</v>
      </c>
      <c r="E9874" s="92"/>
      <c r="F9874" s="138"/>
    </row>
    <row r="9875" spans="1:6">
      <c r="A9875" s="137" t="s">
        <v>10328</v>
      </c>
      <c r="B9875" s="92">
        <v>22</v>
      </c>
      <c r="C9875" s="25" t="s">
        <v>9</v>
      </c>
      <c r="D9875" s="92">
        <v>8.5</v>
      </c>
      <c r="E9875" s="92"/>
      <c r="F9875" s="138"/>
    </row>
    <row r="9876" spans="1:6">
      <c r="A9876" s="137" t="s">
        <v>10329</v>
      </c>
      <c r="B9876" s="92">
        <v>2</v>
      </c>
      <c r="C9876" s="25" t="s">
        <v>1</v>
      </c>
      <c r="D9876" s="92">
        <v>8</v>
      </c>
      <c r="E9876" s="92"/>
      <c r="F9876" s="138"/>
    </row>
    <row r="9877" spans="1:6">
      <c r="A9877" s="137" t="s">
        <v>10330</v>
      </c>
      <c r="B9877" s="92">
        <v>11.1428571428571</v>
      </c>
      <c r="C9877" s="25" t="s">
        <v>4</v>
      </c>
      <c r="D9877" s="92">
        <v>8</v>
      </c>
      <c r="E9877" s="92"/>
      <c r="F9877" s="138"/>
    </row>
    <row r="9878" spans="1:6">
      <c r="A9878" s="137" t="s">
        <v>10331</v>
      </c>
      <c r="B9878" s="92">
        <v>13.866666666666699</v>
      </c>
      <c r="C9878" s="25" t="s">
        <v>4</v>
      </c>
      <c r="D9878" s="92">
        <v>8.2666666666666693</v>
      </c>
      <c r="E9878" s="92"/>
      <c r="F9878" s="138"/>
    </row>
    <row r="9879" spans="1:6">
      <c r="A9879" s="137" t="s">
        <v>10332</v>
      </c>
      <c r="B9879" s="92">
        <v>13.3333333333333</v>
      </c>
      <c r="C9879" s="25" t="s">
        <v>1</v>
      </c>
      <c r="D9879" s="92">
        <v>8.1666666666666696</v>
      </c>
      <c r="E9879" s="92"/>
      <c r="F9879" s="138"/>
    </row>
    <row r="9880" spans="1:6">
      <c r="A9880" s="137" t="s">
        <v>1154</v>
      </c>
      <c r="B9880" s="92">
        <v>8.6666666666666696</v>
      </c>
      <c r="C9880" s="25" t="s">
        <v>1</v>
      </c>
      <c r="D9880" s="92">
        <v>7.8888888888888902</v>
      </c>
      <c r="E9880" s="92"/>
      <c r="F9880" s="138"/>
    </row>
    <row r="9881" spans="1:6">
      <c r="A9881" s="137" t="s">
        <v>890</v>
      </c>
      <c r="B9881" s="92">
        <v>12.8</v>
      </c>
      <c r="C9881" s="25" t="s">
        <v>4</v>
      </c>
      <c r="D9881" s="92">
        <v>8</v>
      </c>
      <c r="E9881" s="92"/>
      <c r="F9881" s="138"/>
    </row>
    <row r="9882" spans="1:6">
      <c r="A9882" s="137" t="s">
        <v>10333</v>
      </c>
      <c r="B9882" s="92">
        <v>4</v>
      </c>
      <c r="C9882" s="25" t="s">
        <v>4</v>
      </c>
      <c r="D9882" s="92">
        <v>8</v>
      </c>
      <c r="E9882" s="92"/>
      <c r="F9882" s="138"/>
    </row>
    <row r="9883" spans="1:6">
      <c r="A9883" s="139" t="s">
        <v>1638</v>
      </c>
      <c r="B9883" s="92">
        <v>5</v>
      </c>
      <c r="C9883" s="25" t="s">
        <v>4</v>
      </c>
      <c r="D9883" s="92">
        <v>9</v>
      </c>
      <c r="E9883" s="92"/>
      <c r="F9883" s="138"/>
    </row>
    <row r="9884" spans="1:6">
      <c r="A9884" s="137" t="s">
        <v>267</v>
      </c>
      <c r="B9884" s="92">
        <v>4</v>
      </c>
      <c r="C9884" s="25" t="s">
        <v>4</v>
      </c>
      <c r="D9884" s="92">
        <v>1</v>
      </c>
      <c r="E9884" s="92"/>
      <c r="F9884" s="138"/>
    </row>
    <row r="9885" spans="1:6">
      <c r="A9885" s="137" t="s">
        <v>1678</v>
      </c>
      <c r="B9885" s="92">
        <v>2</v>
      </c>
      <c r="C9885" s="25" t="s">
        <v>4</v>
      </c>
      <c r="D9885" s="92">
        <v>12</v>
      </c>
      <c r="E9885" s="92"/>
      <c r="F9885" s="138"/>
    </row>
    <row r="9886" spans="1:6">
      <c r="A9886" s="137" t="s">
        <v>10334</v>
      </c>
      <c r="B9886" s="92">
        <v>16.8333333333333</v>
      </c>
      <c r="C9886" s="25" t="s">
        <v>1</v>
      </c>
      <c r="D9886" s="92">
        <v>7.5</v>
      </c>
      <c r="E9886" s="92"/>
      <c r="F9886" s="138"/>
    </row>
    <row r="9887" spans="1:6">
      <c r="A9887" s="137" t="s">
        <v>794</v>
      </c>
      <c r="B9887" s="92">
        <v>13.153846153846199</v>
      </c>
      <c r="C9887" s="25" t="s">
        <v>1</v>
      </c>
      <c r="D9887" s="92">
        <v>8.5384615384615401</v>
      </c>
      <c r="E9887" s="92"/>
      <c r="F9887" s="138"/>
    </row>
    <row r="9888" spans="1:6">
      <c r="A9888" s="137" t="s">
        <v>10335</v>
      </c>
      <c r="B9888" s="92">
        <v>11.5</v>
      </c>
      <c r="C9888" s="25" t="s">
        <v>1</v>
      </c>
      <c r="D9888" s="92">
        <v>8</v>
      </c>
      <c r="E9888" s="92"/>
      <c r="F9888" s="138"/>
    </row>
    <row r="9889" spans="1:6">
      <c r="A9889" s="137" t="s">
        <v>925</v>
      </c>
      <c r="B9889" s="92">
        <v>8.8181818181818201</v>
      </c>
      <c r="C9889" s="25" t="s">
        <v>1</v>
      </c>
      <c r="D9889" s="92">
        <v>8.2727272727272698</v>
      </c>
      <c r="E9889" s="92"/>
      <c r="F9889" s="138"/>
    </row>
    <row r="9890" spans="1:6">
      <c r="A9890" s="137" t="s">
        <v>1135</v>
      </c>
      <c r="B9890" s="92">
        <v>6.5</v>
      </c>
      <c r="C9890" s="25" t="s">
        <v>4</v>
      </c>
      <c r="D9890" s="92">
        <v>8.375</v>
      </c>
      <c r="E9890" s="92"/>
      <c r="F9890" s="138"/>
    </row>
    <row r="9891" spans="1:6">
      <c r="A9891" s="137" t="s">
        <v>920</v>
      </c>
      <c r="B9891" s="92">
        <v>2.1111111111111001</v>
      </c>
      <c r="C9891" s="25" t="s">
        <v>4</v>
      </c>
      <c r="D9891" s="92">
        <v>8.3333333333333304</v>
      </c>
      <c r="E9891" s="92">
        <v>3.47</v>
      </c>
      <c r="F9891" s="138">
        <v>0.11111111111111099</v>
      </c>
    </row>
    <row r="9892" spans="1:6">
      <c r="A9892" s="137" t="s">
        <v>545</v>
      </c>
      <c r="B9892" s="92">
        <v>1.313725491961</v>
      </c>
      <c r="C9892" s="25" t="s">
        <v>1</v>
      </c>
      <c r="D9892" s="92">
        <v>8.2156862745979993</v>
      </c>
      <c r="E9892" s="92"/>
      <c r="F9892" s="138"/>
    </row>
    <row r="9893" spans="1:6">
      <c r="A9893" s="137" t="s">
        <v>10336</v>
      </c>
      <c r="B9893" s="92">
        <v>15</v>
      </c>
      <c r="C9893" s="25" t="s">
        <v>9</v>
      </c>
      <c r="D9893" s="92">
        <v>8.25</v>
      </c>
      <c r="E9893" s="92"/>
      <c r="F9893" s="138"/>
    </row>
    <row r="9894" spans="1:6">
      <c r="A9894" s="137" t="s">
        <v>10337</v>
      </c>
      <c r="B9894" s="92">
        <v>3</v>
      </c>
      <c r="C9894" s="25" t="s">
        <v>9</v>
      </c>
      <c r="D9894" s="92">
        <v>8</v>
      </c>
      <c r="E9894" s="92"/>
      <c r="F9894" s="138"/>
    </row>
    <row r="9895" spans="1:6">
      <c r="A9895" s="137" t="s">
        <v>1224</v>
      </c>
      <c r="B9895" s="92">
        <v>4</v>
      </c>
      <c r="C9895" s="25" t="s">
        <v>4</v>
      </c>
      <c r="D9895" s="92">
        <v>8</v>
      </c>
      <c r="E9895" s="92"/>
      <c r="F9895" s="138"/>
    </row>
    <row r="9896" spans="1:6">
      <c r="A9896" s="137" t="s">
        <v>10338</v>
      </c>
      <c r="B9896" s="92">
        <v>11.1666666666667</v>
      </c>
      <c r="C9896" s="25" t="s">
        <v>4</v>
      </c>
      <c r="D9896" s="92">
        <v>8.3333333333333304</v>
      </c>
      <c r="E9896" s="92"/>
      <c r="F9896" s="138"/>
    </row>
    <row r="9897" spans="1:6">
      <c r="A9897" s="139" t="s">
        <v>10339</v>
      </c>
      <c r="B9897" s="92">
        <v>18</v>
      </c>
      <c r="C9897" s="25" t="s">
        <v>4</v>
      </c>
      <c r="D9897" s="92">
        <v>8.3333333333333304</v>
      </c>
      <c r="E9897" s="92"/>
      <c r="F9897" s="138"/>
    </row>
    <row r="9898" spans="1:6">
      <c r="A9898" s="137" t="s">
        <v>240</v>
      </c>
      <c r="B9898" s="92">
        <v>12.4324324324324</v>
      </c>
      <c r="C9898" s="25" t="s">
        <v>4</v>
      </c>
      <c r="D9898" s="92">
        <v>11.4324324324324</v>
      </c>
      <c r="E9898" s="92">
        <v>41.537500000000001</v>
      </c>
      <c r="F9898" s="138">
        <v>0.54545454541000005</v>
      </c>
    </row>
    <row r="9899" spans="1:6">
      <c r="A9899" s="137" t="s">
        <v>1559</v>
      </c>
      <c r="B9899" s="92">
        <v>13.25</v>
      </c>
      <c r="C9899" s="25" t="s">
        <v>9</v>
      </c>
      <c r="D9899" s="92">
        <v>8</v>
      </c>
      <c r="E9899" s="92"/>
      <c r="F9899" s="138"/>
    </row>
    <row r="9900" spans="1:6">
      <c r="A9900" s="137" t="s">
        <v>10340</v>
      </c>
      <c r="B9900" s="92">
        <v>8</v>
      </c>
      <c r="C9900" s="25" t="s">
        <v>4</v>
      </c>
      <c r="D9900" s="92">
        <v>8</v>
      </c>
      <c r="E9900" s="92"/>
      <c r="F9900" s="138"/>
    </row>
    <row r="9901" spans="1:6">
      <c r="A9901" s="137" t="s">
        <v>531</v>
      </c>
      <c r="B9901" s="92">
        <v>13.947368421526001</v>
      </c>
      <c r="C9901" s="25" t="s">
        <v>4</v>
      </c>
      <c r="D9901" s="92">
        <v>8.2631578947368407</v>
      </c>
      <c r="E9901" s="92"/>
      <c r="F9901" s="138"/>
    </row>
    <row r="9902" spans="1:6">
      <c r="A9902" s="137" t="s">
        <v>10341</v>
      </c>
      <c r="B9902" s="92">
        <v>11.8979591836735</v>
      </c>
      <c r="C9902" s="25" t="s">
        <v>4</v>
      </c>
      <c r="D9902" s="92">
        <v>8.1632653612245001</v>
      </c>
      <c r="E9902" s="92">
        <v>26.96</v>
      </c>
      <c r="F9902" s="138">
        <v>0.48163265361219998</v>
      </c>
    </row>
    <row r="9903" spans="1:6">
      <c r="A9903" s="137" t="s">
        <v>447</v>
      </c>
      <c r="B9903" s="92">
        <v>1</v>
      </c>
      <c r="C9903" s="25" t="s">
        <v>9</v>
      </c>
      <c r="D9903" s="92">
        <v>8</v>
      </c>
      <c r="E9903" s="92"/>
      <c r="F9903" s="138"/>
    </row>
    <row r="9904" spans="1:6">
      <c r="A9904" s="137" t="s">
        <v>887</v>
      </c>
      <c r="B9904" s="92">
        <v>15.1428571428571</v>
      </c>
      <c r="C9904" s="25" t="s">
        <v>1</v>
      </c>
      <c r="D9904" s="92">
        <v>8.1428571428571406</v>
      </c>
      <c r="E9904" s="92"/>
      <c r="F9904" s="138"/>
    </row>
    <row r="9905" spans="1:6">
      <c r="A9905" s="137" t="s">
        <v>10342</v>
      </c>
      <c r="B9905" s="92">
        <v>5</v>
      </c>
      <c r="C9905" s="25" t="s">
        <v>4</v>
      </c>
      <c r="D9905" s="92">
        <v>8</v>
      </c>
      <c r="E9905" s="92"/>
      <c r="F9905" s="138"/>
    </row>
    <row r="9906" spans="1:6">
      <c r="A9906" s="139" t="s">
        <v>10343</v>
      </c>
      <c r="B9906" s="92">
        <v>11.225864516129</v>
      </c>
      <c r="C9906" s="25" t="s">
        <v>1</v>
      </c>
      <c r="D9906" s="92">
        <v>8.6451612932259998</v>
      </c>
      <c r="E9906" s="92">
        <v>21.87</v>
      </c>
      <c r="F9906" s="138">
        <v>0.64516129322580995</v>
      </c>
    </row>
    <row r="9907" spans="1:6">
      <c r="A9907" s="137" t="s">
        <v>10344</v>
      </c>
      <c r="B9907" s="92">
        <v>9.7750000000000004</v>
      </c>
      <c r="C9907" s="25" t="s">
        <v>4</v>
      </c>
      <c r="D9907" s="92">
        <v>8.2249999999999996</v>
      </c>
      <c r="E9907" s="92"/>
      <c r="F9907" s="138"/>
    </row>
    <row r="9908" spans="1:6">
      <c r="A9908" s="137" t="s">
        <v>10345</v>
      </c>
      <c r="B9908" s="92">
        <v>14.6666666666667</v>
      </c>
      <c r="C9908" s="25" t="s">
        <v>1</v>
      </c>
      <c r="D9908" s="92">
        <v>8.3333333333333304</v>
      </c>
      <c r="E9908" s="92"/>
      <c r="F9908" s="138"/>
    </row>
    <row r="9909" spans="1:6">
      <c r="A9909" s="137" t="s">
        <v>470</v>
      </c>
      <c r="B9909" s="92">
        <v>9.7272727272727302</v>
      </c>
      <c r="C9909" s="25" t="s">
        <v>4</v>
      </c>
      <c r="D9909" s="92">
        <v>11.318181818181801</v>
      </c>
      <c r="E9909" s="92"/>
      <c r="F9909" s="138"/>
    </row>
    <row r="9910" spans="1:6">
      <c r="A9910" s="137" t="s">
        <v>10346</v>
      </c>
      <c r="B9910" s="92">
        <v>11.5</v>
      </c>
      <c r="C9910" s="25" t="s">
        <v>4</v>
      </c>
      <c r="D9910" s="92">
        <v>8</v>
      </c>
      <c r="E9910" s="92"/>
      <c r="F9910" s="138"/>
    </row>
    <row r="9911" spans="1:6">
      <c r="A9911" s="137" t="s">
        <v>945</v>
      </c>
      <c r="B9911" s="92">
        <v>13.578947368421099</v>
      </c>
      <c r="C9911" s="25" t="s">
        <v>4</v>
      </c>
      <c r="D9911" s="92">
        <v>8.2152631578947002</v>
      </c>
      <c r="E9911" s="92"/>
      <c r="F9911" s="138"/>
    </row>
    <row r="9912" spans="1:6">
      <c r="A9912" s="137" t="s">
        <v>312</v>
      </c>
      <c r="B9912" s="92">
        <v>14.6666666666667</v>
      </c>
      <c r="C9912" s="25" t="s">
        <v>1</v>
      </c>
      <c r="D9912" s="92">
        <v>8.1666666666666696</v>
      </c>
      <c r="E9912" s="92"/>
      <c r="F9912" s="138"/>
    </row>
    <row r="9913" spans="1:6">
      <c r="A9913" s="137" t="s">
        <v>1185</v>
      </c>
      <c r="B9913" s="92">
        <v>14.5</v>
      </c>
      <c r="C9913" s="25" t="s">
        <v>4</v>
      </c>
      <c r="D9913" s="92">
        <v>11</v>
      </c>
      <c r="E9913" s="92"/>
      <c r="F9913" s="138"/>
    </row>
    <row r="9914" spans="1:6">
      <c r="A9914" s="137" t="s">
        <v>451</v>
      </c>
      <c r="B9914" s="92">
        <v>14.1666666666667</v>
      </c>
      <c r="C9914" s="25" t="s">
        <v>1</v>
      </c>
      <c r="D9914" s="92">
        <v>8.4166666666666696</v>
      </c>
      <c r="E9914" s="92"/>
      <c r="F9914" s="138"/>
    </row>
    <row r="9915" spans="1:6">
      <c r="A9915" s="137" t="s">
        <v>1499</v>
      </c>
      <c r="B9915" s="92">
        <v>4</v>
      </c>
      <c r="C9915" s="25" t="s">
        <v>9</v>
      </c>
      <c r="D9915" s="92">
        <v>8</v>
      </c>
      <c r="E9915" s="92"/>
      <c r="F9915" s="138"/>
    </row>
    <row r="9916" spans="1:6">
      <c r="A9916" s="137" t="s">
        <v>10347</v>
      </c>
      <c r="B9916" s="92">
        <v>1.747474741</v>
      </c>
      <c r="C9916" s="25" t="s">
        <v>1</v>
      </c>
      <c r="D9916" s="92">
        <v>8.1649382716489995</v>
      </c>
      <c r="E9916" s="92"/>
      <c r="F9916" s="138"/>
    </row>
    <row r="9917" spans="1:6">
      <c r="A9917" s="137" t="s">
        <v>10348</v>
      </c>
      <c r="B9917" s="92">
        <v>1.25</v>
      </c>
      <c r="C9917" s="25" t="s">
        <v>1</v>
      </c>
      <c r="D9917" s="92">
        <v>8.25</v>
      </c>
      <c r="E9917" s="92"/>
      <c r="F9917" s="138"/>
    </row>
    <row r="9918" spans="1:6">
      <c r="A9918" s="137" t="s">
        <v>10349</v>
      </c>
      <c r="B9918" s="92">
        <v>11.375</v>
      </c>
      <c r="C9918" s="25" t="s">
        <v>1</v>
      </c>
      <c r="D9918" s="92">
        <v>8.3125</v>
      </c>
      <c r="E9918" s="92"/>
      <c r="F9918" s="138"/>
    </row>
    <row r="9919" spans="1:6">
      <c r="A9919" s="137" t="s">
        <v>10350</v>
      </c>
      <c r="B9919" s="92">
        <v>13</v>
      </c>
      <c r="C9919" s="25" t="s">
        <v>4</v>
      </c>
      <c r="D9919" s="92">
        <v>8</v>
      </c>
      <c r="E9919" s="92"/>
      <c r="F9919" s="138"/>
    </row>
    <row r="9920" spans="1:6">
      <c r="A9920" s="137" t="s">
        <v>412</v>
      </c>
      <c r="B9920" s="92">
        <v>19.375</v>
      </c>
      <c r="C9920" s="25" t="s">
        <v>4</v>
      </c>
      <c r="D9920" s="92">
        <v>12</v>
      </c>
      <c r="E9920" s="92"/>
      <c r="F9920" s="138"/>
    </row>
    <row r="9921" spans="1:6">
      <c r="A9921" s="139" t="s">
        <v>10351</v>
      </c>
      <c r="B9921" s="92">
        <v>13.1428571428571</v>
      </c>
      <c r="C9921" s="25" t="s">
        <v>1</v>
      </c>
      <c r="D9921" s="92">
        <v>8.1428571428571406</v>
      </c>
      <c r="E9921" s="92"/>
      <c r="F9921" s="138"/>
    </row>
    <row r="9922" spans="1:6">
      <c r="A9922" s="137" t="s">
        <v>1325</v>
      </c>
      <c r="B9922" s="92">
        <v>19</v>
      </c>
      <c r="C9922" s="25" t="s">
        <v>1</v>
      </c>
      <c r="D9922" s="92">
        <v>8</v>
      </c>
      <c r="E9922" s="92"/>
      <c r="F9922" s="138"/>
    </row>
    <row r="9923" spans="1:6">
      <c r="A9923" s="137" t="s">
        <v>10352</v>
      </c>
      <c r="B9923" s="92">
        <v>6</v>
      </c>
      <c r="C9923" s="25" t="s">
        <v>1</v>
      </c>
      <c r="D9923" s="92">
        <v>8</v>
      </c>
      <c r="E9923" s="92"/>
      <c r="F9923" s="138"/>
    </row>
    <row r="9924" spans="1:6">
      <c r="A9924" s="137" t="s">
        <v>1496</v>
      </c>
      <c r="B9924" s="92">
        <v>12</v>
      </c>
      <c r="C9924" s="25" t="s">
        <v>1</v>
      </c>
      <c r="D9924" s="92">
        <v>12</v>
      </c>
      <c r="E9924" s="92"/>
      <c r="F9924" s="138"/>
    </row>
    <row r="9925" spans="1:6">
      <c r="A9925" s="137" t="s">
        <v>10353</v>
      </c>
      <c r="B9925" s="92">
        <v>1.6</v>
      </c>
      <c r="C9925" s="25" t="s">
        <v>9</v>
      </c>
      <c r="D9925" s="92">
        <v>8.1999999999999993</v>
      </c>
      <c r="E9925" s="92"/>
      <c r="F9925" s="138"/>
    </row>
    <row r="9926" spans="1:6">
      <c r="A9926" s="137" t="s">
        <v>839</v>
      </c>
      <c r="B9926" s="92">
        <v>15.181818181818199</v>
      </c>
      <c r="C9926" s="25" t="s">
        <v>4</v>
      </c>
      <c r="D9926" s="92">
        <v>11.9999991</v>
      </c>
      <c r="E9926" s="92"/>
      <c r="F9926" s="138"/>
    </row>
    <row r="9927" spans="1:6">
      <c r="A9927" s="139" t="s">
        <v>1429</v>
      </c>
      <c r="B9927" s="92">
        <v>8.8888888888888893</v>
      </c>
      <c r="C9927" s="25" t="s">
        <v>4</v>
      </c>
      <c r="D9927" s="92">
        <v>11.8888888888889</v>
      </c>
      <c r="E9927" s="92"/>
      <c r="F9927" s="138"/>
    </row>
    <row r="9928" spans="1:6">
      <c r="A9928" s="137" t="s">
        <v>10354</v>
      </c>
      <c r="B9928" s="92">
        <v>5</v>
      </c>
      <c r="C9928" s="25" t="s">
        <v>4</v>
      </c>
      <c r="D9928" s="92">
        <v>9</v>
      </c>
      <c r="E9928" s="92"/>
      <c r="F9928" s="138"/>
    </row>
    <row r="9929" spans="1:6">
      <c r="A9929" s="137" t="s">
        <v>10355</v>
      </c>
      <c r="B9929" s="92">
        <v>11.75</v>
      </c>
      <c r="C9929" s="25" t="s">
        <v>4</v>
      </c>
      <c r="D9929" s="92">
        <v>8.5</v>
      </c>
      <c r="E9929" s="92"/>
      <c r="F9929" s="138"/>
    </row>
    <row r="9930" spans="1:6">
      <c r="A9930" s="137" t="s">
        <v>10356</v>
      </c>
      <c r="B9930" s="92">
        <v>15.37692376923</v>
      </c>
      <c r="C9930" s="25" t="s">
        <v>1</v>
      </c>
      <c r="D9930" s="92">
        <v>8</v>
      </c>
      <c r="E9930" s="92"/>
      <c r="F9930" s="138"/>
    </row>
    <row r="9931" spans="1:6">
      <c r="A9931" s="137" t="s">
        <v>10357</v>
      </c>
      <c r="B9931" s="92">
        <v>12.5</v>
      </c>
      <c r="C9931" s="25" t="s">
        <v>4</v>
      </c>
      <c r="D9931" s="92">
        <v>7.5</v>
      </c>
      <c r="E9931" s="92"/>
      <c r="F9931" s="138"/>
    </row>
    <row r="9932" spans="1:6">
      <c r="A9932" s="137" t="s">
        <v>1239</v>
      </c>
      <c r="B9932" s="92">
        <v>13.3</v>
      </c>
      <c r="C9932" s="25" t="s">
        <v>4</v>
      </c>
      <c r="D9932" s="92">
        <v>8.6</v>
      </c>
      <c r="E9932" s="92"/>
      <c r="F9932" s="138"/>
    </row>
    <row r="9933" spans="1:6">
      <c r="A9933" s="137" t="s">
        <v>1068</v>
      </c>
      <c r="B9933" s="92">
        <v>18.3333333333333</v>
      </c>
      <c r="C9933" s="25" t="s">
        <v>4</v>
      </c>
      <c r="D9933" s="92">
        <v>8.6666666666666696</v>
      </c>
      <c r="E9933" s="92"/>
      <c r="F9933" s="138"/>
    </row>
    <row r="9934" spans="1:6">
      <c r="A9934" s="137" t="s">
        <v>10358</v>
      </c>
      <c r="B9934" s="92">
        <v>7.4166666666666696</v>
      </c>
      <c r="C9934" s="25" t="s">
        <v>1</v>
      </c>
      <c r="D9934" s="92">
        <v>8.8333333333333002</v>
      </c>
      <c r="E9934" s="92">
        <v>39.57</v>
      </c>
      <c r="F9934" s="138">
        <v>0.41666666666666702</v>
      </c>
    </row>
    <row r="9935" spans="1:6">
      <c r="A9935" s="137" t="s">
        <v>10359</v>
      </c>
      <c r="B9935" s="92">
        <v>1</v>
      </c>
      <c r="C9935" s="25" t="s">
        <v>9</v>
      </c>
      <c r="D9935" s="92">
        <v>8.5</v>
      </c>
      <c r="E9935" s="92"/>
      <c r="F9935" s="138"/>
    </row>
    <row r="9936" spans="1:6">
      <c r="A9936" s="137" t="s">
        <v>10360</v>
      </c>
      <c r="B9936" s="92">
        <v>7.6666666666666696</v>
      </c>
      <c r="C9936" s="25" t="s">
        <v>4</v>
      </c>
      <c r="D9936" s="92">
        <v>12</v>
      </c>
      <c r="E9936" s="92"/>
      <c r="F9936" s="138"/>
    </row>
    <row r="9937" spans="1:6">
      <c r="A9937" s="137" t="s">
        <v>10361</v>
      </c>
      <c r="B9937" s="92">
        <v>12</v>
      </c>
      <c r="C9937" s="25" t="s">
        <v>4</v>
      </c>
      <c r="D9937" s="92">
        <v>8.5</v>
      </c>
      <c r="E9937" s="92"/>
      <c r="F9937" s="138"/>
    </row>
    <row r="9938" spans="1:6">
      <c r="A9938" s="137" t="s">
        <v>10362</v>
      </c>
      <c r="B9938" s="92">
        <v>17</v>
      </c>
      <c r="C9938" s="25" t="s">
        <v>4</v>
      </c>
      <c r="D9938" s="92">
        <v>8</v>
      </c>
      <c r="E9938" s="92"/>
      <c r="F9938" s="138"/>
    </row>
    <row r="9939" spans="1:6">
      <c r="A9939" s="137" t="s">
        <v>10363</v>
      </c>
      <c r="B9939" s="92">
        <v>12.285714285714301</v>
      </c>
      <c r="C9939" s="25" t="s">
        <v>1</v>
      </c>
      <c r="D9939" s="92">
        <v>8.5714285714285996</v>
      </c>
      <c r="E9939" s="92">
        <v>34.494999999999997</v>
      </c>
      <c r="F9939" s="138">
        <v>0.57142857142857095</v>
      </c>
    </row>
    <row r="9940" spans="1:6">
      <c r="A9940" s="137" t="s">
        <v>10364</v>
      </c>
      <c r="B9940" s="92">
        <v>15.375</v>
      </c>
      <c r="C9940" s="25" t="s">
        <v>4</v>
      </c>
      <c r="D9940" s="92">
        <v>8.3125</v>
      </c>
      <c r="E9940" s="92"/>
      <c r="F9940" s="138"/>
    </row>
    <row r="9941" spans="1:6">
      <c r="A9941" s="137" t="s">
        <v>10365</v>
      </c>
      <c r="B9941" s="92">
        <v>7.5</v>
      </c>
      <c r="C9941" s="25" t="s">
        <v>9</v>
      </c>
      <c r="D9941" s="92">
        <v>8.5</v>
      </c>
      <c r="E9941" s="92"/>
      <c r="F9941" s="138"/>
    </row>
    <row r="9942" spans="1:6">
      <c r="A9942" s="137" t="s">
        <v>10366</v>
      </c>
      <c r="B9942" s="92">
        <v>15</v>
      </c>
      <c r="C9942" s="25" t="s">
        <v>9</v>
      </c>
      <c r="D9942" s="92">
        <v>7</v>
      </c>
      <c r="E9942" s="92"/>
      <c r="F9942" s="138"/>
    </row>
    <row r="9943" spans="1:6">
      <c r="A9943" s="137" t="s">
        <v>10367</v>
      </c>
      <c r="B9943" s="92">
        <v>2</v>
      </c>
      <c r="C9943" s="25" t="s">
        <v>1</v>
      </c>
      <c r="D9943" s="92">
        <v>7.5</v>
      </c>
      <c r="E9943" s="92"/>
      <c r="F9943" s="138"/>
    </row>
    <row r="9944" spans="1:6">
      <c r="A9944" s="137" t="s">
        <v>10368</v>
      </c>
      <c r="B9944" s="92">
        <v>7</v>
      </c>
      <c r="C9944" s="25" t="s">
        <v>1</v>
      </c>
      <c r="D9944" s="92">
        <v>8</v>
      </c>
      <c r="E9944" s="92"/>
      <c r="F9944" s="138"/>
    </row>
    <row r="9945" spans="1:6">
      <c r="A9945" s="137" t="s">
        <v>10369</v>
      </c>
      <c r="B9945" s="92">
        <v>12.8</v>
      </c>
      <c r="C9945" s="25" t="s">
        <v>4</v>
      </c>
      <c r="D9945" s="92">
        <v>8.8000000000000007</v>
      </c>
      <c r="E9945" s="92"/>
      <c r="F9945" s="138"/>
    </row>
    <row r="9946" spans="1:6">
      <c r="A9946" s="137" t="s">
        <v>10370</v>
      </c>
      <c r="B9946" s="92">
        <v>11.833333333333</v>
      </c>
      <c r="C9946" s="25" t="s">
        <v>1</v>
      </c>
      <c r="D9946" s="92">
        <v>8.1666666666666696</v>
      </c>
      <c r="E9946" s="92"/>
      <c r="F9946" s="138"/>
    </row>
    <row r="9947" spans="1:6">
      <c r="A9947" s="137" t="s">
        <v>10371</v>
      </c>
      <c r="B9947" s="92">
        <v>19</v>
      </c>
      <c r="C9947" s="25" t="s">
        <v>1</v>
      </c>
      <c r="D9947" s="92">
        <v>8</v>
      </c>
      <c r="E9947" s="92"/>
      <c r="F9947" s="138"/>
    </row>
    <row r="9948" spans="1:6">
      <c r="A9948" s="137" t="s">
        <v>10372</v>
      </c>
      <c r="B9948" s="92">
        <v>16</v>
      </c>
      <c r="C9948" s="25" t="s">
        <v>1</v>
      </c>
      <c r="D9948" s="92">
        <v>9</v>
      </c>
      <c r="E9948" s="92"/>
      <c r="F9948" s="138"/>
    </row>
    <row r="9949" spans="1:6">
      <c r="A9949" s="137" t="s">
        <v>10373</v>
      </c>
      <c r="B9949" s="92">
        <v>22</v>
      </c>
      <c r="C9949" s="25" t="s">
        <v>1</v>
      </c>
      <c r="D9949" s="92">
        <v>9</v>
      </c>
      <c r="E9949" s="92"/>
      <c r="F9949" s="138"/>
    </row>
    <row r="9950" spans="1:6">
      <c r="A9950" s="137" t="s">
        <v>10374</v>
      </c>
      <c r="B9950" s="92">
        <v>14</v>
      </c>
      <c r="C9950" s="25" t="s">
        <v>1</v>
      </c>
      <c r="D9950" s="92">
        <v>8</v>
      </c>
      <c r="E9950" s="92"/>
      <c r="F9950" s="138"/>
    </row>
    <row r="9951" spans="1:6">
      <c r="A9951" s="137" t="s">
        <v>10375</v>
      </c>
      <c r="B9951" s="92">
        <v>15.5</v>
      </c>
      <c r="C9951" s="25" t="s">
        <v>4</v>
      </c>
      <c r="D9951" s="92">
        <v>9</v>
      </c>
      <c r="E9951" s="92"/>
      <c r="F9951" s="138"/>
    </row>
    <row r="9952" spans="1:6">
      <c r="A9952" s="137" t="s">
        <v>10376</v>
      </c>
      <c r="B9952" s="92">
        <v>5</v>
      </c>
      <c r="C9952" s="25" t="s">
        <v>4</v>
      </c>
      <c r="D9952" s="92">
        <v>8</v>
      </c>
      <c r="E9952" s="92"/>
      <c r="F9952" s="138"/>
    </row>
    <row r="9953" spans="1:6">
      <c r="A9953" s="137" t="s">
        <v>10377</v>
      </c>
      <c r="B9953" s="92">
        <v>7</v>
      </c>
      <c r="C9953" s="25" t="s">
        <v>4</v>
      </c>
      <c r="D9953" s="92">
        <v>12</v>
      </c>
      <c r="E9953" s="92"/>
      <c r="F9953" s="138"/>
    </row>
    <row r="9954" spans="1:6">
      <c r="A9954" s="137" t="s">
        <v>10378</v>
      </c>
      <c r="B9954" s="92">
        <v>8.1666666666666696</v>
      </c>
      <c r="C9954" s="25" t="s">
        <v>1</v>
      </c>
      <c r="D9954" s="92">
        <v>8.3333333333333304</v>
      </c>
      <c r="E9954" s="92"/>
      <c r="F9954" s="138"/>
    </row>
    <row r="9955" spans="1:6">
      <c r="A9955" s="137" t="s">
        <v>10379</v>
      </c>
      <c r="B9955" s="92">
        <v>5</v>
      </c>
      <c r="C9955" s="25" t="s">
        <v>4</v>
      </c>
      <c r="D9955" s="92">
        <v>8</v>
      </c>
      <c r="E9955" s="92"/>
      <c r="F9955" s="138"/>
    </row>
    <row r="9956" spans="1:6">
      <c r="A9956" s="137" t="s">
        <v>10380</v>
      </c>
      <c r="B9956" s="92">
        <v>6</v>
      </c>
      <c r="C9956" s="25" t="s">
        <v>1</v>
      </c>
      <c r="D9956" s="92">
        <v>8.1999999999999993</v>
      </c>
      <c r="E9956" s="92"/>
      <c r="F9956" s="138"/>
    </row>
    <row r="9957" spans="1:6">
      <c r="A9957" s="137" t="s">
        <v>10381</v>
      </c>
      <c r="B9957" s="92">
        <v>7</v>
      </c>
      <c r="C9957" s="25" t="s">
        <v>4</v>
      </c>
      <c r="D9957" s="92">
        <v>8.5</v>
      </c>
      <c r="E9957" s="92"/>
      <c r="F9957" s="138"/>
    </row>
    <row r="9958" spans="1:6">
      <c r="A9958" s="137" t="s">
        <v>10382</v>
      </c>
      <c r="B9958" s="92">
        <v>13.6785714285714</v>
      </c>
      <c r="C9958" s="25" t="s">
        <v>1</v>
      </c>
      <c r="D9958" s="92">
        <v>8.21428571428571</v>
      </c>
      <c r="E9958" s="92">
        <v>21.936666666666699</v>
      </c>
      <c r="F9958" s="138">
        <v>0.214285714285714</v>
      </c>
    </row>
    <row r="9959" spans="1:6">
      <c r="A9959" s="137" t="s">
        <v>10383</v>
      </c>
      <c r="B9959" s="92">
        <v>13.5</v>
      </c>
      <c r="C9959" s="25" t="s">
        <v>1</v>
      </c>
      <c r="D9959" s="92">
        <v>8.1333333333333293</v>
      </c>
      <c r="E9959" s="92"/>
      <c r="F9959" s="138"/>
    </row>
    <row r="9960" spans="1:6">
      <c r="A9960" s="137" t="s">
        <v>10384</v>
      </c>
      <c r="B9960" s="92">
        <v>12.3714285714286</v>
      </c>
      <c r="C9960" s="25" t="s">
        <v>4</v>
      </c>
      <c r="D9960" s="92">
        <v>8.2285714285714295</v>
      </c>
      <c r="E9960" s="92"/>
      <c r="F9960" s="138"/>
    </row>
    <row r="9961" spans="1:6">
      <c r="A9961" s="137" t="s">
        <v>10385</v>
      </c>
      <c r="B9961" s="92">
        <v>1.941176475882</v>
      </c>
      <c r="C9961" s="25" t="s">
        <v>4</v>
      </c>
      <c r="D9961" s="92">
        <v>8.1176475882353003</v>
      </c>
      <c r="E9961" s="92"/>
      <c r="F9961" s="138"/>
    </row>
    <row r="9962" spans="1:6">
      <c r="A9962" s="137" t="s">
        <v>10386</v>
      </c>
      <c r="B9962" s="92">
        <v>18</v>
      </c>
      <c r="C9962" s="25" t="s">
        <v>4</v>
      </c>
      <c r="D9962" s="92">
        <v>12</v>
      </c>
      <c r="E9962" s="92"/>
      <c r="F9962" s="138"/>
    </row>
    <row r="9963" spans="1:6">
      <c r="A9963" s="137" t="s">
        <v>10387</v>
      </c>
      <c r="B9963" s="92">
        <v>1.882352941176</v>
      </c>
      <c r="C9963" s="25" t="s">
        <v>1</v>
      </c>
      <c r="D9963" s="92">
        <v>8.2352941176475998</v>
      </c>
      <c r="E9963" s="92">
        <v>22.93</v>
      </c>
      <c r="F9963" s="138">
        <v>0.29411764758823999</v>
      </c>
    </row>
    <row r="9964" spans="1:6">
      <c r="A9964" s="137" t="s">
        <v>10388</v>
      </c>
      <c r="B9964" s="92">
        <v>18.25</v>
      </c>
      <c r="C9964" s="25" t="s">
        <v>1</v>
      </c>
      <c r="D9964" s="92">
        <v>7</v>
      </c>
      <c r="E9964" s="92"/>
      <c r="F9964" s="138"/>
    </row>
    <row r="9965" spans="1:6">
      <c r="A9965" s="137" t="s">
        <v>10389</v>
      </c>
      <c r="B9965" s="92">
        <v>1.8</v>
      </c>
      <c r="C9965" s="25" t="s">
        <v>1</v>
      </c>
      <c r="D9965" s="92">
        <v>8.1</v>
      </c>
      <c r="E9965" s="92">
        <v>23.11</v>
      </c>
      <c r="F9965" s="138">
        <v>0.1</v>
      </c>
    </row>
    <row r="9966" spans="1:6">
      <c r="A9966" s="137" t="s">
        <v>10390</v>
      </c>
      <c r="B9966" s="92"/>
      <c r="C9966" s="25" t="s">
        <v>4</v>
      </c>
      <c r="D9966" s="92">
        <v>9</v>
      </c>
      <c r="E9966" s="92"/>
      <c r="F9966" s="138"/>
    </row>
    <row r="9967" spans="1:6">
      <c r="A9967" s="137" t="s">
        <v>10391</v>
      </c>
      <c r="B9967" s="92">
        <v>9.9999999000000006</v>
      </c>
      <c r="C9967" s="25" t="s">
        <v>4</v>
      </c>
      <c r="D9967" s="92">
        <v>8</v>
      </c>
      <c r="E9967" s="92">
        <v>24.13</v>
      </c>
      <c r="F9967" s="138">
        <v>0.99999998999999995</v>
      </c>
    </row>
    <row r="9968" spans="1:6">
      <c r="A9968" s="137" t="s">
        <v>10392</v>
      </c>
      <c r="B9968" s="92">
        <v>14</v>
      </c>
      <c r="C9968" s="25" t="s">
        <v>1</v>
      </c>
      <c r="D9968" s="92">
        <v>8</v>
      </c>
      <c r="E9968" s="92"/>
      <c r="F9968" s="138"/>
    </row>
    <row r="9969" spans="1:6">
      <c r="A9969" s="137" t="s">
        <v>10393</v>
      </c>
      <c r="B9969" s="92">
        <v>7.625</v>
      </c>
      <c r="C9969" s="25" t="s">
        <v>4</v>
      </c>
      <c r="D9969" s="92">
        <v>8.25</v>
      </c>
      <c r="E9969" s="92"/>
      <c r="F9969" s="138"/>
    </row>
    <row r="9970" spans="1:6">
      <c r="A9970" s="137" t="s">
        <v>10394</v>
      </c>
      <c r="B9970" s="92">
        <v>8</v>
      </c>
      <c r="C9970" s="25" t="s">
        <v>4</v>
      </c>
      <c r="D9970" s="92">
        <v>8</v>
      </c>
      <c r="E9970" s="92"/>
      <c r="F9970" s="138"/>
    </row>
    <row r="9971" spans="1:6">
      <c r="A9971" s="137" t="s">
        <v>10395</v>
      </c>
      <c r="B9971" s="92">
        <v>9</v>
      </c>
      <c r="C9971" s="25" t="s">
        <v>4</v>
      </c>
      <c r="D9971" s="92">
        <v>9</v>
      </c>
      <c r="E9971" s="92"/>
      <c r="F9971" s="138"/>
    </row>
    <row r="9972" spans="1:6">
      <c r="A9972" s="137" t="s">
        <v>10396</v>
      </c>
      <c r="B9972" s="92">
        <v>17.5</v>
      </c>
      <c r="C9972" s="25" t="s">
        <v>4</v>
      </c>
      <c r="D9972" s="92">
        <v>8.5</v>
      </c>
      <c r="E9972" s="92"/>
      <c r="F9972" s="138"/>
    </row>
    <row r="9973" spans="1:6">
      <c r="A9973" s="137" t="s">
        <v>10397</v>
      </c>
      <c r="B9973" s="92">
        <v>2</v>
      </c>
      <c r="C9973" s="25" t="s">
        <v>4</v>
      </c>
      <c r="D9973" s="92">
        <v>8</v>
      </c>
      <c r="E9973" s="92"/>
      <c r="F9973" s="138"/>
    </row>
    <row r="9974" spans="1:6">
      <c r="A9974" s="137" t="s">
        <v>10398</v>
      </c>
      <c r="B9974" s="92">
        <v>15</v>
      </c>
      <c r="C9974" s="25" t="s">
        <v>4</v>
      </c>
      <c r="D9974" s="92">
        <v>9</v>
      </c>
      <c r="E9974" s="92"/>
      <c r="F9974" s="138"/>
    </row>
    <row r="9975" spans="1:6">
      <c r="A9975" s="137" t="s">
        <v>10399</v>
      </c>
      <c r="B9975" s="92">
        <v>2</v>
      </c>
      <c r="C9975" s="25" t="s">
        <v>4</v>
      </c>
      <c r="D9975" s="92">
        <v>9</v>
      </c>
      <c r="E9975" s="92"/>
      <c r="F9975" s="138"/>
    </row>
    <row r="9976" spans="1:6">
      <c r="A9976" s="137" t="s">
        <v>10400</v>
      </c>
      <c r="B9976" s="92">
        <v>14.6666666666667</v>
      </c>
      <c r="C9976" s="25" t="s">
        <v>1</v>
      </c>
      <c r="D9976" s="92">
        <v>8</v>
      </c>
      <c r="E9976" s="92"/>
      <c r="F9976" s="138"/>
    </row>
    <row r="9977" spans="1:6">
      <c r="A9977" s="139" t="s">
        <v>10401</v>
      </c>
      <c r="B9977" s="92">
        <v>13.3333333333333</v>
      </c>
      <c r="C9977" s="25" t="s">
        <v>4</v>
      </c>
      <c r="D9977" s="92">
        <v>8.3333333333333304</v>
      </c>
      <c r="E9977" s="92"/>
      <c r="F9977" s="138"/>
    </row>
    <row r="9978" spans="1:6">
      <c r="A9978" s="137" t="s">
        <v>10402</v>
      </c>
      <c r="B9978" s="92">
        <v>4</v>
      </c>
      <c r="C9978" s="25" t="s">
        <v>4</v>
      </c>
      <c r="D9978" s="92">
        <v>9</v>
      </c>
      <c r="E9978" s="92"/>
      <c r="F9978" s="138"/>
    </row>
    <row r="9979" spans="1:6">
      <c r="A9979" s="139" t="s">
        <v>10403</v>
      </c>
      <c r="B9979" s="92">
        <v>12.285714285714301</v>
      </c>
      <c r="C9979" s="25" t="s">
        <v>1</v>
      </c>
      <c r="D9979" s="92">
        <v>8.5</v>
      </c>
      <c r="E9979" s="92"/>
      <c r="F9979" s="138"/>
    </row>
    <row r="9980" spans="1:6">
      <c r="A9980" s="139" t="s">
        <v>10404</v>
      </c>
      <c r="B9980" s="92">
        <v>12.494736842152999</v>
      </c>
      <c r="C9980" s="25" t="s">
        <v>4</v>
      </c>
      <c r="D9980" s="92">
        <v>8.7368421526320006</v>
      </c>
      <c r="E9980" s="92"/>
      <c r="F9980" s="138"/>
    </row>
    <row r="9981" spans="1:6">
      <c r="A9981" s="137" t="s">
        <v>10405</v>
      </c>
      <c r="B9981" s="92">
        <v>1.3333333333333</v>
      </c>
      <c r="C9981" s="25" t="s">
        <v>4</v>
      </c>
      <c r="D9981" s="92">
        <v>7.3333333333333304</v>
      </c>
      <c r="E9981" s="92"/>
      <c r="F9981" s="138"/>
    </row>
    <row r="9982" spans="1:6">
      <c r="A9982" s="137" t="s">
        <v>10406</v>
      </c>
      <c r="B9982" s="92">
        <v>11.192376923799999</v>
      </c>
      <c r="C9982" s="25" t="s">
        <v>4</v>
      </c>
      <c r="D9982" s="92">
        <v>8.7692376923800008</v>
      </c>
      <c r="E9982" s="92"/>
      <c r="F9982" s="138"/>
    </row>
    <row r="9983" spans="1:6">
      <c r="A9983" s="137" t="s">
        <v>10407</v>
      </c>
      <c r="B9983" s="92">
        <v>13</v>
      </c>
      <c r="C9983" s="25" t="s">
        <v>4</v>
      </c>
      <c r="D9983" s="92">
        <v>8.5</v>
      </c>
      <c r="E9983" s="92"/>
      <c r="F9983" s="138"/>
    </row>
    <row r="9984" spans="1:6">
      <c r="A9984" s="137" t="s">
        <v>10408</v>
      </c>
      <c r="B9984" s="92">
        <v>12.2823529411765</v>
      </c>
      <c r="C9984" s="25" t="s">
        <v>1</v>
      </c>
      <c r="D9984" s="92">
        <v>8.3176475882352996</v>
      </c>
      <c r="E9984" s="92">
        <v>31.274999999999999</v>
      </c>
      <c r="F9984" s="138">
        <v>0.23529411764759001</v>
      </c>
    </row>
    <row r="9985" spans="1:6">
      <c r="A9985" s="137" t="s">
        <v>10409</v>
      </c>
      <c r="B9985" s="92">
        <v>17</v>
      </c>
      <c r="C9985" s="25" t="s">
        <v>1</v>
      </c>
      <c r="D9985" s="92">
        <v>8</v>
      </c>
      <c r="E9985" s="92"/>
      <c r="F9985" s="138"/>
    </row>
    <row r="9986" spans="1:6">
      <c r="A9986" s="137" t="s">
        <v>10410</v>
      </c>
      <c r="B9986" s="92">
        <v>12.4</v>
      </c>
      <c r="C9986" s="25" t="s">
        <v>1</v>
      </c>
      <c r="D9986" s="92">
        <v>8.1999999999999993</v>
      </c>
      <c r="E9986" s="92"/>
      <c r="F9986" s="138"/>
    </row>
    <row r="9987" spans="1:6">
      <c r="A9987" s="137" t="s">
        <v>10411</v>
      </c>
      <c r="B9987" s="92">
        <v>13.2</v>
      </c>
      <c r="C9987" s="25" t="s">
        <v>1</v>
      </c>
      <c r="D9987" s="92">
        <v>8.1</v>
      </c>
      <c r="E9987" s="92"/>
      <c r="F9987" s="138"/>
    </row>
    <row r="9988" spans="1:6">
      <c r="A9988" s="137" t="s">
        <v>10412</v>
      </c>
      <c r="B9988" s="92">
        <v>13.5416666666667</v>
      </c>
      <c r="C9988" s="25" t="s">
        <v>1</v>
      </c>
      <c r="D9988" s="92">
        <v>7.9583333333333304</v>
      </c>
      <c r="E9988" s="92"/>
      <c r="F9988" s="138"/>
    </row>
    <row r="9989" spans="1:6">
      <c r="A9989" s="137" t="s">
        <v>10413</v>
      </c>
      <c r="B9989" s="92">
        <v>6</v>
      </c>
      <c r="C9989" s="25" t="s">
        <v>1</v>
      </c>
      <c r="D9989" s="92">
        <v>8</v>
      </c>
      <c r="E9989" s="92"/>
      <c r="F9989" s="138"/>
    </row>
    <row r="9990" spans="1:6">
      <c r="A9990" s="137" t="s">
        <v>10414</v>
      </c>
      <c r="B9990" s="92">
        <v>11.44</v>
      </c>
      <c r="C9990" s="25" t="s">
        <v>4</v>
      </c>
      <c r="D9990" s="92">
        <v>8.4</v>
      </c>
      <c r="E9990" s="92"/>
      <c r="F9990" s="138"/>
    </row>
    <row r="9991" spans="1:6">
      <c r="A9991" s="137" t="s">
        <v>10415</v>
      </c>
      <c r="B9991" s="92">
        <v>12.157894736842101</v>
      </c>
      <c r="C9991" s="25" t="s">
        <v>4</v>
      </c>
      <c r="D9991" s="92">
        <v>8.1578947368421009</v>
      </c>
      <c r="E9991" s="92"/>
      <c r="F9991" s="138"/>
    </row>
    <row r="9992" spans="1:6">
      <c r="A9992" s="137" t="s">
        <v>10416</v>
      </c>
      <c r="B9992" s="92">
        <v>12.5</v>
      </c>
      <c r="C9992" s="25" t="s">
        <v>4</v>
      </c>
      <c r="D9992" s="92">
        <v>9</v>
      </c>
      <c r="E9992" s="92"/>
      <c r="F9992" s="138"/>
    </row>
    <row r="9993" spans="1:6">
      <c r="A9993" s="137" t="s">
        <v>10417</v>
      </c>
      <c r="B9993" s="92">
        <v>14.5</v>
      </c>
      <c r="C9993" s="25" t="s">
        <v>4</v>
      </c>
      <c r="D9993" s="92">
        <v>9</v>
      </c>
      <c r="E9993" s="92"/>
      <c r="F9993" s="138"/>
    </row>
    <row r="9994" spans="1:6">
      <c r="A9994" s="137" t="s">
        <v>10418</v>
      </c>
      <c r="B9994" s="92">
        <v>2.5</v>
      </c>
      <c r="C9994" s="25" t="s">
        <v>9</v>
      </c>
      <c r="D9994" s="92">
        <v>8.5</v>
      </c>
      <c r="E9994" s="92"/>
      <c r="F9994" s="138"/>
    </row>
    <row r="9995" spans="1:6">
      <c r="A9995" s="137" t="s">
        <v>10419</v>
      </c>
      <c r="B9995" s="92">
        <v>12</v>
      </c>
      <c r="C9995" s="25" t="s">
        <v>1</v>
      </c>
      <c r="D9995" s="92">
        <v>7.8947368421526001</v>
      </c>
      <c r="E9995" s="92"/>
      <c r="F9995" s="138"/>
    </row>
    <row r="9996" spans="1:6">
      <c r="A9996" s="137" t="s">
        <v>10420</v>
      </c>
      <c r="B9996" s="92">
        <v>2</v>
      </c>
      <c r="C9996" s="25" t="s">
        <v>4</v>
      </c>
      <c r="D9996" s="92">
        <v>9</v>
      </c>
      <c r="E9996" s="92"/>
      <c r="F9996" s="138"/>
    </row>
    <row r="9997" spans="1:6">
      <c r="A9997" s="137" t="s">
        <v>10421</v>
      </c>
      <c r="B9997" s="92">
        <v>1.1851851851852</v>
      </c>
      <c r="C9997" s="25" t="s">
        <v>1</v>
      </c>
      <c r="D9997" s="92">
        <v>8.3737373736999992</v>
      </c>
      <c r="E9997" s="92"/>
      <c r="F9997" s="138"/>
    </row>
    <row r="9998" spans="1:6">
      <c r="A9998" s="137" t="s">
        <v>10422</v>
      </c>
      <c r="B9998" s="92">
        <v>14.25</v>
      </c>
      <c r="C9998" s="25" t="s">
        <v>4</v>
      </c>
      <c r="D9998" s="92">
        <v>12.25</v>
      </c>
      <c r="E9998" s="92"/>
      <c r="F9998" s="138"/>
    </row>
    <row r="9999" spans="1:6">
      <c r="A9999" s="137" t="s">
        <v>10423</v>
      </c>
      <c r="B9999" s="92">
        <v>7</v>
      </c>
      <c r="C9999" s="25" t="s">
        <v>1</v>
      </c>
      <c r="D9999" s="92">
        <v>8</v>
      </c>
      <c r="E9999" s="92"/>
      <c r="F9999" s="138"/>
    </row>
    <row r="10000" spans="1:6">
      <c r="A10000" s="137" t="s">
        <v>10424</v>
      </c>
      <c r="B10000" s="92">
        <v>17.6666666666667</v>
      </c>
      <c r="C10000" s="25" t="s">
        <v>1</v>
      </c>
      <c r="D10000" s="92">
        <v>7.6666666666666696</v>
      </c>
      <c r="E10000" s="92"/>
      <c r="F10000" s="138"/>
    </row>
    <row r="10001" spans="1:6">
      <c r="A10001" s="137" t="s">
        <v>10425</v>
      </c>
      <c r="B10001" s="92">
        <v>12.6875</v>
      </c>
      <c r="C10001" s="25" t="s">
        <v>4</v>
      </c>
      <c r="D10001" s="92">
        <v>11</v>
      </c>
      <c r="E10001" s="92"/>
      <c r="F10001" s="138"/>
    </row>
    <row r="10002" spans="1:6">
      <c r="A10002" s="137" t="s">
        <v>10426</v>
      </c>
      <c r="B10002" s="92">
        <v>11.373737373999999</v>
      </c>
      <c r="C10002" s="25" t="s">
        <v>1</v>
      </c>
      <c r="D10002" s="92">
        <v>8.1111111111111107</v>
      </c>
      <c r="E10002" s="92">
        <v>22.337499999999999</v>
      </c>
      <c r="F10002" s="138">
        <v>0.148148148148148</v>
      </c>
    </row>
    <row r="10003" spans="1:6">
      <c r="A10003" s="137" t="s">
        <v>10427</v>
      </c>
      <c r="B10003" s="92">
        <v>15.6666666666667</v>
      </c>
      <c r="C10003" s="25" t="s">
        <v>4</v>
      </c>
      <c r="D10003" s="92">
        <v>8</v>
      </c>
      <c r="E10003" s="92"/>
      <c r="F10003" s="138"/>
    </row>
    <row r="10004" spans="1:6">
      <c r="A10004" s="137" t="s">
        <v>10428</v>
      </c>
      <c r="B10004" s="92">
        <v>6</v>
      </c>
      <c r="C10004" s="25" t="s">
        <v>4</v>
      </c>
      <c r="D10004" s="92">
        <v>8</v>
      </c>
      <c r="E10004" s="92"/>
      <c r="F10004" s="138"/>
    </row>
    <row r="10005" spans="1:6">
      <c r="A10005" s="137" t="s">
        <v>10429</v>
      </c>
      <c r="B10005" s="92">
        <v>12.6</v>
      </c>
      <c r="C10005" s="25" t="s">
        <v>4</v>
      </c>
      <c r="D10005" s="92">
        <v>8.1999999999999993</v>
      </c>
      <c r="E10005" s="92"/>
      <c r="F10005" s="138"/>
    </row>
    <row r="10006" spans="1:6">
      <c r="A10006" s="137" t="s">
        <v>10430</v>
      </c>
      <c r="B10006" s="92">
        <v>12.7321428571429</v>
      </c>
      <c r="C10006" s="25" t="s">
        <v>1</v>
      </c>
      <c r="D10006" s="92">
        <v>8.7142857142856993</v>
      </c>
      <c r="E10006" s="92">
        <v>23.647500000000001</v>
      </c>
      <c r="F10006" s="138">
        <v>0.71428571428571397</v>
      </c>
    </row>
    <row r="10007" spans="1:6">
      <c r="A10007" s="137" t="s">
        <v>10431</v>
      </c>
      <c r="B10007" s="92">
        <v>1</v>
      </c>
      <c r="C10007" s="25" t="s">
        <v>4</v>
      </c>
      <c r="D10007" s="92">
        <v>8</v>
      </c>
      <c r="E10007" s="92"/>
      <c r="F10007" s="138"/>
    </row>
    <row r="10008" spans="1:6">
      <c r="A10008" s="137" t="s">
        <v>10432</v>
      </c>
      <c r="B10008" s="92">
        <v>11.6666666666667</v>
      </c>
      <c r="C10008" s="25" t="s">
        <v>9</v>
      </c>
      <c r="D10008" s="92">
        <v>8.1666666666666696</v>
      </c>
      <c r="E10008" s="92"/>
      <c r="F10008" s="138"/>
    </row>
    <row r="10009" spans="1:6">
      <c r="A10009" s="137" t="s">
        <v>10433</v>
      </c>
      <c r="B10009" s="92">
        <v>7.6153846153846096</v>
      </c>
      <c r="C10009" s="25" t="s">
        <v>4</v>
      </c>
      <c r="D10009" s="92">
        <v>8.1538461538461497</v>
      </c>
      <c r="E10009" s="92">
        <v>26.55</v>
      </c>
      <c r="F10009" s="138">
        <v>0.76923769237689998</v>
      </c>
    </row>
    <row r="10010" spans="1:6">
      <c r="A10010" s="137" t="s">
        <v>10434</v>
      </c>
      <c r="B10010" s="92">
        <v>6</v>
      </c>
      <c r="C10010" s="25" t="s">
        <v>9</v>
      </c>
      <c r="D10010" s="92">
        <v>8</v>
      </c>
      <c r="E10010" s="92"/>
      <c r="F10010" s="138"/>
    </row>
    <row r="10011" spans="1:6">
      <c r="A10011" s="137" t="s">
        <v>10435</v>
      </c>
      <c r="B10011" s="92">
        <v>8</v>
      </c>
      <c r="C10011" s="25" t="s">
        <v>1</v>
      </c>
      <c r="D10011" s="92">
        <v>8</v>
      </c>
      <c r="E10011" s="92"/>
      <c r="F10011" s="138"/>
    </row>
    <row r="10012" spans="1:6">
      <c r="A10012" s="137" t="s">
        <v>10436</v>
      </c>
      <c r="B10012" s="92">
        <v>8</v>
      </c>
      <c r="C10012" s="25" t="s">
        <v>1</v>
      </c>
      <c r="D10012" s="92">
        <v>8</v>
      </c>
      <c r="E10012" s="92"/>
      <c r="F10012" s="138"/>
    </row>
    <row r="10013" spans="1:6">
      <c r="A10013" s="137" t="s">
        <v>10437</v>
      </c>
      <c r="B10013" s="92">
        <v>18</v>
      </c>
      <c r="C10013" s="25" t="s">
        <v>1</v>
      </c>
      <c r="D10013" s="92">
        <v>8</v>
      </c>
      <c r="E10013" s="92"/>
      <c r="F10013" s="138"/>
    </row>
    <row r="10014" spans="1:6">
      <c r="A10014" s="137" t="s">
        <v>10438</v>
      </c>
      <c r="B10014" s="92">
        <v>1.5</v>
      </c>
      <c r="C10014" s="25" t="s">
        <v>4</v>
      </c>
      <c r="D10014" s="92">
        <v>8</v>
      </c>
      <c r="E10014" s="92"/>
      <c r="F10014" s="138"/>
    </row>
    <row r="10015" spans="1:6">
      <c r="A10015" s="137" t="s">
        <v>10439</v>
      </c>
      <c r="B10015" s="92">
        <v>17</v>
      </c>
      <c r="C10015" s="25" t="s">
        <v>4</v>
      </c>
      <c r="D10015" s="92">
        <v>4</v>
      </c>
      <c r="E10015" s="92"/>
      <c r="F10015" s="138"/>
    </row>
    <row r="10016" spans="1:6">
      <c r="A10016" s="137" t="s">
        <v>10440</v>
      </c>
      <c r="B10016" s="92">
        <v>9.2222222222222197</v>
      </c>
      <c r="C10016" s="25" t="s">
        <v>9</v>
      </c>
      <c r="D10016" s="92">
        <v>7.8888888888888902</v>
      </c>
      <c r="E10016" s="92"/>
      <c r="F10016" s="138"/>
    </row>
    <row r="10017" spans="1:6">
      <c r="A10017" s="137" t="s">
        <v>10441</v>
      </c>
      <c r="B10017" s="92">
        <v>19</v>
      </c>
      <c r="C10017" s="25" t="s">
        <v>4</v>
      </c>
      <c r="D10017" s="92">
        <v>7.5</v>
      </c>
      <c r="E10017" s="92"/>
      <c r="F10017" s="138"/>
    </row>
    <row r="10018" spans="1:6">
      <c r="A10018" s="137" t="s">
        <v>10442</v>
      </c>
      <c r="B10018" s="92">
        <v>7.4</v>
      </c>
      <c r="C10018" s="25" t="s">
        <v>4</v>
      </c>
      <c r="D10018" s="92">
        <v>8.8888888888888999</v>
      </c>
      <c r="E10018" s="92"/>
      <c r="F10018" s="138"/>
    </row>
    <row r="10019" spans="1:6">
      <c r="A10019" s="137" t="s">
        <v>10443</v>
      </c>
      <c r="B10019" s="92">
        <v>4</v>
      </c>
      <c r="C10019" s="25" t="s">
        <v>1</v>
      </c>
      <c r="D10019" s="92">
        <v>7</v>
      </c>
      <c r="E10019" s="92"/>
      <c r="F10019" s="138"/>
    </row>
    <row r="10020" spans="1:6">
      <c r="A10020" s="137" t="s">
        <v>10444</v>
      </c>
      <c r="B10020" s="92">
        <v>12.852941176476</v>
      </c>
      <c r="C10020" s="25" t="s">
        <v>1</v>
      </c>
      <c r="D10020" s="92">
        <v>8.5882352941176006</v>
      </c>
      <c r="E10020" s="92"/>
      <c r="F10020" s="138"/>
    </row>
    <row r="10021" spans="1:6">
      <c r="A10021" s="137" t="s">
        <v>10445</v>
      </c>
      <c r="B10021" s="92">
        <v>7.9237692376920004</v>
      </c>
      <c r="C10021" s="25" t="s">
        <v>4</v>
      </c>
      <c r="D10021" s="92">
        <v>8.3846153846153904</v>
      </c>
      <c r="E10021" s="92"/>
      <c r="F10021" s="138"/>
    </row>
    <row r="10022" spans="1:6">
      <c r="A10022" s="137" t="s">
        <v>10446</v>
      </c>
      <c r="B10022" s="92">
        <v>14.3333333333333</v>
      </c>
      <c r="C10022" s="25" t="s">
        <v>1</v>
      </c>
      <c r="D10022" s="92">
        <v>8</v>
      </c>
      <c r="E10022" s="92"/>
      <c r="F10022" s="138"/>
    </row>
    <row r="10023" spans="1:6">
      <c r="A10023" s="137" t="s">
        <v>10447</v>
      </c>
      <c r="B10023" s="92">
        <v>15.25</v>
      </c>
      <c r="C10023" s="25" t="s">
        <v>9</v>
      </c>
      <c r="D10023" s="92">
        <v>9.25</v>
      </c>
      <c r="E10023" s="92"/>
      <c r="F10023" s="138"/>
    </row>
    <row r="10024" spans="1:6">
      <c r="A10024" s="137" t="s">
        <v>10448</v>
      </c>
      <c r="B10024" s="92">
        <v>5</v>
      </c>
      <c r="C10024" s="25" t="s">
        <v>9</v>
      </c>
      <c r="D10024" s="92">
        <v>8</v>
      </c>
      <c r="E10024" s="92"/>
      <c r="F10024" s="138"/>
    </row>
    <row r="10025" spans="1:6">
      <c r="A10025" s="137" t="s">
        <v>10449</v>
      </c>
      <c r="B10025" s="92">
        <v>19</v>
      </c>
      <c r="C10025" s="25" t="s">
        <v>4</v>
      </c>
      <c r="D10025" s="92">
        <v>8.5</v>
      </c>
      <c r="E10025" s="92"/>
      <c r="F10025" s="138"/>
    </row>
    <row r="10026" spans="1:6">
      <c r="A10026" s="137" t="s">
        <v>10450</v>
      </c>
      <c r="B10026" s="92">
        <v>2</v>
      </c>
      <c r="C10026" s="25" t="s">
        <v>1</v>
      </c>
      <c r="D10026" s="92">
        <v>8</v>
      </c>
      <c r="E10026" s="92"/>
      <c r="F10026" s="138"/>
    </row>
    <row r="10027" spans="1:6">
      <c r="A10027" s="137" t="s">
        <v>10451</v>
      </c>
      <c r="B10027" s="92">
        <v>5</v>
      </c>
      <c r="C10027" s="25" t="s">
        <v>1</v>
      </c>
      <c r="D10027" s="92">
        <v>12</v>
      </c>
      <c r="E10027" s="92"/>
      <c r="F10027" s="138"/>
    </row>
    <row r="10028" spans="1:6">
      <c r="A10028" s="137" t="s">
        <v>10452</v>
      </c>
      <c r="B10028" s="92">
        <v>17.6666666666667</v>
      </c>
      <c r="C10028" s="25" t="s">
        <v>1</v>
      </c>
      <c r="D10028" s="92">
        <v>8</v>
      </c>
      <c r="E10028" s="92"/>
      <c r="F10028" s="138"/>
    </row>
    <row r="10029" spans="1:6">
      <c r="A10029" s="137" t="s">
        <v>10453</v>
      </c>
      <c r="B10029" s="92">
        <v>1</v>
      </c>
      <c r="C10029" s="25" t="s">
        <v>9</v>
      </c>
      <c r="D10029" s="92">
        <v>8</v>
      </c>
      <c r="E10029" s="92"/>
      <c r="F10029" s="138"/>
    </row>
    <row r="10030" spans="1:6">
      <c r="A10030" s="137" t="s">
        <v>10454</v>
      </c>
      <c r="B10030" s="92">
        <v>17</v>
      </c>
      <c r="C10030" s="25" t="s">
        <v>1</v>
      </c>
      <c r="D10030" s="92">
        <v>8.25</v>
      </c>
      <c r="E10030" s="92"/>
      <c r="F10030" s="138"/>
    </row>
    <row r="10031" spans="1:6">
      <c r="A10031" s="137" t="s">
        <v>10455</v>
      </c>
      <c r="B10031" s="92">
        <v>15</v>
      </c>
      <c r="C10031" s="25" t="s">
        <v>4</v>
      </c>
      <c r="D10031" s="92">
        <v>6</v>
      </c>
      <c r="E10031" s="92"/>
      <c r="F10031" s="138"/>
    </row>
    <row r="10032" spans="1:6">
      <c r="A10032" s="137" t="s">
        <v>10456</v>
      </c>
      <c r="B10032" s="92">
        <v>13.638554216867499</v>
      </c>
      <c r="C10032" s="25" t="s">
        <v>1</v>
      </c>
      <c r="D10032" s="92">
        <v>7.9879518722891998</v>
      </c>
      <c r="E10032" s="92">
        <v>22.247272727272701</v>
      </c>
      <c r="F10032" s="138">
        <v>0.13253124819279999</v>
      </c>
    </row>
    <row r="10033" spans="1:6">
      <c r="A10033" s="137" t="s">
        <v>10457</v>
      </c>
      <c r="B10033" s="92">
        <v>12.5</v>
      </c>
      <c r="C10033" s="25" t="s">
        <v>1</v>
      </c>
      <c r="D10033" s="92">
        <v>11</v>
      </c>
      <c r="E10033" s="92"/>
      <c r="F10033" s="138"/>
    </row>
    <row r="10034" spans="1:6">
      <c r="A10034" s="137" t="s">
        <v>10458</v>
      </c>
      <c r="B10034" s="92">
        <v>14.1428571428571</v>
      </c>
      <c r="C10034" s="25" t="s">
        <v>1</v>
      </c>
      <c r="D10034" s="92">
        <v>8.1428571428571406</v>
      </c>
      <c r="E10034" s="92"/>
      <c r="F10034" s="138"/>
    </row>
    <row r="10035" spans="1:6">
      <c r="A10035" s="137" t="s">
        <v>10459</v>
      </c>
      <c r="B10035" s="92">
        <v>23</v>
      </c>
      <c r="C10035" s="25" t="s">
        <v>9</v>
      </c>
      <c r="D10035" s="92">
        <v>8</v>
      </c>
      <c r="E10035" s="92"/>
      <c r="F10035" s="138"/>
    </row>
    <row r="10036" spans="1:6">
      <c r="A10036" s="137" t="s">
        <v>10460</v>
      </c>
      <c r="B10036" s="92">
        <v>8.6666666666666696</v>
      </c>
      <c r="C10036" s="25" t="s">
        <v>9</v>
      </c>
      <c r="D10036" s="92">
        <v>7.3333333333333304</v>
      </c>
      <c r="E10036" s="92"/>
      <c r="F10036" s="138"/>
    </row>
    <row r="10037" spans="1:6">
      <c r="A10037" s="137" t="s">
        <v>10461</v>
      </c>
      <c r="B10037" s="92">
        <v>11.38952389524</v>
      </c>
      <c r="C10037" s="25" t="s">
        <v>4</v>
      </c>
      <c r="D10037" s="92">
        <v>8.1947619476189999</v>
      </c>
      <c r="E10037" s="92"/>
      <c r="F10037" s="138"/>
    </row>
    <row r="10038" spans="1:6">
      <c r="A10038" s="137" t="s">
        <v>10462</v>
      </c>
      <c r="B10038" s="92">
        <v>17</v>
      </c>
      <c r="C10038" s="25" t="s">
        <v>4</v>
      </c>
      <c r="D10038" s="92">
        <v>8</v>
      </c>
      <c r="E10038" s="92"/>
      <c r="F10038" s="138"/>
    </row>
    <row r="10039" spans="1:6">
      <c r="A10039" s="137" t="s">
        <v>10463</v>
      </c>
      <c r="B10039" s="92">
        <v>14.289552238860001</v>
      </c>
      <c r="C10039" s="25" t="s">
        <v>1</v>
      </c>
      <c r="D10039" s="92">
        <v>8.1194298574630004</v>
      </c>
      <c r="E10039" s="92"/>
      <c r="F10039" s="138"/>
    </row>
    <row r="10040" spans="1:6">
      <c r="A10040" s="137" t="s">
        <v>10464</v>
      </c>
      <c r="B10040" s="92">
        <v>8.4375</v>
      </c>
      <c r="C10040" s="25" t="s">
        <v>1</v>
      </c>
      <c r="D10040" s="92">
        <v>8.25</v>
      </c>
      <c r="E10040" s="92">
        <v>22.42</v>
      </c>
      <c r="F10040" s="138">
        <v>0.125</v>
      </c>
    </row>
    <row r="10041" spans="1:6">
      <c r="A10041" s="137" t="s">
        <v>10465</v>
      </c>
      <c r="B10041" s="92">
        <v>7.5</v>
      </c>
      <c r="C10041" s="25" t="s">
        <v>4</v>
      </c>
      <c r="D10041" s="92">
        <v>8.5</v>
      </c>
      <c r="E10041" s="92"/>
      <c r="F10041" s="138"/>
    </row>
    <row r="10042" spans="1:6">
      <c r="A10042" s="137" t="s">
        <v>10466</v>
      </c>
      <c r="B10042" s="92">
        <v>2</v>
      </c>
      <c r="C10042" s="25" t="s">
        <v>9</v>
      </c>
      <c r="D10042" s="92">
        <v>9</v>
      </c>
      <c r="E10042" s="92"/>
      <c r="F10042" s="138"/>
    </row>
    <row r="10043" spans="1:6">
      <c r="A10043" s="137" t="s">
        <v>10467</v>
      </c>
      <c r="B10043" s="92">
        <v>13</v>
      </c>
      <c r="C10043" s="25" t="s">
        <v>1</v>
      </c>
      <c r="D10043" s="92">
        <v>8</v>
      </c>
      <c r="E10043" s="92"/>
      <c r="F10043" s="138"/>
    </row>
    <row r="10044" spans="1:6">
      <c r="A10044" s="137" t="s">
        <v>10468</v>
      </c>
      <c r="B10044" s="92">
        <v>21</v>
      </c>
      <c r="C10044" s="25" t="s">
        <v>1</v>
      </c>
      <c r="D10044" s="92">
        <v>8</v>
      </c>
      <c r="E10044" s="92"/>
      <c r="F10044" s="138"/>
    </row>
    <row r="10045" spans="1:6">
      <c r="A10045" s="137" t="s">
        <v>10469</v>
      </c>
      <c r="B10045" s="92">
        <v>4</v>
      </c>
      <c r="C10045" s="25" t="s">
        <v>4</v>
      </c>
      <c r="D10045" s="92">
        <v>9</v>
      </c>
      <c r="E10045" s="92"/>
      <c r="F10045" s="138"/>
    </row>
    <row r="10046" spans="1:6">
      <c r="A10046" s="137" t="s">
        <v>10470</v>
      </c>
      <c r="B10046" s="92">
        <v>6.4</v>
      </c>
      <c r="C10046" s="25" t="s">
        <v>4</v>
      </c>
      <c r="D10046" s="92">
        <v>11.2</v>
      </c>
      <c r="E10046" s="92"/>
      <c r="F10046" s="138"/>
    </row>
    <row r="10047" spans="1:6">
      <c r="A10047" s="137" t="s">
        <v>10471</v>
      </c>
      <c r="B10047" s="92">
        <v>2</v>
      </c>
      <c r="C10047" s="25" t="s">
        <v>1</v>
      </c>
      <c r="D10047" s="92">
        <v>8</v>
      </c>
      <c r="E10047" s="92"/>
      <c r="F10047" s="138"/>
    </row>
    <row r="10048" spans="1:6">
      <c r="A10048" s="137" t="s">
        <v>10472</v>
      </c>
      <c r="B10048" s="92">
        <v>1</v>
      </c>
      <c r="C10048" s="25" t="s">
        <v>1</v>
      </c>
      <c r="D10048" s="92">
        <v>8</v>
      </c>
      <c r="E10048" s="92"/>
      <c r="F10048" s="138"/>
    </row>
    <row r="10049" spans="1:6">
      <c r="A10049" s="137" t="s">
        <v>10473</v>
      </c>
      <c r="B10049" s="92">
        <v>16</v>
      </c>
      <c r="C10049" s="25" t="s">
        <v>1</v>
      </c>
      <c r="D10049" s="92">
        <v>7.6666666666666696</v>
      </c>
      <c r="E10049" s="92"/>
      <c r="F10049" s="138"/>
    </row>
    <row r="10050" spans="1:6">
      <c r="A10050" s="137" t="s">
        <v>10474</v>
      </c>
      <c r="B10050" s="92">
        <v>11.923769237689999</v>
      </c>
      <c r="C10050" s="25" t="s">
        <v>1</v>
      </c>
      <c r="D10050" s="92">
        <v>8.5384615384615401</v>
      </c>
      <c r="E10050" s="92"/>
      <c r="F10050" s="138"/>
    </row>
    <row r="10051" spans="1:6">
      <c r="A10051" s="137" t="s">
        <v>10475</v>
      </c>
      <c r="B10051" s="92">
        <v>14</v>
      </c>
      <c r="C10051" s="25" t="s">
        <v>4</v>
      </c>
      <c r="D10051" s="92">
        <v>8</v>
      </c>
      <c r="E10051" s="92"/>
      <c r="F10051" s="138"/>
    </row>
    <row r="10052" spans="1:6">
      <c r="A10052" s="137" t="s">
        <v>10476</v>
      </c>
      <c r="B10052" s="92">
        <v>21</v>
      </c>
      <c r="C10052" s="25" t="s">
        <v>1</v>
      </c>
      <c r="D10052" s="92">
        <v>8</v>
      </c>
      <c r="E10052" s="92"/>
      <c r="F10052" s="138"/>
    </row>
    <row r="10053" spans="1:6">
      <c r="A10053" s="137" t="s">
        <v>10477</v>
      </c>
      <c r="B10053" s="92">
        <v>4</v>
      </c>
      <c r="C10053" s="25" t="s">
        <v>9</v>
      </c>
      <c r="D10053" s="92">
        <v>8</v>
      </c>
      <c r="E10053" s="92"/>
      <c r="F10053" s="138"/>
    </row>
    <row r="10054" spans="1:6">
      <c r="A10054" s="137" t="s">
        <v>10478</v>
      </c>
      <c r="B10054" s="92">
        <v>7</v>
      </c>
      <c r="C10054" s="25" t="s">
        <v>4</v>
      </c>
      <c r="D10054" s="92">
        <v>9</v>
      </c>
      <c r="E10054" s="92"/>
      <c r="F10054" s="138"/>
    </row>
    <row r="10055" spans="1:6">
      <c r="A10055" s="137" t="s">
        <v>10479</v>
      </c>
      <c r="B10055" s="92">
        <v>2</v>
      </c>
      <c r="C10055" s="25" t="s">
        <v>4</v>
      </c>
      <c r="D10055" s="92">
        <v>8.6666666666666696</v>
      </c>
      <c r="E10055" s="92"/>
      <c r="F10055" s="138"/>
    </row>
    <row r="10056" spans="1:6">
      <c r="A10056" s="137" t="s">
        <v>10480</v>
      </c>
      <c r="B10056" s="92">
        <v>3</v>
      </c>
      <c r="C10056" s="25" t="s">
        <v>4</v>
      </c>
      <c r="D10056" s="92">
        <v>9</v>
      </c>
      <c r="E10056" s="92"/>
      <c r="F10056" s="138"/>
    </row>
    <row r="10057" spans="1:6">
      <c r="A10057" s="137" t="s">
        <v>10481</v>
      </c>
      <c r="B10057" s="92">
        <v>11.285714285714301</v>
      </c>
      <c r="C10057" s="25" t="s">
        <v>1</v>
      </c>
      <c r="D10057" s="92">
        <v>8.1428571428571406</v>
      </c>
      <c r="E10057" s="92">
        <v>25.466666666666999</v>
      </c>
      <c r="F10057" s="138">
        <v>0.214285714285714</v>
      </c>
    </row>
    <row r="10058" spans="1:6">
      <c r="A10058" s="137" t="s">
        <v>10482</v>
      </c>
      <c r="B10058" s="92">
        <v>8.6666666666666696</v>
      </c>
      <c r="C10058" s="25" t="s">
        <v>1</v>
      </c>
      <c r="D10058" s="92">
        <v>8.3333333333333304</v>
      </c>
      <c r="E10058" s="92"/>
      <c r="F10058" s="138"/>
    </row>
    <row r="10059" spans="1:6">
      <c r="A10059" s="137" t="s">
        <v>10483</v>
      </c>
      <c r="B10059" s="92">
        <v>12.8333333333333</v>
      </c>
      <c r="C10059" s="25" t="s">
        <v>9</v>
      </c>
      <c r="D10059" s="92">
        <v>8.1666666666666696</v>
      </c>
      <c r="E10059" s="92"/>
      <c r="F10059" s="138"/>
    </row>
    <row r="10060" spans="1:6">
      <c r="A10060" s="137" t="s">
        <v>10484</v>
      </c>
      <c r="B10060" s="92">
        <v>2</v>
      </c>
      <c r="C10060" s="25" t="s">
        <v>1</v>
      </c>
      <c r="D10060" s="92">
        <v>8</v>
      </c>
      <c r="E10060" s="92"/>
      <c r="F10060" s="138"/>
    </row>
    <row r="10061" spans="1:6">
      <c r="A10061" s="137" t="s">
        <v>10485</v>
      </c>
      <c r="B10061" s="92">
        <v>18</v>
      </c>
      <c r="C10061" s="25" t="s">
        <v>9</v>
      </c>
      <c r="D10061" s="92">
        <v>8.25</v>
      </c>
      <c r="E10061" s="92"/>
      <c r="F10061" s="138"/>
    </row>
    <row r="10062" spans="1:6">
      <c r="A10062" s="137" t="s">
        <v>10486</v>
      </c>
      <c r="B10062" s="92">
        <v>16</v>
      </c>
      <c r="C10062" s="25" t="s">
        <v>1</v>
      </c>
      <c r="D10062" s="92">
        <v>8</v>
      </c>
      <c r="E10062" s="92"/>
      <c r="F10062" s="138"/>
    </row>
    <row r="10063" spans="1:6">
      <c r="A10063" s="137" t="s">
        <v>10487</v>
      </c>
      <c r="B10063" s="92">
        <v>5</v>
      </c>
      <c r="C10063" s="25" t="s">
        <v>9</v>
      </c>
      <c r="D10063" s="92">
        <v>8</v>
      </c>
      <c r="E10063" s="92"/>
      <c r="F10063" s="138"/>
    </row>
    <row r="10064" spans="1:6">
      <c r="A10064" s="137" t="s">
        <v>10488</v>
      </c>
      <c r="B10064" s="92">
        <v>1.4444444444444</v>
      </c>
      <c r="C10064" s="25" t="s">
        <v>1</v>
      </c>
      <c r="D10064" s="92">
        <v>8.7474747470000001</v>
      </c>
      <c r="E10064" s="92"/>
      <c r="F10064" s="138"/>
    </row>
    <row r="10065" spans="1:6">
      <c r="A10065" s="137" t="s">
        <v>10489</v>
      </c>
      <c r="B10065" s="92">
        <v>1.3333333333333</v>
      </c>
      <c r="C10065" s="25" t="s">
        <v>4</v>
      </c>
      <c r="D10065" s="92">
        <v>1.3333333333333</v>
      </c>
      <c r="E10065" s="92"/>
      <c r="F10065" s="138"/>
    </row>
    <row r="10066" spans="1:6">
      <c r="A10066" s="137" t="s">
        <v>10490</v>
      </c>
      <c r="B10066" s="92">
        <v>8.3636363636363598</v>
      </c>
      <c r="C10066" s="25" t="s">
        <v>4</v>
      </c>
      <c r="D10066" s="92">
        <v>8.9999999000000006</v>
      </c>
      <c r="E10066" s="92"/>
      <c r="F10066" s="138"/>
    </row>
    <row r="10067" spans="1:6">
      <c r="A10067" s="137" t="s">
        <v>10491</v>
      </c>
      <c r="B10067" s="92">
        <v>23</v>
      </c>
      <c r="C10067" s="25" t="s">
        <v>1</v>
      </c>
      <c r="D10067" s="92">
        <v>12</v>
      </c>
      <c r="E10067" s="92"/>
      <c r="F10067" s="138"/>
    </row>
    <row r="10068" spans="1:6">
      <c r="A10068" s="137" t="s">
        <v>10492</v>
      </c>
      <c r="B10068" s="92">
        <v>4</v>
      </c>
      <c r="C10068" s="25" t="s">
        <v>4</v>
      </c>
      <c r="D10068" s="92">
        <v>9</v>
      </c>
      <c r="E10068" s="92"/>
      <c r="F10068" s="138"/>
    </row>
    <row r="10069" spans="1:6">
      <c r="A10069" s="137" t="s">
        <v>10493</v>
      </c>
      <c r="B10069" s="92">
        <v>9.6363636363636402</v>
      </c>
      <c r="C10069" s="25" t="s">
        <v>4</v>
      </c>
      <c r="D10069" s="92">
        <v>8.1818181818181799</v>
      </c>
      <c r="E10069" s="92"/>
      <c r="F10069" s="138"/>
    </row>
    <row r="10070" spans="1:6">
      <c r="A10070" s="137" t="s">
        <v>10494</v>
      </c>
      <c r="B10070" s="92">
        <v>15.5555555555556</v>
      </c>
      <c r="C10070" s="25" t="s">
        <v>4</v>
      </c>
      <c r="D10070" s="92">
        <v>11.5555555555556</v>
      </c>
      <c r="E10070" s="92"/>
      <c r="F10070" s="138"/>
    </row>
    <row r="10071" spans="1:6">
      <c r="A10071" s="137" t="s">
        <v>10495</v>
      </c>
      <c r="B10071" s="92">
        <v>7</v>
      </c>
      <c r="C10071" s="25" t="s">
        <v>4</v>
      </c>
      <c r="D10071" s="92">
        <v>8</v>
      </c>
      <c r="E10071" s="92"/>
      <c r="F10071" s="138"/>
    </row>
    <row r="10072" spans="1:6">
      <c r="A10072" s="137" t="s">
        <v>10496</v>
      </c>
      <c r="B10072" s="92">
        <v>14</v>
      </c>
      <c r="C10072" s="25" t="s">
        <v>9</v>
      </c>
      <c r="D10072" s="92">
        <v>9</v>
      </c>
      <c r="E10072" s="92"/>
      <c r="F10072" s="138"/>
    </row>
    <row r="10073" spans="1:6">
      <c r="A10073" s="137" t="s">
        <v>10497</v>
      </c>
      <c r="B10073" s="92">
        <v>16</v>
      </c>
      <c r="C10073" s="25" t="s">
        <v>4</v>
      </c>
      <c r="D10073" s="92">
        <v>12</v>
      </c>
      <c r="E10073" s="92"/>
      <c r="F10073" s="138"/>
    </row>
    <row r="10074" spans="1:6">
      <c r="A10074" s="137" t="s">
        <v>10498</v>
      </c>
      <c r="B10074" s="92">
        <v>16.5</v>
      </c>
      <c r="C10074" s="25" t="s">
        <v>1</v>
      </c>
      <c r="D10074" s="92">
        <v>8</v>
      </c>
      <c r="E10074" s="92"/>
      <c r="F10074" s="138"/>
    </row>
    <row r="10075" spans="1:6">
      <c r="A10075" s="137" t="s">
        <v>10499</v>
      </c>
      <c r="B10075" s="92">
        <v>21</v>
      </c>
      <c r="C10075" s="25" t="s">
        <v>1</v>
      </c>
      <c r="D10075" s="92">
        <v>9</v>
      </c>
      <c r="E10075" s="92"/>
      <c r="F10075" s="138"/>
    </row>
    <row r="10076" spans="1:6">
      <c r="A10076" s="137" t="s">
        <v>10500</v>
      </c>
      <c r="B10076" s="92">
        <v>12.2222222222222</v>
      </c>
      <c r="C10076" s="25" t="s">
        <v>1</v>
      </c>
      <c r="D10076" s="92">
        <v>8.1481481481481506</v>
      </c>
      <c r="E10076" s="92">
        <v>22.1111111111111</v>
      </c>
      <c r="F10076" s="138">
        <v>0.33333333333333298</v>
      </c>
    </row>
    <row r="10077" spans="1:6">
      <c r="A10077" s="137" t="s">
        <v>10501</v>
      </c>
      <c r="B10077" s="92">
        <v>21</v>
      </c>
      <c r="C10077" s="25" t="s">
        <v>1</v>
      </c>
      <c r="D10077" s="92">
        <v>8</v>
      </c>
      <c r="E10077" s="92"/>
      <c r="F10077" s="138"/>
    </row>
    <row r="10078" spans="1:6">
      <c r="A10078" s="137" t="s">
        <v>10502</v>
      </c>
      <c r="B10078" s="92">
        <v>6</v>
      </c>
      <c r="C10078" s="25" t="s">
        <v>9</v>
      </c>
      <c r="D10078" s="92">
        <v>8.4</v>
      </c>
      <c r="E10078" s="92"/>
      <c r="F10078" s="138"/>
    </row>
    <row r="10079" spans="1:6">
      <c r="A10079" s="137" t="s">
        <v>10503</v>
      </c>
      <c r="B10079" s="92">
        <v>8</v>
      </c>
      <c r="C10079" s="25" t="s">
        <v>9</v>
      </c>
      <c r="D10079" s="92">
        <v>9</v>
      </c>
      <c r="E10079" s="92"/>
      <c r="F10079" s="138"/>
    </row>
    <row r="10080" spans="1:6">
      <c r="A10080" s="137" t="s">
        <v>10504</v>
      </c>
      <c r="B10080" s="92">
        <v>15</v>
      </c>
      <c r="C10080" s="25" t="s">
        <v>1</v>
      </c>
      <c r="D10080" s="92">
        <v>8.1999999999999993</v>
      </c>
      <c r="E10080" s="92"/>
      <c r="F10080" s="138"/>
    </row>
    <row r="10081" spans="1:6">
      <c r="A10081" s="137" t="s">
        <v>10505</v>
      </c>
      <c r="B10081" s="92">
        <v>22</v>
      </c>
      <c r="C10081" s="25" t="s">
        <v>1</v>
      </c>
      <c r="D10081" s="92">
        <v>8</v>
      </c>
      <c r="E10081" s="92"/>
      <c r="F10081" s="138"/>
    </row>
    <row r="10082" spans="1:6">
      <c r="A10082" s="137" t="s">
        <v>10506</v>
      </c>
      <c r="B10082" s="92">
        <v>11.823529411764699</v>
      </c>
      <c r="C10082" s="25" t="s">
        <v>1</v>
      </c>
      <c r="D10082" s="92">
        <v>8.8823529411764994</v>
      </c>
      <c r="E10082" s="92"/>
      <c r="F10082" s="138"/>
    </row>
    <row r="10083" spans="1:6">
      <c r="A10083" s="137" t="s">
        <v>10507</v>
      </c>
      <c r="B10083" s="92">
        <v>7</v>
      </c>
      <c r="C10083" s="25" t="s">
        <v>4</v>
      </c>
      <c r="D10083" s="92">
        <v>8</v>
      </c>
      <c r="E10083" s="92"/>
      <c r="F10083" s="138"/>
    </row>
    <row r="10084" spans="1:6">
      <c r="A10084" s="139" t="s">
        <v>10508</v>
      </c>
      <c r="B10084" s="92">
        <v>11</v>
      </c>
      <c r="C10084" s="25" t="s">
        <v>4</v>
      </c>
      <c r="D10084" s="92">
        <v>8</v>
      </c>
      <c r="E10084" s="92"/>
      <c r="F10084" s="138"/>
    </row>
    <row r="10085" spans="1:6">
      <c r="A10085" s="139" t="s">
        <v>10509</v>
      </c>
      <c r="B10085" s="92">
        <v>2</v>
      </c>
      <c r="C10085" s="25" t="s">
        <v>1</v>
      </c>
      <c r="D10085" s="92">
        <v>8</v>
      </c>
      <c r="E10085" s="92"/>
      <c r="F10085" s="138"/>
    </row>
    <row r="10086" spans="1:6">
      <c r="A10086" s="139" t="s">
        <v>10510</v>
      </c>
      <c r="B10086" s="92">
        <v>8</v>
      </c>
      <c r="C10086" s="25" t="s">
        <v>4</v>
      </c>
      <c r="D10086" s="92">
        <v>8.25</v>
      </c>
      <c r="E10086" s="92"/>
      <c r="F10086" s="138"/>
    </row>
    <row r="10087" spans="1:6">
      <c r="A10087" s="139" t="s">
        <v>10511</v>
      </c>
      <c r="B10087" s="92">
        <v>1.5</v>
      </c>
      <c r="C10087" s="25" t="s">
        <v>4</v>
      </c>
      <c r="D10087" s="92">
        <v>7.9166666666666696</v>
      </c>
      <c r="E10087" s="92"/>
      <c r="F10087" s="138"/>
    </row>
    <row r="10088" spans="1:6">
      <c r="A10088" s="137" t="s">
        <v>10512</v>
      </c>
      <c r="B10088" s="92">
        <v>8</v>
      </c>
      <c r="C10088" s="25" t="s">
        <v>1</v>
      </c>
      <c r="D10088" s="92">
        <v>9</v>
      </c>
      <c r="E10088" s="92"/>
      <c r="F10088" s="138"/>
    </row>
    <row r="10089" spans="1:6">
      <c r="A10089" s="137" t="s">
        <v>10513</v>
      </c>
      <c r="B10089" s="92">
        <v>22</v>
      </c>
      <c r="C10089" s="25" t="s">
        <v>9</v>
      </c>
      <c r="D10089" s="92">
        <v>8</v>
      </c>
      <c r="E10089" s="92"/>
      <c r="F10089" s="138"/>
    </row>
    <row r="10090" spans="1:6">
      <c r="A10090" s="137" t="s">
        <v>10514</v>
      </c>
      <c r="B10090" s="92">
        <v>15</v>
      </c>
      <c r="C10090" s="25" t="s">
        <v>1</v>
      </c>
      <c r="D10090" s="92">
        <v>8</v>
      </c>
      <c r="E10090" s="92"/>
      <c r="F10090" s="138"/>
    </row>
    <row r="10091" spans="1:6">
      <c r="A10091" s="137" t="s">
        <v>10515</v>
      </c>
      <c r="B10091" s="92">
        <v>15</v>
      </c>
      <c r="C10091" s="25" t="s">
        <v>9</v>
      </c>
      <c r="D10091" s="92">
        <v>8</v>
      </c>
      <c r="E10091" s="92"/>
      <c r="F10091" s="138"/>
    </row>
    <row r="10092" spans="1:6">
      <c r="A10092" s="137" t="s">
        <v>10516</v>
      </c>
      <c r="B10092" s="92">
        <v>9</v>
      </c>
      <c r="C10092" s="25" t="s">
        <v>4</v>
      </c>
      <c r="D10092" s="92">
        <v>8</v>
      </c>
      <c r="E10092" s="92"/>
      <c r="F10092" s="138"/>
    </row>
    <row r="10093" spans="1:6">
      <c r="A10093" s="137" t="s">
        <v>10517</v>
      </c>
      <c r="B10093" s="92">
        <v>15.1428571428571</v>
      </c>
      <c r="C10093" s="25" t="s">
        <v>1</v>
      </c>
      <c r="D10093" s="92">
        <v>12</v>
      </c>
      <c r="E10093" s="92"/>
      <c r="F10093" s="138"/>
    </row>
    <row r="10094" spans="1:6">
      <c r="A10094" s="137" t="s">
        <v>10518</v>
      </c>
      <c r="B10094" s="92">
        <v>14</v>
      </c>
      <c r="C10094" s="25" t="s">
        <v>1</v>
      </c>
      <c r="D10094" s="92">
        <v>8</v>
      </c>
      <c r="E10094" s="92"/>
      <c r="F10094" s="138"/>
    </row>
    <row r="10095" spans="1:6">
      <c r="A10095" s="137" t="s">
        <v>10519</v>
      </c>
      <c r="B10095" s="92">
        <v>11</v>
      </c>
      <c r="C10095" s="25" t="s">
        <v>1</v>
      </c>
      <c r="D10095" s="92">
        <v>8</v>
      </c>
      <c r="E10095" s="92"/>
      <c r="F10095" s="138"/>
    </row>
    <row r="10096" spans="1:6">
      <c r="A10096" s="137" t="s">
        <v>10520</v>
      </c>
      <c r="B10096" s="92">
        <v>12.5</v>
      </c>
      <c r="C10096" s="25" t="s">
        <v>9</v>
      </c>
      <c r="D10096" s="92">
        <v>8</v>
      </c>
      <c r="E10096" s="92"/>
      <c r="F10096" s="138"/>
    </row>
    <row r="10097" spans="1:6">
      <c r="A10097" s="137" t="s">
        <v>10521</v>
      </c>
      <c r="B10097" s="92">
        <v>4</v>
      </c>
      <c r="C10097" s="25" t="s">
        <v>1</v>
      </c>
      <c r="D10097" s="92">
        <v>9</v>
      </c>
      <c r="E10097" s="92"/>
      <c r="F10097" s="138"/>
    </row>
    <row r="10098" spans="1:6">
      <c r="A10098" s="137" t="s">
        <v>10522</v>
      </c>
      <c r="B10098" s="92">
        <v>3</v>
      </c>
      <c r="C10098" s="25" t="s">
        <v>1</v>
      </c>
      <c r="D10098" s="92">
        <v>4</v>
      </c>
      <c r="E10098" s="92"/>
      <c r="F10098" s="138"/>
    </row>
    <row r="10099" spans="1:6">
      <c r="A10099" s="137" t="s">
        <v>10523</v>
      </c>
      <c r="B10099" s="92">
        <v>4</v>
      </c>
      <c r="C10099" s="25" t="s">
        <v>1</v>
      </c>
      <c r="D10099" s="92">
        <v>8</v>
      </c>
      <c r="E10099" s="92"/>
      <c r="F10099" s="138"/>
    </row>
    <row r="10100" spans="1:6">
      <c r="A10100" s="137" t="s">
        <v>10524</v>
      </c>
      <c r="B10100" s="92">
        <v>8.7272727272727302</v>
      </c>
      <c r="C10100" s="25" t="s">
        <v>1</v>
      </c>
      <c r="D10100" s="92">
        <v>7.8181818181818201</v>
      </c>
      <c r="E10100" s="92"/>
      <c r="F10100" s="138"/>
    </row>
    <row r="10101" spans="1:6">
      <c r="A10101" s="137" t="s">
        <v>10525</v>
      </c>
      <c r="B10101" s="92">
        <v>8.25</v>
      </c>
      <c r="C10101" s="25" t="s">
        <v>4</v>
      </c>
      <c r="D10101" s="92">
        <v>8.25</v>
      </c>
      <c r="E10101" s="92"/>
      <c r="F10101" s="138"/>
    </row>
    <row r="10102" spans="1:6">
      <c r="A10102" s="137" t="s">
        <v>10526</v>
      </c>
      <c r="B10102" s="92">
        <v>9.85</v>
      </c>
      <c r="C10102" s="25" t="s">
        <v>1</v>
      </c>
      <c r="D10102" s="92">
        <v>8.5</v>
      </c>
      <c r="E10102" s="92"/>
      <c r="F10102" s="138"/>
    </row>
    <row r="10103" spans="1:6">
      <c r="A10103" s="137" t="s">
        <v>10527</v>
      </c>
      <c r="B10103" s="92">
        <v>6</v>
      </c>
      <c r="C10103" s="25" t="s">
        <v>4</v>
      </c>
      <c r="D10103" s="92">
        <v>8</v>
      </c>
      <c r="E10103" s="92"/>
      <c r="F10103" s="138"/>
    </row>
    <row r="10104" spans="1:6">
      <c r="A10104" s="137" t="s">
        <v>10528</v>
      </c>
      <c r="B10104" s="92">
        <v>13</v>
      </c>
      <c r="C10104" s="25" t="s">
        <v>4</v>
      </c>
      <c r="D10104" s="92">
        <v>8</v>
      </c>
      <c r="E10104" s="92"/>
      <c r="F10104" s="138"/>
    </row>
    <row r="10105" spans="1:6">
      <c r="A10105" s="137" t="s">
        <v>10529</v>
      </c>
      <c r="B10105" s="92">
        <v>16.818181818181799</v>
      </c>
      <c r="C10105" s="25" t="s">
        <v>9</v>
      </c>
      <c r="D10105" s="92">
        <v>8.1818181818181799</v>
      </c>
      <c r="E10105" s="92"/>
      <c r="F10105" s="138"/>
    </row>
    <row r="10106" spans="1:6">
      <c r="A10106" s="137" t="s">
        <v>10530</v>
      </c>
      <c r="B10106" s="92">
        <v>12</v>
      </c>
      <c r="C10106" s="25" t="s">
        <v>1</v>
      </c>
      <c r="D10106" s="92">
        <v>12</v>
      </c>
      <c r="E10106" s="92"/>
      <c r="F10106" s="138"/>
    </row>
    <row r="10107" spans="1:6">
      <c r="A10107" s="137" t="s">
        <v>10531</v>
      </c>
      <c r="B10107" s="92">
        <v>13.75</v>
      </c>
      <c r="C10107" s="25" t="s">
        <v>1</v>
      </c>
      <c r="D10107" s="92">
        <v>8</v>
      </c>
      <c r="E10107" s="92"/>
      <c r="F10107" s="138"/>
    </row>
    <row r="10108" spans="1:6">
      <c r="A10108" s="137" t="s">
        <v>10532</v>
      </c>
      <c r="B10108" s="92">
        <v>11.6</v>
      </c>
      <c r="C10108" s="25" t="s">
        <v>4</v>
      </c>
      <c r="D10108" s="92">
        <v>8.4</v>
      </c>
      <c r="E10108" s="92"/>
      <c r="F10108" s="138"/>
    </row>
    <row r="10109" spans="1:6">
      <c r="A10109" s="137" t="s">
        <v>10533</v>
      </c>
      <c r="B10109" s="92">
        <v>3</v>
      </c>
      <c r="C10109" s="25" t="s">
        <v>9</v>
      </c>
      <c r="D10109" s="92">
        <v>8</v>
      </c>
      <c r="E10109" s="92"/>
      <c r="F10109" s="138"/>
    </row>
    <row r="10110" spans="1:6">
      <c r="A10110" s="137" t="s">
        <v>10534</v>
      </c>
      <c r="B10110" s="92">
        <v>11.863636363636401</v>
      </c>
      <c r="C10110" s="25" t="s">
        <v>1</v>
      </c>
      <c r="D10110" s="92">
        <v>7.9999999099999997</v>
      </c>
      <c r="E10110" s="92"/>
      <c r="F10110" s="138"/>
    </row>
    <row r="10111" spans="1:6">
      <c r="A10111" s="137" t="s">
        <v>10535</v>
      </c>
      <c r="B10111" s="92">
        <v>19</v>
      </c>
      <c r="C10111" s="25" t="s">
        <v>4</v>
      </c>
      <c r="D10111" s="92">
        <v>8</v>
      </c>
      <c r="E10111" s="92"/>
      <c r="F10111" s="138"/>
    </row>
    <row r="10112" spans="1:6">
      <c r="A10112" s="137" t="s">
        <v>10536</v>
      </c>
      <c r="B10112" s="92">
        <v>1.5</v>
      </c>
      <c r="C10112" s="25" t="s">
        <v>1</v>
      </c>
      <c r="D10112" s="92">
        <v>8.25</v>
      </c>
      <c r="E10112" s="92"/>
      <c r="F10112" s="138"/>
    </row>
    <row r="10113" spans="1:6">
      <c r="A10113" s="137" t="s">
        <v>10537</v>
      </c>
      <c r="B10113" s="92">
        <v>1.92376923769</v>
      </c>
      <c r="C10113" s="25" t="s">
        <v>4</v>
      </c>
      <c r="D10113" s="92">
        <v>7.6923769237690003</v>
      </c>
      <c r="E10113" s="92"/>
      <c r="F10113" s="138"/>
    </row>
    <row r="10114" spans="1:6">
      <c r="A10114" s="137" t="s">
        <v>10538</v>
      </c>
      <c r="B10114" s="92">
        <v>11.625</v>
      </c>
      <c r="C10114" s="25" t="s">
        <v>4</v>
      </c>
      <c r="D10114" s="92">
        <v>1.5</v>
      </c>
      <c r="E10114" s="92"/>
      <c r="F10114" s="138"/>
    </row>
    <row r="10115" spans="1:6">
      <c r="A10115" s="137" t="s">
        <v>10539</v>
      </c>
      <c r="B10115" s="92">
        <v>9.3333333333333304</v>
      </c>
      <c r="C10115" s="25" t="s">
        <v>4</v>
      </c>
      <c r="D10115" s="92">
        <v>8.3333333333333304</v>
      </c>
      <c r="E10115" s="92"/>
      <c r="F10115" s="138"/>
    </row>
    <row r="10116" spans="1:6">
      <c r="A10116" s="137" t="s">
        <v>10540</v>
      </c>
      <c r="B10116" s="92">
        <v>6.75</v>
      </c>
      <c r="C10116" s="25" t="s">
        <v>1</v>
      </c>
      <c r="D10116" s="92">
        <v>8</v>
      </c>
      <c r="E10116" s="92"/>
      <c r="F10116" s="138"/>
    </row>
    <row r="10117" spans="1:6">
      <c r="A10117" s="137" t="s">
        <v>10541</v>
      </c>
      <c r="B10117" s="92">
        <v>2</v>
      </c>
      <c r="C10117" s="25" t="s">
        <v>1</v>
      </c>
      <c r="D10117" s="92">
        <v>8</v>
      </c>
      <c r="E10117" s="92"/>
      <c r="F10117" s="138"/>
    </row>
    <row r="10118" spans="1:6">
      <c r="A10118" s="137" t="s">
        <v>10542</v>
      </c>
      <c r="B10118" s="92">
        <v>15</v>
      </c>
      <c r="C10118" s="25" t="s">
        <v>1</v>
      </c>
      <c r="D10118" s="92">
        <v>8.25</v>
      </c>
      <c r="E10118" s="92"/>
      <c r="F10118" s="138"/>
    </row>
    <row r="10119" spans="1:6">
      <c r="A10119" s="137" t="s">
        <v>10543</v>
      </c>
      <c r="B10119" s="92">
        <v>9.8888888888888893</v>
      </c>
      <c r="C10119" s="25" t="s">
        <v>4</v>
      </c>
      <c r="D10119" s="92">
        <v>7.9629629629629601</v>
      </c>
      <c r="E10119" s="92"/>
      <c r="F10119" s="138"/>
    </row>
    <row r="10120" spans="1:6">
      <c r="A10120" s="137" t="s">
        <v>10544</v>
      </c>
      <c r="B10120" s="92">
        <v>1</v>
      </c>
      <c r="C10120" s="25" t="s">
        <v>4</v>
      </c>
      <c r="D10120" s="92">
        <v>8</v>
      </c>
      <c r="E10120" s="92"/>
      <c r="F10120" s="138"/>
    </row>
    <row r="10121" spans="1:6">
      <c r="A10121" s="137" t="s">
        <v>10545</v>
      </c>
      <c r="B10121" s="92">
        <v>23</v>
      </c>
      <c r="C10121" s="25" t="s">
        <v>1</v>
      </c>
      <c r="D10121" s="92">
        <v>12</v>
      </c>
      <c r="E10121" s="92"/>
      <c r="F10121" s="138"/>
    </row>
    <row r="10122" spans="1:6">
      <c r="A10122" s="137" t="s">
        <v>10546</v>
      </c>
      <c r="B10122" s="92">
        <v>8.3333333333333304</v>
      </c>
      <c r="C10122" s="25" t="s">
        <v>1</v>
      </c>
      <c r="D10122" s="92">
        <v>9.6666666666666696</v>
      </c>
      <c r="E10122" s="92"/>
      <c r="F10122" s="138"/>
    </row>
    <row r="10123" spans="1:6">
      <c r="A10123" s="137" t="s">
        <v>10547</v>
      </c>
      <c r="B10123" s="92">
        <v>5.3571428571428603</v>
      </c>
      <c r="C10123" s="25" t="s">
        <v>4</v>
      </c>
      <c r="D10123" s="92">
        <v>8.25</v>
      </c>
      <c r="E10123" s="92"/>
      <c r="F10123" s="138"/>
    </row>
    <row r="10124" spans="1:6">
      <c r="A10124" s="139" t="s">
        <v>10548</v>
      </c>
      <c r="B10124" s="92"/>
      <c r="C10124" s="25" t="s">
        <v>4</v>
      </c>
      <c r="D10124" s="92">
        <v>8.3333333333333304</v>
      </c>
      <c r="E10124" s="92"/>
      <c r="F10124" s="138"/>
    </row>
    <row r="10125" spans="1:6">
      <c r="A10125" s="137" t="s">
        <v>10549</v>
      </c>
      <c r="B10125" s="92">
        <v>1</v>
      </c>
      <c r="C10125" s="25" t="s">
        <v>4</v>
      </c>
      <c r="D10125" s="92">
        <v>8</v>
      </c>
      <c r="E10125" s="92"/>
      <c r="F10125" s="138"/>
    </row>
    <row r="10126" spans="1:6">
      <c r="A10126" s="137" t="s">
        <v>10550</v>
      </c>
      <c r="B10126" s="92">
        <v>5</v>
      </c>
      <c r="C10126" s="25" t="s">
        <v>9</v>
      </c>
      <c r="D10126" s="92">
        <v>8</v>
      </c>
      <c r="E10126" s="92"/>
      <c r="F10126" s="138"/>
    </row>
    <row r="10127" spans="1:6">
      <c r="A10127" s="137" t="s">
        <v>10551</v>
      </c>
      <c r="B10127" s="92">
        <v>1.75</v>
      </c>
      <c r="C10127" s="25" t="s">
        <v>4</v>
      </c>
      <c r="D10127" s="92">
        <v>8.125</v>
      </c>
      <c r="E10127" s="92">
        <v>21.77</v>
      </c>
      <c r="F10127" s="138">
        <v>0.25</v>
      </c>
    </row>
    <row r="10128" spans="1:6">
      <c r="A10128" s="137" t="s">
        <v>10552</v>
      </c>
      <c r="B10128" s="92">
        <v>21</v>
      </c>
      <c r="C10128" s="25" t="s">
        <v>1</v>
      </c>
      <c r="D10128" s="92">
        <v>8</v>
      </c>
      <c r="E10128" s="92"/>
      <c r="F10128" s="138"/>
    </row>
    <row r="10129" spans="1:6">
      <c r="A10129" s="137" t="s">
        <v>10553</v>
      </c>
      <c r="B10129" s="92">
        <v>1.5</v>
      </c>
      <c r="C10129" s="25" t="s">
        <v>9</v>
      </c>
      <c r="D10129" s="92">
        <v>8</v>
      </c>
      <c r="E10129" s="92"/>
      <c r="F10129" s="138"/>
    </row>
    <row r="10130" spans="1:6">
      <c r="A10130" s="137" t="s">
        <v>10554</v>
      </c>
      <c r="B10130" s="92">
        <v>19.3333333333333</v>
      </c>
      <c r="C10130" s="25" t="s">
        <v>1</v>
      </c>
      <c r="D10130" s="92">
        <v>8.3333333333333304</v>
      </c>
      <c r="E10130" s="92"/>
      <c r="F10130" s="138"/>
    </row>
    <row r="10131" spans="1:6">
      <c r="A10131" s="137" t="s">
        <v>10555</v>
      </c>
      <c r="B10131" s="92">
        <v>18</v>
      </c>
      <c r="C10131" s="25" t="s">
        <v>1</v>
      </c>
      <c r="D10131" s="92">
        <v>8</v>
      </c>
      <c r="E10131" s="92"/>
      <c r="F10131" s="138"/>
    </row>
    <row r="10132" spans="1:6">
      <c r="A10132" s="137" t="s">
        <v>10556</v>
      </c>
      <c r="B10132" s="92">
        <v>1</v>
      </c>
      <c r="C10132" s="25" t="s">
        <v>4</v>
      </c>
      <c r="D10132" s="92">
        <v>8</v>
      </c>
      <c r="E10132" s="92"/>
      <c r="F10132" s="138"/>
    </row>
    <row r="10133" spans="1:6">
      <c r="A10133" s="137" t="s">
        <v>10557</v>
      </c>
      <c r="B10133" s="92">
        <v>17</v>
      </c>
      <c r="C10133" s="25" t="s">
        <v>1</v>
      </c>
      <c r="D10133" s="92">
        <v>9</v>
      </c>
      <c r="E10133" s="92"/>
      <c r="F10133" s="138"/>
    </row>
    <row r="10134" spans="1:6">
      <c r="A10134" s="137" t="s">
        <v>10558</v>
      </c>
      <c r="B10134" s="92">
        <v>2.5</v>
      </c>
      <c r="C10134" s="25" t="s">
        <v>1</v>
      </c>
      <c r="D10134" s="92">
        <v>8</v>
      </c>
      <c r="E10134" s="92"/>
      <c r="F10134" s="138"/>
    </row>
    <row r="10135" spans="1:6">
      <c r="A10135" s="137" t="s">
        <v>10559</v>
      </c>
      <c r="B10135" s="92">
        <v>18.428571428571399</v>
      </c>
      <c r="C10135" s="25" t="s">
        <v>4</v>
      </c>
      <c r="D10135" s="92">
        <v>12.1428571428571</v>
      </c>
      <c r="E10135" s="92"/>
      <c r="F10135" s="138"/>
    </row>
    <row r="10136" spans="1:6">
      <c r="A10136" s="137" t="s">
        <v>10560</v>
      </c>
      <c r="B10136" s="92">
        <v>2</v>
      </c>
      <c r="C10136" s="25" t="s">
        <v>1</v>
      </c>
      <c r="D10136" s="92">
        <v>8</v>
      </c>
      <c r="E10136" s="92"/>
      <c r="F10136" s="138"/>
    </row>
    <row r="10137" spans="1:6">
      <c r="A10137" s="137" t="s">
        <v>10561</v>
      </c>
      <c r="B10137" s="92">
        <v>18</v>
      </c>
      <c r="C10137" s="25" t="s">
        <v>1</v>
      </c>
      <c r="D10137" s="92">
        <v>8</v>
      </c>
      <c r="E10137" s="92"/>
      <c r="F10137" s="138"/>
    </row>
    <row r="10138" spans="1:6">
      <c r="A10138" s="137" t="s">
        <v>10562</v>
      </c>
      <c r="B10138" s="92">
        <v>7</v>
      </c>
      <c r="C10138" s="25" t="s">
        <v>4</v>
      </c>
      <c r="D10138" s="92">
        <v>8</v>
      </c>
      <c r="E10138" s="92"/>
      <c r="F10138" s="138"/>
    </row>
    <row r="10139" spans="1:6">
      <c r="A10139" s="137" t="s">
        <v>10563</v>
      </c>
      <c r="B10139" s="92">
        <v>14</v>
      </c>
      <c r="C10139" s="25" t="s">
        <v>1</v>
      </c>
      <c r="D10139" s="92">
        <v>8.25</v>
      </c>
      <c r="E10139" s="92"/>
      <c r="F10139" s="138"/>
    </row>
    <row r="10140" spans="1:6">
      <c r="A10140" s="137" t="s">
        <v>10564</v>
      </c>
      <c r="B10140" s="92"/>
      <c r="C10140" s="25" t="s">
        <v>1</v>
      </c>
      <c r="D10140" s="92">
        <v>8</v>
      </c>
      <c r="E10140" s="92"/>
      <c r="F10140" s="138"/>
    </row>
    <row r="10141" spans="1:6">
      <c r="A10141" s="137" t="s">
        <v>10565</v>
      </c>
      <c r="B10141" s="92">
        <v>17</v>
      </c>
      <c r="C10141" s="25" t="s">
        <v>4</v>
      </c>
      <c r="D10141" s="92">
        <v>8</v>
      </c>
      <c r="E10141" s="92"/>
      <c r="F10141" s="138"/>
    </row>
    <row r="10142" spans="1:6">
      <c r="A10142" s="137" t="s">
        <v>10566</v>
      </c>
      <c r="B10142" s="92">
        <v>21</v>
      </c>
      <c r="C10142" s="25" t="s">
        <v>1</v>
      </c>
      <c r="D10142" s="92">
        <v>8</v>
      </c>
      <c r="E10142" s="92"/>
      <c r="F10142" s="138"/>
    </row>
    <row r="10143" spans="1:6">
      <c r="A10143" s="137" t="s">
        <v>10567</v>
      </c>
      <c r="B10143" s="92">
        <v>1.3333333333333</v>
      </c>
      <c r="C10143" s="25" t="s">
        <v>4</v>
      </c>
      <c r="D10143" s="92">
        <v>7.3333333333333304</v>
      </c>
      <c r="E10143" s="92"/>
      <c r="F10143" s="138"/>
    </row>
    <row r="10144" spans="1:6">
      <c r="A10144" s="137" t="s">
        <v>10568</v>
      </c>
      <c r="B10144" s="92">
        <v>9</v>
      </c>
      <c r="C10144" s="25" t="s">
        <v>1</v>
      </c>
      <c r="D10144" s="92">
        <v>8</v>
      </c>
      <c r="E10144" s="92"/>
      <c r="F10144" s="138"/>
    </row>
    <row r="10145" spans="1:6">
      <c r="A10145" s="137" t="s">
        <v>10569</v>
      </c>
      <c r="B10145" s="92">
        <v>16</v>
      </c>
      <c r="C10145" s="25" t="s">
        <v>1</v>
      </c>
      <c r="D10145" s="92">
        <v>9</v>
      </c>
      <c r="E10145" s="92"/>
      <c r="F10145" s="138"/>
    </row>
    <row r="10146" spans="1:6">
      <c r="A10146" s="137" t="s">
        <v>10570</v>
      </c>
      <c r="B10146" s="92">
        <v>1</v>
      </c>
      <c r="C10146" s="25" t="s">
        <v>9</v>
      </c>
      <c r="D10146" s="92">
        <v>9</v>
      </c>
      <c r="E10146" s="92"/>
      <c r="F10146" s="138"/>
    </row>
    <row r="10147" spans="1:6">
      <c r="A10147" s="137" t="s">
        <v>10571</v>
      </c>
      <c r="B10147" s="92">
        <v>7.1333333333333302</v>
      </c>
      <c r="C10147" s="25" t="s">
        <v>1</v>
      </c>
      <c r="D10147" s="92">
        <v>8.1333333333333293</v>
      </c>
      <c r="E10147" s="92"/>
      <c r="F10147" s="138"/>
    </row>
    <row r="10148" spans="1:6">
      <c r="A10148" s="137" t="s">
        <v>10572</v>
      </c>
      <c r="B10148" s="92">
        <v>12.8571428571429</v>
      </c>
      <c r="C10148" s="25" t="s">
        <v>1</v>
      </c>
      <c r="D10148" s="92">
        <v>8</v>
      </c>
      <c r="E10148" s="92"/>
      <c r="F10148" s="138"/>
    </row>
    <row r="10149" spans="1:6">
      <c r="A10149" s="137" t="s">
        <v>10573</v>
      </c>
      <c r="B10149" s="92">
        <v>8.8947368421526001</v>
      </c>
      <c r="C10149" s="25" t="s">
        <v>4</v>
      </c>
      <c r="D10149" s="92">
        <v>8.2152631578947002</v>
      </c>
      <c r="E10149" s="92">
        <v>22.25</v>
      </c>
      <c r="F10149" s="138">
        <v>0.15263157894737001</v>
      </c>
    </row>
    <row r="10150" spans="1:6">
      <c r="A10150" s="137" t="s">
        <v>10574</v>
      </c>
      <c r="B10150" s="92">
        <v>3.6666666666666701</v>
      </c>
      <c r="C10150" s="25" t="s">
        <v>1</v>
      </c>
      <c r="D10150" s="92">
        <v>8</v>
      </c>
      <c r="E10150" s="92"/>
      <c r="F10150" s="138"/>
    </row>
    <row r="10151" spans="1:6">
      <c r="A10151" s="137" t="s">
        <v>10575</v>
      </c>
      <c r="B10151" s="92">
        <v>11</v>
      </c>
      <c r="C10151" s="25" t="s">
        <v>1</v>
      </c>
      <c r="D10151" s="92">
        <v>8</v>
      </c>
      <c r="E10151" s="92"/>
      <c r="F10151" s="138"/>
    </row>
    <row r="10152" spans="1:6">
      <c r="A10152" s="137" t="s">
        <v>10576</v>
      </c>
      <c r="B10152" s="92">
        <v>16</v>
      </c>
      <c r="C10152" s="25" t="s">
        <v>1</v>
      </c>
      <c r="D10152" s="92">
        <v>8</v>
      </c>
      <c r="E10152" s="92"/>
      <c r="F10152" s="138"/>
    </row>
    <row r="10153" spans="1:6">
      <c r="A10153" s="137" t="s">
        <v>10577</v>
      </c>
      <c r="B10153" s="92">
        <v>1.4</v>
      </c>
      <c r="C10153" s="25" t="s">
        <v>1</v>
      </c>
      <c r="D10153" s="92">
        <v>8</v>
      </c>
      <c r="E10153" s="92"/>
      <c r="F10153" s="138"/>
    </row>
    <row r="10154" spans="1:6">
      <c r="A10154" s="137" t="s">
        <v>10578</v>
      </c>
      <c r="B10154" s="92">
        <v>6</v>
      </c>
      <c r="C10154" s="25" t="s">
        <v>1</v>
      </c>
      <c r="D10154" s="92">
        <v>8</v>
      </c>
      <c r="E10154" s="92"/>
      <c r="F10154" s="138"/>
    </row>
    <row r="10155" spans="1:6">
      <c r="A10155" s="137" t="s">
        <v>10579</v>
      </c>
      <c r="B10155" s="92">
        <v>1</v>
      </c>
      <c r="C10155" s="25" t="s">
        <v>9</v>
      </c>
      <c r="D10155" s="92">
        <v>9</v>
      </c>
      <c r="E10155" s="92"/>
      <c r="F10155" s="138"/>
    </row>
    <row r="10156" spans="1:6">
      <c r="A10156" s="137" t="s">
        <v>10580</v>
      </c>
      <c r="B10156" s="92">
        <v>16.8</v>
      </c>
      <c r="C10156" s="25" t="s">
        <v>1</v>
      </c>
      <c r="D10156" s="92">
        <v>8.1999999999999993</v>
      </c>
      <c r="E10156" s="92"/>
      <c r="F10156" s="138"/>
    </row>
    <row r="10157" spans="1:6">
      <c r="A10157" s="137" t="s">
        <v>10581</v>
      </c>
      <c r="B10157" s="92">
        <v>6</v>
      </c>
      <c r="C10157" s="25" t="s">
        <v>4</v>
      </c>
      <c r="D10157" s="92">
        <v>8</v>
      </c>
      <c r="E10157" s="92"/>
      <c r="F10157" s="138"/>
    </row>
    <row r="10158" spans="1:6">
      <c r="A10158" s="137" t="s">
        <v>10582</v>
      </c>
      <c r="B10158" s="92">
        <v>1</v>
      </c>
      <c r="C10158" s="25" t="s">
        <v>1</v>
      </c>
      <c r="D10158" s="92">
        <v>8</v>
      </c>
      <c r="E10158" s="92"/>
      <c r="F10158" s="138"/>
    </row>
    <row r="10159" spans="1:6">
      <c r="A10159" s="137" t="s">
        <v>10583</v>
      </c>
      <c r="B10159" s="92">
        <v>16</v>
      </c>
      <c r="C10159" s="25" t="s">
        <v>1</v>
      </c>
      <c r="D10159" s="92">
        <v>9</v>
      </c>
      <c r="E10159" s="92"/>
      <c r="F10159" s="138"/>
    </row>
    <row r="10160" spans="1:6">
      <c r="A10160" s="137" t="s">
        <v>10584</v>
      </c>
      <c r="B10160" s="92">
        <v>2</v>
      </c>
      <c r="C10160" s="25" t="s">
        <v>1</v>
      </c>
      <c r="D10160" s="92">
        <v>8</v>
      </c>
      <c r="E10160" s="92"/>
      <c r="F10160" s="138"/>
    </row>
    <row r="10161" spans="1:6">
      <c r="A10161" s="137" t="s">
        <v>10585</v>
      </c>
      <c r="B10161" s="92">
        <v>2</v>
      </c>
      <c r="C10161" s="25" t="s">
        <v>1</v>
      </c>
      <c r="D10161" s="92">
        <v>8</v>
      </c>
      <c r="E10161" s="92"/>
      <c r="F10161" s="138"/>
    </row>
    <row r="10162" spans="1:6">
      <c r="A10162" s="137" t="s">
        <v>10586</v>
      </c>
      <c r="B10162" s="92">
        <v>8.6666666666666696</v>
      </c>
      <c r="C10162" s="25" t="s">
        <v>4</v>
      </c>
      <c r="D10162" s="92">
        <v>9</v>
      </c>
      <c r="E10162" s="92"/>
      <c r="F10162" s="138"/>
    </row>
    <row r="10163" spans="1:6">
      <c r="A10163" s="137" t="s">
        <v>10587</v>
      </c>
      <c r="B10163" s="92">
        <v>1</v>
      </c>
      <c r="C10163" s="25" t="s">
        <v>4</v>
      </c>
      <c r="D10163" s="92">
        <v>8</v>
      </c>
      <c r="E10163" s="92"/>
      <c r="F10163" s="138"/>
    </row>
    <row r="10164" spans="1:6">
      <c r="A10164" s="137" t="s">
        <v>10588</v>
      </c>
      <c r="B10164" s="92">
        <v>13</v>
      </c>
      <c r="C10164" s="25" t="s">
        <v>4</v>
      </c>
      <c r="D10164" s="92">
        <v>8</v>
      </c>
      <c r="E10164" s="92"/>
      <c r="F10164" s="138"/>
    </row>
    <row r="10165" spans="1:6">
      <c r="A10165" s="137" t="s">
        <v>10589</v>
      </c>
      <c r="B10165" s="92">
        <v>6</v>
      </c>
      <c r="C10165" s="25" t="s">
        <v>1</v>
      </c>
      <c r="D10165" s="92">
        <v>9</v>
      </c>
      <c r="E10165" s="92"/>
      <c r="F10165" s="138"/>
    </row>
    <row r="10166" spans="1:6">
      <c r="A10166" s="137" t="s">
        <v>10590</v>
      </c>
      <c r="B10166" s="92">
        <v>1</v>
      </c>
      <c r="C10166" s="25" t="s">
        <v>4</v>
      </c>
      <c r="D10166" s="92">
        <v>8</v>
      </c>
      <c r="E10166" s="92"/>
      <c r="F10166" s="138"/>
    </row>
    <row r="10167" spans="1:6">
      <c r="A10167" s="137" t="s">
        <v>10591</v>
      </c>
      <c r="B10167" s="92">
        <v>7</v>
      </c>
      <c r="C10167" s="25" t="s">
        <v>4</v>
      </c>
      <c r="D10167" s="92">
        <v>8.5</v>
      </c>
      <c r="E10167" s="92"/>
      <c r="F10167" s="138"/>
    </row>
    <row r="10168" spans="1:6">
      <c r="A10168" s="137" t="s">
        <v>10592</v>
      </c>
      <c r="B10168" s="92">
        <v>8.5625</v>
      </c>
      <c r="C10168" s="25" t="s">
        <v>4</v>
      </c>
      <c r="D10168" s="92">
        <v>8.625</v>
      </c>
      <c r="E10168" s="92"/>
      <c r="F10168" s="138"/>
    </row>
    <row r="10169" spans="1:6">
      <c r="A10169" s="137" t="s">
        <v>10593</v>
      </c>
      <c r="B10169" s="92">
        <v>8.3333333333333304</v>
      </c>
      <c r="C10169" s="25" t="s">
        <v>1</v>
      </c>
      <c r="D10169" s="92">
        <v>8.3333333333333304</v>
      </c>
      <c r="E10169" s="92"/>
      <c r="F10169" s="138"/>
    </row>
    <row r="10170" spans="1:6">
      <c r="A10170" s="137" t="s">
        <v>10594</v>
      </c>
      <c r="B10170" s="92">
        <v>23</v>
      </c>
      <c r="C10170" s="25" t="s">
        <v>1</v>
      </c>
      <c r="D10170" s="92">
        <v>13</v>
      </c>
      <c r="E10170" s="92"/>
      <c r="F10170" s="138"/>
    </row>
    <row r="10171" spans="1:6">
      <c r="A10171" s="137" t="s">
        <v>10595</v>
      </c>
      <c r="B10171" s="92">
        <v>1</v>
      </c>
      <c r="C10171" s="25" t="s">
        <v>4</v>
      </c>
      <c r="D10171" s="92">
        <v>8</v>
      </c>
      <c r="E10171" s="92"/>
      <c r="F10171" s="138"/>
    </row>
    <row r="10172" spans="1:6">
      <c r="A10172" s="137" t="s">
        <v>10596</v>
      </c>
      <c r="B10172" s="92">
        <v>14.2727272727273</v>
      </c>
      <c r="C10172" s="25" t="s">
        <v>1</v>
      </c>
      <c r="D10172" s="92">
        <v>8</v>
      </c>
      <c r="E10172" s="92">
        <v>27.91</v>
      </c>
      <c r="F10172" s="138">
        <v>0.99999998999999995</v>
      </c>
    </row>
    <row r="10173" spans="1:6">
      <c r="A10173" s="137" t="s">
        <v>10597</v>
      </c>
      <c r="B10173" s="92">
        <v>15.3333333333333</v>
      </c>
      <c r="C10173" s="25" t="s">
        <v>1</v>
      </c>
      <c r="D10173" s="92">
        <v>8.1666666666666696</v>
      </c>
      <c r="E10173" s="92"/>
      <c r="F10173" s="138"/>
    </row>
    <row r="10174" spans="1:6">
      <c r="A10174" s="137" t="s">
        <v>10598</v>
      </c>
      <c r="B10174" s="92">
        <v>11.714285714286</v>
      </c>
      <c r="C10174" s="25" t="s">
        <v>1</v>
      </c>
      <c r="D10174" s="92">
        <v>8.1428571428571406</v>
      </c>
      <c r="E10174" s="92"/>
      <c r="F10174" s="138"/>
    </row>
    <row r="10175" spans="1:6">
      <c r="A10175" s="137" t="s">
        <v>10599</v>
      </c>
      <c r="B10175" s="92">
        <v>19.3333333333333</v>
      </c>
      <c r="C10175" s="25" t="s">
        <v>4</v>
      </c>
      <c r="D10175" s="92">
        <v>12</v>
      </c>
      <c r="E10175" s="92"/>
      <c r="F10175" s="138"/>
    </row>
    <row r="10176" spans="1:6">
      <c r="A10176" s="137" t="s">
        <v>10600</v>
      </c>
      <c r="B10176" s="92">
        <v>3</v>
      </c>
      <c r="C10176" s="25" t="s">
        <v>4</v>
      </c>
      <c r="D10176" s="92">
        <v>8</v>
      </c>
      <c r="E10176" s="92"/>
      <c r="F10176" s="138"/>
    </row>
    <row r="10177" spans="1:6">
      <c r="A10177" s="137" t="s">
        <v>10601</v>
      </c>
      <c r="B10177" s="92">
        <v>1</v>
      </c>
      <c r="C10177" s="25" t="s">
        <v>1</v>
      </c>
      <c r="D10177" s="92">
        <v>8</v>
      </c>
      <c r="E10177" s="92"/>
      <c r="F10177" s="138"/>
    </row>
    <row r="10178" spans="1:6">
      <c r="A10178" s="137" t="s">
        <v>10602</v>
      </c>
      <c r="B10178" s="92">
        <v>1.7</v>
      </c>
      <c r="C10178" s="25" t="s">
        <v>4</v>
      </c>
      <c r="D10178" s="92">
        <v>11.3</v>
      </c>
      <c r="E10178" s="92">
        <v>19</v>
      </c>
      <c r="F10178" s="138">
        <v>0.1</v>
      </c>
    </row>
    <row r="10179" spans="1:6">
      <c r="A10179" s="137" t="s">
        <v>10603</v>
      </c>
      <c r="B10179" s="92">
        <v>7.9166666666666696</v>
      </c>
      <c r="C10179" s="25" t="s">
        <v>9</v>
      </c>
      <c r="D10179" s="92">
        <v>8.25</v>
      </c>
      <c r="E10179" s="92"/>
      <c r="F10179" s="138"/>
    </row>
    <row r="10180" spans="1:6">
      <c r="A10180" s="137" t="s">
        <v>10604</v>
      </c>
      <c r="B10180" s="92">
        <v>22</v>
      </c>
      <c r="C10180" s="25" t="s">
        <v>1</v>
      </c>
      <c r="D10180" s="92">
        <v>9</v>
      </c>
      <c r="E10180" s="92"/>
      <c r="F10180" s="138"/>
    </row>
    <row r="10181" spans="1:6">
      <c r="A10181" s="137" t="s">
        <v>10605</v>
      </c>
      <c r="B10181" s="92">
        <v>15.25</v>
      </c>
      <c r="C10181" s="25" t="s">
        <v>1</v>
      </c>
      <c r="D10181" s="92">
        <v>8.5</v>
      </c>
      <c r="E10181" s="92"/>
      <c r="F10181" s="138"/>
    </row>
    <row r="10182" spans="1:6">
      <c r="A10182" s="137" t="s">
        <v>10606</v>
      </c>
      <c r="B10182" s="92">
        <v>2</v>
      </c>
      <c r="C10182" s="25" t="s">
        <v>9</v>
      </c>
      <c r="D10182" s="92">
        <v>9</v>
      </c>
      <c r="E10182" s="92"/>
      <c r="F10182" s="138"/>
    </row>
    <row r="10183" spans="1:6">
      <c r="A10183" s="137" t="s">
        <v>10607</v>
      </c>
      <c r="B10183" s="92">
        <v>21</v>
      </c>
      <c r="C10183" s="25" t="s">
        <v>1</v>
      </c>
      <c r="D10183" s="92">
        <v>8</v>
      </c>
      <c r="E10183" s="92"/>
      <c r="F10183" s="138"/>
    </row>
    <row r="10184" spans="1:6">
      <c r="A10184" s="137" t="s">
        <v>10608</v>
      </c>
      <c r="B10184" s="92">
        <v>23</v>
      </c>
      <c r="C10184" s="25" t="s">
        <v>1</v>
      </c>
      <c r="D10184" s="92">
        <v>8</v>
      </c>
      <c r="E10184" s="92"/>
      <c r="F10184" s="138"/>
    </row>
    <row r="10185" spans="1:6">
      <c r="A10185" s="137" t="s">
        <v>10609</v>
      </c>
      <c r="B10185" s="92">
        <v>17.3333333333333</v>
      </c>
      <c r="C10185" s="25" t="s">
        <v>1</v>
      </c>
      <c r="D10185" s="92">
        <v>7.3333333333333304</v>
      </c>
      <c r="E10185" s="92"/>
      <c r="F10185" s="138"/>
    </row>
    <row r="10186" spans="1:6">
      <c r="A10186" s="137" t="s">
        <v>10610</v>
      </c>
      <c r="B10186" s="92">
        <v>8.6666666666666696</v>
      </c>
      <c r="C10186" s="25" t="s">
        <v>4</v>
      </c>
      <c r="D10186" s="92">
        <v>8.6666666666666696</v>
      </c>
      <c r="E10186" s="92"/>
      <c r="F10186" s="138"/>
    </row>
    <row r="10187" spans="1:6">
      <c r="A10187" s="137" t="s">
        <v>10611</v>
      </c>
      <c r="B10187" s="92">
        <v>1</v>
      </c>
      <c r="C10187" s="25" t="s">
        <v>9</v>
      </c>
      <c r="D10187" s="92">
        <v>9</v>
      </c>
      <c r="E10187" s="92"/>
      <c r="F10187" s="138"/>
    </row>
    <row r="10188" spans="1:6">
      <c r="A10188" s="137" t="s">
        <v>10612</v>
      </c>
      <c r="B10188" s="92">
        <v>8</v>
      </c>
      <c r="C10188" s="25" t="s">
        <v>1</v>
      </c>
      <c r="D10188" s="92">
        <v>9</v>
      </c>
      <c r="E10188" s="92"/>
      <c r="F10188" s="138"/>
    </row>
    <row r="10189" spans="1:6">
      <c r="A10189" s="137" t="s">
        <v>10613</v>
      </c>
      <c r="B10189" s="92">
        <v>7</v>
      </c>
      <c r="C10189" s="25" t="s">
        <v>9</v>
      </c>
      <c r="D10189" s="92">
        <v>8</v>
      </c>
      <c r="E10189" s="92"/>
      <c r="F10189" s="138"/>
    </row>
    <row r="10190" spans="1:6">
      <c r="A10190" s="137" t="s">
        <v>10614</v>
      </c>
      <c r="B10190" s="92">
        <v>12.7</v>
      </c>
      <c r="C10190" s="25" t="s">
        <v>4</v>
      </c>
      <c r="D10190" s="92">
        <v>8.3000000000000007</v>
      </c>
      <c r="E10190" s="92"/>
      <c r="F10190" s="138"/>
    </row>
    <row r="10191" spans="1:6">
      <c r="A10191" s="137" t="s">
        <v>10615</v>
      </c>
      <c r="B10191" s="92">
        <v>5</v>
      </c>
      <c r="C10191" s="25" t="s">
        <v>1</v>
      </c>
      <c r="D10191" s="92">
        <v>8</v>
      </c>
      <c r="E10191" s="92"/>
      <c r="F10191" s="138"/>
    </row>
    <row r="10192" spans="1:6">
      <c r="A10192" s="137" t="s">
        <v>10616</v>
      </c>
      <c r="B10192" s="92">
        <v>21</v>
      </c>
      <c r="C10192" s="25" t="s">
        <v>1</v>
      </c>
      <c r="D10192" s="92">
        <v>8</v>
      </c>
      <c r="E10192" s="92"/>
      <c r="F10192" s="138"/>
    </row>
    <row r="10193" spans="1:6">
      <c r="A10193" s="137" t="s">
        <v>10617</v>
      </c>
      <c r="B10193" s="92">
        <v>2</v>
      </c>
      <c r="C10193" s="25" t="s">
        <v>9</v>
      </c>
      <c r="D10193" s="92">
        <v>8</v>
      </c>
      <c r="E10193" s="92"/>
      <c r="F10193" s="138"/>
    </row>
    <row r="10194" spans="1:6">
      <c r="A10194" s="137" t="s">
        <v>10618</v>
      </c>
      <c r="B10194" s="92">
        <v>11.8888888888889</v>
      </c>
      <c r="C10194" s="25" t="s">
        <v>1</v>
      </c>
      <c r="D10194" s="92">
        <v>8.5555555555555607</v>
      </c>
      <c r="E10194" s="92">
        <v>3.31</v>
      </c>
      <c r="F10194" s="138">
        <v>0.11111111111111099</v>
      </c>
    </row>
    <row r="10195" spans="1:6">
      <c r="A10195" s="137" t="s">
        <v>10619</v>
      </c>
      <c r="B10195" s="92">
        <v>9.28571428571429</v>
      </c>
      <c r="C10195" s="25" t="s">
        <v>9</v>
      </c>
      <c r="D10195" s="92">
        <v>8.28571428571429</v>
      </c>
      <c r="E10195" s="92">
        <v>21.35</v>
      </c>
      <c r="F10195" s="138">
        <v>0.14285714285714299</v>
      </c>
    </row>
    <row r="10196" spans="1:6">
      <c r="A10196" s="137" t="s">
        <v>10620</v>
      </c>
      <c r="B10196" s="92">
        <v>7</v>
      </c>
      <c r="C10196" s="25" t="s">
        <v>4</v>
      </c>
      <c r="D10196" s="92">
        <v>12</v>
      </c>
      <c r="E10196" s="92"/>
      <c r="F10196" s="138"/>
    </row>
    <row r="10197" spans="1:6">
      <c r="A10197" s="137" t="s">
        <v>10621</v>
      </c>
      <c r="B10197" s="92">
        <v>9</v>
      </c>
      <c r="C10197" s="25" t="s">
        <v>1</v>
      </c>
      <c r="D10197" s="92">
        <v>8</v>
      </c>
      <c r="E10197" s="92"/>
      <c r="F10197" s="138"/>
    </row>
    <row r="10198" spans="1:6">
      <c r="A10198" s="137" t="s">
        <v>10622</v>
      </c>
      <c r="B10198" s="92">
        <v>9.8769237692310003</v>
      </c>
      <c r="C10198" s="25" t="s">
        <v>1</v>
      </c>
      <c r="D10198" s="92">
        <v>7.8461538461538503</v>
      </c>
      <c r="E10198" s="92">
        <v>22.183333333333302</v>
      </c>
      <c r="F10198" s="138">
        <v>0.115384615384615</v>
      </c>
    </row>
    <row r="10199" spans="1:6">
      <c r="A10199" s="137" t="s">
        <v>10623</v>
      </c>
      <c r="B10199" s="92">
        <v>3</v>
      </c>
      <c r="C10199" s="25" t="s">
        <v>1</v>
      </c>
      <c r="D10199" s="92">
        <v>8</v>
      </c>
      <c r="E10199" s="92"/>
      <c r="F10199" s="138"/>
    </row>
    <row r="10200" spans="1:6">
      <c r="A10200" s="137" t="s">
        <v>10624</v>
      </c>
      <c r="B10200" s="92">
        <v>16</v>
      </c>
      <c r="C10200" s="25" t="s">
        <v>1</v>
      </c>
      <c r="D10200" s="92">
        <v>8</v>
      </c>
      <c r="E10200" s="92"/>
      <c r="F10200" s="138"/>
    </row>
    <row r="10201" spans="1:6">
      <c r="A10201" s="137" t="s">
        <v>10625</v>
      </c>
      <c r="B10201" s="92">
        <v>19</v>
      </c>
      <c r="C10201" s="25" t="s">
        <v>1</v>
      </c>
      <c r="D10201" s="92">
        <v>8</v>
      </c>
      <c r="E10201" s="92"/>
      <c r="F10201" s="138"/>
    </row>
    <row r="10202" spans="1:6">
      <c r="A10202" s="137" t="s">
        <v>10626</v>
      </c>
      <c r="B10202" s="92">
        <v>22</v>
      </c>
      <c r="C10202" s="25" t="s">
        <v>4</v>
      </c>
      <c r="D10202" s="92">
        <v>9</v>
      </c>
      <c r="E10202" s="92"/>
      <c r="F10202" s="138"/>
    </row>
    <row r="10203" spans="1:6">
      <c r="A10203" s="137" t="s">
        <v>10627</v>
      </c>
      <c r="B10203" s="92">
        <v>2.5</v>
      </c>
      <c r="C10203" s="25" t="s">
        <v>1</v>
      </c>
      <c r="D10203" s="92">
        <v>8</v>
      </c>
      <c r="E10203" s="92"/>
      <c r="F10203" s="138"/>
    </row>
    <row r="10204" spans="1:6">
      <c r="A10204" s="137" t="s">
        <v>10628</v>
      </c>
      <c r="B10204" s="92">
        <v>23</v>
      </c>
      <c r="C10204" s="25" t="s">
        <v>4</v>
      </c>
      <c r="D10204" s="92">
        <v>8</v>
      </c>
      <c r="E10204" s="92"/>
      <c r="F10204" s="138"/>
    </row>
    <row r="10205" spans="1:6">
      <c r="A10205" s="137" t="s">
        <v>10629</v>
      </c>
      <c r="B10205" s="92">
        <v>1</v>
      </c>
      <c r="C10205" s="25" t="s">
        <v>9</v>
      </c>
      <c r="D10205" s="92">
        <v>8</v>
      </c>
      <c r="E10205" s="92"/>
      <c r="F10205" s="138"/>
    </row>
    <row r="10206" spans="1:6">
      <c r="A10206" s="137" t="s">
        <v>10630</v>
      </c>
      <c r="B10206" s="92">
        <v>2.8</v>
      </c>
      <c r="C10206" s="25" t="s">
        <v>1</v>
      </c>
      <c r="D10206" s="92">
        <v>8.8000000000000007</v>
      </c>
      <c r="E10206" s="92"/>
      <c r="F10206" s="138"/>
    </row>
    <row r="10207" spans="1:6">
      <c r="A10207" s="137" t="s">
        <v>10631</v>
      </c>
      <c r="B10207" s="92">
        <v>7</v>
      </c>
      <c r="C10207" s="25" t="s">
        <v>4</v>
      </c>
      <c r="D10207" s="92">
        <v>8</v>
      </c>
      <c r="E10207" s="92"/>
      <c r="F10207" s="138"/>
    </row>
    <row r="10208" spans="1:6">
      <c r="A10208" s="137" t="s">
        <v>10632</v>
      </c>
      <c r="B10208" s="92">
        <v>9.6153846153846096</v>
      </c>
      <c r="C10208" s="25" t="s">
        <v>4</v>
      </c>
      <c r="D10208" s="92">
        <v>8</v>
      </c>
      <c r="E10208" s="92"/>
      <c r="F10208" s="138"/>
    </row>
    <row r="10209" spans="1:6">
      <c r="A10209" s="137" t="s">
        <v>10633</v>
      </c>
      <c r="B10209" s="92">
        <v>6</v>
      </c>
      <c r="C10209" s="25" t="s">
        <v>1</v>
      </c>
      <c r="D10209" s="92">
        <v>8</v>
      </c>
      <c r="E10209" s="92"/>
      <c r="F10209" s="138"/>
    </row>
    <row r="10210" spans="1:6">
      <c r="A10210" s="137" t="s">
        <v>10634</v>
      </c>
      <c r="B10210" s="92">
        <v>7</v>
      </c>
      <c r="C10210" s="25" t="s">
        <v>1</v>
      </c>
      <c r="D10210" s="92">
        <v>8.3333333333333304</v>
      </c>
      <c r="E10210" s="92"/>
      <c r="F10210" s="138"/>
    </row>
    <row r="10211" spans="1:6">
      <c r="A10211" s="137" t="s">
        <v>10635</v>
      </c>
      <c r="B10211" s="92">
        <v>9</v>
      </c>
      <c r="C10211" s="25" t="s">
        <v>9</v>
      </c>
      <c r="D10211" s="92">
        <v>8.75</v>
      </c>
      <c r="E10211" s="92"/>
      <c r="F10211" s="138"/>
    </row>
    <row r="10212" spans="1:6">
      <c r="A10212" s="137" t="s">
        <v>10636</v>
      </c>
      <c r="B10212" s="92">
        <v>11</v>
      </c>
      <c r="C10212" s="25" t="s">
        <v>4</v>
      </c>
      <c r="D10212" s="92">
        <v>8</v>
      </c>
      <c r="E10212" s="92"/>
      <c r="F10212" s="138"/>
    </row>
    <row r="10213" spans="1:6">
      <c r="A10213" s="137" t="s">
        <v>10637</v>
      </c>
      <c r="B10213" s="92">
        <v>7</v>
      </c>
      <c r="C10213" s="25" t="s">
        <v>9</v>
      </c>
      <c r="D10213" s="92">
        <v>9</v>
      </c>
      <c r="E10213" s="92"/>
      <c r="F10213" s="138"/>
    </row>
    <row r="10214" spans="1:6">
      <c r="A10214" s="137" t="s">
        <v>10638</v>
      </c>
      <c r="B10214" s="92">
        <v>8</v>
      </c>
      <c r="C10214" s="25" t="s">
        <v>4</v>
      </c>
      <c r="D10214" s="92">
        <v>8</v>
      </c>
      <c r="E10214" s="92"/>
      <c r="F10214" s="138"/>
    </row>
    <row r="10215" spans="1:6">
      <c r="A10215" s="137" t="s">
        <v>10639</v>
      </c>
      <c r="B10215" s="92">
        <v>14</v>
      </c>
      <c r="C10215" s="25" t="s">
        <v>4</v>
      </c>
      <c r="D10215" s="92">
        <v>9.5</v>
      </c>
      <c r="E10215" s="92"/>
      <c r="F10215" s="138"/>
    </row>
    <row r="10216" spans="1:6">
      <c r="A10216" s="137" t="s">
        <v>10640</v>
      </c>
      <c r="B10216" s="92">
        <v>11</v>
      </c>
      <c r="C10216" s="25" t="s">
        <v>4</v>
      </c>
      <c r="D10216" s="92">
        <v>8</v>
      </c>
      <c r="E10216" s="92"/>
      <c r="F10216" s="138"/>
    </row>
    <row r="10217" spans="1:6">
      <c r="A10217" s="137" t="s">
        <v>10641</v>
      </c>
      <c r="B10217" s="92">
        <v>7.3</v>
      </c>
      <c r="C10217" s="25" t="s">
        <v>4</v>
      </c>
      <c r="D10217" s="92">
        <v>8.1999999999999993</v>
      </c>
      <c r="E10217" s="92"/>
      <c r="F10217" s="138"/>
    </row>
    <row r="10218" spans="1:6">
      <c r="A10218" s="137" t="s">
        <v>10642</v>
      </c>
      <c r="B10218" s="92">
        <v>2</v>
      </c>
      <c r="C10218" s="25" t="s">
        <v>1</v>
      </c>
      <c r="D10218" s="92">
        <v>9</v>
      </c>
      <c r="E10218" s="92"/>
      <c r="F10218" s="138"/>
    </row>
    <row r="10219" spans="1:6">
      <c r="A10219" s="137" t="s">
        <v>10643</v>
      </c>
      <c r="B10219" s="92">
        <v>8.5</v>
      </c>
      <c r="C10219" s="25" t="s">
        <v>4</v>
      </c>
      <c r="D10219" s="92">
        <v>1</v>
      </c>
      <c r="E10219" s="92"/>
      <c r="F10219" s="138"/>
    </row>
    <row r="10220" spans="1:6">
      <c r="A10220" s="137" t="s">
        <v>10644</v>
      </c>
      <c r="B10220" s="92">
        <v>14.3333333333333</v>
      </c>
      <c r="C10220" s="25" t="s">
        <v>1</v>
      </c>
      <c r="D10220" s="92">
        <v>12</v>
      </c>
      <c r="E10220" s="92"/>
      <c r="F10220" s="138"/>
    </row>
    <row r="10221" spans="1:6">
      <c r="A10221" s="137" t="s">
        <v>10645</v>
      </c>
      <c r="B10221" s="92">
        <v>19.428571428571399</v>
      </c>
      <c r="C10221" s="25" t="s">
        <v>1</v>
      </c>
      <c r="D10221" s="92">
        <v>8</v>
      </c>
      <c r="E10221" s="92"/>
      <c r="F10221" s="138"/>
    </row>
    <row r="10222" spans="1:6">
      <c r="A10222" s="137" t="s">
        <v>10646</v>
      </c>
      <c r="B10222" s="92">
        <v>16</v>
      </c>
      <c r="C10222" s="25" t="s">
        <v>1</v>
      </c>
      <c r="D10222" s="92">
        <v>8.3333333333333304</v>
      </c>
      <c r="E10222" s="92"/>
      <c r="F10222" s="138"/>
    </row>
    <row r="10223" spans="1:6">
      <c r="A10223" s="137" t="s">
        <v>10647</v>
      </c>
      <c r="B10223" s="92">
        <v>4</v>
      </c>
      <c r="C10223" s="25" t="s">
        <v>9</v>
      </c>
      <c r="D10223" s="92">
        <v>9</v>
      </c>
      <c r="E10223" s="92"/>
      <c r="F10223" s="138"/>
    </row>
    <row r="10224" spans="1:6">
      <c r="A10224" s="137" t="s">
        <v>10648</v>
      </c>
      <c r="B10224" s="92">
        <v>12.5</v>
      </c>
      <c r="C10224" s="25" t="s">
        <v>4</v>
      </c>
      <c r="D10224" s="92">
        <v>12</v>
      </c>
      <c r="E10224" s="92"/>
      <c r="F10224" s="138"/>
    </row>
    <row r="10225" spans="1:6">
      <c r="A10225" s="137" t="s">
        <v>10649</v>
      </c>
      <c r="B10225" s="92">
        <v>23</v>
      </c>
      <c r="C10225" s="25" t="s">
        <v>4</v>
      </c>
      <c r="D10225" s="92">
        <v>8</v>
      </c>
      <c r="E10225" s="92"/>
      <c r="F10225" s="138"/>
    </row>
    <row r="10226" spans="1:6">
      <c r="A10226" s="137" t="s">
        <v>10650</v>
      </c>
      <c r="B10226" s="92">
        <v>2</v>
      </c>
      <c r="C10226" s="25" t="s">
        <v>1</v>
      </c>
      <c r="D10226" s="92">
        <v>9</v>
      </c>
      <c r="E10226" s="92"/>
      <c r="F10226" s="138"/>
    </row>
    <row r="10227" spans="1:6">
      <c r="A10227" s="137" t="s">
        <v>10651</v>
      </c>
      <c r="B10227" s="92">
        <v>3</v>
      </c>
      <c r="C10227" s="25" t="s">
        <v>4</v>
      </c>
      <c r="D10227" s="92">
        <v>12</v>
      </c>
      <c r="E10227" s="92"/>
      <c r="F10227" s="138"/>
    </row>
    <row r="10228" spans="1:6">
      <c r="A10228" s="137" t="s">
        <v>10652</v>
      </c>
      <c r="B10228" s="92">
        <v>14</v>
      </c>
      <c r="C10228" s="25" t="s">
        <v>1</v>
      </c>
      <c r="D10228" s="92">
        <v>8</v>
      </c>
      <c r="E10228" s="92"/>
      <c r="F10228" s="138"/>
    </row>
    <row r="10229" spans="1:6">
      <c r="A10229" s="137" t="s">
        <v>10653</v>
      </c>
      <c r="B10229" s="92">
        <v>22</v>
      </c>
      <c r="C10229" s="25" t="s">
        <v>1</v>
      </c>
      <c r="D10229" s="92">
        <v>8</v>
      </c>
      <c r="E10229" s="92"/>
      <c r="F10229" s="138"/>
    </row>
    <row r="10230" spans="1:6">
      <c r="A10230" s="137" t="s">
        <v>10654</v>
      </c>
      <c r="B10230" s="92">
        <v>23</v>
      </c>
      <c r="C10230" s="25" t="s">
        <v>4</v>
      </c>
      <c r="D10230" s="92">
        <v>12</v>
      </c>
      <c r="E10230" s="92"/>
      <c r="F10230" s="138"/>
    </row>
    <row r="10231" spans="1:6">
      <c r="A10231" s="137" t="s">
        <v>10655</v>
      </c>
      <c r="B10231" s="92">
        <v>8.4285714285714306</v>
      </c>
      <c r="C10231" s="25" t="s">
        <v>1</v>
      </c>
      <c r="D10231" s="92">
        <v>8.1428571428571406</v>
      </c>
      <c r="E10231" s="92"/>
      <c r="F10231" s="138"/>
    </row>
    <row r="10232" spans="1:6">
      <c r="A10232" s="137" t="s">
        <v>10656</v>
      </c>
      <c r="B10232" s="92"/>
      <c r="C10232" s="25" t="s">
        <v>1</v>
      </c>
      <c r="D10232" s="92">
        <v>12</v>
      </c>
      <c r="E10232" s="92"/>
      <c r="F10232" s="138"/>
    </row>
    <row r="10233" spans="1:6">
      <c r="A10233" s="137" t="s">
        <v>10657</v>
      </c>
      <c r="B10233" s="92">
        <v>1.5</v>
      </c>
      <c r="C10233" s="25" t="s">
        <v>1</v>
      </c>
      <c r="D10233" s="92">
        <v>8.375</v>
      </c>
      <c r="E10233" s="92">
        <v>24.51</v>
      </c>
      <c r="F10233" s="138">
        <v>0.625</v>
      </c>
    </row>
    <row r="10234" spans="1:6">
      <c r="A10234" s="137" t="s">
        <v>10658</v>
      </c>
      <c r="B10234" s="92">
        <v>9.7272727272727302</v>
      </c>
      <c r="C10234" s="25" t="s">
        <v>1</v>
      </c>
      <c r="D10234" s="92">
        <v>8.2727272727272698</v>
      </c>
      <c r="E10234" s="92"/>
      <c r="F10234" s="138"/>
    </row>
    <row r="10235" spans="1:6">
      <c r="A10235" s="137" t="s">
        <v>10659</v>
      </c>
      <c r="B10235" s="92">
        <v>9</v>
      </c>
      <c r="C10235" s="25" t="s">
        <v>1</v>
      </c>
      <c r="D10235" s="92">
        <v>8.5</v>
      </c>
      <c r="E10235" s="92"/>
      <c r="F10235" s="138"/>
    </row>
    <row r="10236" spans="1:6">
      <c r="A10236" s="137" t="s">
        <v>10660</v>
      </c>
      <c r="B10236" s="92">
        <v>6.6666666666666696</v>
      </c>
      <c r="C10236" s="25" t="s">
        <v>1</v>
      </c>
      <c r="D10236" s="92">
        <v>8.3333333333333304</v>
      </c>
      <c r="E10236" s="92"/>
      <c r="F10236" s="138"/>
    </row>
    <row r="10237" spans="1:6">
      <c r="A10237" s="137" t="s">
        <v>10661</v>
      </c>
      <c r="B10237" s="92">
        <v>5</v>
      </c>
      <c r="C10237" s="25" t="s">
        <v>4</v>
      </c>
      <c r="D10237" s="92">
        <v>8</v>
      </c>
      <c r="E10237" s="92"/>
      <c r="F10237" s="138"/>
    </row>
    <row r="10238" spans="1:6">
      <c r="A10238" s="137" t="s">
        <v>10662</v>
      </c>
      <c r="B10238" s="92">
        <v>8</v>
      </c>
      <c r="C10238" s="25" t="s">
        <v>9</v>
      </c>
      <c r="D10238" s="92">
        <v>8</v>
      </c>
      <c r="E10238" s="92"/>
      <c r="F10238" s="138"/>
    </row>
    <row r="10239" spans="1:6">
      <c r="A10239" s="137" t="s">
        <v>10663</v>
      </c>
      <c r="B10239" s="92">
        <v>1</v>
      </c>
      <c r="C10239" s="25" t="s">
        <v>1</v>
      </c>
      <c r="D10239" s="92">
        <v>8</v>
      </c>
      <c r="E10239" s="92"/>
      <c r="F10239" s="138"/>
    </row>
    <row r="10240" spans="1:6">
      <c r="A10240" s="137" t="s">
        <v>10664</v>
      </c>
      <c r="B10240" s="92">
        <v>14.6666666666667</v>
      </c>
      <c r="C10240" s="25" t="s">
        <v>9</v>
      </c>
      <c r="D10240" s="92">
        <v>8</v>
      </c>
      <c r="E10240" s="92"/>
      <c r="F10240" s="138"/>
    </row>
    <row r="10241" spans="1:6">
      <c r="A10241" s="137" t="s">
        <v>10665</v>
      </c>
      <c r="B10241" s="92">
        <v>7.6666666666666696</v>
      </c>
      <c r="C10241" s="25" t="s">
        <v>1</v>
      </c>
      <c r="D10241" s="92">
        <v>8</v>
      </c>
      <c r="E10241" s="92"/>
      <c r="F10241" s="138"/>
    </row>
    <row r="10242" spans="1:6">
      <c r="A10242" s="137" t="s">
        <v>10666</v>
      </c>
      <c r="B10242" s="92">
        <v>2</v>
      </c>
      <c r="C10242" s="25" t="s">
        <v>1</v>
      </c>
      <c r="D10242" s="92">
        <v>8</v>
      </c>
      <c r="E10242" s="92"/>
      <c r="F10242" s="138"/>
    </row>
    <row r="10243" spans="1:6">
      <c r="A10243" s="137" t="s">
        <v>10667</v>
      </c>
      <c r="B10243" s="92">
        <v>4</v>
      </c>
      <c r="C10243" s="25" t="s">
        <v>1</v>
      </c>
      <c r="D10243" s="92">
        <v>8</v>
      </c>
      <c r="E10243" s="92"/>
      <c r="F10243" s="138"/>
    </row>
    <row r="10244" spans="1:6">
      <c r="A10244" s="137" t="s">
        <v>10668</v>
      </c>
      <c r="B10244" s="92">
        <v>13</v>
      </c>
      <c r="C10244" s="25" t="s">
        <v>4</v>
      </c>
      <c r="D10244" s="92">
        <v>9</v>
      </c>
      <c r="E10244" s="92"/>
      <c r="F10244" s="138"/>
    </row>
    <row r="10245" spans="1:6">
      <c r="A10245" s="137" t="s">
        <v>10669</v>
      </c>
      <c r="B10245" s="92">
        <v>8</v>
      </c>
      <c r="C10245" s="25" t="s">
        <v>1</v>
      </c>
      <c r="D10245" s="92">
        <v>8</v>
      </c>
      <c r="E10245" s="92"/>
      <c r="F10245" s="138"/>
    </row>
    <row r="10246" spans="1:6">
      <c r="A10246" s="137" t="s">
        <v>10670</v>
      </c>
      <c r="B10246" s="92">
        <v>12</v>
      </c>
      <c r="C10246" s="25" t="s">
        <v>4</v>
      </c>
      <c r="D10246" s="92">
        <v>8</v>
      </c>
      <c r="E10246" s="92"/>
      <c r="F10246" s="138"/>
    </row>
    <row r="10247" spans="1:6">
      <c r="A10247" s="137" t="s">
        <v>10671</v>
      </c>
      <c r="B10247" s="92">
        <v>23</v>
      </c>
      <c r="C10247" s="25" t="s">
        <v>1</v>
      </c>
      <c r="D10247" s="92">
        <v>7</v>
      </c>
      <c r="E10247" s="92"/>
      <c r="F10247" s="138"/>
    </row>
    <row r="10248" spans="1:6">
      <c r="A10248" s="137" t="s">
        <v>10672</v>
      </c>
      <c r="B10248" s="92">
        <v>21</v>
      </c>
      <c r="C10248" s="25" t="s">
        <v>1</v>
      </c>
      <c r="D10248" s="92">
        <v>8</v>
      </c>
      <c r="E10248" s="92"/>
      <c r="F10248" s="138"/>
    </row>
    <row r="10249" spans="1:6">
      <c r="A10249" s="137" t="s">
        <v>10673</v>
      </c>
      <c r="B10249" s="92">
        <v>13</v>
      </c>
      <c r="C10249" s="25" t="s">
        <v>4</v>
      </c>
      <c r="D10249" s="92">
        <v>8</v>
      </c>
      <c r="E10249" s="92"/>
      <c r="F10249" s="138"/>
    </row>
    <row r="10250" spans="1:6">
      <c r="A10250" s="137" t="s">
        <v>10674</v>
      </c>
      <c r="B10250" s="92">
        <v>13</v>
      </c>
      <c r="C10250" s="25" t="s">
        <v>1</v>
      </c>
      <c r="D10250" s="92">
        <v>8</v>
      </c>
      <c r="E10250" s="92"/>
      <c r="F10250" s="138"/>
    </row>
    <row r="10251" spans="1:6">
      <c r="A10251" s="137" t="s">
        <v>10675</v>
      </c>
      <c r="B10251" s="92">
        <v>1</v>
      </c>
      <c r="C10251" s="25" t="s">
        <v>9</v>
      </c>
      <c r="D10251" s="92">
        <v>8</v>
      </c>
      <c r="E10251" s="92"/>
      <c r="F10251" s="138"/>
    </row>
    <row r="10252" spans="1:6">
      <c r="A10252" s="137" t="s">
        <v>10676</v>
      </c>
      <c r="B10252" s="92">
        <v>14</v>
      </c>
      <c r="C10252" s="25" t="s">
        <v>4</v>
      </c>
      <c r="D10252" s="92">
        <v>8</v>
      </c>
      <c r="E10252" s="92"/>
      <c r="F10252" s="138"/>
    </row>
    <row r="10253" spans="1:6">
      <c r="A10253" s="137" t="s">
        <v>10677</v>
      </c>
      <c r="B10253" s="92">
        <v>13</v>
      </c>
      <c r="C10253" s="25" t="s">
        <v>1</v>
      </c>
      <c r="D10253" s="92">
        <v>8</v>
      </c>
      <c r="E10253" s="92"/>
      <c r="F10253" s="138"/>
    </row>
    <row r="10254" spans="1:6">
      <c r="A10254" s="137" t="s">
        <v>10678</v>
      </c>
      <c r="B10254" s="92">
        <v>13</v>
      </c>
      <c r="C10254" s="25" t="s">
        <v>4</v>
      </c>
      <c r="D10254" s="92">
        <v>8</v>
      </c>
      <c r="E10254" s="92"/>
      <c r="F10254" s="138"/>
    </row>
    <row r="10255" spans="1:6">
      <c r="A10255" s="137" t="s">
        <v>10679</v>
      </c>
      <c r="B10255" s="92">
        <v>19</v>
      </c>
      <c r="C10255" s="25" t="s">
        <v>1</v>
      </c>
      <c r="D10255" s="92">
        <v>8</v>
      </c>
      <c r="E10255" s="92"/>
      <c r="F10255" s="138"/>
    </row>
    <row r="10256" spans="1:6">
      <c r="A10256" s="137" t="s">
        <v>10680</v>
      </c>
      <c r="B10256" s="92">
        <v>21</v>
      </c>
      <c r="C10256" s="25" t="s">
        <v>1</v>
      </c>
      <c r="D10256" s="92">
        <v>8</v>
      </c>
      <c r="E10256" s="92"/>
      <c r="F10256" s="138"/>
    </row>
    <row r="10257" spans="1:6">
      <c r="A10257" s="137" t="s">
        <v>10681</v>
      </c>
      <c r="B10257" s="92">
        <v>3</v>
      </c>
      <c r="C10257" s="25" t="s">
        <v>1</v>
      </c>
      <c r="D10257" s="92">
        <v>8</v>
      </c>
      <c r="E10257" s="92"/>
      <c r="F10257" s="138"/>
    </row>
    <row r="10258" spans="1:6">
      <c r="A10258" s="137" t="s">
        <v>10682</v>
      </c>
      <c r="B10258" s="92">
        <v>12.5</v>
      </c>
      <c r="C10258" s="25" t="s">
        <v>1</v>
      </c>
      <c r="D10258" s="92">
        <v>9</v>
      </c>
      <c r="E10258" s="92"/>
      <c r="F10258" s="138"/>
    </row>
    <row r="10259" spans="1:6">
      <c r="A10259" s="137" t="s">
        <v>10683</v>
      </c>
      <c r="B10259" s="92">
        <v>6</v>
      </c>
      <c r="C10259" s="25" t="s">
        <v>4</v>
      </c>
      <c r="D10259" s="92">
        <v>8</v>
      </c>
      <c r="E10259" s="92"/>
      <c r="F10259" s="138"/>
    </row>
    <row r="10260" spans="1:6">
      <c r="A10260" s="137" t="s">
        <v>10684</v>
      </c>
      <c r="B10260" s="92">
        <v>17</v>
      </c>
      <c r="C10260" s="25" t="s">
        <v>9</v>
      </c>
      <c r="D10260" s="92">
        <v>8</v>
      </c>
      <c r="E10260" s="92"/>
      <c r="F10260" s="138"/>
    </row>
    <row r="10261" spans="1:6">
      <c r="A10261" s="137" t="s">
        <v>10685</v>
      </c>
      <c r="B10261" s="92">
        <v>1</v>
      </c>
      <c r="C10261" s="25" t="s">
        <v>1</v>
      </c>
      <c r="D10261" s="92">
        <v>8</v>
      </c>
      <c r="E10261" s="92"/>
      <c r="F10261" s="138"/>
    </row>
    <row r="10262" spans="1:6">
      <c r="A10262" s="137" t="s">
        <v>10686</v>
      </c>
      <c r="B10262" s="92">
        <v>11</v>
      </c>
      <c r="C10262" s="25" t="s">
        <v>1</v>
      </c>
      <c r="D10262" s="92">
        <v>8</v>
      </c>
      <c r="E10262" s="92"/>
      <c r="F10262" s="138"/>
    </row>
    <row r="10263" spans="1:6">
      <c r="A10263" s="137" t="s">
        <v>10687</v>
      </c>
      <c r="B10263" s="92">
        <v>18</v>
      </c>
      <c r="C10263" s="25" t="s">
        <v>1</v>
      </c>
      <c r="D10263" s="92">
        <v>7.5</v>
      </c>
      <c r="E10263" s="92"/>
      <c r="F10263" s="138"/>
    </row>
    <row r="10264" spans="1:6">
      <c r="A10264" s="137" t="s">
        <v>10688</v>
      </c>
      <c r="B10264" s="92"/>
      <c r="C10264" s="25" t="s">
        <v>1</v>
      </c>
      <c r="D10264" s="92">
        <v>8</v>
      </c>
      <c r="E10264" s="92"/>
      <c r="F10264" s="138"/>
    </row>
    <row r="10265" spans="1:6">
      <c r="A10265" s="137" t="s">
        <v>10689</v>
      </c>
      <c r="B10265" s="92">
        <v>6.4166666666666696</v>
      </c>
      <c r="C10265" s="25" t="s">
        <v>4</v>
      </c>
      <c r="D10265" s="92">
        <v>8.8333333333333002</v>
      </c>
      <c r="E10265" s="92"/>
      <c r="F10265" s="138"/>
    </row>
    <row r="10266" spans="1:6">
      <c r="A10266" s="137" t="s">
        <v>10690</v>
      </c>
      <c r="B10266" s="92">
        <v>3</v>
      </c>
      <c r="C10266" s="25" t="s">
        <v>9</v>
      </c>
      <c r="D10266" s="92">
        <v>8</v>
      </c>
      <c r="E10266" s="92"/>
      <c r="F10266" s="138"/>
    </row>
    <row r="10267" spans="1:6">
      <c r="A10267" s="137" t="s">
        <v>10691</v>
      </c>
      <c r="B10267" s="92">
        <v>9</v>
      </c>
      <c r="C10267" s="25" t="s">
        <v>1</v>
      </c>
      <c r="D10267" s="92">
        <v>8</v>
      </c>
      <c r="E10267" s="92"/>
      <c r="F10267" s="138"/>
    </row>
    <row r="10268" spans="1:6">
      <c r="A10268" s="137" t="s">
        <v>10692</v>
      </c>
      <c r="B10268" s="92">
        <v>2</v>
      </c>
      <c r="C10268" s="25" t="s">
        <v>9</v>
      </c>
      <c r="D10268" s="92">
        <v>8</v>
      </c>
      <c r="E10268" s="92"/>
      <c r="F10268" s="138"/>
    </row>
    <row r="10269" spans="1:6">
      <c r="A10269" s="137" t="s">
        <v>10693</v>
      </c>
      <c r="B10269" s="92">
        <v>19</v>
      </c>
      <c r="C10269" s="25" t="s">
        <v>1</v>
      </c>
      <c r="D10269" s="92">
        <v>8</v>
      </c>
      <c r="E10269" s="92"/>
      <c r="F10269" s="138"/>
    </row>
    <row r="10270" spans="1:6">
      <c r="A10270" s="137" t="s">
        <v>10694</v>
      </c>
      <c r="B10270" s="92">
        <v>16.75</v>
      </c>
      <c r="C10270" s="25" t="s">
        <v>1</v>
      </c>
      <c r="D10270" s="92">
        <v>8</v>
      </c>
      <c r="E10270" s="92"/>
      <c r="F10270" s="138"/>
    </row>
    <row r="10271" spans="1:6">
      <c r="A10271" s="137" t="s">
        <v>10695</v>
      </c>
      <c r="B10271" s="92">
        <v>4.5</v>
      </c>
      <c r="C10271" s="25" t="s">
        <v>4</v>
      </c>
      <c r="D10271" s="92">
        <v>8</v>
      </c>
      <c r="E10271" s="92"/>
      <c r="F10271" s="138"/>
    </row>
    <row r="10272" spans="1:6">
      <c r="A10272" s="137" t="s">
        <v>10696</v>
      </c>
      <c r="B10272" s="92">
        <v>23</v>
      </c>
      <c r="C10272" s="25" t="s">
        <v>9</v>
      </c>
      <c r="D10272" s="92">
        <v>8</v>
      </c>
      <c r="E10272" s="92"/>
      <c r="F10272" s="138"/>
    </row>
    <row r="10273" spans="1:6">
      <c r="A10273" s="137" t="s">
        <v>10697</v>
      </c>
      <c r="B10273" s="92">
        <v>2</v>
      </c>
      <c r="C10273" s="25" t="s">
        <v>4</v>
      </c>
      <c r="D10273" s="92">
        <v>8</v>
      </c>
      <c r="E10273" s="92"/>
      <c r="F10273" s="138"/>
    </row>
    <row r="10274" spans="1:6">
      <c r="A10274" s="137" t="s">
        <v>10698</v>
      </c>
      <c r="B10274" s="92">
        <v>11.8</v>
      </c>
      <c r="C10274" s="25" t="s">
        <v>4</v>
      </c>
      <c r="D10274" s="92">
        <v>8.4</v>
      </c>
      <c r="E10274" s="92"/>
      <c r="F10274" s="138"/>
    </row>
    <row r="10275" spans="1:6">
      <c r="A10275" s="137" t="s">
        <v>1323</v>
      </c>
      <c r="B10275" s="92">
        <v>14.5</v>
      </c>
      <c r="C10275" s="25" t="s">
        <v>1</v>
      </c>
      <c r="D10275" s="92">
        <v>7.8333333333333304</v>
      </c>
      <c r="E10275" s="92"/>
      <c r="F10275" s="138"/>
    </row>
    <row r="10276" spans="1:6">
      <c r="A10276" s="137" t="s">
        <v>10699</v>
      </c>
      <c r="B10276" s="92">
        <v>19</v>
      </c>
      <c r="C10276" s="25" t="s">
        <v>1</v>
      </c>
      <c r="D10276" s="92">
        <v>8</v>
      </c>
      <c r="E10276" s="92"/>
      <c r="F10276" s="138"/>
    </row>
    <row r="10277" spans="1:6">
      <c r="A10277" s="137" t="s">
        <v>10700</v>
      </c>
      <c r="B10277" s="92">
        <v>21</v>
      </c>
      <c r="C10277" s="25" t="s">
        <v>1</v>
      </c>
      <c r="D10277" s="92">
        <v>8</v>
      </c>
      <c r="E10277" s="92"/>
      <c r="F10277" s="138"/>
    </row>
    <row r="10278" spans="1:6">
      <c r="A10278" s="137" t="s">
        <v>10701</v>
      </c>
      <c r="B10278" s="92">
        <v>15.2</v>
      </c>
      <c r="C10278" s="25" t="s">
        <v>1</v>
      </c>
      <c r="D10278" s="92">
        <v>7.8</v>
      </c>
      <c r="E10278" s="92"/>
      <c r="F10278" s="138"/>
    </row>
    <row r="10279" spans="1:6">
      <c r="A10279" s="137" t="s">
        <v>1657</v>
      </c>
      <c r="B10279" s="92">
        <v>5</v>
      </c>
      <c r="C10279" s="25" t="s">
        <v>4</v>
      </c>
      <c r="D10279" s="92">
        <v>8</v>
      </c>
      <c r="E10279" s="92"/>
      <c r="F10279" s="138"/>
    </row>
    <row r="10280" spans="1:6">
      <c r="A10280" s="137" t="s">
        <v>10702</v>
      </c>
      <c r="B10280" s="92">
        <v>15</v>
      </c>
      <c r="C10280" s="25" t="s">
        <v>1</v>
      </c>
      <c r="D10280" s="92">
        <v>12</v>
      </c>
      <c r="E10280" s="92"/>
      <c r="F10280" s="138"/>
    </row>
    <row r="10281" spans="1:6">
      <c r="A10281" s="137" t="s">
        <v>10703</v>
      </c>
      <c r="B10281" s="92">
        <v>8.5</v>
      </c>
      <c r="C10281" s="25" t="s">
        <v>4</v>
      </c>
      <c r="D10281" s="92">
        <v>8.5</v>
      </c>
      <c r="E10281" s="92"/>
      <c r="F10281" s="138"/>
    </row>
    <row r="10282" spans="1:6">
      <c r="A10282" s="137" t="s">
        <v>1257</v>
      </c>
      <c r="B10282" s="92">
        <v>12</v>
      </c>
      <c r="C10282" s="25" t="s">
        <v>4</v>
      </c>
      <c r="D10282" s="92">
        <v>12</v>
      </c>
      <c r="E10282" s="92"/>
      <c r="F10282" s="138"/>
    </row>
    <row r="10283" spans="1:6">
      <c r="A10283" s="137" t="s">
        <v>10704</v>
      </c>
      <c r="B10283" s="92">
        <v>22.5</v>
      </c>
      <c r="C10283" s="25" t="s">
        <v>1</v>
      </c>
      <c r="D10283" s="92">
        <v>8</v>
      </c>
      <c r="E10283" s="92"/>
      <c r="F10283" s="138"/>
    </row>
    <row r="10284" spans="1:6">
      <c r="A10284" s="137" t="s">
        <v>10705</v>
      </c>
      <c r="B10284" s="92">
        <v>14</v>
      </c>
      <c r="C10284" s="25" t="s">
        <v>1</v>
      </c>
      <c r="D10284" s="92">
        <v>8</v>
      </c>
      <c r="E10284" s="92"/>
      <c r="F10284" s="138"/>
    </row>
    <row r="10285" spans="1:6">
      <c r="A10285" s="137" t="s">
        <v>10706</v>
      </c>
      <c r="B10285" s="92">
        <v>14.5</v>
      </c>
      <c r="C10285" s="25" t="s">
        <v>4</v>
      </c>
      <c r="D10285" s="92">
        <v>8.5</v>
      </c>
      <c r="E10285" s="92"/>
      <c r="F10285" s="138"/>
    </row>
    <row r="10286" spans="1:6">
      <c r="A10286" s="137" t="s">
        <v>1466</v>
      </c>
      <c r="B10286" s="92">
        <v>11.5</v>
      </c>
      <c r="C10286" s="25" t="s">
        <v>9</v>
      </c>
      <c r="D10286" s="92">
        <v>8</v>
      </c>
      <c r="E10286" s="92"/>
      <c r="F10286" s="138"/>
    </row>
    <row r="10287" spans="1:6">
      <c r="A10287" s="137" t="s">
        <v>1680</v>
      </c>
      <c r="B10287" s="92">
        <v>2</v>
      </c>
      <c r="C10287" s="25" t="s">
        <v>9</v>
      </c>
      <c r="D10287" s="92">
        <v>8</v>
      </c>
      <c r="E10287" s="92"/>
      <c r="F10287" s="138"/>
    </row>
    <row r="10288" spans="1:6">
      <c r="A10288" s="137" t="s">
        <v>10707</v>
      </c>
      <c r="B10288" s="92">
        <v>16</v>
      </c>
      <c r="C10288" s="25" t="s">
        <v>4</v>
      </c>
      <c r="D10288" s="92">
        <v>9</v>
      </c>
      <c r="E10288" s="92"/>
      <c r="F10288" s="138"/>
    </row>
    <row r="10289" spans="1:6">
      <c r="A10289" s="137" t="s">
        <v>10708</v>
      </c>
      <c r="B10289" s="92">
        <v>2.5</v>
      </c>
      <c r="C10289" s="25" t="s">
        <v>4</v>
      </c>
      <c r="D10289" s="92">
        <v>8</v>
      </c>
      <c r="E10289" s="92"/>
      <c r="F10289" s="138"/>
    </row>
    <row r="10290" spans="1:6">
      <c r="A10290" s="137" t="s">
        <v>10709</v>
      </c>
      <c r="B10290" s="92">
        <v>12</v>
      </c>
      <c r="C10290" s="25" t="s">
        <v>4</v>
      </c>
      <c r="D10290" s="92">
        <v>8</v>
      </c>
      <c r="E10290" s="92"/>
      <c r="F10290" s="138"/>
    </row>
    <row r="10291" spans="1:6">
      <c r="A10291" s="137" t="s">
        <v>10710</v>
      </c>
      <c r="B10291" s="92">
        <v>8</v>
      </c>
      <c r="C10291" s="25" t="s">
        <v>4</v>
      </c>
      <c r="D10291" s="92">
        <v>8</v>
      </c>
      <c r="E10291" s="92"/>
      <c r="F10291" s="138"/>
    </row>
    <row r="10292" spans="1:6">
      <c r="A10292" s="140" t="s">
        <v>10711</v>
      </c>
      <c r="B10292" s="93">
        <v>19</v>
      </c>
      <c r="C10292" s="30" t="s">
        <v>1</v>
      </c>
      <c r="D10292" s="93">
        <v>8</v>
      </c>
      <c r="E10292" s="93"/>
      <c r="F10292" s="141"/>
    </row>
  </sheetData>
  <mergeCells count="7">
    <mergeCell ref="I10:J10"/>
    <mergeCell ref="I4:J4"/>
    <mergeCell ref="I5:J5"/>
    <mergeCell ref="I6:J6"/>
    <mergeCell ref="I7:J7"/>
    <mergeCell ref="I8:J8"/>
    <mergeCell ref="I9:J9"/>
  </mergeCells>
  <pageMargins left="0.7" right="0.7" top="0.75" bottom="0.75" header="0.3" footer="0.3"/>
  <ignoredErrors>
    <ignoredError sqref="K4 K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EDA</vt:lpstr>
      <vt:lpstr>Shifts Deleted</vt:lpstr>
      <vt:lpstr>Sheet4</vt:lpstr>
      <vt:lpstr>Quadrant Analysis</vt:lpstr>
      <vt:lpstr>Quadrant 2 (High Performers)</vt:lpstr>
      <vt:lpstr>Quadrant 4 (Low Performers)</vt:lpstr>
      <vt:lpstr>Workers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Hanchinal</cp:lastModifiedBy>
  <dcterms:modified xsi:type="dcterms:W3CDTF">2025-09-02T01:13:50Z</dcterms:modified>
</cp:coreProperties>
</file>