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dkinskaia.nd\Desktop\Для парсинга нарядов\"/>
    </mc:Choice>
  </mc:AlternateContent>
  <bookViews>
    <workbookView xWindow="0" yWindow="0" windowWidth="28800" windowHeight="12300"/>
  </bookViews>
  <sheets>
    <sheet name="SQLT0699" sheetId="1" r:id="rId1"/>
  </sheets>
  <calcPr calcId="162913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B2" i="1"/>
  <c r="D2" i="1"/>
  <c r="E2" i="1"/>
  <c r="F2" i="1"/>
  <c r="G2" i="1"/>
  <c r="H2" i="1"/>
  <c r="I2" i="1"/>
  <c r="L2" i="1"/>
  <c r="B3" i="1"/>
  <c r="D3" i="1"/>
  <c r="E3" i="1"/>
  <c r="F3" i="1"/>
  <c r="G3" i="1"/>
  <c r="H3" i="1"/>
  <c r="I3" i="1"/>
  <c r="L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F13" sqref="F13"/>
    </sheetView>
  </sheetViews>
  <sheetFormatPr defaultRowHeight="15" x14ac:dyDescent="0.25"/>
  <cols>
    <col min="2" max="2" width="14.42578125" customWidth="1"/>
    <col min="5" max="5" width="12.140625" customWidth="1"/>
    <col min="7" max="7" width="34.140625" customWidth="1"/>
  </cols>
  <sheetData>
    <row r="1" spans="1:12" x14ac:dyDescent="0.25">
      <c r="A1" s="1" t="str">
        <f>"city_id"</f>
        <v>city_id</v>
      </c>
      <c r="B1" s="2" t="str">
        <f>"city_name"</f>
        <v>city_name</v>
      </c>
      <c r="C1" s="1" t="str">
        <f>"pnt_id"</f>
        <v>pnt_id</v>
      </c>
      <c r="D1" s="2" t="str">
        <f>"pnt_type_name"</f>
        <v>pnt_type_name</v>
      </c>
      <c r="E1" s="3" t="str">
        <f>"pnt_name"</f>
        <v>pnt_name</v>
      </c>
      <c r="F1" t="str">
        <f>"remark"</f>
        <v>remark</v>
      </c>
      <c r="G1" t="str">
        <f>"project_type_name"</f>
        <v>project_type_name</v>
      </c>
      <c r="H1" s="2" t="str">
        <f>"project_name"</f>
        <v>project_name</v>
      </c>
      <c r="I1" s="2" t="str">
        <f>"create_date"</f>
        <v>create_date</v>
      </c>
      <c r="J1" s="1" t="str">
        <f>"latitude"</f>
        <v>latitude</v>
      </c>
      <c r="K1" s="1" t="str">
        <f>"longitude"</f>
        <v>longitude</v>
      </c>
      <c r="L1" s="1" t="str">
        <f>"eo_sap_code"</f>
        <v>eo_sap_code</v>
      </c>
    </row>
    <row r="2" spans="1:12" x14ac:dyDescent="0.25">
      <c r="A2">
        <v>907</v>
      </c>
      <c r="B2" t="str">
        <f>"Курск"</f>
        <v>Курск</v>
      </c>
      <c r="C2">
        <v>903829</v>
      </c>
      <c r="D2" t="str">
        <f>"Колодец"</f>
        <v>Колодец</v>
      </c>
      <c r="E2" s="3" t="str">
        <f>"(Колодец)"</f>
        <v>(Колодец)</v>
      </c>
      <c r="F2" t="str">
        <f>""</f>
        <v/>
      </c>
      <c r="G2" t="str">
        <f>"_ТС (CAB_TS)"</f>
        <v>_ТС (CAB_TS)</v>
      </c>
      <c r="H2" t="str">
        <f>"ТС"</f>
        <v>ТС</v>
      </c>
      <c r="I2" t="str">
        <f>"22.11.2018"</f>
        <v>22.11.2018</v>
      </c>
      <c r="J2">
        <v>51.759801930000002</v>
      </c>
      <c r="K2">
        <v>36.18715486</v>
      </c>
      <c r="L2" t="str">
        <f>""</f>
        <v/>
      </c>
    </row>
    <row r="3" spans="1:12" x14ac:dyDescent="0.25">
      <c r="A3">
        <v>907</v>
      </c>
      <c r="B3" t="str">
        <f>"Курск"</f>
        <v>Курск</v>
      </c>
      <c r="C3">
        <v>903833</v>
      </c>
      <c r="D3" t="str">
        <f>"Колодец"</f>
        <v>Колодец</v>
      </c>
      <c r="E3" t="str">
        <f>"(Колодец)"</f>
        <v>(Колодец)</v>
      </c>
      <c r="F3" t="str">
        <f>""</f>
        <v/>
      </c>
      <c r="G3" t="str">
        <f>"_ТС (CAB_TS)"</f>
        <v>_ТС (CAB_TS)</v>
      </c>
      <c r="H3" t="str">
        <f>"ТС"</f>
        <v>ТС</v>
      </c>
      <c r="I3" t="str">
        <f>"22.11.2018"</f>
        <v>22.11.2018</v>
      </c>
      <c r="J3">
        <v>51.764742560000002</v>
      </c>
      <c r="K3">
        <v>36.177937120000003</v>
      </c>
      <c r="L3" t="str">
        <f>"20000008133428"</f>
        <v>20000008133428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SQLT0699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Хомяков Андрей Владимирович</dc:creator>
  <cp:lastModifiedBy>Дудкинская Наталья Дмитриевна</cp:lastModifiedBy>
  <dcterms:created xsi:type="dcterms:W3CDTF">2024-09-26T09:22:27Z</dcterms:created>
  <dcterms:modified xsi:type="dcterms:W3CDTF">2024-10-02T11:00:41Z</dcterms:modified>
</cp:coreProperties>
</file>