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hannum/Documents/GitHub/dwi_phase/Manuscript_Code/Acquisition/"/>
    </mc:Choice>
  </mc:AlternateContent>
  <xr:revisionPtr revIDLastSave="0" documentId="13_ncr:1_{0EDC6052-844E-EC43-8233-524E991587B4}" xr6:coauthVersionLast="47" xr6:coauthVersionMax="47" xr10:uidLastSave="{00000000-0000-0000-0000-000000000000}"/>
  <bookViews>
    <workbookView xWindow="0" yWindow="520" windowWidth="27880" windowHeight="17500" xr2:uid="{93F5FECC-A2C2-9746-A6C6-BB4D7C5E0A4E}"/>
  </bookViews>
  <sheets>
    <sheet name="HR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B18" i="7"/>
  <c r="C16" i="7"/>
  <c r="C15" i="7"/>
  <c r="C14" i="7"/>
  <c r="D16" i="7" s="1"/>
  <c r="E16" i="7" s="1"/>
  <c r="B8" i="7"/>
  <c r="F4" i="7" s="1"/>
  <c r="C6" i="7"/>
  <c r="C5" i="7"/>
  <c r="C4" i="7"/>
  <c r="D15" i="7" l="1"/>
  <c r="E15" i="7" s="1"/>
  <c r="D5" i="7"/>
  <c r="E5" i="7" s="1"/>
  <c r="D6" i="7"/>
  <c r="E6" i="7" s="1"/>
  <c r="G4" i="7"/>
  <c r="H4" i="7" s="1"/>
  <c r="I4" i="7" s="1"/>
  <c r="J4" i="7" s="1"/>
  <c r="K4" i="7" s="1"/>
  <c r="L4" i="7" s="1"/>
  <c r="N4" i="7" s="1"/>
  <c r="O4" i="7" s="1"/>
  <c r="P4" i="7" s="1"/>
  <c r="F6" i="7" l="1"/>
  <c r="G6" i="7" s="1"/>
  <c r="H6" i="7" s="1"/>
  <c r="I6" i="7" s="1"/>
  <c r="J6" i="7" s="1"/>
  <c r="K6" i="7" s="1"/>
  <c r="L6" i="7" s="1"/>
  <c r="N6" i="7" s="1"/>
  <c r="O6" i="7" s="1"/>
  <c r="P6" i="7" s="1"/>
  <c r="F5" i="7"/>
  <c r="G5" i="7" s="1"/>
  <c r="H5" i="7" s="1"/>
  <c r="I5" i="7" s="1"/>
  <c r="J5" i="7" l="1"/>
  <c r="K5" i="7" s="1"/>
  <c r="L5" i="7" s="1"/>
  <c r="N5" i="7" s="1"/>
  <c r="O5" i="7" s="1"/>
  <c r="P5" i="7" s="1"/>
</calcChain>
</file>

<file path=xl/sharedStrings.xml><?xml version="1.0" encoding="utf-8"?>
<sst xmlns="http://schemas.openxmlformats.org/spreadsheetml/2006/main" count="24" uniqueCount="15">
  <si>
    <t>M0</t>
  </si>
  <si>
    <t>M1</t>
  </si>
  <si>
    <t>M2</t>
  </si>
  <si>
    <t>Moment Nuling</t>
  </si>
  <si>
    <t>TE</t>
  </si>
  <si>
    <t>TD for Phase</t>
  </si>
  <si>
    <t xml:space="preserve">RR </t>
  </si>
  <si>
    <t>Step</t>
  </si>
  <si>
    <t>BRAIN</t>
  </si>
  <si>
    <t xml:space="preserve">FILL IN VALUE </t>
  </si>
  <si>
    <t>TD (Fill in M1+M2)</t>
  </si>
  <si>
    <t>CARDIC</t>
  </si>
  <si>
    <t>Initial Shift to line up RF</t>
  </si>
  <si>
    <t>RF = Refocusing</t>
  </si>
  <si>
    <t>Refocusing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</si>
</sst>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A9DF"/>
      <color rgb="FFFB7C67"/>
      <color rgb="FF8EA9DE"/>
      <color rgb="FFB4C6E7"/>
      <color rgb="FF8EA9DD"/>
      <color rgb="FFF6B09A"/>
      <color rgb="FFF8F6F9"/>
      <color rgb="FFFF2600"/>
      <color rgb="FFE2E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1C48-DEC3-CA47-858E-925DBC7E5420}">
  <dimension ref="A1:P22"/>
  <sheetViews>
    <sheetView tabSelected="1" zoomScale="132" workbookViewId="0">
      <selection activeCell="C2" sqref="C2:C3"/>
    </sheetView>
  </sheetViews>
  <sheetFormatPr baseColWidth="10" defaultRowHeight="16" x14ac:dyDescent="0.2"/>
  <cols>
    <col min="1" max="1" width="14" bestFit="1" customWidth="1"/>
    <col min="4" max="4" width="23.83203125" bestFit="1" customWidth="1"/>
    <col min="5" max="5" width="9.1640625" bestFit="1" customWidth="1"/>
    <col min="6" max="12" width="6.1640625" bestFit="1" customWidth="1"/>
    <col min="13" max="13" width="1.5" customWidth="1"/>
    <col min="14" max="14" width="4.1640625" bestFit="1" customWidth="1"/>
  </cols>
  <sheetData>
    <row r="1" spans="1:16" ht="24" x14ac:dyDescent="0.3">
      <c r="A1" s="9" t="s">
        <v>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2">
      <c r="A2" s="10" t="s">
        <v>3</v>
      </c>
      <c r="B2" s="10" t="s">
        <v>4</v>
      </c>
      <c r="C2" s="10" t="s">
        <v>14</v>
      </c>
      <c r="D2" s="10" t="s">
        <v>12</v>
      </c>
      <c r="E2" s="10" t="s">
        <v>5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s="10"/>
      <c r="B3" s="10"/>
      <c r="C3" s="10"/>
      <c r="D3" s="10"/>
      <c r="E3" s="5">
        <v>0</v>
      </c>
      <c r="F3" s="5">
        <v>1</v>
      </c>
      <c r="G3" s="5">
        <v>2</v>
      </c>
      <c r="H3" s="5">
        <v>3</v>
      </c>
      <c r="I3" s="5">
        <v>4</v>
      </c>
      <c r="J3" s="5">
        <v>5</v>
      </c>
      <c r="K3" s="5">
        <v>6</v>
      </c>
      <c r="L3" s="5">
        <v>7</v>
      </c>
      <c r="N3" s="5">
        <v>8</v>
      </c>
      <c r="O3" s="5">
        <v>9</v>
      </c>
      <c r="P3" s="5">
        <v>10</v>
      </c>
    </row>
    <row r="4" spans="1:16" x14ac:dyDescent="0.2">
      <c r="A4" s="5" t="s">
        <v>2</v>
      </c>
      <c r="B4" s="1">
        <v>144</v>
      </c>
      <c r="C4" s="1">
        <f>B4/2</f>
        <v>72</v>
      </c>
      <c r="D4" s="1">
        <v>0</v>
      </c>
      <c r="E4" s="1">
        <f>D4</f>
        <v>0</v>
      </c>
      <c r="F4" s="1">
        <f>E4+B8</f>
        <v>100</v>
      </c>
      <c r="G4" s="1">
        <f>F4+B8</f>
        <v>200</v>
      </c>
      <c r="H4" s="1">
        <f>G4+B8</f>
        <v>300</v>
      </c>
      <c r="I4" s="1">
        <f>H4+B8</f>
        <v>400</v>
      </c>
      <c r="J4" s="1">
        <f>I4+B8</f>
        <v>500</v>
      </c>
      <c r="K4" s="1">
        <f>J4+B8</f>
        <v>600</v>
      </c>
      <c r="L4" s="1">
        <f>K4+B8</f>
        <v>700</v>
      </c>
      <c r="N4" s="1">
        <f>L4+B8</f>
        <v>800</v>
      </c>
      <c r="O4" s="1">
        <f>N4+B8</f>
        <v>900</v>
      </c>
      <c r="P4" s="1">
        <f>O4+B8</f>
        <v>1000</v>
      </c>
    </row>
    <row r="5" spans="1:16" x14ac:dyDescent="0.2">
      <c r="A5" s="5" t="s">
        <v>1</v>
      </c>
      <c r="B5" s="2">
        <v>106</v>
      </c>
      <c r="C5" s="2">
        <f>B5/2</f>
        <v>53</v>
      </c>
      <c r="D5" s="2">
        <f>(C4-C5)</f>
        <v>19</v>
      </c>
      <c r="E5" s="2">
        <f>ROUND(D5,0)</f>
        <v>19</v>
      </c>
      <c r="F5" s="2">
        <f>E5+B8</f>
        <v>119</v>
      </c>
      <c r="G5" s="2">
        <f>F5+B8</f>
        <v>219</v>
      </c>
      <c r="H5" s="2">
        <f>G5+B8</f>
        <v>319</v>
      </c>
      <c r="I5" s="2">
        <f>H5+B8</f>
        <v>419</v>
      </c>
      <c r="J5" s="2">
        <f>I5+B8</f>
        <v>519</v>
      </c>
      <c r="K5" s="2">
        <f>J5+B8</f>
        <v>619</v>
      </c>
      <c r="L5" s="2">
        <f>K5+B8</f>
        <v>719</v>
      </c>
      <c r="N5" s="2">
        <f>L5+B8</f>
        <v>819</v>
      </c>
      <c r="O5" s="2">
        <f>N5+B8</f>
        <v>919</v>
      </c>
      <c r="P5" s="2">
        <f>O5+B8</f>
        <v>1019</v>
      </c>
    </row>
    <row r="6" spans="1:16" x14ac:dyDescent="0.2">
      <c r="A6" s="5" t="s">
        <v>0</v>
      </c>
      <c r="B6" s="3">
        <v>73</v>
      </c>
      <c r="C6" s="3">
        <f>B6/2</f>
        <v>36.5</v>
      </c>
      <c r="D6" s="3">
        <f>(C4-C6)</f>
        <v>35.5</v>
      </c>
      <c r="E6" s="3">
        <f>ROUND(D6,0)</f>
        <v>36</v>
      </c>
      <c r="F6" s="3">
        <f>E6+B8</f>
        <v>136</v>
      </c>
      <c r="G6" s="3">
        <f>F6+B8</f>
        <v>236</v>
      </c>
      <c r="H6" s="3">
        <f>G6+B8</f>
        <v>336</v>
      </c>
      <c r="I6" s="3">
        <f>H6+B8</f>
        <v>436</v>
      </c>
      <c r="J6" s="3">
        <f>I6+B8</f>
        <v>536</v>
      </c>
      <c r="K6" s="3">
        <f>J6+B8</f>
        <v>636</v>
      </c>
      <c r="L6" s="3">
        <f>K6+B8</f>
        <v>736</v>
      </c>
      <c r="N6" s="3">
        <f>L6+B8</f>
        <v>836</v>
      </c>
      <c r="O6" s="3">
        <f>N6+B8</f>
        <v>936</v>
      </c>
      <c r="P6" s="3">
        <f>O6+B8</f>
        <v>1036</v>
      </c>
    </row>
    <row r="7" spans="1:16" x14ac:dyDescent="0.2">
      <c r="A7" s="4" t="s">
        <v>6</v>
      </c>
      <c r="B7" s="7">
        <v>1000</v>
      </c>
    </row>
    <row r="8" spans="1:16" x14ac:dyDescent="0.2">
      <c r="A8" s="4" t="s">
        <v>7</v>
      </c>
      <c r="B8">
        <f>B7/10</f>
        <v>100</v>
      </c>
    </row>
    <row r="10" spans="1:16" x14ac:dyDescent="0.2">
      <c r="A10" s="4"/>
    </row>
    <row r="11" spans="1:16" ht="24" x14ac:dyDescent="0.3">
      <c r="A11" s="9" t="s">
        <v>11</v>
      </c>
      <c r="B11" s="9"/>
      <c r="C11" s="9"/>
      <c r="D11" s="9"/>
      <c r="E11" s="9"/>
    </row>
    <row r="12" spans="1:16" x14ac:dyDescent="0.2">
      <c r="A12" s="10" t="s">
        <v>3</v>
      </c>
      <c r="B12" s="10" t="s">
        <v>4</v>
      </c>
      <c r="C12" s="10" t="s">
        <v>14</v>
      </c>
      <c r="D12" s="10" t="s">
        <v>12</v>
      </c>
      <c r="E12" s="11" t="s">
        <v>10</v>
      </c>
    </row>
    <row r="13" spans="1:16" x14ac:dyDescent="0.2">
      <c r="A13" s="10"/>
      <c r="B13" s="10"/>
      <c r="C13" s="10"/>
      <c r="D13" s="10"/>
      <c r="E13" s="11"/>
    </row>
    <row r="14" spans="1:16" x14ac:dyDescent="0.2">
      <c r="A14" s="5" t="s">
        <v>2</v>
      </c>
      <c r="B14" s="1">
        <v>82</v>
      </c>
      <c r="C14" s="1">
        <f>B14/2</f>
        <v>41</v>
      </c>
      <c r="D14" s="1">
        <v>0</v>
      </c>
      <c r="E14" s="6">
        <v>150</v>
      </c>
    </row>
    <row r="15" spans="1:16" x14ac:dyDescent="0.2">
      <c r="A15" s="5" t="s">
        <v>1</v>
      </c>
      <c r="B15" s="2">
        <v>75</v>
      </c>
      <c r="C15" s="2">
        <f>B15/2</f>
        <v>37.5</v>
      </c>
      <c r="D15" s="2">
        <f>(C14-C15)</f>
        <v>3.5</v>
      </c>
      <c r="E15" s="2">
        <f>D15 + E14</f>
        <v>153.5</v>
      </c>
    </row>
    <row r="16" spans="1:16" x14ac:dyDescent="0.2">
      <c r="A16" s="5" t="s">
        <v>0</v>
      </c>
      <c r="B16" s="3">
        <v>47</v>
      </c>
      <c r="C16" s="3">
        <f>B16/2</f>
        <v>23.5</v>
      </c>
      <c r="D16" s="3">
        <f>(C14-C16)</f>
        <v>17.5</v>
      </c>
      <c r="E16" s="8">
        <f>D16 + E14</f>
        <v>167.5</v>
      </c>
    </row>
    <row r="17" spans="1:2" x14ac:dyDescent="0.2">
      <c r="A17" s="4" t="s">
        <v>6</v>
      </c>
      <c r="B17">
        <v>750</v>
      </c>
    </row>
    <row r="18" spans="1:2" x14ac:dyDescent="0.2">
      <c r="A18" s="4" t="s">
        <v>7</v>
      </c>
      <c r="B18">
        <f>B17/10</f>
        <v>75</v>
      </c>
    </row>
    <row r="21" spans="1:2" x14ac:dyDescent="0.2">
      <c r="A21" s="7" t="s">
        <v>9</v>
      </c>
    </row>
    <row r="22" spans="1:2" x14ac:dyDescent="0.2">
      <c r="A22" t="s">
        <v>13</v>
      </c>
    </row>
  </sheetData>
  <mergeCells count="12">
    <mergeCell ref="A1:P1"/>
    <mergeCell ref="A12:A13"/>
    <mergeCell ref="B12:B13"/>
    <mergeCell ref="C12:C13"/>
    <mergeCell ref="D12:D13"/>
    <mergeCell ref="E12:E13"/>
    <mergeCell ref="A11:E11"/>
    <mergeCell ref="A2:A3"/>
    <mergeCell ref="B2:B3"/>
    <mergeCell ref="C2:C3"/>
    <mergeCell ref="D2:D3"/>
    <mergeCell ref="E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Ariel Hannum</cp:lastModifiedBy>
  <dcterms:created xsi:type="dcterms:W3CDTF">2022-01-24T20:23:49Z</dcterms:created>
  <dcterms:modified xsi:type="dcterms:W3CDTF">2024-02-20T19:38:05Z</dcterms:modified>
</cp:coreProperties>
</file>