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2"/>
  </bookViews>
  <sheets>
    <sheet name="Sheet2" sheetId="2" r:id="rId1"/>
    <sheet name="Sheet7" sheetId="7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2" i="1"/>
</calcChain>
</file>

<file path=xl/comments1.xml><?xml version="1.0" encoding="utf-8"?>
<comments xmlns="http://schemas.openxmlformats.org/spreadsheetml/2006/main">
  <authors>
    <author>PC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19(NPR1-1) + 1(NPR1-2)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5 (NPR3-1) + 1 (NPR3-2)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3(NPR2-2) + 1(NPR3-3)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1(NPR3-2) + 1(NPR3-3)</t>
        </r>
      </text>
    </comment>
  </commentList>
</comments>
</file>

<file path=xl/sharedStrings.xml><?xml version="1.0" encoding="utf-8"?>
<sst xmlns="http://schemas.openxmlformats.org/spreadsheetml/2006/main" count="143" uniqueCount="53">
  <si>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</si>
  <si>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</si>
  <si>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</si>
  <si>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</si>
  <si>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</si>
  <si>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</si>
  <si>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</si>
  <si>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</si>
  <si>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</si>
  <si>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</si>
  <si>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</si>
  <si>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</si>
  <si>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</si>
  <si>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NPR1</t>
  </si>
  <si>
    <t>NPR2</t>
  </si>
  <si>
    <t>NPR3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</si>
  <si>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</si>
  <si>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</si>
  <si>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</si>
  <si>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</si>
  <si>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</si>
  <si>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</si>
  <si>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</si>
  <si>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</si>
  <si>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</si>
  <si>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</si>
  <si>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</si>
  <si>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</si>
  <si>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</si>
  <si>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</si>
  <si>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</si>
  <si>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</si>
  <si>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</si>
  <si>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</si>
  <si>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</si>
  <si>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Anova: Single Factor</t>
  </si>
  <si>
    <t>Groups</t>
  </si>
  <si>
    <t>Between Groups</t>
  </si>
  <si>
    <t>Within Groups</t>
  </si>
  <si>
    <t>A</t>
  </si>
  <si>
    <t>M</t>
  </si>
  <si>
    <t>Detection Rates</t>
  </si>
  <si>
    <t>STDEV.S(sample)/SQRT(COUNT(sample))</t>
  </si>
  <si>
    <t>Standard Error</t>
  </si>
  <si>
    <t>TUKEY RESULTS</t>
  </si>
  <si>
    <t>February-April</t>
  </si>
  <si>
    <t>February-August</t>
  </si>
  <si>
    <t>July-February</t>
  </si>
  <si>
    <t>June-February</t>
  </si>
  <si>
    <t>May-February</t>
  </si>
  <si>
    <t>November-February</t>
  </si>
  <si>
    <t>September-February</t>
  </si>
  <si>
    <t>October-February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</si>
</sst>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0021B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plus>
            <c:minus>
              <c:numRef>
                <c:f>Sheet1!$B$22:$P$22</c:f>
                <c:numCache>
                  <c:formatCode>General</c:formatCode>
                  <c:ptCount val="15"/>
                  <c:pt idx="0">
                    <c:v>0.88191710368819687</c:v>
                  </c:pt>
                  <c:pt idx="1">
                    <c:v>2.5166114784235836</c:v>
                  </c:pt>
                  <c:pt idx="2">
                    <c:v>4.2557151116012353</c:v>
                  </c:pt>
                  <c:pt idx="3">
                    <c:v>2.9059326290271157</c:v>
                  </c:pt>
                  <c:pt idx="4">
                    <c:v>1.666666666666667</c:v>
                  </c:pt>
                  <c:pt idx="5">
                    <c:v>4.666666666666667</c:v>
                  </c:pt>
                  <c:pt idx="6">
                    <c:v>3.7859388972001824</c:v>
                  </c:pt>
                  <c:pt idx="7">
                    <c:v>2.4037008503093267</c:v>
                  </c:pt>
                  <c:pt idx="8">
                    <c:v>4.6666666666666661</c:v>
                  </c:pt>
                  <c:pt idx="9">
                    <c:v>6.227180564089803</c:v>
                  </c:pt>
                  <c:pt idx="10">
                    <c:v>8.9876458418085132</c:v>
                  </c:pt>
                  <c:pt idx="11">
                    <c:v>1.2018504251546633</c:v>
                  </c:pt>
                  <c:pt idx="12">
                    <c:v>3.4801021696368508</c:v>
                  </c:pt>
                  <c:pt idx="13">
                    <c:v>3.5118845842842461</c:v>
                  </c:pt>
                  <c:pt idx="14">
                    <c:v>3.6055512754639896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Sheet7!$A$5:$A$19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Sheet7!$D$5:$D$19</c:f>
              <c:numCache>
                <c:formatCode>General</c:formatCode>
                <c:ptCount val="15"/>
                <c:pt idx="0">
                  <c:v>1.6666666666666667</c:v>
                </c:pt>
                <c:pt idx="1">
                  <c:v>7</c:v>
                </c:pt>
                <c:pt idx="2">
                  <c:v>11.666666666666666</c:v>
                </c:pt>
                <c:pt idx="3">
                  <c:v>8.6666666666666661</c:v>
                </c:pt>
                <c:pt idx="4">
                  <c:v>5.333333333333333</c:v>
                </c:pt>
                <c:pt idx="5">
                  <c:v>9.6666666666666661</c:v>
                </c:pt>
                <c:pt idx="6">
                  <c:v>12</c:v>
                </c:pt>
                <c:pt idx="7">
                  <c:v>5.333333333333333</c:v>
                </c:pt>
                <c:pt idx="8">
                  <c:v>17.666666666666668</c:v>
                </c:pt>
                <c:pt idx="9">
                  <c:v>22.333333333333332</c:v>
                </c:pt>
                <c:pt idx="10">
                  <c:v>37.666666666666664</c:v>
                </c:pt>
                <c:pt idx="11">
                  <c:v>24.666666666666668</c:v>
                </c:pt>
                <c:pt idx="12">
                  <c:v>12.666666666666666</c:v>
                </c:pt>
                <c:pt idx="13">
                  <c:v>20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E-4064-B962-15E5ED9B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66976"/>
        <c:axId val="1059167392"/>
      </c:barChart>
      <c:catAx>
        <c:axId val="10591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7392"/>
        <c:crosses val="autoZero"/>
        <c:auto val="1"/>
        <c:lblAlgn val="ctr"/>
        <c:lblOffset val="100"/>
        <c:noMultiLvlLbl val="0"/>
      </c:catAx>
      <c:valAx>
        <c:axId val="10591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6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CEB-A6D8-B5A6C571C7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7-4CEB-A6D8-B5A6C571C7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7-4CEB-A6D8-B5A6C571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597088"/>
        <c:axId val="1017597504"/>
      </c:barChart>
      <c:catAx>
        <c:axId val="10175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504"/>
        <c:crosses val="autoZero"/>
        <c:auto val="1"/>
        <c:lblAlgn val="ctr"/>
        <c:lblOffset val="100"/>
        <c:noMultiLvlLbl val="0"/>
      </c:catAx>
      <c:valAx>
        <c:axId val="10175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10</c:v>
                </c:pt>
                <c:pt idx="10">
                  <c:v>23</c:v>
                </c:pt>
                <c:pt idx="11">
                  <c:v>27</c:v>
                </c:pt>
                <c:pt idx="12">
                  <c:v>19</c:v>
                </c:pt>
                <c:pt idx="13">
                  <c:v>16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4-4AA9-8A3B-5FBAF61E2C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4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12</c:v>
                </c:pt>
                <c:pt idx="13">
                  <c:v>27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4-4AA9-8A3B-5FBAF61E2C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13</c:v>
                </c:pt>
                <c:pt idx="9">
                  <c:v>27</c:v>
                </c:pt>
                <c:pt idx="10">
                  <c:v>54</c:v>
                </c:pt>
                <c:pt idx="11">
                  <c:v>23</c:v>
                </c:pt>
                <c:pt idx="12">
                  <c:v>7</c:v>
                </c:pt>
                <c:pt idx="13">
                  <c:v>17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4-4AA9-8A3B-5FBAF61E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440944"/>
        <c:axId val="2017441776"/>
      </c:barChart>
      <c:catAx>
        <c:axId val="20174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1776"/>
        <c:crosses val="autoZero"/>
        <c:auto val="1"/>
        <c:lblAlgn val="ctr"/>
        <c:lblOffset val="100"/>
        <c:noMultiLvlLbl val="0"/>
      </c:catAx>
      <c:valAx>
        <c:axId val="2017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43868633542027E-2"/>
          <c:y val="0.10845026742868089"/>
          <c:w val="0.90070629644475153"/>
          <c:h val="0.73694415965737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4B09-BBBC-25D52C2DC26E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Sheet1!$C$39:$C$41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1-4B09-BBBC-25D52C2DC26E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Sheet1!$D$39:$D$41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1-4B09-BBBC-25D52C2DC26E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Sheet1!$A$39:$A$41</c:f>
              <c:strCache>
                <c:ptCount val="3"/>
                <c:pt idx="0">
                  <c:v>NPR1</c:v>
                </c:pt>
                <c:pt idx="1">
                  <c:v>NPR2</c:v>
                </c:pt>
                <c:pt idx="2">
                  <c:v>NPR3</c:v>
                </c:pt>
              </c:strCache>
            </c:strRef>
          </c:cat>
          <c:val>
            <c:numRef>
              <c:f>Sheet1!$E$39:$E$41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1-4B09-BBBC-25D52C2D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442192"/>
        <c:axId val="2017436368"/>
      </c:barChart>
      <c:catAx>
        <c:axId val="20174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36368"/>
        <c:crosses val="autoZero"/>
        <c:auto val="1"/>
        <c:lblAlgn val="ctr"/>
        <c:lblOffset val="100"/>
        <c:noMultiLvlLbl val="0"/>
      </c:catAx>
      <c:valAx>
        <c:axId val="201743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Detections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42</xdr:row>
      <xdr:rowOff>9525</xdr:rowOff>
    </xdr:from>
    <xdr:to>
      <xdr:col>11</xdr:col>
      <xdr:colOff>180975</xdr:colOff>
      <xdr:row>69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211792</xdr:colOff>
      <xdr:row>1</xdr:row>
      <xdr:rowOff>123825</xdr:rowOff>
    </xdr:from>
    <xdr:to>
      <xdr:col>14</xdr:col>
      <xdr:colOff>514350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22</xdr:row>
      <xdr:rowOff>171450</xdr:rowOff>
    </xdr:from>
    <xdr:to>
      <xdr:col>17</xdr:col>
      <xdr:colOff>495300</xdr:colOff>
      <xdr:row>37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47626</xdr:colOff>
      <xdr:row>43</xdr:row>
      <xdr:rowOff>190499</xdr:rowOff>
    </xdr:from>
    <xdr:to>
      <xdr:col>10</xdr:col>
      <xdr:colOff>457200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activeCell="A34" sqref="A34:G49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16</v>
      </c>
    </row>
    <row r="3" spans="1:5" x14ac:dyDescent="0.25">
      <c r="A3" t="s">
        <v>17</v>
      </c>
      <c r="B3" t="s">
        <v>13</v>
      </c>
      <c r="C3" t="s">
        <v>14</v>
      </c>
      <c r="D3" t="s">
        <v>15</v>
      </c>
      <c r="E3" t="s">
        <v>18</v>
      </c>
    </row>
    <row r="4" spans="1:5" ht="15.75" thickBot="1" x14ac:dyDescent="0.3">
      <c r="A4" s="3" t="s">
        <v>1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32</v>
      </c>
      <c r="C6" s="2">
        <v>17</v>
      </c>
      <c r="D6" s="2">
        <v>12</v>
      </c>
      <c r="E6" s="2">
        <v>61</v>
      </c>
    </row>
    <row r="7" spans="1:5" x14ac:dyDescent="0.25">
      <c r="A7" s="2" t="s">
        <v>21</v>
      </c>
      <c r="B7" s="2">
        <v>10.666666666666666</v>
      </c>
      <c r="C7" s="2">
        <v>5.666666666666667</v>
      </c>
      <c r="D7" s="2">
        <v>4</v>
      </c>
      <c r="E7" s="2">
        <v>6.7777777777777777</v>
      </c>
    </row>
    <row r="8" spans="1:5" x14ac:dyDescent="0.25">
      <c r="A8" s="2" t="s">
        <v>22</v>
      </c>
      <c r="B8" s="2">
        <v>101.33333333333334</v>
      </c>
      <c r="C8" s="2">
        <v>9.3333333333333357</v>
      </c>
      <c r="D8" s="2">
        <v>4</v>
      </c>
      <c r="E8" s="2">
        <v>37.694444444444443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4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20</v>
      </c>
      <c r="C12" s="2">
        <v>40</v>
      </c>
      <c r="D12" s="2">
        <v>11</v>
      </c>
      <c r="E12" s="2">
        <v>71</v>
      </c>
    </row>
    <row r="13" spans="1:5" x14ac:dyDescent="0.25">
      <c r="A13" s="2" t="s">
        <v>21</v>
      </c>
      <c r="B13" s="2">
        <v>6.666666666666667</v>
      </c>
      <c r="C13" s="2">
        <v>13.333333333333334</v>
      </c>
      <c r="D13" s="2">
        <v>3.6666666666666665</v>
      </c>
      <c r="E13" s="2">
        <v>7.8888888888888893</v>
      </c>
    </row>
    <row r="14" spans="1:5" x14ac:dyDescent="0.25">
      <c r="A14" s="2" t="s">
        <v>22</v>
      </c>
      <c r="B14" s="2">
        <v>2.3333333333333286</v>
      </c>
      <c r="C14" s="2">
        <v>36.333333333333314</v>
      </c>
      <c r="D14" s="2">
        <v>2.3333333333333321</v>
      </c>
      <c r="E14" s="2">
        <v>28.611111111111114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7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34</v>
      </c>
      <c r="C18" s="2">
        <v>50</v>
      </c>
      <c r="D18" s="2">
        <v>21</v>
      </c>
      <c r="E18" s="2">
        <v>105</v>
      </c>
    </row>
    <row r="19" spans="1:5" x14ac:dyDescent="0.25">
      <c r="A19" s="2" t="s">
        <v>21</v>
      </c>
      <c r="B19" s="2">
        <v>11.333333333333334</v>
      </c>
      <c r="C19" s="2">
        <v>16.666666666666668</v>
      </c>
      <c r="D19" s="2">
        <v>7</v>
      </c>
      <c r="E19" s="2">
        <v>11.666666666666666</v>
      </c>
    </row>
    <row r="20" spans="1:5" x14ac:dyDescent="0.25">
      <c r="A20" s="2" t="s">
        <v>22</v>
      </c>
      <c r="B20" s="2">
        <v>2.3333333333333428</v>
      </c>
      <c r="C20" s="2">
        <v>136.33333333333331</v>
      </c>
      <c r="D20" s="2">
        <v>31</v>
      </c>
      <c r="E20" s="2">
        <v>60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10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60</v>
      </c>
      <c r="C24" s="2">
        <v>90</v>
      </c>
      <c r="D24" s="2">
        <v>104</v>
      </c>
      <c r="E24" s="2">
        <v>254</v>
      </c>
    </row>
    <row r="25" spans="1:5" x14ac:dyDescent="0.25">
      <c r="A25" s="2" t="s">
        <v>21</v>
      </c>
      <c r="B25" s="2">
        <v>20</v>
      </c>
      <c r="C25" s="2">
        <v>30</v>
      </c>
      <c r="D25" s="2">
        <v>34.666666666666664</v>
      </c>
      <c r="E25" s="2">
        <v>28.222222222222221</v>
      </c>
    </row>
    <row r="26" spans="1:5" x14ac:dyDescent="0.25">
      <c r="A26" s="2" t="s">
        <v>22</v>
      </c>
      <c r="B26" s="2">
        <v>79</v>
      </c>
      <c r="C26" s="2">
        <v>36</v>
      </c>
      <c r="D26" s="2">
        <v>284.33333333333326</v>
      </c>
      <c r="E26" s="2">
        <v>141.94444444444446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1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42</v>
      </c>
      <c r="C30" s="2">
        <v>55</v>
      </c>
      <c r="D30" s="2">
        <v>28</v>
      </c>
      <c r="E30" s="2">
        <v>125</v>
      </c>
    </row>
    <row r="31" spans="1:5" x14ac:dyDescent="0.25">
      <c r="A31" s="2" t="s">
        <v>21</v>
      </c>
      <c r="B31" s="2">
        <v>14</v>
      </c>
      <c r="C31" s="2">
        <v>18.333333333333332</v>
      </c>
      <c r="D31" s="2">
        <v>9.3333333333333339</v>
      </c>
      <c r="E31" s="2">
        <v>13.888888888888889</v>
      </c>
    </row>
    <row r="32" spans="1:5" x14ac:dyDescent="0.25">
      <c r="A32" s="2" t="s">
        <v>22</v>
      </c>
      <c r="B32" s="2">
        <v>39</v>
      </c>
      <c r="C32" s="2">
        <v>60.333333333333314</v>
      </c>
      <c r="D32" s="2">
        <v>46.333333333333343</v>
      </c>
      <c r="E32" s="2">
        <v>51.611111111111114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188</v>
      </c>
      <c r="C36" s="2">
        <v>252</v>
      </c>
      <c r="D36" s="2">
        <v>176</v>
      </c>
      <c r="E36" s="2"/>
      <c r="F36" s="2"/>
      <c r="G36" s="2"/>
    </row>
    <row r="37" spans="1:7" x14ac:dyDescent="0.25">
      <c r="A37" s="2" t="s">
        <v>21</v>
      </c>
      <c r="B37" s="2">
        <v>12.533333333333333</v>
      </c>
      <c r="C37" s="2">
        <v>16.8</v>
      </c>
      <c r="D37" s="2">
        <v>11.733333333333333</v>
      </c>
      <c r="E37" s="2"/>
      <c r="F37" s="2"/>
      <c r="G37" s="2"/>
    </row>
    <row r="38" spans="1:7" x14ac:dyDescent="0.25">
      <c r="A38" s="2" t="s">
        <v>22</v>
      </c>
      <c r="B38" s="2">
        <v>52.838095238095221</v>
      </c>
      <c r="C38" s="2">
        <v>106.74285714285712</v>
      </c>
      <c r="D38" s="2">
        <v>198.06666666666666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2670.7555555555555</v>
      </c>
      <c r="C43" s="2">
        <v>4</v>
      </c>
      <c r="D43" s="2">
        <v>667.68888888888887</v>
      </c>
      <c r="E43" s="2">
        <v>11.507468402910762</v>
      </c>
      <c r="F43" s="2">
        <v>8.8220640302488388E-6</v>
      </c>
      <c r="G43" s="2">
        <v>2.6896275736914181</v>
      </c>
    </row>
    <row r="44" spans="1:7" x14ac:dyDescent="0.25">
      <c r="A44" s="2" t="s">
        <v>32</v>
      </c>
      <c r="B44" s="2">
        <v>222.57777777777846</v>
      </c>
      <c r="C44" s="2">
        <v>2</v>
      </c>
      <c r="D44" s="2">
        <v>111.28888888888923</v>
      </c>
      <c r="E44" s="2">
        <v>1.9180390654921544</v>
      </c>
      <c r="F44" s="2">
        <v>0.16448205904564689</v>
      </c>
      <c r="G44" s="2">
        <v>3.3158295010135221</v>
      </c>
    </row>
    <row r="45" spans="1:7" x14ac:dyDescent="0.25">
      <c r="A45" s="2" t="s">
        <v>33</v>
      </c>
      <c r="B45" s="2">
        <v>595.64444444444348</v>
      </c>
      <c r="C45" s="2">
        <v>8</v>
      </c>
      <c r="D45" s="2">
        <v>74.455555555555435</v>
      </c>
      <c r="E45" s="2">
        <v>1.2832248180773629</v>
      </c>
      <c r="F45" s="2">
        <v>0.289098582445171</v>
      </c>
      <c r="G45" s="2">
        <v>2.2661632741381426</v>
      </c>
    </row>
    <row r="46" spans="1:7" x14ac:dyDescent="0.25">
      <c r="A46" s="2" t="s">
        <v>34</v>
      </c>
      <c r="B46" s="2">
        <v>1740.6666666666667</v>
      </c>
      <c r="C46" s="2">
        <v>30</v>
      </c>
      <c r="D46" s="2">
        <v>58.022222222222226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5229.6444444444442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71" sqref="A42:L71"/>
    </sheetView>
  </sheetViews>
  <sheetFormatPr defaultRowHeight="15" x14ac:dyDescent="0.25"/>
  <cols>
    <col min="1" max="1" width="19.140625" bestFit="1" customWidth="1"/>
    <col min="6" max="6" width="25.140625" customWidth="1"/>
  </cols>
  <sheetData>
    <row r="1" spans="1:5" ht="15.75" x14ac:dyDescent="0.25">
      <c r="A1" t="s">
        <v>35</v>
      </c>
      <c r="B1" s="7" t="s">
        <v>41</v>
      </c>
    </row>
    <row r="3" spans="1:5" ht="15.75" thickBot="1" x14ac:dyDescent="0.3">
      <c r="A3" t="s">
        <v>17</v>
      </c>
    </row>
    <row r="4" spans="1:5" x14ac:dyDescent="0.25">
      <c r="A4" s="5" t="s">
        <v>36</v>
      </c>
      <c r="B4" s="5" t="s">
        <v>19</v>
      </c>
      <c r="C4" s="5" t="s">
        <v>20</v>
      </c>
      <c r="D4" s="5" t="s">
        <v>21</v>
      </c>
      <c r="E4" s="5" t="s">
        <v>22</v>
      </c>
    </row>
    <row r="5" spans="1:5" x14ac:dyDescent="0.25">
      <c r="A5" s="2" t="s">
        <v>1</v>
      </c>
      <c r="B5" s="2">
        <v>3</v>
      </c>
      <c r="C5" s="2">
        <v>5</v>
      </c>
      <c r="D5" s="2">
        <v>1.6666666666666667</v>
      </c>
      <c r="E5" s="2">
        <v>2.333333333333333</v>
      </c>
    </row>
    <row r="6" spans="1:5" x14ac:dyDescent="0.25">
      <c r="A6" s="2" t="s">
        <v>2</v>
      </c>
      <c r="B6" s="2">
        <v>3</v>
      </c>
      <c r="C6" s="2">
        <v>21</v>
      </c>
      <c r="D6" s="2">
        <v>7</v>
      </c>
      <c r="E6" s="2">
        <v>19</v>
      </c>
    </row>
    <row r="7" spans="1:5" x14ac:dyDescent="0.25">
      <c r="A7" s="2" t="s">
        <v>3</v>
      </c>
      <c r="B7" s="2">
        <v>3</v>
      </c>
      <c r="C7" s="2">
        <v>35</v>
      </c>
      <c r="D7" s="2">
        <v>11.666666666666666</v>
      </c>
      <c r="E7" s="2">
        <v>54.333333333333343</v>
      </c>
    </row>
    <row r="8" spans="1:5" x14ac:dyDescent="0.25">
      <c r="A8" s="2" t="s">
        <v>4</v>
      </c>
      <c r="B8" s="2">
        <v>3</v>
      </c>
      <c r="C8" s="2">
        <v>26</v>
      </c>
      <c r="D8" s="2">
        <v>8.6666666666666661</v>
      </c>
      <c r="E8" s="2">
        <v>25.333333333333329</v>
      </c>
    </row>
    <row r="9" spans="1:5" x14ac:dyDescent="0.25">
      <c r="A9" s="2" t="s">
        <v>5</v>
      </c>
      <c r="B9" s="2">
        <v>3</v>
      </c>
      <c r="C9" s="2">
        <v>16</v>
      </c>
      <c r="D9" s="2">
        <v>5.333333333333333</v>
      </c>
      <c r="E9" s="2">
        <v>8.3333333333333357</v>
      </c>
    </row>
    <row r="10" spans="1:5" x14ac:dyDescent="0.25">
      <c r="A10" s="2" t="s">
        <v>6</v>
      </c>
      <c r="B10" s="2">
        <v>3</v>
      </c>
      <c r="C10" s="2">
        <v>29</v>
      </c>
      <c r="D10" s="2">
        <v>9.6666666666666661</v>
      </c>
      <c r="E10" s="2">
        <v>65.333333333333343</v>
      </c>
    </row>
    <row r="11" spans="1:5" x14ac:dyDescent="0.25">
      <c r="A11" s="2" t="s">
        <v>7</v>
      </c>
      <c r="B11" s="2">
        <v>3</v>
      </c>
      <c r="C11" s="2">
        <v>36</v>
      </c>
      <c r="D11" s="2">
        <v>12</v>
      </c>
      <c r="E11" s="2">
        <v>43</v>
      </c>
    </row>
    <row r="12" spans="1:5" x14ac:dyDescent="0.25">
      <c r="A12" s="2" t="s">
        <v>8</v>
      </c>
      <c r="B12" s="2">
        <v>3</v>
      </c>
      <c r="C12" s="2">
        <v>16</v>
      </c>
      <c r="D12" s="2">
        <v>5.333333333333333</v>
      </c>
      <c r="E12" s="2">
        <v>17.333333333333336</v>
      </c>
    </row>
    <row r="13" spans="1:5" x14ac:dyDescent="0.25">
      <c r="A13" s="2" t="s">
        <v>9</v>
      </c>
      <c r="B13" s="2">
        <v>3</v>
      </c>
      <c r="C13" s="2">
        <v>53</v>
      </c>
      <c r="D13" s="2">
        <v>17.666666666666668</v>
      </c>
      <c r="E13" s="2">
        <v>65.333333333333314</v>
      </c>
    </row>
    <row r="14" spans="1:5" x14ac:dyDescent="0.25">
      <c r="A14" s="2" t="s">
        <v>10</v>
      </c>
      <c r="B14" s="2">
        <v>3</v>
      </c>
      <c r="C14" s="2">
        <v>67</v>
      </c>
      <c r="D14" s="2">
        <v>22.333333333333332</v>
      </c>
      <c r="E14" s="2">
        <v>116.33333333333337</v>
      </c>
    </row>
    <row r="15" spans="1:5" x14ac:dyDescent="0.25">
      <c r="A15" s="2" t="s">
        <v>11</v>
      </c>
      <c r="B15" s="2">
        <v>3</v>
      </c>
      <c r="C15" s="2">
        <v>113</v>
      </c>
      <c r="D15" s="2">
        <v>37.666666666666664</v>
      </c>
      <c r="E15" s="2">
        <v>242.33333333333348</v>
      </c>
    </row>
    <row r="16" spans="1:5" x14ac:dyDescent="0.25">
      <c r="A16" s="2" t="s">
        <v>12</v>
      </c>
      <c r="B16" s="2">
        <v>3</v>
      </c>
      <c r="C16" s="2">
        <v>74</v>
      </c>
      <c r="D16" s="2">
        <v>24.666666666666668</v>
      </c>
      <c r="E16" s="2">
        <v>4.3333333333333339</v>
      </c>
    </row>
    <row r="17" spans="1:7" x14ac:dyDescent="0.25">
      <c r="A17" s="2" t="s">
        <v>1</v>
      </c>
      <c r="B17" s="2">
        <v>3</v>
      </c>
      <c r="C17" s="2">
        <v>38</v>
      </c>
      <c r="D17" s="2">
        <v>12.666666666666666</v>
      </c>
      <c r="E17" s="2">
        <v>36.333333333333343</v>
      </c>
    </row>
    <row r="18" spans="1:7" x14ac:dyDescent="0.25">
      <c r="A18" s="2" t="s">
        <v>2</v>
      </c>
      <c r="B18" s="2">
        <v>3</v>
      </c>
      <c r="C18" s="2">
        <v>60</v>
      </c>
      <c r="D18" s="2">
        <v>20</v>
      </c>
      <c r="E18" s="2">
        <v>37</v>
      </c>
    </row>
    <row r="19" spans="1:7" ht="15.75" thickBot="1" x14ac:dyDescent="0.3">
      <c r="A19" s="4" t="s">
        <v>3</v>
      </c>
      <c r="B19" s="4">
        <v>3</v>
      </c>
      <c r="C19" s="4">
        <v>27</v>
      </c>
      <c r="D19" s="4">
        <v>9</v>
      </c>
      <c r="E19" s="4">
        <v>39</v>
      </c>
    </row>
    <row r="22" spans="1:7" ht="15.75" thickBot="1" x14ac:dyDescent="0.3">
      <c r="A22" t="s">
        <v>23</v>
      </c>
    </row>
    <row r="23" spans="1:7" x14ac:dyDescent="0.25">
      <c r="A23" s="5" t="s">
        <v>24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29</v>
      </c>
      <c r="G23" s="5" t="s">
        <v>30</v>
      </c>
    </row>
    <row r="24" spans="1:7" x14ac:dyDescent="0.25">
      <c r="A24" s="2" t="s">
        <v>37</v>
      </c>
      <c r="B24" s="2">
        <v>3678.3111111111089</v>
      </c>
      <c r="C24" s="2">
        <v>14</v>
      </c>
      <c r="D24" s="2">
        <v>262.73650793650779</v>
      </c>
      <c r="E24" s="2">
        <v>5.0808521087850664</v>
      </c>
      <c r="F24" s="6">
        <v>9.3940083383920494E-5</v>
      </c>
      <c r="G24" s="2">
        <v>2.0374204401455578</v>
      </c>
    </row>
    <row r="25" spans="1:7" x14ac:dyDescent="0.25">
      <c r="A25" s="2" t="s">
        <v>38</v>
      </c>
      <c r="B25" s="2">
        <v>1551.3333333333335</v>
      </c>
      <c r="C25" s="2">
        <v>30</v>
      </c>
      <c r="D25" s="2">
        <v>51.711111111111116</v>
      </c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ht="15.75" thickBot="1" x14ac:dyDescent="0.3">
      <c r="A27" s="4" t="s">
        <v>18</v>
      </c>
      <c r="B27" s="4">
        <v>5229.6444444444423</v>
      </c>
      <c r="C27" s="4">
        <v>44</v>
      </c>
      <c r="D27" s="4"/>
      <c r="E27" s="4"/>
      <c r="F27" s="4"/>
      <c r="G27" s="4"/>
    </row>
    <row r="30" spans="1:7" x14ac:dyDescent="0.25">
      <c r="A30" t="s">
        <v>44</v>
      </c>
    </row>
    <row r="31" spans="1:7" x14ac:dyDescent="0.25">
      <c r="A31" s="10" t="s">
        <v>45</v>
      </c>
    </row>
    <row r="32" spans="1:7" x14ac:dyDescent="0.25">
      <c r="A32" s="10" t="s">
        <v>46</v>
      </c>
    </row>
    <row r="33" spans="1:1" x14ac:dyDescent="0.25">
      <c r="A33" s="10" t="s">
        <v>47</v>
      </c>
    </row>
    <row r="34" spans="1:1" x14ac:dyDescent="0.25">
      <c r="A34" s="10" t="s">
        <v>48</v>
      </c>
    </row>
    <row r="35" spans="1:1" x14ac:dyDescent="0.25">
      <c r="A35" s="10" t="s">
        <v>49</v>
      </c>
    </row>
    <row r="36" spans="1:1" x14ac:dyDescent="0.25">
      <c r="A36" s="10" t="s">
        <v>50</v>
      </c>
    </row>
    <row r="37" spans="1:1" x14ac:dyDescent="0.25">
      <c r="A37" s="10" t="s">
        <v>51</v>
      </c>
    </row>
    <row r="38" spans="1:1" x14ac:dyDescent="0.25">
      <c r="A38" s="1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tabSelected="1" topLeftCell="A34" workbookViewId="0">
      <selection activeCell="O52" sqref="O52"/>
    </sheetView>
  </sheetViews>
  <sheetFormatPr defaultRowHeight="15" x14ac:dyDescent="0.25"/>
  <cols>
    <col min="1" max="1" width="18.7109375" customWidth="1"/>
    <col min="9" max="10" width="10.42578125" bestFit="1" customWidth="1"/>
  </cols>
  <sheetData>
    <row r="1" spans="1:5" ht="15.75" x14ac:dyDescent="0.25">
      <c r="A1" s="1" t="s">
        <v>0</v>
      </c>
      <c r="B1" t="s">
        <v>13</v>
      </c>
      <c r="C1" t="s">
        <v>14</v>
      </c>
      <c r="D1" t="s">
        <v>15</v>
      </c>
      <c r="E1" s="8" t="s">
        <v>42</v>
      </c>
    </row>
    <row r="2" spans="1:5" ht="15.75" x14ac:dyDescent="0.25">
      <c r="A2" s="1" t="s">
        <v>1</v>
      </c>
      <c r="B2" s="1">
        <v>0</v>
      </c>
      <c r="C2" s="1">
        <v>3</v>
      </c>
      <c r="D2" s="1">
        <v>2</v>
      </c>
    </row>
    <row r="3" spans="1:5" ht="15.75" x14ac:dyDescent="0.25">
      <c r="A3" s="1" t="s">
        <v>2</v>
      </c>
      <c r="B3" s="1">
        <v>12</v>
      </c>
      <c r="C3" s="1">
        <v>5</v>
      </c>
      <c r="D3" s="1">
        <v>4</v>
      </c>
    </row>
    <row r="4" spans="1:5" ht="15.75" x14ac:dyDescent="0.25">
      <c r="A4" s="1" t="s">
        <v>3</v>
      </c>
      <c r="B4" s="1">
        <v>20</v>
      </c>
      <c r="C4" s="1">
        <v>9</v>
      </c>
      <c r="D4" s="1">
        <v>6</v>
      </c>
    </row>
    <row r="5" spans="1:5" ht="15.75" x14ac:dyDescent="0.25">
      <c r="A5" s="1" t="s">
        <v>4</v>
      </c>
      <c r="B5" s="1">
        <v>8</v>
      </c>
      <c r="C5" s="1">
        <v>14</v>
      </c>
      <c r="D5" s="1">
        <v>4</v>
      </c>
    </row>
    <row r="6" spans="1:5" ht="15.75" x14ac:dyDescent="0.25">
      <c r="A6" s="1" t="s">
        <v>5</v>
      </c>
      <c r="B6" s="1">
        <v>7</v>
      </c>
      <c r="C6" s="1">
        <v>7</v>
      </c>
      <c r="D6" s="1">
        <v>2</v>
      </c>
    </row>
    <row r="7" spans="1:5" ht="15.75" x14ac:dyDescent="0.25">
      <c r="A7" s="1" t="s">
        <v>6</v>
      </c>
      <c r="B7" s="1">
        <v>5</v>
      </c>
      <c r="C7" s="1">
        <v>19</v>
      </c>
      <c r="D7" s="1">
        <v>5</v>
      </c>
    </row>
    <row r="8" spans="1:5" ht="15.75" x14ac:dyDescent="0.25">
      <c r="A8" s="1" t="s">
        <v>7</v>
      </c>
      <c r="B8" s="1">
        <v>11</v>
      </c>
      <c r="C8" s="1">
        <v>19</v>
      </c>
      <c r="D8" s="1">
        <v>6</v>
      </c>
    </row>
    <row r="9" spans="1:5" ht="15.75" x14ac:dyDescent="0.25">
      <c r="A9" s="1" t="s">
        <v>8</v>
      </c>
      <c r="B9" s="1">
        <v>10</v>
      </c>
      <c r="C9" s="1">
        <v>4</v>
      </c>
      <c r="D9" s="1">
        <v>2</v>
      </c>
    </row>
    <row r="10" spans="1:5" ht="15.75" x14ac:dyDescent="0.25">
      <c r="A10" s="1" t="s">
        <v>9</v>
      </c>
      <c r="B10" s="1">
        <v>13</v>
      </c>
      <c r="C10" s="1">
        <v>27</v>
      </c>
      <c r="D10" s="1">
        <v>13</v>
      </c>
    </row>
    <row r="11" spans="1:5" ht="15.75" x14ac:dyDescent="0.25">
      <c r="A11" s="1" t="s">
        <v>10</v>
      </c>
      <c r="B11" s="1">
        <v>10</v>
      </c>
      <c r="C11" s="1">
        <v>30</v>
      </c>
      <c r="D11" s="1">
        <v>27</v>
      </c>
    </row>
    <row r="12" spans="1:5" ht="15.75" x14ac:dyDescent="0.25">
      <c r="A12" s="1" t="s">
        <v>11</v>
      </c>
      <c r="B12" s="1">
        <v>23</v>
      </c>
      <c r="C12" s="1">
        <v>36</v>
      </c>
      <c r="D12" s="1">
        <v>54</v>
      </c>
    </row>
    <row r="13" spans="1:5" ht="15.75" x14ac:dyDescent="0.25">
      <c r="A13" s="1" t="s">
        <v>12</v>
      </c>
      <c r="B13" s="1">
        <v>27</v>
      </c>
      <c r="C13" s="1">
        <v>24</v>
      </c>
      <c r="D13" s="1">
        <v>23</v>
      </c>
    </row>
    <row r="14" spans="1:5" ht="15.75" x14ac:dyDescent="0.25">
      <c r="A14" s="1" t="s">
        <v>1</v>
      </c>
      <c r="B14" s="1">
        <v>19</v>
      </c>
      <c r="C14" s="1">
        <v>12</v>
      </c>
      <c r="D14" s="1">
        <v>7</v>
      </c>
    </row>
    <row r="15" spans="1:5" ht="15.75" x14ac:dyDescent="0.25">
      <c r="A15" s="1" t="s">
        <v>2</v>
      </c>
      <c r="B15" s="1">
        <v>16</v>
      </c>
      <c r="C15" s="1">
        <v>27</v>
      </c>
      <c r="D15" s="1">
        <v>17</v>
      </c>
    </row>
    <row r="16" spans="1:5" ht="15.75" x14ac:dyDescent="0.25">
      <c r="A16" s="1" t="s">
        <v>3</v>
      </c>
      <c r="B16" s="1">
        <v>7</v>
      </c>
      <c r="C16" s="1">
        <v>16</v>
      </c>
      <c r="D16" s="1">
        <v>4</v>
      </c>
    </row>
    <row r="18" spans="1:16" ht="15.75" x14ac:dyDescent="0.25">
      <c r="A18" s="1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</v>
      </c>
      <c r="O18" s="1" t="s">
        <v>2</v>
      </c>
      <c r="P18" s="1" t="s">
        <v>3</v>
      </c>
    </row>
    <row r="19" spans="1:16" ht="15.75" x14ac:dyDescent="0.25">
      <c r="A19" t="s">
        <v>13</v>
      </c>
      <c r="B19" s="1">
        <v>0</v>
      </c>
      <c r="C19" s="1">
        <v>12</v>
      </c>
      <c r="D19" s="1">
        <v>20</v>
      </c>
      <c r="E19" s="1">
        <v>8</v>
      </c>
      <c r="F19" s="1">
        <v>7</v>
      </c>
      <c r="G19" s="1">
        <v>5</v>
      </c>
      <c r="H19" s="1">
        <v>11</v>
      </c>
      <c r="I19" s="1">
        <v>10</v>
      </c>
      <c r="J19" s="1">
        <v>13</v>
      </c>
      <c r="K19" s="1">
        <v>10</v>
      </c>
      <c r="L19" s="1">
        <v>23</v>
      </c>
      <c r="M19" s="1">
        <v>27</v>
      </c>
      <c r="N19" s="1">
        <v>19</v>
      </c>
      <c r="O19" s="1">
        <v>16</v>
      </c>
      <c r="P19" s="1">
        <v>7</v>
      </c>
    </row>
    <row r="20" spans="1:16" ht="15.75" x14ac:dyDescent="0.25">
      <c r="A20" t="s">
        <v>14</v>
      </c>
      <c r="B20" s="1">
        <v>3</v>
      </c>
      <c r="C20" s="1">
        <v>5</v>
      </c>
      <c r="D20" s="1">
        <v>9</v>
      </c>
      <c r="E20" s="1">
        <v>14</v>
      </c>
      <c r="F20" s="1">
        <v>7</v>
      </c>
      <c r="G20" s="1">
        <v>19</v>
      </c>
      <c r="H20" s="1">
        <v>19</v>
      </c>
      <c r="I20" s="1">
        <v>4</v>
      </c>
      <c r="J20" s="1">
        <v>27</v>
      </c>
      <c r="K20" s="1">
        <v>30</v>
      </c>
      <c r="L20" s="1">
        <v>36</v>
      </c>
      <c r="M20" s="1">
        <v>24</v>
      </c>
      <c r="N20" s="1">
        <v>12</v>
      </c>
      <c r="O20" s="1">
        <v>27</v>
      </c>
      <c r="P20" s="1">
        <v>16</v>
      </c>
    </row>
    <row r="21" spans="1:16" ht="15.75" x14ac:dyDescent="0.25">
      <c r="A21" t="s">
        <v>15</v>
      </c>
      <c r="B21" s="1">
        <v>2</v>
      </c>
      <c r="C21" s="1">
        <v>4</v>
      </c>
      <c r="D21" s="1">
        <v>6</v>
      </c>
      <c r="E21" s="1">
        <v>4</v>
      </c>
      <c r="F21" s="1">
        <v>2</v>
      </c>
      <c r="G21" s="1">
        <v>5</v>
      </c>
      <c r="H21" s="1">
        <v>6</v>
      </c>
      <c r="I21" s="1">
        <v>2</v>
      </c>
      <c r="J21" s="1">
        <v>13</v>
      </c>
      <c r="K21" s="1">
        <v>27</v>
      </c>
      <c r="L21" s="1">
        <v>54</v>
      </c>
      <c r="M21" s="1">
        <v>23</v>
      </c>
      <c r="N21" s="1">
        <v>7</v>
      </c>
      <c r="O21" s="1">
        <v>17</v>
      </c>
      <c r="P21" s="1">
        <v>4</v>
      </c>
    </row>
    <row r="22" spans="1:16" x14ac:dyDescent="0.25">
      <c r="A22" s="9" t="s">
        <v>43</v>
      </c>
      <c r="B22" s="8">
        <f>_xlfn.STDEV.S(B19:B21)/SQRT(COUNT(B19:B21))</f>
        <v>0.88191710368819687</v>
      </c>
      <c r="C22" s="8">
        <f t="shared" ref="C22:P22" si="0">_xlfn.STDEV.S(C19:C21)/SQRT(COUNT(C19:C21))</f>
        <v>2.5166114784235836</v>
      </c>
      <c r="D22" s="8">
        <f t="shared" si="0"/>
        <v>4.2557151116012353</v>
      </c>
      <c r="E22" s="8">
        <f t="shared" si="0"/>
        <v>2.9059326290271157</v>
      </c>
      <c r="F22" s="8">
        <f t="shared" si="0"/>
        <v>1.666666666666667</v>
      </c>
      <c r="G22" s="8">
        <f t="shared" si="0"/>
        <v>4.666666666666667</v>
      </c>
      <c r="H22" s="8">
        <f t="shared" si="0"/>
        <v>3.7859388972001824</v>
      </c>
      <c r="I22" s="8">
        <f t="shared" si="0"/>
        <v>2.4037008503093267</v>
      </c>
      <c r="J22" s="8">
        <f t="shared" si="0"/>
        <v>4.6666666666666661</v>
      </c>
      <c r="K22" s="8">
        <f t="shared" si="0"/>
        <v>6.227180564089803</v>
      </c>
      <c r="L22" s="8">
        <f t="shared" si="0"/>
        <v>8.9876458418085132</v>
      </c>
      <c r="M22" s="8">
        <f t="shared" si="0"/>
        <v>1.2018504251546633</v>
      </c>
      <c r="N22" s="8">
        <f t="shared" si="0"/>
        <v>3.4801021696368508</v>
      </c>
      <c r="O22" s="8">
        <f t="shared" si="0"/>
        <v>3.5118845842842461</v>
      </c>
      <c r="P22" s="8">
        <f t="shared" si="0"/>
        <v>3.6055512754639896</v>
      </c>
    </row>
    <row r="28" spans="1:16" x14ac:dyDescent="0.25">
      <c r="E28" t="s">
        <v>39</v>
      </c>
      <c r="F28" t="s">
        <v>40</v>
      </c>
    </row>
    <row r="29" spans="1:16" ht="15.75" x14ac:dyDescent="0.25">
      <c r="D29" t="s">
        <v>13</v>
      </c>
      <c r="E29" s="1">
        <v>0</v>
      </c>
      <c r="F29" s="1">
        <v>12</v>
      </c>
    </row>
    <row r="30" spans="1:16" ht="15.75" x14ac:dyDescent="0.25">
      <c r="D30" t="s">
        <v>14</v>
      </c>
      <c r="E30" s="1">
        <v>3</v>
      </c>
      <c r="F30" s="1">
        <v>5</v>
      </c>
    </row>
    <row r="31" spans="1:16" ht="15.75" x14ac:dyDescent="0.25">
      <c r="D31" t="s">
        <v>15</v>
      </c>
      <c r="E31" s="1">
        <v>2</v>
      </c>
      <c r="F31" s="1">
        <v>4</v>
      </c>
    </row>
    <row r="38" spans="1:5" ht="15.75" x14ac:dyDescent="0.25">
      <c r="B38" s="1" t="s">
        <v>8</v>
      </c>
      <c r="C38" s="1" t="s">
        <v>9</v>
      </c>
      <c r="D38" s="1" t="s">
        <v>10</v>
      </c>
      <c r="E38" s="1" t="s">
        <v>11</v>
      </c>
    </row>
    <row r="39" spans="1:5" ht="15.75" x14ac:dyDescent="0.25">
      <c r="A39" t="s">
        <v>13</v>
      </c>
      <c r="B39" s="1">
        <v>10</v>
      </c>
      <c r="C39" s="1">
        <v>13</v>
      </c>
      <c r="D39" s="1">
        <v>10</v>
      </c>
      <c r="E39" s="1">
        <v>23</v>
      </c>
    </row>
    <row r="40" spans="1:5" ht="15.75" x14ac:dyDescent="0.25">
      <c r="A40" t="s">
        <v>14</v>
      </c>
      <c r="B40" s="1">
        <v>4</v>
      </c>
      <c r="C40" s="1">
        <v>27</v>
      </c>
      <c r="D40" s="1">
        <v>30</v>
      </c>
      <c r="E40" s="1">
        <v>36</v>
      </c>
    </row>
    <row r="41" spans="1:5" ht="15.75" x14ac:dyDescent="0.25">
      <c r="A41" t="s">
        <v>15</v>
      </c>
      <c r="B41" s="1">
        <v>2</v>
      </c>
      <c r="C41" s="1">
        <v>13</v>
      </c>
      <c r="D41" s="1">
        <v>27</v>
      </c>
      <c r="E41" s="1">
        <v>54</v>
      </c>
    </row>
    <row r="42" spans="1:5" x14ac:dyDescent="0.25">
      <c r="B42" s="8">
        <f t="shared" ref="B42:E42" si="1">_xlfn.STDEV.S(B39:B41)/SQRT(COUNT(B39:B41))</f>
        <v>2.4037008503093267</v>
      </c>
      <c r="C42" s="8">
        <f t="shared" si="1"/>
        <v>4.6666666666666661</v>
      </c>
      <c r="D42" s="8">
        <f t="shared" si="1"/>
        <v>6.227180564089803</v>
      </c>
      <c r="E42" s="8">
        <f t="shared" si="1"/>
        <v>8.9876458418085132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2019-10-18T09:46:24Z</dcterms:created>
  <dcterms:modified xsi:type="dcterms:W3CDTF">2019-11-11T13:22:49Z</dcterms:modified>
</cp:coreProperties>
</file>