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mjugder_unicef_org/Documents/Documents/Work materials NYHQ/UNICEF global databases/data.unicef.org/2025/"/>
    </mc:Choice>
  </mc:AlternateContent>
  <xr:revisionPtr revIDLastSave="177" documentId="13_ncr:1_{AD1D1A46-5D0B-4D2D-BE8C-FAE736ADAB67}" xr6:coauthVersionLast="47" xr6:coauthVersionMax="47" xr10:uidLastSave="{D705C979-3D60-45A4-A9AE-A39141F839A8}"/>
  <bookViews>
    <workbookView xWindow="28680" yWindow="-1125" windowWidth="38640" windowHeight="21120" xr2:uid="{2492E7F4-6B37-455F-9D77-56CA42537C24}"/>
  </bookViews>
  <sheets>
    <sheet name="Bullying" sheetId="1" r:id="rId1"/>
    <sheet name="Bullying chk" sheetId="3" state="hidden" r:id="rId2"/>
  </sheets>
  <definedNames>
    <definedName name="_xlnm._FilterDatabase" localSheetId="0" hidden="1">Bullying!$A$10:$I$228</definedName>
    <definedName name="_xlnm._FilterDatabase" localSheetId="1" hidden="1">'Bullying chk'!$A$10:$Q$228</definedName>
    <definedName name="_xlnm.Databa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8" i="3" l="1"/>
  <c r="P228" i="3"/>
  <c r="O228" i="3"/>
  <c r="N228" i="3"/>
  <c r="M228" i="3"/>
  <c r="L228" i="3"/>
  <c r="K228" i="3"/>
  <c r="Q227" i="3"/>
  <c r="P227" i="3"/>
  <c r="O227" i="3"/>
  <c r="N227" i="3"/>
  <c r="M227" i="3"/>
  <c r="L227" i="3"/>
  <c r="K227" i="3"/>
  <c r="Q226" i="3"/>
  <c r="P226" i="3"/>
  <c r="O226" i="3"/>
  <c r="N226" i="3"/>
  <c r="M226" i="3"/>
  <c r="L226" i="3"/>
  <c r="K226" i="3"/>
  <c r="Q225" i="3"/>
  <c r="P225" i="3"/>
  <c r="O225" i="3"/>
  <c r="N225" i="3"/>
  <c r="M225" i="3"/>
  <c r="L225" i="3"/>
  <c r="K225" i="3"/>
  <c r="Q224" i="3"/>
  <c r="P224" i="3"/>
  <c r="O224" i="3"/>
  <c r="N224" i="3"/>
  <c r="M224" i="3"/>
  <c r="L224" i="3"/>
  <c r="K224" i="3"/>
  <c r="Q223" i="3"/>
  <c r="P223" i="3"/>
  <c r="O223" i="3"/>
  <c r="N223" i="3"/>
  <c r="M223" i="3"/>
  <c r="L223" i="3"/>
  <c r="K223" i="3"/>
  <c r="Q222" i="3"/>
  <c r="P222" i="3"/>
  <c r="O222" i="3"/>
  <c r="N222" i="3"/>
  <c r="M222" i="3"/>
  <c r="L222" i="3"/>
  <c r="K222" i="3"/>
  <c r="Q221" i="3"/>
  <c r="P221" i="3"/>
  <c r="O221" i="3"/>
  <c r="N221" i="3"/>
  <c r="M221" i="3"/>
  <c r="L221" i="3"/>
  <c r="K221" i="3"/>
  <c r="Q220" i="3"/>
  <c r="P220" i="3"/>
  <c r="O220" i="3"/>
  <c r="N220" i="3"/>
  <c r="M220" i="3"/>
  <c r="L220" i="3"/>
  <c r="K220" i="3"/>
  <c r="Q219" i="3"/>
  <c r="P219" i="3"/>
  <c r="O219" i="3"/>
  <c r="N219" i="3"/>
  <c r="M219" i="3"/>
  <c r="L219" i="3"/>
  <c r="K219" i="3"/>
  <c r="Q218" i="3"/>
  <c r="P218" i="3"/>
  <c r="O218" i="3"/>
  <c r="N218" i="3"/>
  <c r="M218" i="3"/>
  <c r="L218" i="3"/>
  <c r="K218" i="3"/>
  <c r="Q217" i="3"/>
  <c r="P217" i="3"/>
  <c r="O217" i="3"/>
  <c r="N217" i="3"/>
  <c r="M217" i="3"/>
  <c r="L217" i="3"/>
  <c r="K217" i="3"/>
  <c r="Q216" i="3"/>
  <c r="P216" i="3"/>
  <c r="O216" i="3"/>
  <c r="N216" i="3"/>
  <c r="M216" i="3"/>
  <c r="L216" i="3"/>
  <c r="K216" i="3"/>
  <c r="Q215" i="3"/>
  <c r="P215" i="3"/>
  <c r="O215" i="3"/>
  <c r="N215" i="3"/>
  <c r="M215" i="3"/>
  <c r="L215" i="3"/>
  <c r="K215" i="3"/>
  <c r="Q214" i="3"/>
  <c r="P214" i="3"/>
  <c r="O214" i="3"/>
  <c r="N214" i="3"/>
  <c r="M214" i="3"/>
  <c r="L214" i="3"/>
  <c r="K214" i="3"/>
  <c r="Q213" i="3"/>
  <c r="P213" i="3"/>
  <c r="O213" i="3"/>
  <c r="N213" i="3"/>
  <c r="M213" i="3"/>
  <c r="L213" i="3"/>
  <c r="K213" i="3"/>
  <c r="Q212" i="3"/>
  <c r="P212" i="3"/>
  <c r="O212" i="3"/>
  <c r="N212" i="3"/>
  <c r="M212" i="3"/>
  <c r="L212" i="3"/>
  <c r="K212" i="3"/>
  <c r="Q211" i="3"/>
  <c r="P211" i="3"/>
  <c r="O211" i="3"/>
  <c r="N211" i="3"/>
  <c r="M211" i="3"/>
  <c r="L211" i="3"/>
  <c r="K211" i="3"/>
  <c r="Q210" i="3"/>
  <c r="P210" i="3"/>
  <c r="O210" i="3"/>
  <c r="N210" i="3"/>
  <c r="M210" i="3"/>
  <c r="L210" i="3"/>
  <c r="K210" i="3"/>
  <c r="Q209" i="3"/>
  <c r="P209" i="3"/>
  <c r="O209" i="3"/>
  <c r="N209" i="3"/>
  <c r="M209" i="3"/>
  <c r="L209" i="3"/>
  <c r="K209" i="3"/>
  <c r="Q208" i="3"/>
  <c r="P208" i="3"/>
  <c r="O208" i="3"/>
  <c r="N208" i="3"/>
  <c r="M208" i="3"/>
  <c r="L208" i="3"/>
  <c r="K208" i="3"/>
  <c r="Q207" i="3"/>
  <c r="P207" i="3"/>
  <c r="O207" i="3"/>
  <c r="N207" i="3"/>
  <c r="M207" i="3"/>
  <c r="L207" i="3"/>
  <c r="K207" i="3"/>
  <c r="Q206" i="3"/>
  <c r="P206" i="3"/>
  <c r="O206" i="3"/>
  <c r="N206" i="3"/>
  <c r="M206" i="3"/>
  <c r="L206" i="3"/>
  <c r="K206" i="3"/>
  <c r="Q205" i="3"/>
  <c r="P205" i="3"/>
  <c r="O205" i="3"/>
  <c r="N205" i="3"/>
  <c r="M205" i="3"/>
  <c r="L205" i="3"/>
  <c r="K205" i="3"/>
  <c r="Q204" i="3"/>
  <c r="P204" i="3"/>
  <c r="O204" i="3"/>
  <c r="N204" i="3"/>
  <c r="M204" i="3"/>
  <c r="L204" i="3"/>
  <c r="K204" i="3"/>
  <c r="Q203" i="3"/>
  <c r="P203" i="3"/>
  <c r="O203" i="3"/>
  <c r="N203" i="3"/>
  <c r="M203" i="3"/>
  <c r="L203" i="3"/>
  <c r="K203" i="3"/>
  <c r="Q202" i="3"/>
  <c r="P202" i="3"/>
  <c r="O202" i="3"/>
  <c r="N202" i="3"/>
  <c r="M202" i="3"/>
  <c r="L202" i="3"/>
  <c r="K202" i="3"/>
  <c r="Q201" i="3"/>
  <c r="P201" i="3"/>
  <c r="O201" i="3"/>
  <c r="N201" i="3"/>
  <c r="M201" i="3"/>
  <c r="L201" i="3"/>
  <c r="K201" i="3"/>
  <c r="Q200" i="3"/>
  <c r="P200" i="3"/>
  <c r="O200" i="3"/>
  <c r="N200" i="3"/>
  <c r="M200" i="3"/>
  <c r="L200" i="3"/>
  <c r="K200" i="3"/>
  <c r="Q199" i="3"/>
  <c r="P199" i="3"/>
  <c r="O199" i="3"/>
  <c r="N199" i="3"/>
  <c r="M199" i="3"/>
  <c r="L199" i="3"/>
  <c r="K199" i="3"/>
  <c r="Q198" i="3"/>
  <c r="P198" i="3"/>
  <c r="O198" i="3"/>
  <c r="N198" i="3"/>
  <c r="M198" i="3"/>
  <c r="L198" i="3"/>
  <c r="K198" i="3"/>
  <c r="Q197" i="3"/>
  <c r="P197" i="3"/>
  <c r="O197" i="3"/>
  <c r="N197" i="3"/>
  <c r="M197" i="3"/>
  <c r="L197" i="3"/>
  <c r="K197" i="3"/>
  <c r="Q196" i="3"/>
  <c r="P196" i="3"/>
  <c r="O196" i="3"/>
  <c r="N196" i="3"/>
  <c r="M196" i="3"/>
  <c r="L196" i="3"/>
  <c r="K196" i="3"/>
  <c r="Q195" i="3"/>
  <c r="P195" i="3"/>
  <c r="O195" i="3"/>
  <c r="N195" i="3"/>
  <c r="M195" i="3"/>
  <c r="L195" i="3"/>
  <c r="K195" i="3"/>
  <c r="Q194" i="3"/>
  <c r="P194" i="3"/>
  <c r="O194" i="3"/>
  <c r="N194" i="3"/>
  <c r="M194" i="3"/>
  <c r="L194" i="3"/>
  <c r="K194" i="3"/>
  <c r="Q193" i="3"/>
  <c r="P193" i="3"/>
  <c r="O193" i="3"/>
  <c r="N193" i="3"/>
  <c r="M193" i="3"/>
  <c r="L193" i="3"/>
  <c r="K193" i="3"/>
  <c r="Q192" i="3"/>
  <c r="P192" i="3"/>
  <c r="O192" i="3"/>
  <c r="N192" i="3"/>
  <c r="M192" i="3"/>
  <c r="L192" i="3"/>
  <c r="K192" i="3"/>
  <c r="Q191" i="3"/>
  <c r="P191" i="3"/>
  <c r="O191" i="3"/>
  <c r="N191" i="3"/>
  <c r="M191" i="3"/>
  <c r="L191" i="3"/>
  <c r="K191" i="3"/>
  <c r="Q190" i="3"/>
  <c r="P190" i="3"/>
  <c r="O190" i="3"/>
  <c r="N190" i="3"/>
  <c r="M190" i="3"/>
  <c r="L190" i="3"/>
  <c r="K190" i="3"/>
  <c r="Q189" i="3"/>
  <c r="P189" i="3"/>
  <c r="O189" i="3"/>
  <c r="N189" i="3"/>
  <c r="M189" i="3"/>
  <c r="L189" i="3"/>
  <c r="K189" i="3"/>
  <c r="Q188" i="3"/>
  <c r="P188" i="3"/>
  <c r="O188" i="3"/>
  <c r="N188" i="3"/>
  <c r="M188" i="3"/>
  <c r="L188" i="3"/>
  <c r="K188" i="3"/>
  <c r="Q187" i="3"/>
  <c r="P187" i="3"/>
  <c r="O187" i="3"/>
  <c r="N187" i="3"/>
  <c r="M187" i="3"/>
  <c r="L187" i="3"/>
  <c r="K187" i="3"/>
  <c r="Q186" i="3"/>
  <c r="P186" i="3"/>
  <c r="O186" i="3"/>
  <c r="N186" i="3"/>
  <c r="M186" i="3"/>
  <c r="L186" i="3"/>
  <c r="K186" i="3"/>
  <c r="Q185" i="3"/>
  <c r="P185" i="3"/>
  <c r="O185" i="3"/>
  <c r="N185" i="3"/>
  <c r="M185" i="3"/>
  <c r="L185" i="3"/>
  <c r="K185" i="3"/>
  <c r="Q184" i="3"/>
  <c r="P184" i="3"/>
  <c r="O184" i="3"/>
  <c r="N184" i="3"/>
  <c r="M184" i="3"/>
  <c r="L184" i="3"/>
  <c r="K184" i="3"/>
  <c r="Q183" i="3"/>
  <c r="P183" i="3"/>
  <c r="O183" i="3"/>
  <c r="N183" i="3"/>
  <c r="M183" i="3"/>
  <c r="L183" i="3"/>
  <c r="K183" i="3"/>
  <c r="Q182" i="3"/>
  <c r="P182" i="3"/>
  <c r="O182" i="3"/>
  <c r="N182" i="3"/>
  <c r="M182" i="3"/>
  <c r="L182" i="3"/>
  <c r="K182" i="3"/>
  <c r="Q181" i="3"/>
  <c r="P181" i="3"/>
  <c r="O181" i="3"/>
  <c r="N181" i="3"/>
  <c r="M181" i="3"/>
  <c r="L181" i="3"/>
  <c r="K181" i="3"/>
  <c r="Q180" i="3"/>
  <c r="P180" i="3"/>
  <c r="O180" i="3"/>
  <c r="N180" i="3"/>
  <c r="M180" i="3"/>
  <c r="L180" i="3"/>
  <c r="K180" i="3"/>
  <c r="Q179" i="3"/>
  <c r="P179" i="3"/>
  <c r="O179" i="3"/>
  <c r="N179" i="3"/>
  <c r="M179" i="3"/>
  <c r="L179" i="3"/>
  <c r="K179" i="3"/>
  <c r="Q178" i="3"/>
  <c r="P178" i="3"/>
  <c r="O178" i="3"/>
  <c r="N178" i="3"/>
  <c r="M178" i="3"/>
  <c r="L178" i="3"/>
  <c r="K178" i="3"/>
  <c r="Q177" i="3"/>
  <c r="P177" i="3"/>
  <c r="O177" i="3"/>
  <c r="N177" i="3"/>
  <c r="M177" i="3"/>
  <c r="L177" i="3"/>
  <c r="K177" i="3"/>
  <c r="Q176" i="3"/>
  <c r="P176" i="3"/>
  <c r="O176" i="3"/>
  <c r="N176" i="3"/>
  <c r="M176" i="3"/>
  <c r="L176" i="3"/>
  <c r="K176" i="3"/>
  <c r="Q175" i="3"/>
  <c r="P175" i="3"/>
  <c r="O175" i="3"/>
  <c r="N175" i="3"/>
  <c r="M175" i="3"/>
  <c r="L175" i="3"/>
  <c r="K175" i="3"/>
  <c r="Q174" i="3"/>
  <c r="P174" i="3"/>
  <c r="O174" i="3"/>
  <c r="N174" i="3"/>
  <c r="M174" i="3"/>
  <c r="L174" i="3"/>
  <c r="K174" i="3"/>
  <c r="Q173" i="3"/>
  <c r="P173" i="3"/>
  <c r="O173" i="3"/>
  <c r="N173" i="3"/>
  <c r="M173" i="3"/>
  <c r="L173" i="3"/>
  <c r="K173" i="3"/>
  <c r="Q172" i="3"/>
  <c r="P172" i="3"/>
  <c r="O172" i="3"/>
  <c r="N172" i="3"/>
  <c r="M172" i="3"/>
  <c r="L172" i="3"/>
  <c r="K172" i="3"/>
  <c r="Q171" i="3"/>
  <c r="P171" i="3"/>
  <c r="O171" i="3"/>
  <c r="N171" i="3"/>
  <c r="M171" i="3"/>
  <c r="L171" i="3"/>
  <c r="K171" i="3"/>
  <c r="Q170" i="3"/>
  <c r="P170" i="3"/>
  <c r="O170" i="3"/>
  <c r="N170" i="3"/>
  <c r="M170" i="3"/>
  <c r="L170" i="3"/>
  <c r="K170" i="3"/>
  <c r="Q169" i="3"/>
  <c r="P169" i="3"/>
  <c r="O169" i="3"/>
  <c r="N169" i="3"/>
  <c r="M169" i="3"/>
  <c r="L169" i="3"/>
  <c r="K169" i="3"/>
  <c r="Q168" i="3"/>
  <c r="P168" i="3"/>
  <c r="O168" i="3"/>
  <c r="N168" i="3"/>
  <c r="M168" i="3"/>
  <c r="L168" i="3"/>
  <c r="K168" i="3"/>
  <c r="Q167" i="3"/>
  <c r="P167" i="3"/>
  <c r="O167" i="3"/>
  <c r="N167" i="3"/>
  <c r="M167" i="3"/>
  <c r="L167" i="3"/>
  <c r="K167" i="3"/>
  <c r="Q166" i="3"/>
  <c r="P166" i="3"/>
  <c r="O166" i="3"/>
  <c r="N166" i="3"/>
  <c r="M166" i="3"/>
  <c r="L166" i="3"/>
  <c r="K166" i="3"/>
  <c r="Q165" i="3"/>
  <c r="P165" i="3"/>
  <c r="O165" i="3"/>
  <c r="N165" i="3"/>
  <c r="M165" i="3"/>
  <c r="L165" i="3"/>
  <c r="K165" i="3"/>
  <c r="Q164" i="3"/>
  <c r="P164" i="3"/>
  <c r="O164" i="3"/>
  <c r="N164" i="3"/>
  <c r="M164" i="3"/>
  <c r="L164" i="3"/>
  <c r="K164" i="3"/>
  <c r="Q163" i="3"/>
  <c r="P163" i="3"/>
  <c r="O163" i="3"/>
  <c r="N163" i="3"/>
  <c r="M163" i="3"/>
  <c r="L163" i="3"/>
  <c r="K163" i="3"/>
  <c r="Q162" i="3"/>
  <c r="P162" i="3"/>
  <c r="O162" i="3"/>
  <c r="N162" i="3"/>
  <c r="M162" i="3"/>
  <c r="L162" i="3"/>
  <c r="K162" i="3"/>
  <c r="Q161" i="3"/>
  <c r="P161" i="3"/>
  <c r="O161" i="3"/>
  <c r="N161" i="3"/>
  <c r="M161" i="3"/>
  <c r="L161" i="3"/>
  <c r="K161" i="3"/>
  <c r="Q160" i="3"/>
  <c r="P160" i="3"/>
  <c r="O160" i="3"/>
  <c r="N160" i="3"/>
  <c r="M160" i="3"/>
  <c r="L160" i="3"/>
  <c r="K160" i="3"/>
  <c r="Q159" i="3"/>
  <c r="P159" i="3"/>
  <c r="O159" i="3"/>
  <c r="N159" i="3"/>
  <c r="M159" i="3"/>
  <c r="L159" i="3"/>
  <c r="K159" i="3"/>
  <c r="Q158" i="3"/>
  <c r="P158" i="3"/>
  <c r="O158" i="3"/>
  <c r="N158" i="3"/>
  <c r="M158" i="3"/>
  <c r="L158" i="3"/>
  <c r="K158" i="3"/>
  <c r="Q157" i="3"/>
  <c r="P157" i="3"/>
  <c r="O157" i="3"/>
  <c r="N157" i="3"/>
  <c r="M157" i="3"/>
  <c r="L157" i="3"/>
  <c r="K157" i="3"/>
  <c r="Q156" i="3"/>
  <c r="P156" i="3"/>
  <c r="O156" i="3"/>
  <c r="N156" i="3"/>
  <c r="M156" i="3"/>
  <c r="L156" i="3"/>
  <c r="K156" i="3"/>
  <c r="Q155" i="3"/>
  <c r="P155" i="3"/>
  <c r="O155" i="3"/>
  <c r="N155" i="3"/>
  <c r="M155" i="3"/>
  <c r="L155" i="3"/>
  <c r="K155" i="3"/>
  <c r="Q154" i="3"/>
  <c r="P154" i="3"/>
  <c r="O154" i="3"/>
  <c r="N154" i="3"/>
  <c r="M154" i="3"/>
  <c r="L154" i="3"/>
  <c r="K154" i="3"/>
  <c r="Q153" i="3"/>
  <c r="P153" i="3"/>
  <c r="O153" i="3"/>
  <c r="N153" i="3"/>
  <c r="M153" i="3"/>
  <c r="L153" i="3"/>
  <c r="K153" i="3"/>
  <c r="Q152" i="3"/>
  <c r="P152" i="3"/>
  <c r="O152" i="3"/>
  <c r="N152" i="3"/>
  <c r="M152" i="3"/>
  <c r="L152" i="3"/>
  <c r="K152" i="3"/>
  <c r="Q151" i="3"/>
  <c r="P151" i="3"/>
  <c r="O151" i="3"/>
  <c r="N151" i="3"/>
  <c r="M151" i="3"/>
  <c r="L151" i="3"/>
  <c r="K151" i="3"/>
  <c r="Q150" i="3"/>
  <c r="P150" i="3"/>
  <c r="O150" i="3"/>
  <c r="N150" i="3"/>
  <c r="M150" i="3"/>
  <c r="L150" i="3"/>
  <c r="K150" i="3"/>
  <c r="Q149" i="3"/>
  <c r="P149" i="3"/>
  <c r="O149" i="3"/>
  <c r="N149" i="3"/>
  <c r="M149" i="3"/>
  <c r="L149" i="3"/>
  <c r="K149" i="3"/>
  <c r="Q148" i="3"/>
  <c r="P148" i="3"/>
  <c r="O148" i="3"/>
  <c r="N148" i="3"/>
  <c r="M148" i="3"/>
  <c r="L148" i="3"/>
  <c r="K148" i="3"/>
  <c r="Q147" i="3"/>
  <c r="P147" i="3"/>
  <c r="O147" i="3"/>
  <c r="N147" i="3"/>
  <c r="M147" i="3"/>
  <c r="L147" i="3"/>
  <c r="K147" i="3"/>
  <c r="Q146" i="3"/>
  <c r="P146" i="3"/>
  <c r="O146" i="3"/>
  <c r="N146" i="3"/>
  <c r="M146" i="3"/>
  <c r="L146" i="3"/>
  <c r="K146" i="3"/>
  <c r="Q145" i="3"/>
  <c r="P145" i="3"/>
  <c r="O145" i="3"/>
  <c r="N145" i="3"/>
  <c r="M145" i="3"/>
  <c r="L145" i="3"/>
  <c r="K145" i="3"/>
  <c r="Q144" i="3"/>
  <c r="P144" i="3"/>
  <c r="O144" i="3"/>
  <c r="N144" i="3"/>
  <c r="M144" i="3"/>
  <c r="L144" i="3"/>
  <c r="K144" i="3"/>
  <c r="Q143" i="3"/>
  <c r="P143" i="3"/>
  <c r="O143" i="3"/>
  <c r="N143" i="3"/>
  <c r="M143" i="3"/>
  <c r="L143" i="3"/>
  <c r="K143" i="3"/>
  <c r="Q142" i="3"/>
  <c r="P142" i="3"/>
  <c r="O142" i="3"/>
  <c r="N142" i="3"/>
  <c r="M142" i="3"/>
  <c r="L142" i="3"/>
  <c r="K142" i="3"/>
  <c r="Q141" i="3"/>
  <c r="P141" i="3"/>
  <c r="O141" i="3"/>
  <c r="N141" i="3"/>
  <c r="M141" i="3"/>
  <c r="L141" i="3"/>
  <c r="K141" i="3"/>
  <c r="Q140" i="3"/>
  <c r="P140" i="3"/>
  <c r="O140" i="3"/>
  <c r="N140" i="3"/>
  <c r="M140" i="3"/>
  <c r="L140" i="3"/>
  <c r="K140" i="3"/>
  <c r="Q139" i="3"/>
  <c r="P139" i="3"/>
  <c r="O139" i="3"/>
  <c r="N139" i="3"/>
  <c r="M139" i="3"/>
  <c r="L139" i="3"/>
  <c r="K139" i="3"/>
  <c r="Q138" i="3"/>
  <c r="P138" i="3"/>
  <c r="O138" i="3"/>
  <c r="N138" i="3"/>
  <c r="M138" i="3"/>
  <c r="L138" i="3"/>
  <c r="K138" i="3"/>
  <c r="Q137" i="3"/>
  <c r="P137" i="3"/>
  <c r="O137" i="3"/>
  <c r="N137" i="3"/>
  <c r="M137" i="3"/>
  <c r="L137" i="3"/>
  <c r="K137" i="3"/>
  <c r="Q136" i="3"/>
  <c r="P136" i="3"/>
  <c r="O136" i="3"/>
  <c r="N136" i="3"/>
  <c r="M136" i="3"/>
  <c r="L136" i="3"/>
  <c r="K136" i="3"/>
  <c r="Q135" i="3"/>
  <c r="P135" i="3"/>
  <c r="O135" i="3"/>
  <c r="N135" i="3"/>
  <c r="M135" i="3"/>
  <c r="L135" i="3"/>
  <c r="K135" i="3"/>
  <c r="Q134" i="3"/>
  <c r="P134" i="3"/>
  <c r="O134" i="3"/>
  <c r="N134" i="3"/>
  <c r="M134" i="3"/>
  <c r="L134" i="3"/>
  <c r="K134" i="3"/>
  <c r="Q133" i="3"/>
  <c r="P133" i="3"/>
  <c r="O133" i="3"/>
  <c r="N133" i="3"/>
  <c r="M133" i="3"/>
  <c r="L133" i="3"/>
  <c r="K133" i="3"/>
  <c r="Q132" i="3"/>
  <c r="P132" i="3"/>
  <c r="O132" i="3"/>
  <c r="N132" i="3"/>
  <c r="M132" i="3"/>
  <c r="L132" i="3"/>
  <c r="K132" i="3"/>
  <c r="Q131" i="3"/>
  <c r="P131" i="3"/>
  <c r="O131" i="3"/>
  <c r="N131" i="3"/>
  <c r="M131" i="3"/>
  <c r="L131" i="3"/>
  <c r="K131" i="3"/>
  <c r="Q130" i="3"/>
  <c r="P130" i="3"/>
  <c r="O130" i="3"/>
  <c r="N130" i="3"/>
  <c r="M130" i="3"/>
  <c r="L130" i="3"/>
  <c r="K130" i="3"/>
  <c r="Q129" i="3"/>
  <c r="P129" i="3"/>
  <c r="O129" i="3"/>
  <c r="N129" i="3"/>
  <c r="M129" i="3"/>
  <c r="L129" i="3"/>
  <c r="K129" i="3"/>
  <c r="Q128" i="3"/>
  <c r="P128" i="3"/>
  <c r="O128" i="3"/>
  <c r="N128" i="3"/>
  <c r="M128" i="3"/>
  <c r="L128" i="3"/>
  <c r="K128" i="3"/>
  <c r="Q127" i="3"/>
  <c r="P127" i="3"/>
  <c r="O127" i="3"/>
  <c r="N127" i="3"/>
  <c r="M127" i="3"/>
  <c r="L127" i="3"/>
  <c r="K127" i="3"/>
  <c r="Q126" i="3"/>
  <c r="P126" i="3"/>
  <c r="O126" i="3"/>
  <c r="N126" i="3"/>
  <c r="M126" i="3"/>
  <c r="L126" i="3"/>
  <c r="K126" i="3"/>
  <c r="Q125" i="3"/>
  <c r="P125" i="3"/>
  <c r="O125" i="3"/>
  <c r="N125" i="3"/>
  <c r="M125" i="3"/>
  <c r="L125" i="3"/>
  <c r="K125" i="3"/>
  <c r="Q124" i="3"/>
  <c r="P124" i="3"/>
  <c r="O124" i="3"/>
  <c r="N124" i="3"/>
  <c r="M124" i="3"/>
  <c r="L124" i="3"/>
  <c r="K124" i="3"/>
  <c r="Q123" i="3"/>
  <c r="P123" i="3"/>
  <c r="O123" i="3"/>
  <c r="N123" i="3"/>
  <c r="M123" i="3"/>
  <c r="L123" i="3"/>
  <c r="K123" i="3"/>
  <c r="Q122" i="3"/>
  <c r="P122" i="3"/>
  <c r="O122" i="3"/>
  <c r="N122" i="3"/>
  <c r="M122" i="3"/>
  <c r="L122" i="3"/>
  <c r="K122" i="3"/>
  <c r="Q121" i="3"/>
  <c r="P121" i="3"/>
  <c r="O121" i="3"/>
  <c r="N121" i="3"/>
  <c r="M121" i="3"/>
  <c r="L121" i="3"/>
  <c r="K121" i="3"/>
  <c r="Q120" i="3"/>
  <c r="P120" i="3"/>
  <c r="O120" i="3"/>
  <c r="N120" i="3"/>
  <c r="M120" i="3"/>
  <c r="L120" i="3"/>
  <c r="K120" i="3"/>
  <c r="Q119" i="3"/>
  <c r="P119" i="3"/>
  <c r="O119" i="3"/>
  <c r="N119" i="3"/>
  <c r="M119" i="3"/>
  <c r="L119" i="3"/>
  <c r="K119" i="3"/>
  <c r="Q118" i="3"/>
  <c r="P118" i="3"/>
  <c r="O118" i="3"/>
  <c r="N118" i="3"/>
  <c r="M118" i="3"/>
  <c r="L118" i="3"/>
  <c r="K118" i="3"/>
  <c r="Q117" i="3"/>
  <c r="P117" i="3"/>
  <c r="O117" i="3"/>
  <c r="N117" i="3"/>
  <c r="M117" i="3"/>
  <c r="L117" i="3"/>
  <c r="K117" i="3"/>
  <c r="Q116" i="3"/>
  <c r="P116" i="3"/>
  <c r="O116" i="3"/>
  <c r="N116" i="3"/>
  <c r="M116" i="3"/>
  <c r="L116" i="3"/>
  <c r="K116" i="3"/>
  <c r="Q115" i="3"/>
  <c r="P115" i="3"/>
  <c r="O115" i="3"/>
  <c r="N115" i="3"/>
  <c r="M115" i="3"/>
  <c r="L115" i="3"/>
  <c r="K115" i="3"/>
  <c r="Q114" i="3"/>
  <c r="P114" i="3"/>
  <c r="O114" i="3"/>
  <c r="N114" i="3"/>
  <c r="M114" i="3"/>
  <c r="L114" i="3"/>
  <c r="K114" i="3"/>
  <c r="Q113" i="3"/>
  <c r="P113" i="3"/>
  <c r="O113" i="3"/>
  <c r="N113" i="3"/>
  <c r="M113" i="3"/>
  <c r="L113" i="3"/>
  <c r="K113" i="3"/>
  <c r="Q112" i="3"/>
  <c r="P112" i="3"/>
  <c r="O112" i="3"/>
  <c r="N112" i="3"/>
  <c r="M112" i="3"/>
  <c r="L112" i="3"/>
  <c r="K112" i="3"/>
  <c r="Q111" i="3"/>
  <c r="P111" i="3"/>
  <c r="O111" i="3"/>
  <c r="N111" i="3"/>
  <c r="M111" i="3"/>
  <c r="L111" i="3"/>
  <c r="K111" i="3"/>
  <c r="Q110" i="3"/>
  <c r="P110" i="3"/>
  <c r="O110" i="3"/>
  <c r="N110" i="3"/>
  <c r="M110" i="3"/>
  <c r="L110" i="3"/>
  <c r="K110" i="3"/>
  <c r="Q109" i="3"/>
  <c r="P109" i="3"/>
  <c r="O109" i="3"/>
  <c r="N109" i="3"/>
  <c r="M109" i="3"/>
  <c r="L109" i="3"/>
  <c r="K109" i="3"/>
  <c r="Q108" i="3"/>
  <c r="P108" i="3"/>
  <c r="O108" i="3"/>
  <c r="N108" i="3"/>
  <c r="M108" i="3"/>
  <c r="L108" i="3"/>
  <c r="K108" i="3"/>
  <c r="Q107" i="3"/>
  <c r="P107" i="3"/>
  <c r="O107" i="3"/>
  <c r="N107" i="3"/>
  <c r="M107" i="3"/>
  <c r="L107" i="3"/>
  <c r="K107" i="3"/>
  <c r="Q106" i="3"/>
  <c r="P106" i="3"/>
  <c r="O106" i="3"/>
  <c r="N106" i="3"/>
  <c r="M106" i="3"/>
  <c r="L106" i="3"/>
  <c r="K106" i="3"/>
  <c r="Q105" i="3"/>
  <c r="P105" i="3"/>
  <c r="O105" i="3"/>
  <c r="N105" i="3"/>
  <c r="M105" i="3"/>
  <c r="L105" i="3"/>
  <c r="K105" i="3"/>
  <c r="Q104" i="3"/>
  <c r="P104" i="3"/>
  <c r="O104" i="3"/>
  <c r="N104" i="3"/>
  <c r="M104" i="3"/>
  <c r="L104" i="3"/>
  <c r="K104" i="3"/>
  <c r="Q103" i="3"/>
  <c r="P103" i="3"/>
  <c r="O103" i="3"/>
  <c r="N103" i="3"/>
  <c r="M103" i="3"/>
  <c r="L103" i="3"/>
  <c r="K103" i="3"/>
  <c r="Q102" i="3"/>
  <c r="P102" i="3"/>
  <c r="O102" i="3"/>
  <c r="N102" i="3"/>
  <c r="M102" i="3"/>
  <c r="L102" i="3"/>
  <c r="K102" i="3"/>
  <c r="Q101" i="3"/>
  <c r="P101" i="3"/>
  <c r="O101" i="3"/>
  <c r="N101" i="3"/>
  <c r="M101" i="3"/>
  <c r="L101" i="3"/>
  <c r="K101" i="3"/>
  <c r="Q100" i="3"/>
  <c r="P100" i="3"/>
  <c r="O100" i="3"/>
  <c r="N100" i="3"/>
  <c r="M100" i="3"/>
  <c r="L100" i="3"/>
  <c r="K100" i="3"/>
  <c r="Q99" i="3"/>
  <c r="P99" i="3"/>
  <c r="O99" i="3"/>
  <c r="N99" i="3"/>
  <c r="M99" i="3"/>
  <c r="L99" i="3"/>
  <c r="K99" i="3"/>
  <c r="Q98" i="3"/>
  <c r="P98" i="3"/>
  <c r="O98" i="3"/>
  <c r="N98" i="3"/>
  <c r="M98" i="3"/>
  <c r="L98" i="3"/>
  <c r="K98" i="3"/>
  <c r="Q97" i="3"/>
  <c r="P97" i="3"/>
  <c r="O97" i="3"/>
  <c r="N97" i="3"/>
  <c r="M97" i="3"/>
  <c r="L97" i="3"/>
  <c r="K97" i="3"/>
  <c r="Q96" i="3"/>
  <c r="P96" i="3"/>
  <c r="O96" i="3"/>
  <c r="N96" i="3"/>
  <c r="M96" i="3"/>
  <c r="L96" i="3"/>
  <c r="K96" i="3"/>
  <c r="Q95" i="3"/>
  <c r="P95" i="3"/>
  <c r="O95" i="3"/>
  <c r="N95" i="3"/>
  <c r="M95" i="3"/>
  <c r="L95" i="3"/>
  <c r="K95" i="3"/>
  <c r="Q94" i="3"/>
  <c r="P94" i="3"/>
  <c r="O94" i="3"/>
  <c r="N94" i="3"/>
  <c r="M94" i="3"/>
  <c r="L94" i="3"/>
  <c r="K94" i="3"/>
  <c r="Q93" i="3"/>
  <c r="P93" i="3"/>
  <c r="O93" i="3"/>
  <c r="N93" i="3"/>
  <c r="M93" i="3"/>
  <c r="L93" i="3"/>
  <c r="K93" i="3"/>
  <c r="Q92" i="3"/>
  <c r="P92" i="3"/>
  <c r="O92" i="3"/>
  <c r="N92" i="3"/>
  <c r="M92" i="3"/>
  <c r="L92" i="3"/>
  <c r="K92" i="3"/>
  <c r="Q91" i="3"/>
  <c r="P91" i="3"/>
  <c r="O91" i="3"/>
  <c r="N91" i="3"/>
  <c r="M91" i="3"/>
  <c r="L91" i="3"/>
  <c r="K91" i="3"/>
  <c r="Q90" i="3"/>
  <c r="P90" i="3"/>
  <c r="O90" i="3"/>
  <c r="N90" i="3"/>
  <c r="M90" i="3"/>
  <c r="L90" i="3"/>
  <c r="K90" i="3"/>
  <c r="Q89" i="3"/>
  <c r="P89" i="3"/>
  <c r="O89" i="3"/>
  <c r="N89" i="3"/>
  <c r="M89" i="3"/>
  <c r="L89" i="3"/>
  <c r="K89" i="3"/>
  <c r="Q88" i="3"/>
  <c r="P88" i="3"/>
  <c r="O88" i="3"/>
  <c r="N88" i="3"/>
  <c r="M88" i="3"/>
  <c r="L88" i="3"/>
  <c r="K88" i="3"/>
  <c r="Q87" i="3"/>
  <c r="P87" i="3"/>
  <c r="O87" i="3"/>
  <c r="N87" i="3"/>
  <c r="M87" i="3"/>
  <c r="L87" i="3"/>
  <c r="K87" i="3"/>
  <c r="Q86" i="3"/>
  <c r="P86" i="3"/>
  <c r="O86" i="3"/>
  <c r="N86" i="3"/>
  <c r="M86" i="3"/>
  <c r="L86" i="3"/>
  <c r="K86" i="3"/>
  <c r="Q85" i="3"/>
  <c r="P85" i="3"/>
  <c r="O85" i="3"/>
  <c r="N85" i="3"/>
  <c r="M85" i="3"/>
  <c r="L85" i="3"/>
  <c r="K85" i="3"/>
  <c r="Q84" i="3"/>
  <c r="P84" i="3"/>
  <c r="O84" i="3"/>
  <c r="N84" i="3"/>
  <c r="M84" i="3"/>
  <c r="L84" i="3"/>
  <c r="K84" i="3"/>
  <c r="Q83" i="3"/>
  <c r="P83" i="3"/>
  <c r="O83" i="3"/>
  <c r="N83" i="3"/>
  <c r="M83" i="3"/>
  <c r="L83" i="3"/>
  <c r="K83" i="3"/>
  <c r="Q82" i="3"/>
  <c r="P82" i="3"/>
  <c r="O82" i="3"/>
  <c r="N82" i="3"/>
  <c r="M82" i="3"/>
  <c r="L82" i="3"/>
  <c r="K82" i="3"/>
  <c r="Q81" i="3"/>
  <c r="P81" i="3"/>
  <c r="O81" i="3"/>
  <c r="N81" i="3"/>
  <c r="M81" i="3"/>
  <c r="L81" i="3"/>
  <c r="K81" i="3"/>
  <c r="Q80" i="3"/>
  <c r="P80" i="3"/>
  <c r="O80" i="3"/>
  <c r="N80" i="3"/>
  <c r="M80" i="3"/>
  <c r="L80" i="3"/>
  <c r="K80" i="3"/>
  <c r="Q79" i="3"/>
  <c r="P79" i="3"/>
  <c r="O79" i="3"/>
  <c r="N79" i="3"/>
  <c r="M79" i="3"/>
  <c r="L79" i="3"/>
  <c r="K79" i="3"/>
  <c r="Q78" i="3"/>
  <c r="P78" i="3"/>
  <c r="O78" i="3"/>
  <c r="N78" i="3"/>
  <c r="M78" i="3"/>
  <c r="L78" i="3"/>
  <c r="K78" i="3"/>
  <c r="Q77" i="3"/>
  <c r="P77" i="3"/>
  <c r="O77" i="3"/>
  <c r="N77" i="3"/>
  <c r="M77" i="3"/>
  <c r="L77" i="3"/>
  <c r="K77" i="3"/>
  <c r="Q76" i="3"/>
  <c r="P76" i="3"/>
  <c r="O76" i="3"/>
  <c r="N76" i="3"/>
  <c r="M76" i="3"/>
  <c r="L76" i="3"/>
  <c r="K76" i="3"/>
  <c r="Q75" i="3"/>
  <c r="P75" i="3"/>
  <c r="O75" i="3"/>
  <c r="N75" i="3"/>
  <c r="M75" i="3"/>
  <c r="L75" i="3"/>
  <c r="K75" i="3"/>
  <c r="Q74" i="3"/>
  <c r="P74" i="3"/>
  <c r="O74" i="3"/>
  <c r="N74" i="3"/>
  <c r="M74" i="3"/>
  <c r="L74" i="3"/>
  <c r="K74" i="3"/>
  <c r="Q73" i="3"/>
  <c r="P73" i="3"/>
  <c r="O73" i="3"/>
  <c r="N73" i="3"/>
  <c r="M73" i="3"/>
  <c r="L73" i="3"/>
  <c r="K73" i="3"/>
  <c r="Q72" i="3"/>
  <c r="P72" i="3"/>
  <c r="O72" i="3"/>
  <c r="N72" i="3"/>
  <c r="M72" i="3"/>
  <c r="L72" i="3"/>
  <c r="K72" i="3"/>
  <c r="Q71" i="3"/>
  <c r="P71" i="3"/>
  <c r="O71" i="3"/>
  <c r="N71" i="3"/>
  <c r="M71" i="3"/>
  <c r="L71" i="3"/>
  <c r="K71" i="3"/>
  <c r="Q70" i="3"/>
  <c r="P70" i="3"/>
  <c r="O70" i="3"/>
  <c r="N70" i="3"/>
  <c r="M70" i="3"/>
  <c r="L70" i="3"/>
  <c r="K70" i="3"/>
  <c r="Q69" i="3"/>
  <c r="P69" i="3"/>
  <c r="O69" i="3"/>
  <c r="N69" i="3"/>
  <c r="M69" i="3"/>
  <c r="L69" i="3"/>
  <c r="K69" i="3"/>
  <c r="Q68" i="3"/>
  <c r="P68" i="3"/>
  <c r="O68" i="3"/>
  <c r="N68" i="3"/>
  <c r="M68" i="3"/>
  <c r="L68" i="3"/>
  <c r="K68" i="3"/>
  <c r="Q67" i="3"/>
  <c r="P67" i="3"/>
  <c r="O67" i="3"/>
  <c r="N67" i="3"/>
  <c r="M67" i="3"/>
  <c r="L67" i="3"/>
  <c r="K67" i="3"/>
  <c r="Q66" i="3"/>
  <c r="P66" i="3"/>
  <c r="O66" i="3"/>
  <c r="N66" i="3"/>
  <c r="M66" i="3"/>
  <c r="L66" i="3"/>
  <c r="K66" i="3"/>
  <c r="Q65" i="3"/>
  <c r="P65" i="3"/>
  <c r="O65" i="3"/>
  <c r="N65" i="3"/>
  <c r="M65" i="3"/>
  <c r="L65" i="3"/>
  <c r="K65" i="3"/>
  <c r="Q64" i="3"/>
  <c r="P64" i="3"/>
  <c r="O64" i="3"/>
  <c r="N64" i="3"/>
  <c r="M64" i="3"/>
  <c r="L64" i="3"/>
  <c r="K64" i="3"/>
  <c r="Q63" i="3"/>
  <c r="P63" i="3"/>
  <c r="O63" i="3"/>
  <c r="N63" i="3"/>
  <c r="M63" i="3"/>
  <c r="L63" i="3"/>
  <c r="K63" i="3"/>
  <c r="Q62" i="3"/>
  <c r="P62" i="3"/>
  <c r="O62" i="3"/>
  <c r="N62" i="3"/>
  <c r="M62" i="3"/>
  <c r="L62" i="3"/>
  <c r="K62" i="3"/>
  <c r="Q61" i="3"/>
  <c r="P61" i="3"/>
  <c r="O61" i="3"/>
  <c r="N61" i="3"/>
  <c r="M61" i="3"/>
  <c r="L61" i="3"/>
  <c r="K61" i="3"/>
  <c r="Q60" i="3"/>
  <c r="P60" i="3"/>
  <c r="O60" i="3"/>
  <c r="N60" i="3"/>
  <c r="M60" i="3"/>
  <c r="L60" i="3"/>
  <c r="K60" i="3"/>
  <c r="Q59" i="3"/>
  <c r="P59" i="3"/>
  <c r="O59" i="3"/>
  <c r="N59" i="3"/>
  <c r="M59" i="3"/>
  <c r="L59" i="3"/>
  <c r="K59" i="3"/>
  <c r="Q58" i="3"/>
  <c r="P58" i="3"/>
  <c r="O58" i="3"/>
  <c r="N58" i="3"/>
  <c r="M58" i="3"/>
  <c r="L58" i="3"/>
  <c r="K58" i="3"/>
  <c r="Q57" i="3"/>
  <c r="P57" i="3"/>
  <c r="O57" i="3"/>
  <c r="N57" i="3"/>
  <c r="M57" i="3"/>
  <c r="L57" i="3"/>
  <c r="K57" i="3"/>
  <c r="Q56" i="3"/>
  <c r="P56" i="3"/>
  <c r="O56" i="3"/>
  <c r="N56" i="3"/>
  <c r="M56" i="3"/>
  <c r="L56" i="3"/>
  <c r="K56" i="3"/>
  <c r="Q55" i="3"/>
  <c r="P55" i="3"/>
  <c r="O55" i="3"/>
  <c r="N55" i="3"/>
  <c r="M55" i="3"/>
  <c r="L55" i="3"/>
  <c r="K55" i="3"/>
  <c r="Q54" i="3"/>
  <c r="P54" i="3"/>
  <c r="O54" i="3"/>
  <c r="N54" i="3"/>
  <c r="M54" i="3"/>
  <c r="L54" i="3"/>
  <c r="K54" i="3"/>
  <c r="Q53" i="3"/>
  <c r="P53" i="3"/>
  <c r="O53" i="3"/>
  <c r="N53" i="3"/>
  <c r="M53" i="3"/>
  <c r="L53" i="3"/>
  <c r="K53" i="3"/>
  <c r="Q52" i="3"/>
  <c r="P52" i="3"/>
  <c r="O52" i="3"/>
  <c r="N52" i="3"/>
  <c r="M52" i="3"/>
  <c r="L52" i="3"/>
  <c r="K52" i="3"/>
  <c r="Q51" i="3"/>
  <c r="P51" i="3"/>
  <c r="O51" i="3"/>
  <c r="N51" i="3"/>
  <c r="M51" i="3"/>
  <c r="L51" i="3"/>
  <c r="K51" i="3"/>
  <c r="Q50" i="3"/>
  <c r="P50" i="3"/>
  <c r="O50" i="3"/>
  <c r="N50" i="3"/>
  <c r="M50" i="3"/>
  <c r="L50" i="3"/>
  <c r="K50" i="3"/>
  <c r="Q49" i="3"/>
  <c r="P49" i="3"/>
  <c r="O49" i="3"/>
  <c r="N49" i="3"/>
  <c r="M49" i="3"/>
  <c r="L49" i="3"/>
  <c r="K49" i="3"/>
  <c r="Q48" i="3"/>
  <c r="P48" i="3"/>
  <c r="O48" i="3"/>
  <c r="N48" i="3"/>
  <c r="M48" i="3"/>
  <c r="L48" i="3"/>
  <c r="K48" i="3"/>
  <c r="Q47" i="3"/>
  <c r="P47" i="3"/>
  <c r="O47" i="3"/>
  <c r="N47" i="3"/>
  <c r="M47" i="3"/>
  <c r="L47" i="3"/>
  <c r="K47" i="3"/>
  <c r="Q46" i="3"/>
  <c r="P46" i="3"/>
  <c r="O46" i="3"/>
  <c r="N46" i="3"/>
  <c r="M46" i="3"/>
  <c r="L46" i="3"/>
  <c r="K46" i="3"/>
  <c r="Q45" i="3"/>
  <c r="P45" i="3"/>
  <c r="O45" i="3"/>
  <c r="N45" i="3"/>
  <c r="M45" i="3"/>
  <c r="L45" i="3"/>
  <c r="K45" i="3"/>
  <c r="Q44" i="3"/>
  <c r="P44" i="3"/>
  <c r="O44" i="3"/>
  <c r="N44" i="3"/>
  <c r="M44" i="3"/>
  <c r="L44" i="3"/>
  <c r="K44" i="3"/>
  <c r="Q43" i="3"/>
  <c r="P43" i="3"/>
  <c r="O43" i="3"/>
  <c r="N43" i="3"/>
  <c r="M43" i="3"/>
  <c r="L43" i="3"/>
  <c r="K43" i="3"/>
  <c r="Q42" i="3"/>
  <c r="P42" i="3"/>
  <c r="O42" i="3"/>
  <c r="N42" i="3"/>
  <c r="M42" i="3"/>
  <c r="L42" i="3"/>
  <c r="K42" i="3"/>
  <c r="Q41" i="3"/>
  <c r="P41" i="3"/>
  <c r="O41" i="3"/>
  <c r="N41" i="3"/>
  <c r="M41" i="3"/>
  <c r="L41" i="3"/>
  <c r="K41" i="3"/>
  <c r="Q40" i="3"/>
  <c r="P40" i="3"/>
  <c r="O40" i="3"/>
  <c r="N40" i="3"/>
  <c r="M40" i="3"/>
  <c r="L40" i="3"/>
  <c r="K40" i="3"/>
  <c r="Q39" i="3"/>
  <c r="P39" i="3"/>
  <c r="O39" i="3"/>
  <c r="N39" i="3"/>
  <c r="M39" i="3"/>
  <c r="L39" i="3"/>
  <c r="K39" i="3"/>
  <c r="Q38" i="3"/>
  <c r="P38" i="3"/>
  <c r="O38" i="3"/>
  <c r="N38" i="3"/>
  <c r="M38" i="3"/>
  <c r="L38" i="3"/>
  <c r="K38" i="3"/>
  <c r="Q37" i="3"/>
  <c r="P37" i="3"/>
  <c r="O37" i="3"/>
  <c r="N37" i="3"/>
  <c r="M37" i="3"/>
  <c r="L37" i="3"/>
  <c r="K37" i="3"/>
  <c r="Q36" i="3"/>
  <c r="P36" i="3"/>
  <c r="O36" i="3"/>
  <c r="N36" i="3"/>
  <c r="M36" i="3"/>
  <c r="L36" i="3"/>
  <c r="K36" i="3"/>
  <c r="Q35" i="3"/>
  <c r="P35" i="3"/>
  <c r="O35" i="3"/>
  <c r="N35" i="3"/>
  <c r="M35" i="3"/>
  <c r="L35" i="3"/>
  <c r="K35" i="3"/>
  <c r="Q34" i="3"/>
  <c r="P34" i="3"/>
  <c r="O34" i="3"/>
  <c r="N34" i="3"/>
  <c r="M34" i="3"/>
  <c r="L34" i="3"/>
  <c r="K34" i="3"/>
  <c r="Q33" i="3"/>
  <c r="P33" i="3"/>
  <c r="O33" i="3"/>
  <c r="N33" i="3"/>
  <c r="M33" i="3"/>
  <c r="L33" i="3"/>
  <c r="K33" i="3"/>
  <c r="Q32" i="3"/>
  <c r="P32" i="3"/>
  <c r="O32" i="3"/>
  <c r="N32" i="3"/>
  <c r="M32" i="3"/>
  <c r="L32" i="3"/>
  <c r="K32" i="3"/>
  <c r="Q31" i="3"/>
  <c r="P31" i="3"/>
  <c r="O31" i="3"/>
  <c r="N31" i="3"/>
  <c r="M31" i="3"/>
  <c r="L31" i="3"/>
  <c r="K31" i="3"/>
  <c r="Q30" i="3"/>
  <c r="P30" i="3"/>
  <c r="O30" i="3"/>
  <c r="N30" i="3"/>
  <c r="M30" i="3"/>
  <c r="L30" i="3"/>
  <c r="K30" i="3"/>
  <c r="Q29" i="3"/>
  <c r="P29" i="3"/>
  <c r="O29" i="3"/>
  <c r="N29" i="3"/>
  <c r="M29" i="3"/>
  <c r="L29" i="3"/>
  <c r="K29" i="3"/>
  <c r="Q28" i="3"/>
  <c r="P28" i="3"/>
  <c r="O28" i="3"/>
  <c r="N28" i="3"/>
  <c r="M28" i="3"/>
  <c r="L28" i="3"/>
  <c r="K28" i="3"/>
  <c r="Q27" i="3"/>
  <c r="P27" i="3"/>
  <c r="O27" i="3"/>
  <c r="N27" i="3"/>
  <c r="M27" i="3"/>
  <c r="L27" i="3"/>
  <c r="K27" i="3"/>
  <c r="Q26" i="3"/>
  <c r="P26" i="3"/>
  <c r="O26" i="3"/>
  <c r="N26" i="3"/>
  <c r="M26" i="3"/>
  <c r="L26" i="3"/>
  <c r="K26" i="3"/>
  <c r="Q25" i="3"/>
  <c r="P25" i="3"/>
  <c r="O25" i="3"/>
  <c r="N25" i="3"/>
  <c r="M25" i="3"/>
  <c r="L25" i="3"/>
  <c r="K25" i="3"/>
  <c r="Q24" i="3"/>
  <c r="P24" i="3"/>
  <c r="O24" i="3"/>
  <c r="N24" i="3"/>
  <c r="M24" i="3"/>
  <c r="L24" i="3"/>
  <c r="K24" i="3"/>
  <c r="Q23" i="3"/>
  <c r="P23" i="3"/>
  <c r="O23" i="3"/>
  <c r="N23" i="3"/>
  <c r="M23" i="3"/>
  <c r="L23" i="3"/>
  <c r="K23" i="3"/>
  <c r="Q22" i="3"/>
  <c r="P22" i="3"/>
  <c r="O22" i="3"/>
  <c r="N22" i="3"/>
  <c r="M22" i="3"/>
  <c r="L22" i="3"/>
  <c r="K22" i="3"/>
  <c r="Q21" i="3"/>
  <c r="P21" i="3"/>
  <c r="O21" i="3"/>
  <c r="N21" i="3"/>
  <c r="M21" i="3"/>
  <c r="L21" i="3"/>
  <c r="K21" i="3"/>
  <c r="Q20" i="3"/>
  <c r="P20" i="3"/>
  <c r="O20" i="3"/>
  <c r="N20" i="3"/>
  <c r="M20" i="3"/>
  <c r="L20" i="3"/>
  <c r="K20" i="3"/>
  <c r="Q19" i="3"/>
  <c r="P19" i="3"/>
  <c r="O19" i="3"/>
  <c r="N19" i="3"/>
  <c r="M19" i="3"/>
  <c r="L19" i="3"/>
  <c r="K19" i="3"/>
  <c r="Q18" i="3"/>
  <c r="P18" i="3"/>
  <c r="O18" i="3"/>
  <c r="N18" i="3"/>
  <c r="M18" i="3"/>
  <c r="L18" i="3"/>
  <c r="K18" i="3"/>
  <c r="Q17" i="3"/>
  <c r="P17" i="3"/>
  <c r="O17" i="3"/>
  <c r="N17" i="3"/>
  <c r="M17" i="3"/>
  <c r="L17" i="3"/>
  <c r="K17" i="3"/>
  <c r="Q16" i="3"/>
  <c r="P16" i="3"/>
  <c r="O16" i="3"/>
  <c r="N16" i="3"/>
  <c r="M16" i="3"/>
  <c r="L16" i="3"/>
  <c r="K16" i="3"/>
  <c r="Q15" i="3"/>
  <c r="P15" i="3"/>
  <c r="O15" i="3"/>
  <c r="N15" i="3"/>
  <c r="M15" i="3"/>
  <c r="L15" i="3"/>
  <c r="K15" i="3"/>
  <c r="Q14" i="3"/>
  <c r="P14" i="3"/>
  <c r="O14" i="3"/>
  <c r="N14" i="3"/>
  <c r="M14" i="3"/>
  <c r="L14" i="3"/>
  <c r="K14" i="3"/>
  <c r="Q13" i="3"/>
  <c r="P13" i="3"/>
  <c r="O13" i="3"/>
  <c r="N13" i="3"/>
  <c r="M13" i="3"/>
  <c r="L13" i="3"/>
  <c r="K13" i="3"/>
  <c r="Q12" i="3"/>
  <c r="P12" i="3"/>
  <c r="O12" i="3"/>
  <c r="N12" i="3"/>
  <c r="M12" i="3"/>
  <c r="L12" i="3"/>
  <c r="K12" i="3"/>
  <c r="Q11" i="3"/>
  <c r="P11" i="3"/>
  <c r="O11" i="3"/>
  <c r="N11" i="3"/>
  <c r="M11" i="3"/>
  <c r="L11" i="3"/>
  <c r="K11" i="3"/>
</calcChain>
</file>

<file path=xl/sharedStrings.xml><?xml version="1.0" encoding="utf-8"?>
<sst xmlns="http://schemas.openxmlformats.org/spreadsheetml/2006/main" count="1922" uniqueCount="277">
  <si>
    <t>GLOBAL DATABASES</t>
  </si>
  <si>
    <t>[data.unicef.org]</t>
  </si>
  <si>
    <t>Bullying</t>
  </si>
  <si>
    <t>Countries and areas</t>
  </si>
  <si>
    <t>Total</t>
  </si>
  <si>
    <t>Male</t>
  </si>
  <si>
    <t>Female</t>
  </si>
  <si>
    <t>Source</t>
  </si>
  <si>
    <t>Afghanistan</t>
  </si>
  <si>
    <t>GSHS 2014</t>
  </si>
  <si>
    <t>Albania</t>
  </si>
  <si>
    <t>HBSC 2017/18</t>
  </si>
  <si>
    <t>Algeria</t>
  </si>
  <si>
    <t>GSHS 2011</t>
  </si>
  <si>
    <t>Andorra</t>
  </si>
  <si>
    <t>-</t>
  </si>
  <si>
    <t>Anguilla</t>
  </si>
  <si>
    <t>GSHS 2016</t>
  </si>
  <si>
    <t>Angola</t>
  </si>
  <si>
    <t>Antigua and Barbuda</t>
  </si>
  <si>
    <t>GSHS 2009</t>
  </si>
  <si>
    <t>Argentina</t>
  </si>
  <si>
    <t>GSHS 2012</t>
  </si>
  <si>
    <t>x</t>
  </si>
  <si>
    <t>Armenia</t>
  </si>
  <si>
    <t>Australia</t>
  </si>
  <si>
    <t>Austria</t>
  </si>
  <si>
    <t>y</t>
  </si>
  <si>
    <t>Azerbaijan</t>
  </si>
  <si>
    <t>Bahamas</t>
  </si>
  <si>
    <t>GSHS 2013</t>
  </si>
  <si>
    <t>Bahrain</t>
  </si>
  <si>
    <t>Bangladesh</t>
  </si>
  <si>
    <t>Barbados</t>
  </si>
  <si>
    <t>Belgium</t>
  </si>
  <si>
    <t>Belize</t>
  </si>
  <si>
    <t>Belarus</t>
  </si>
  <si>
    <t>Benin</t>
  </si>
  <si>
    <t>Bhutan</t>
  </si>
  <si>
    <t>Bolivia (Plurinational State of)</t>
  </si>
  <si>
    <t>Bosnia and Herzegovina</t>
  </si>
  <si>
    <t>Botswana</t>
  </si>
  <si>
    <t>GSHS 2005</t>
  </si>
  <si>
    <t>Brazil</t>
  </si>
  <si>
    <t>British Virgin Islands</t>
  </si>
  <si>
    <t>Brunei Darussalam</t>
  </si>
  <si>
    <t>Bulgaria</t>
  </si>
  <si>
    <t>Cambodia</t>
  </si>
  <si>
    <t>Canada</t>
  </si>
  <si>
    <t>Chile</t>
  </si>
  <si>
    <t>Burkina Faso</t>
  </si>
  <si>
    <t>Cook Islands</t>
  </si>
  <si>
    <t>GSHS 2015</t>
  </si>
  <si>
    <t>Burundi</t>
  </si>
  <si>
    <t>Costa Rica</t>
  </si>
  <si>
    <t>Cabo Verde</t>
  </si>
  <si>
    <t>Croatia</t>
  </si>
  <si>
    <t>Cuba</t>
  </si>
  <si>
    <t>Cameroon</t>
  </si>
  <si>
    <t>Czechia</t>
  </si>
  <si>
    <t>Denmark</t>
  </si>
  <si>
    <t>Central African Republic</t>
  </si>
  <si>
    <t>Djibouti</t>
  </si>
  <si>
    <t>GSHS 2007</t>
  </si>
  <si>
    <t>Chad</t>
  </si>
  <si>
    <t>Dominica</t>
  </si>
  <si>
    <t>Dominican Republic</t>
  </si>
  <si>
    <t>China</t>
  </si>
  <si>
    <t>Ecuador</t>
  </si>
  <si>
    <t>Colombia</t>
  </si>
  <si>
    <t>Egypt</t>
  </si>
  <si>
    <t>Comoros</t>
  </si>
  <si>
    <t>El Salvador</t>
  </si>
  <si>
    <t>Congo</t>
  </si>
  <si>
    <t>Estonia</t>
  </si>
  <si>
    <t>Eswatini</t>
  </si>
  <si>
    <t>Fiji</t>
  </si>
  <si>
    <t>Côte d'Ivoire</t>
  </si>
  <si>
    <t>Finland</t>
  </si>
  <si>
    <t>France</t>
  </si>
  <si>
    <t>x,y</t>
  </si>
  <si>
    <t>Georgia</t>
  </si>
  <si>
    <t>Cyprus</t>
  </si>
  <si>
    <t>Germany</t>
  </si>
  <si>
    <t>Ghana</t>
  </si>
  <si>
    <t>Democratic People's Republic of Korea</t>
  </si>
  <si>
    <t>Greece</t>
  </si>
  <si>
    <t>Democratic Republic of the Congo</t>
  </si>
  <si>
    <t>Grenada</t>
  </si>
  <si>
    <t>GSHS 2008</t>
  </si>
  <si>
    <t>Guatemala</t>
  </si>
  <si>
    <t>Guyana</t>
  </si>
  <si>
    <t>GSHS 2010</t>
  </si>
  <si>
    <t>Honduras</t>
  </si>
  <si>
    <t>Encuesta de Violencia contra ninos, ninas y adolescentes 2017</t>
  </si>
  <si>
    <t>Hungary</t>
  </si>
  <si>
    <t>Iceland</t>
  </si>
  <si>
    <t>Indonesia</t>
  </si>
  <si>
    <t>Iraq</t>
  </si>
  <si>
    <t>Equatorial Guinea</t>
  </si>
  <si>
    <t>Ireland</t>
  </si>
  <si>
    <t>Eritrea</t>
  </si>
  <si>
    <t>Israel</t>
  </si>
  <si>
    <t>Italy</t>
  </si>
  <si>
    <t>Jamaica</t>
  </si>
  <si>
    <t>GSHS 2017</t>
  </si>
  <si>
    <t>Ethiopia</t>
  </si>
  <si>
    <t>Japan</t>
  </si>
  <si>
    <t>Jordan</t>
  </si>
  <si>
    <t>Kazakhstan</t>
  </si>
  <si>
    <t>Kenya</t>
  </si>
  <si>
    <t>GSHS 2003</t>
  </si>
  <si>
    <t>Gabon</t>
  </si>
  <si>
    <t>Kiribati</t>
  </si>
  <si>
    <t>Gambia</t>
  </si>
  <si>
    <t>Kuwait</t>
  </si>
  <si>
    <t>Lao People's Democratic Republic</t>
  </si>
  <si>
    <t>Latvia</t>
  </si>
  <si>
    <t>Lebanon</t>
  </si>
  <si>
    <t>Liberia</t>
  </si>
  <si>
    <t>Libya</t>
  </si>
  <si>
    <t>Lithuania</t>
  </si>
  <si>
    <t>Guinea</t>
  </si>
  <si>
    <t>Luxembourg</t>
  </si>
  <si>
    <t>Guinea-Bissau</t>
  </si>
  <si>
    <t>Malawi</t>
  </si>
  <si>
    <t>Malaysia</t>
  </si>
  <si>
    <t>NHMS 2017</t>
  </si>
  <si>
    <t>Haiti</t>
  </si>
  <si>
    <t>Maldives</t>
  </si>
  <si>
    <t>Holy See</t>
  </si>
  <si>
    <t>Malta</t>
  </si>
  <si>
    <t>Mauritania</t>
  </si>
  <si>
    <t>Mauritius</t>
  </si>
  <si>
    <t>Mexico</t>
  </si>
  <si>
    <t>India</t>
  </si>
  <si>
    <t>Mongolia</t>
  </si>
  <si>
    <t>Montserrat</t>
  </si>
  <si>
    <t>Iran (Islamic Republic of)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</si>
  <si>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</si>
  <si>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</si>
  <si>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</si>
  <si>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</si>
  <si>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</si>
  <si>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</si>
  <si>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</si>
  <si>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</si>
  <si>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Niue</t>
  </si>
  <si>
    <t>North Macedonia</t>
  </si>
  <si>
    <t>Norway</t>
  </si>
  <si>
    <t>Kyrgyzstan</t>
  </si>
  <si>
    <t>Oman</t>
  </si>
  <si>
    <t>Pakistan</t>
  </si>
  <si>
    <t>Panama</t>
  </si>
  <si>
    <t>Paraguay</t>
  </si>
  <si>
    <t>Lesotho</t>
  </si>
  <si>
    <t>Peru</t>
  </si>
  <si>
    <t>Philippines</t>
  </si>
  <si>
    <t>Poland</t>
  </si>
  <si>
    <t>Liechtenstein</t>
  </si>
  <si>
    <t>Portugal</t>
  </si>
  <si>
    <t>Qatar</t>
  </si>
  <si>
    <t>Republic of Korea</t>
  </si>
  <si>
    <t>Madagascar</t>
  </si>
  <si>
    <t>Republic of Moldova</t>
  </si>
  <si>
    <t>Romania</t>
  </si>
  <si>
    <t>Russian Federation</t>
  </si>
  <si>
    <t>Saint Kitts and Nevis</t>
  </si>
  <si>
    <t>Mali</t>
  </si>
  <si>
    <t>Saint Lucia</t>
  </si>
  <si>
    <t>GSHS 2018</t>
  </si>
  <si>
    <t>Saint Vincent and the Grenadines</t>
  </si>
  <si>
    <t>Marshall Islands</t>
  </si>
  <si>
    <t>Samoa</t>
  </si>
  <si>
    <t>Saudi Arabia</t>
  </si>
  <si>
    <t>Serbia</t>
  </si>
  <si>
    <t>Seychelles</t>
  </si>
  <si>
    <t>Micronesia (Federated States of)</t>
  </si>
  <si>
    <t>Sierra Leone</t>
  </si>
  <si>
    <t>Monaco</t>
  </si>
  <si>
    <t>Singapore</t>
  </si>
  <si>
    <t>Slovakia</t>
  </si>
  <si>
    <t>Montenegro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</si>
  <si>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</si>
  <si>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</si>
  <si>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</si>
  <si>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</si>
  <si>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</si>
  <si>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</si>
  <si>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</si>
  <si>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</si>
  <si>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Tajikistan</t>
  </si>
  <si>
    <t>GSHS 2006</t>
  </si>
  <si>
    <t>Thailand</t>
  </si>
  <si>
    <t>Timor-Leste</t>
  </si>
  <si>
    <t>Niger</t>
  </si>
  <si>
    <t>Tokelau</t>
  </si>
  <si>
    <t>Nigeria</t>
  </si>
  <si>
    <t>Tonga</t>
  </si>
  <si>
    <t>Trinidad and Tobago</t>
  </si>
  <si>
    <t>Tunisia</t>
  </si>
  <si>
    <t>Tuvalu</t>
  </si>
  <si>
    <t>Uganda</t>
  </si>
  <si>
    <t>Palau</t>
  </si>
  <si>
    <t>Ukraine</t>
  </si>
  <si>
    <t>United Arab Emirates</t>
  </si>
  <si>
    <t>Papua New Guinea</t>
  </si>
  <si>
    <t>United Kingdom</t>
  </si>
  <si>
    <t>United Republic of Tanzania</t>
  </si>
  <si>
    <t>United States</t>
  </si>
  <si>
    <t>HBSC 2009/10</t>
  </si>
  <si>
    <t>Uruguay</t>
  </si>
  <si>
    <t>Vanuatu</t>
  </si>
  <si>
    <t>Viet Nam</t>
  </si>
  <si>
    <t>Yemen</t>
  </si>
  <si>
    <t>Zambia</t>
  </si>
  <si>
    <t>Sub-Saharan Africa</t>
  </si>
  <si>
    <t>Rwanda</t>
  </si>
  <si>
    <t>Middle East and North Africa</t>
  </si>
  <si>
    <t>South Asia</t>
  </si>
  <si>
    <t>East Asia and Pacific</t>
  </si>
  <si>
    <t>Latin America and Caribbean</t>
  </si>
  <si>
    <t>San Marino</t>
  </si>
  <si>
    <t>Europe and Central Asia</t>
  </si>
  <si>
    <t>Sao Tome and Principe</t>
  </si>
  <si>
    <t>Senegal</t>
  </si>
  <si>
    <t>North America</t>
  </si>
  <si>
    <t>Least developed countries</t>
  </si>
  <si>
    <t>Somalia</t>
  </si>
  <si>
    <t>South Sudan</t>
  </si>
  <si>
    <t>State of Palestine</t>
  </si>
  <si>
    <t>Sudan</t>
  </si>
  <si>
    <t>Syrian Arab Republic</t>
  </si>
  <si>
    <t>Togo</t>
  </si>
  <si>
    <t>Turkmenistan</t>
  </si>
  <si>
    <t>Turks and Caicos Islands</t>
  </si>
  <si>
    <t>Uzbekistan</t>
  </si>
  <si>
    <t>Venezuela (Bolivarian Republic of)</t>
  </si>
  <si>
    <t>World</t>
  </si>
  <si>
    <t>Zimbabwe</t>
  </si>
  <si>
    <t>SUMMARY</t>
  </si>
  <si>
    <t>Notes:</t>
  </si>
  <si>
    <t>– Data not available</t>
  </si>
  <si>
    <t xml:space="preserve">x Data refer to years or periods other than those specified in the column heading. Such data are not included in the calculation of regional and global averages.  </t>
  </si>
  <si>
    <t>y Data differ from the standard definition or refer to only part of a country. If they fall within the noted reference period, such data are included in the calculation of regional and global averages.</t>
  </si>
  <si>
    <t>* Data refer to the most recent year available during the period specified in the column heading.</t>
  </si>
  <si>
    <t xml:space="preserve">Indicator definition: </t>
  </si>
  <si>
    <t>Percentage of students aged 13–15 years who reported being bullied on one or more days in the past 30 days.</t>
  </si>
  <si>
    <t xml:space="preserve">Source: </t>
  </si>
  <si>
    <t>Prepared by the Data and Analytics Section; Division of Data, Analytics, Planning and Monitoring, UNICEF</t>
  </si>
  <si>
    <t xml:space="preserve">Contact us:  </t>
  </si>
  <si>
    <t>data@unicef.org</t>
  </si>
  <si>
    <t>TIMSS 2015</t>
  </si>
  <si>
    <t>PISA 2018</t>
  </si>
  <si>
    <t>TERCE 2013</t>
  </si>
  <si>
    <t>SERCE 2006</t>
  </si>
  <si>
    <t xml:space="preserve">   West and Central Africa</t>
  </si>
  <si>
    <t xml:space="preserve">   Western Europe</t>
  </si>
  <si>
    <t>Last update: May 2023</t>
  </si>
  <si>
    <t>Netherlands (Kingdom of the)</t>
  </si>
  <si>
    <t>Türkiye</t>
  </si>
  <si>
    <t>PeNSE 2019</t>
  </si>
  <si>
    <t>GSHS 2019</t>
  </si>
  <si>
    <t>Health Behaviour in School-aged Children Study (HBSC), Global School-based Student Health Surveys (GSHS) and other national surveys</t>
  </si>
  <si>
    <r>
      <t>Bullying (%)</t>
    </r>
    <r>
      <rPr>
        <b/>
        <vertAlign val="superscript"/>
        <sz val="11"/>
        <color indexed="63"/>
        <rFont val="Arial Narrow"/>
        <family val="2"/>
      </rPr>
      <t xml:space="preserve">
</t>
    </r>
    <r>
      <rPr>
        <b/>
        <sz val="11"/>
        <color indexed="63"/>
        <rFont val="Arial Narrow"/>
        <family val="2"/>
      </rPr>
      <t>(2011-2019)*</t>
    </r>
  </si>
  <si>
    <t>UNICEF global databases, 2023, based on Health Behaviour in School-aged Children Study (HBSC), Global School-based Student Health Surveys (GSHS) and other national surveys.</t>
  </si>
  <si>
    <t>Bullying (%)
(2011-2019)*</t>
  </si>
  <si>
    <t>Kosovo under UNSC res. 1244</t>
  </si>
  <si>
    <t>Eastern and Southern Africa</t>
  </si>
  <si>
    <t>Eastern Europe and Central Asia</t>
  </si>
  <si>
    <t>HBSC 2021/22</t>
  </si>
  <si>
    <t>NHMS 2022</t>
  </si>
  <si>
    <t>GSHS 2023</t>
  </si>
  <si>
    <t>GSHS 2021</t>
  </si>
  <si>
    <t>UNICEF global databases, 2025, based on Health Behaviour in School-aged Children Study (HBSC), Global School-based Student Health Surveys (GSHS) and other national surveys.</t>
  </si>
  <si>
    <t>Last update: Mar 2025</t>
  </si>
  <si>
    <r>
      <t>Bullying (%)</t>
    </r>
    <r>
      <rPr>
        <b/>
        <vertAlign val="superscript"/>
        <sz val="11"/>
        <color indexed="63"/>
        <rFont val="Arial Narrow"/>
        <family val="2"/>
      </rPr>
      <t xml:space="preserve">
</t>
    </r>
    <r>
      <rPr>
        <b/>
        <sz val="11"/>
        <color indexed="63"/>
        <rFont val="Arial Narrow"/>
        <family val="2"/>
      </rPr>
      <t>(2011-2023)*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</si>
</sst>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vertAlign val="superscript"/>
      <sz val="11"/>
      <color indexed="63"/>
      <name val="Arial Narrow"/>
      <family val="2"/>
    </font>
    <font>
      <b/>
      <sz val="11"/>
      <color rgb="FF000000"/>
      <name val="Arial Narrow"/>
      <family val="2"/>
    </font>
    <font>
      <sz val="11"/>
      <name val="Arial Narrow"/>
      <family val="2"/>
    </font>
    <font>
      <b/>
      <u/>
      <sz val="11"/>
      <color theme="10"/>
      <name val="Arial Narrow"/>
      <family val="2"/>
    </font>
    <font>
      <b/>
      <sz val="11"/>
      <color rgb="FF00B0F0"/>
      <name val="Arial Narrow"/>
      <family val="2"/>
    </font>
    <font>
      <b/>
      <sz val="11"/>
      <color indexed="63"/>
      <name val="Arial Narrow"/>
      <family val="2"/>
    </font>
    <font>
      <sz val="11"/>
      <color theme="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/>
  </cellStyleXfs>
  <cellXfs count="59">
    <xf numFmtId="0" fontId="0" fillId="0" borderId="0" xfId="0"/>
    <xf numFmtId="0" fontId="4" fillId="2" borderId="0" xfId="0" applyFont="1" applyFill="1"/>
    <xf numFmtId="0" fontId="6" fillId="2" borderId="0" xfId="0" applyFont="1" applyFill="1"/>
    <xf numFmtId="0" fontId="4" fillId="2" borderId="0" xfId="4" applyFont="1" applyFill="1"/>
    <xf numFmtId="0" fontId="6" fillId="2" borderId="0" xfId="0" applyFont="1" applyFill="1" applyAlignment="1">
      <alignment horizontal="right"/>
    </xf>
    <xf numFmtId="0" fontId="6" fillId="2" borderId="2" xfId="0" applyFont="1" applyFill="1" applyBorder="1"/>
    <xf numFmtId="49" fontId="9" fillId="2" borderId="0" xfId="0" applyNumberFormat="1" applyFont="1" applyFill="1" applyAlignment="1">
      <alignment horizontal="left" vertical="top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49" fontId="6" fillId="2" borderId="0" xfId="0" applyNumberFormat="1" applyFont="1" applyFill="1"/>
    <xf numFmtId="1" fontId="6" fillId="2" borderId="0" xfId="0" applyNumberFormat="1" applyFont="1" applyFill="1" applyAlignment="1">
      <alignment horizontal="right"/>
    </xf>
    <xf numFmtId="0" fontId="10" fillId="2" borderId="0" xfId="0" applyFont="1" applyFill="1"/>
    <xf numFmtId="1" fontId="6" fillId="2" borderId="0" xfId="0" applyNumberFormat="1" applyFont="1" applyFill="1"/>
    <xf numFmtId="1" fontId="6" fillId="2" borderId="9" xfId="0" applyNumberFormat="1" applyFont="1" applyFill="1" applyBorder="1" applyAlignment="1">
      <alignment horizontal="right"/>
    </xf>
    <xf numFmtId="1" fontId="6" fillId="2" borderId="5" xfId="0" applyNumberFormat="1" applyFont="1" applyFill="1" applyBorder="1" applyAlignment="1">
      <alignment horizontal="right"/>
    </xf>
    <xf numFmtId="1" fontId="6" fillId="2" borderId="11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8" xfId="0" applyFont="1" applyFill="1" applyBorder="1" applyAlignment="1">
      <alignment horizontal="right"/>
    </xf>
    <xf numFmtId="1" fontId="10" fillId="2" borderId="0" xfId="0" applyNumberFormat="1" applyFont="1" applyFill="1"/>
    <xf numFmtId="1" fontId="10" fillId="2" borderId="0" xfId="3" applyNumberFormat="1" applyFont="1" applyFill="1" applyAlignment="1">
      <alignment horizontal="right"/>
    </xf>
    <xf numFmtId="0" fontId="4" fillId="2" borderId="0" xfId="0" quotePrefix="1" applyFont="1" applyFill="1"/>
    <xf numFmtId="0" fontId="10" fillId="2" borderId="0" xfId="0" quotePrefix="1" applyFont="1" applyFill="1" applyAlignment="1">
      <alignment horizontal="left"/>
    </xf>
    <xf numFmtId="0" fontId="10" fillId="2" borderId="0" xfId="0" quotePrefix="1" applyFont="1" applyFill="1"/>
    <xf numFmtId="0" fontId="10" fillId="2" borderId="0" xfId="0" applyFont="1" applyFill="1" applyAlignment="1">
      <alignment horizontal="left"/>
    </xf>
    <xf numFmtId="0" fontId="6" fillId="2" borderId="0" xfId="0" quotePrefix="1" applyFont="1" applyFill="1" applyAlignment="1">
      <alignment horizontal="left"/>
    </xf>
    <xf numFmtId="0" fontId="7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1" fillId="2" borderId="0" xfId="1" applyFont="1" applyFill="1" applyAlignment="1">
      <alignment horizontal="left"/>
    </xf>
    <xf numFmtId="0" fontId="11" fillId="2" borderId="0" xfId="1" applyFont="1" applyFill="1"/>
    <xf numFmtId="0" fontId="4" fillId="2" borderId="0" xfId="2" applyFont="1" applyFill="1"/>
    <xf numFmtId="0" fontId="6" fillId="2" borderId="0" xfId="0" applyFont="1" applyFill="1" applyAlignment="1" applyProtection="1">
      <alignment horizontal="right"/>
      <protection locked="0"/>
    </xf>
    <xf numFmtId="0" fontId="6" fillId="2" borderId="0" xfId="0" applyFont="1" applyFill="1" applyProtection="1">
      <protection locked="0"/>
    </xf>
    <xf numFmtId="0" fontId="5" fillId="2" borderId="0" xfId="2" applyFont="1" applyFill="1"/>
    <xf numFmtId="49" fontId="7" fillId="2" borderId="4" xfId="4" applyNumberFormat="1" applyFont="1" applyFill="1" applyBorder="1"/>
    <xf numFmtId="49" fontId="6" fillId="2" borderId="10" xfId="4" applyNumberFormat="1" applyFont="1" applyFill="1" applyBorder="1"/>
    <xf numFmtId="49" fontId="6" fillId="2" borderId="10" xfId="4" applyNumberFormat="1" applyFont="1" applyFill="1" applyBorder="1" applyAlignment="1">
      <alignment horizontal="left"/>
    </xf>
    <xf numFmtId="49" fontId="6" fillId="2" borderId="10" xfId="4" applyNumberFormat="1" applyFont="1" applyFill="1" applyBorder="1" applyAlignment="1">
      <alignment horizontal="left" indent="1"/>
    </xf>
    <xf numFmtId="49" fontId="7" fillId="2" borderId="7" xfId="4" applyNumberFormat="1" applyFont="1" applyFill="1" applyBorder="1"/>
    <xf numFmtId="0" fontId="12" fillId="2" borderId="0" xfId="0" applyFont="1" applyFill="1" applyAlignment="1">
      <alignment horizontal="right" vertical="center"/>
    </xf>
    <xf numFmtId="0" fontId="14" fillId="2" borderId="0" xfId="0" applyFont="1" applyFill="1"/>
    <xf numFmtId="164" fontId="6" fillId="2" borderId="0" xfId="0" applyNumberFormat="1" applyFont="1" applyFill="1"/>
    <xf numFmtId="0" fontId="9" fillId="2" borderId="3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7" fillId="2" borderId="1" xfId="0" applyFont="1" applyFill="1" applyBorder="1" applyAlignment="1">
      <alignment horizontal="center" wrapText="1"/>
    </xf>
    <xf numFmtId="49" fontId="9" fillId="2" borderId="3" xfId="0" applyNumberFormat="1" applyFont="1" applyFill="1" applyBorder="1" applyAlignment="1">
      <alignment horizontal="left" vertical="top"/>
    </xf>
    <xf numFmtId="49" fontId="9" fillId="2" borderId="6" xfId="0" applyNumberFormat="1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" fontId="6" fillId="3" borderId="0" xfId="0" applyNumberFormat="1" applyFont="1" applyFill="1" applyAlignment="1">
      <alignment horizontal="right"/>
    </xf>
    <xf numFmtId="0" fontId="6" fillId="3" borderId="0" xfId="0" applyFont="1" applyFill="1"/>
  </cellXfs>
  <cellStyles count="5">
    <cellStyle name="Hyperlink" xfId="1" builtinId="8"/>
    <cellStyle name="Normal" xfId="0" builtinId="0"/>
    <cellStyle name="Normal 2 2" xfId="3" xr:uid="{5FF42DAA-28A7-4D17-AC7D-17691604EC54}"/>
    <cellStyle name="Normal 4" xfId="4" xr:uid="{F4AE6C97-C274-4542-B97D-B37D813FA0C7}"/>
    <cellStyle name="Normal_Table 9 DRAFT Child protection SOWC 2006" xfId="2" xr:uid="{62779B3B-27E7-4E8B-A493-0B47E7E79E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95250</xdr:rowOff>
    </xdr:from>
    <xdr:to>
      <xdr:col>0</xdr:col>
      <xdr:colOff>1676400</xdr:colOff>
      <xdr:row>2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0277E-8081-4110-8064-0F23D653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5250"/>
          <a:ext cx="1371600" cy="3524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95250</xdr:rowOff>
    </xdr:from>
    <xdr:to>
      <xdr:col>0</xdr:col>
      <xdr:colOff>1676400</xdr:colOff>
      <xdr:row>2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1739C-8060-4394-96F7-E5F93269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9060"/>
          <a:ext cx="1371600" cy="34671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ta@unicef.o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ta@unicef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F6AA-1608-4F98-AD62-8B7629991FD8}">
  <dimension ref="A1:H250"/>
  <sheetViews>
    <sheetView tabSelected="1" workbookViewId="0">
      <pane xSplit="1" ySplit="10" topLeftCell="B209" activePane="bottomRight" state="frozen"/>
      <selection pane="topRight" activeCell="B1" sqref="B1"/>
      <selection pane="bottomLeft" activeCell="A11" sqref="A11"/>
      <selection pane="bottomRight" activeCell="A213" sqref="A213"/>
    </sheetView>
  </sheetViews>
  <sheetFormatPr defaultColWidth="8.85546875" defaultRowHeight="16.5" x14ac:dyDescent="0.3"/>
  <cols>
    <col min="1" max="1" width="31.85546875" style="2" customWidth="1"/>
    <col min="2" max="2" width="11" style="2" customWidth="1"/>
    <col min="3" max="3" width="4.140625" style="2" customWidth="1"/>
    <col min="4" max="4" width="11" style="4" customWidth="1"/>
    <col min="5" max="5" width="2.5703125" style="2" customWidth="1"/>
    <col min="6" max="6" width="11" style="4" customWidth="1"/>
    <col min="7" max="7" width="2.5703125" style="2" customWidth="1"/>
    <col min="8" max="8" width="20.85546875" style="2" customWidth="1"/>
    <col min="9" max="16384" width="8.85546875" style="2"/>
  </cols>
  <sheetData>
    <row r="1" spans="1:8" ht="18" x14ac:dyDescent="0.3">
      <c r="A1" s="1"/>
      <c r="B1" s="1"/>
      <c r="C1" s="1"/>
      <c r="D1" s="44" t="s">
        <v>0</v>
      </c>
      <c r="E1" s="44"/>
      <c r="F1" s="44"/>
      <c r="G1" s="44"/>
    </row>
    <row r="2" spans="1:8" x14ac:dyDescent="0.3">
      <c r="D2" s="45" t="s">
        <v>1</v>
      </c>
      <c r="E2" s="45"/>
      <c r="F2" s="45"/>
      <c r="G2" s="45"/>
    </row>
    <row r="3" spans="1:8" x14ac:dyDescent="0.3">
      <c r="D3" s="39"/>
      <c r="E3" s="39"/>
      <c r="F3" s="39"/>
      <c r="G3" s="39"/>
    </row>
    <row r="4" spans="1:8" ht="18.75" x14ac:dyDescent="0.3">
      <c r="A4" s="33" t="s">
        <v>2</v>
      </c>
      <c r="B4" s="30"/>
      <c r="C4" s="30"/>
      <c r="D4" s="39"/>
      <c r="E4" s="39"/>
      <c r="F4" s="39"/>
      <c r="G4" s="39"/>
    </row>
    <row r="5" spans="1:8" x14ac:dyDescent="0.3">
      <c r="D5" s="39"/>
      <c r="E5" s="39"/>
      <c r="F5" s="39"/>
      <c r="G5" s="39"/>
    </row>
    <row r="6" spans="1:8" x14ac:dyDescent="0.3">
      <c r="A6" s="3" t="s">
        <v>275</v>
      </c>
      <c r="B6" s="1"/>
      <c r="C6" s="1"/>
    </row>
    <row r="7" spans="1:8" ht="32.1" customHeight="1" x14ac:dyDescent="0.3">
      <c r="B7" s="46" t="s">
        <v>276</v>
      </c>
      <c r="C7" s="46"/>
      <c r="D7" s="46"/>
      <c r="E7" s="46"/>
      <c r="F7" s="46"/>
      <c r="G7" s="46"/>
      <c r="H7" s="5"/>
    </row>
    <row r="8" spans="1:8" ht="21" customHeight="1" x14ac:dyDescent="0.3">
      <c r="A8" s="47" t="s">
        <v>3</v>
      </c>
      <c r="B8" s="49" t="s">
        <v>4</v>
      </c>
      <c r="C8" s="50"/>
      <c r="D8" s="49" t="s">
        <v>5</v>
      </c>
      <c r="E8" s="50"/>
      <c r="F8" s="53" t="s">
        <v>6</v>
      </c>
      <c r="G8" s="54"/>
      <c r="H8" s="42" t="s">
        <v>7</v>
      </c>
    </row>
    <row r="9" spans="1:8" x14ac:dyDescent="0.3">
      <c r="A9" s="48"/>
      <c r="B9" s="51"/>
      <c r="C9" s="52"/>
      <c r="D9" s="51"/>
      <c r="E9" s="52"/>
      <c r="F9" s="55"/>
      <c r="G9" s="56"/>
      <c r="H9" s="43"/>
    </row>
    <row r="10" spans="1:8" x14ac:dyDescent="0.3">
      <c r="A10" s="6"/>
      <c r="B10" s="7"/>
      <c r="C10" s="7"/>
      <c r="D10" s="7"/>
      <c r="E10" s="7"/>
      <c r="F10" s="8"/>
      <c r="G10" s="8"/>
      <c r="H10" s="8"/>
    </row>
    <row r="11" spans="1:8" x14ac:dyDescent="0.3">
      <c r="A11" s="9" t="s">
        <v>8</v>
      </c>
      <c r="B11" s="10">
        <v>44.2</v>
      </c>
      <c r="C11" s="10"/>
      <c r="D11" s="10">
        <v>42.3</v>
      </c>
      <c r="E11" s="10"/>
      <c r="F11" s="10">
        <v>44.9</v>
      </c>
      <c r="G11" s="10"/>
      <c r="H11" s="2" t="s">
        <v>9</v>
      </c>
    </row>
    <row r="12" spans="1:8" x14ac:dyDescent="0.3">
      <c r="A12" s="9" t="s">
        <v>10</v>
      </c>
      <c r="B12" s="10">
        <v>24.3</v>
      </c>
      <c r="C12" s="10"/>
      <c r="D12" s="10">
        <v>20.9</v>
      </c>
      <c r="E12" s="10"/>
      <c r="F12" s="10">
        <v>27.3</v>
      </c>
      <c r="G12" s="10"/>
      <c r="H12" s="2" t="s">
        <v>270</v>
      </c>
    </row>
    <row r="13" spans="1:8" x14ac:dyDescent="0.3">
      <c r="A13" s="9" t="s">
        <v>12</v>
      </c>
      <c r="B13" s="10">
        <v>51.7</v>
      </c>
      <c r="C13" s="10"/>
      <c r="D13" s="10">
        <v>48.1</v>
      </c>
      <c r="E13" s="10"/>
      <c r="F13" s="10">
        <v>55.1</v>
      </c>
      <c r="G13" s="10"/>
      <c r="H13" s="2" t="s">
        <v>13</v>
      </c>
    </row>
    <row r="14" spans="1:8" x14ac:dyDescent="0.3">
      <c r="A14" s="11" t="s">
        <v>14</v>
      </c>
      <c r="B14" s="10" t="s">
        <v>15</v>
      </c>
      <c r="C14" s="10"/>
      <c r="D14" s="10" t="s">
        <v>15</v>
      </c>
      <c r="E14" s="10"/>
      <c r="F14" s="10" t="s">
        <v>15</v>
      </c>
      <c r="G14" s="10"/>
    </row>
    <row r="15" spans="1:8" x14ac:dyDescent="0.3">
      <c r="A15" s="11" t="s">
        <v>18</v>
      </c>
      <c r="B15" s="10" t="s">
        <v>15</v>
      </c>
      <c r="C15" s="10"/>
      <c r="D15" s="10" t="s">
        <v>15</v>
      </c>
      <c r="E15" s="10"/>
      <c r="F15" s="10" t="s">
        <v>15</v>
      </c>
      <c r="G15" s="10"/>
    </row>
    <row r="16" spans="1:8" x14ac:dyDescent="0.3">
      <c r="A16" s="11" t="s">
        <v>16</v>
      </c>
      <c r="B16" s="10">
        <v>26.1</v>
      </c>
      <c r="C16" s="10"/>
      <c r="D16" s="10">
        <v>22.2</v>
      </c>
      <c r="E16" s="10"/>
      <c r="F16" s="10">
        <v>30.2</v>
      </c>
      <c r="G16" s="10"/>
      <c r="H16" s="2" t="s">
        <v>17</v>
      </c>
    </row>
    <row r="17" spans="1:8" x14ac:dyDescent="0.3">
      <c r="A17" s="11" t="s">
        <v>19</v>
      </c>
      <c r="B17" s="10">
        <v>24.9</v>
      </c>
      <c r="C17" s="10" t="s">
        <v>23</v>
      </c>
      <c r="D17" s="10">
        <v>23.5</v>
      </c>
      <c r="E17" s="10" t="s">
        <v>23</v>
      </c>
      <c r="F17" s="10">
        <v>26.7</v>
      </c>
      <c r="G17" s="10" t="s">
        <v>23</v>
      </c>
      <c r="H17" s="2" t="s">
        <v>20</v>
      </c>
    </row>
    <row r="18" spans="1:8" x14ac:dyDescent="0.3">
      <c r="A18" s="9" t="s">
        <v>21</v>
      </c>
      <c r="B18" s="10">
        <v>22.6</v>
      </c>
      <c r="C18" s="10" t="s">
        <v>27</v>
      </c>
      <c r="D18" s="10">
        <v>19.5</v>
      </c>
      <c r="E18" s="10" t="s">
        <v>27</v>
      </c>
      <c r="F18" s="10">
        <v>25.4</v>
      </c>
      <c r="G18" s="10" t="s">
        <v>27</v>
      </c>
      <c r="H18" s="2" t="s">
        <v>170</v>
      </c>
    </row>
    <row r="19" spans="1:8" x14ac:dyDescent="0.3">
      <c r="A19" s="9" t="s">
        <v>24</v>
      </c>
      <c r="B19" s="10">
        <v>17.100000000000001</v>
      </c>
      <c r="C19" s="10"/>
      <c r="D19" s="10">
        <v>19.8</v>
      </c>
      <c r="E19" s="10"/>
      <c r="F19" s="10">
        <v>14.9</v>
      </c>
      <c r="G19" s="10"/>
      <c r="H19" s="2" t="s">
        <v>270</v>
      </c>
    </row>
    <row r="20" spans="1:8" x14ac:dyDescent="0.3">
      <c r="A20" s="11" t="s">
        <v>25</v>
      </c>
      <c r="B20" s="10">
        <v>34</v>
      </c>
      <c r="C20" s="10" t="s">
        <v>27</v>
      </c>
      <c r="D20" s="10" t="s">
        <v>15</v>
      </c>
      <c r="E20" s="10"/>
      <c r="F20" s="10" t="s">
        <v>15</v>
      </c>
      <c r="G20" s="10"/>
      <c r="H20" s="2" t="s">
        <v>252</v>
      </c>
    </row>
    <row r="21" spans="1:8" x14ac:dyDescent="0.3">
      <c r="A21" s="11" t="s">
        <v>26</v>
      </c>
      <c r="B21" s="10">
        <v>17.399999999999999</v>
      </c>
      <c r="C21" s="10"/>
      <c r="D21" s="10">
        <v>18.399999999999999</v>
      </c>
      <c r="E21" s="10"/>
      <c r="F21" s="10">
        <v>16.5</v>
      </c>
      <c r="G21" s="10"/>
      <c r="H21" s="2" t="s">
        <v>270</v>
      </c>
    </row>
    <row r="22" spans="1:8" x14ac:dyDescent="0.3">
      <c r="A22" s="9" t="s">
        <v>28</v>
      </c>
      <c r="B22" s="10">
        <v>25.7</v>
      </c>
      <c r="C22" s="10"/>
      <c r="D22" s="10">
        <v>25</v>
      </c>
      <c r="E22" s="10"/>
      <c r="F22" s="10">
        <v>26.5</v>
      </c>
      <c r="G22" s="10"/>
      <c r="H22" s="2" t="s">
        <v>11</v>
      </c>
    </row>
    <row r="23" spans="1:8" x14ac:dyDescent="0.3">
      <c r="A23" s="11" t="s">
        <v>29</v>
      </c>
      <c r="B23" s="10">
        <v>23.6</v>
      </c>
      <c r="C23" s="10"/>
      <c r="D23" s="10">
        <v>24.7</v>
      </c>
      <c r="E23" s="10"/>
      <c r="F23" s="10">
        <v>22</v>
      </c>
      <c r="G23" s="10"/>
      <c r="H23" s="2" t="s">
        <v>30</v>
      </c>
    </row>
    <row r="24" spans="1:8" x14ac:dyDescent="0.3">
      <c r="A24" s="11" t="s">
        <v>31</v>
      </c>
      <c r="B24" s="10">
        <v>29.4</v>
      </c>
      <c r="C24" s="10"/>
      <c r="D24" s="10">
        <v>35.6</v>
      </c>
      <c r="E24" s="10"/>
      <c r="F24" s="10">
        <v>22.8</v>
      </c>
      <c r="G24" s="10"/>
      <c r="H24" s="2" t="s">
        <v>17</v>
      </c>
    </row>
    <row r="25" spans="1:8" x14ac:dyDescent="0.3">
      <c r="A25" s="11" t="s">
        <v>32</v>
      </c>
      <c r="B25" s="10">
        <v>23.6</v>
      </c>
      <c r="C25" s="10"/>
      <c r="D25" s="10">
        <v>27.1</v>
      </c>
      <c r="E25" s="10"/>
      <c r="F25" s="10">
        <v>17.3</v>
      </c>
      <c r="G25" s="10"/>
      <c r="H25" s="2" t="s">
        <v>9</v>
      </c>
    </row>
    <row r="26" spans="1:8" x14ac:dyDescent="0.3">
      <c r="A26" s="9" t="s">
        <v>33</v>
      </c>
      <c r="B26" s="10">
        <v>13.3</v>
      </c>
      <c r="C26" s="10"/>
      <c r="D26" s="10">
        <v>15.4</v>
      </c>
      <c r="E26" s="10"/>
      <c r="F26" s="10">
        <v>11</v>
      </c>
      <c r="G26" s="10"/>
      <c r="H26" s="2" t="s">
        <v>13</v>
      </c>
    </row>
    <row r="27" spans="1:8" x14ac:dyDescent="0.3">
      <c r="A27" s="9" t="s">
        <v>36</v>
      </c>
      <c r="B27" s="10" t="s">
        <v>15</v>
      </c>
      <c r="C27" s="10"/>
      <c r="D27" s="10" t="s">
        <v>15</v>
      </c>
      <c r="E27" s="10"/>
      <c r="F27" s="10" t="s">
        <v>15</v>
      </c>
      <c r="G27" s="10"/>
    </row>
    <row r="28" spans="1:8" x14ac:dyDescent="0.3">
      <c r="A28" s="9" t="s">
        <v>34</v>
      </c>
      <c r="B28" s="10">
        <v>17.5</v>
      </c>
      <c r="C28" s="10"/>
      <c r="D28" s="10">
        <v>16.3</v>
      </c>
      <c r="E28" s="10"/>
      <c r="F28" s="10">
        <v>18.7</v>
      </c>
      <c r="G28" s="10"/>
      <c r="H28" s="2" t="s">
        <v>270</v>
      </c>
    </row>
    <row r="29" spans="1:8" x14ac:dyDescent="0.3">
      <c r="A29" s="9" t="s">
        <v>35</v>
      </c>
      <c r="B29" s="10">
        <v>30.7</v>
      </c>
      <c r="C29" s="10"/>
      <c r="D29" s="10">
        <v>30.3</v>
      </c>
      <c r="E29" s="10"/>
      <c r="F29" s="10">
        <v>31.1</v>
      </c>
      <c r="G29" s="10"/>
      <c r="H29" s="2" t="s">
        <v>13</v>
      </c>
    </row>
    <row r="30" spans="1:8" x14ac:dyDescent="0.3">
      <c r="A30" s="11" t="s">
        <v>37</v>
      </c>
      <c r="B30" s="10">
        <v>49</v>
      </c>
      <c r="C30" s="10"/>
      <c r="D30" s="10">
        <v>47.4</v>
      </c>
      <c r="E30" s="10"/>
      <c r="F30" s="10">
        <v>51.5</v>
      </c>
      <c r="G30" s="10"/>
      <c r="H30" s="2" t="s">
        <v>17</v>
      </c>
    </row>
    <row r="31" spans="1:8" x14ac:dyDescent="0.3">
      <c r="A31" s="11" t="s">
        <v>38</v>
      </c>
      <c r="B31" s="10">
        <v>30.1</v>
      </c>
      <c r="C31" s="10"/>
      <c r="D31" s="10">
        <v>31.2</v>
      </c>
      <c r="E31" s="10"/>
      <c r="F31" s="10">
        <v>28.9</v>
      </c>
      <c r="G31" s="10"/>
      <c r="H31" s="2" t="s">
        <v>17</v>
      </c>
    </row>
    <row r="32" spans="1:8" x14ac:dyDescent="0.3">
      <c r="A32" s="11" t="s">
        <v>39</v>
      </c>
      <c r="B32" s="10">
        <v>24.6</v>
      </c>
      <c r="C32" s="10" t="s">
        <v>27</v>
      </c>
      <c r="D32" s="10">
        <v>23.9</v>
      </c>
      <c r="E32" s="10" t="s">
        <v>27</v>
      </c>
      <c r="F32" s="10">
        <v>25.4</v>
      </c>
      <c r="G32" s="10" t="s">
        <v>27</v>
      </c>
      <c r="H32" s="2" t="s">
        <v>170</v>
      </c>
    </row>
    <row r="33" spans="1:8" x14ac:dyDescent="0.3">
      <c r="A33" s="9" t="s">
        <v>40</v>
      </c>
      <c r="B33" s="10">
        <v>25</v>
      </c>
      <c r="C33" s="10" t="s">
        <v>27</v>
      </c>
      <c r="D33" s="10" t="s">
        <v>15</v>
      </c>
      <c r="E33" s="10"/>
      <c r="F33" s="10" t="s">
        <v>15</v>
      </c>
      <c r="G33" s="10"/>
      <c r="H33" s="2" t="s">
        <v>253</v>
      </c>
    </row>
    <row r="34" spans="1:8" x14ac:dyDescent="0.3">
      <c r="A34" s="11" t="s">
        <v>41</v>
      </c>
      <c r="B34" s="10">
        <v>52.1</v>
      </c>
      <c r="C34" s="10" t="s">
        <v>23</v>
      </c>
      <c r="D34" s="10">
        <v>52.6</v>
      </c>
      <c r="E34" s="10" t="s">
        <v>23</v>
      </c>
      <c r="F34" s="10">
        <v>51.8</v>
      </c>
      <c r="G34" s="10" t="s">
        <v>23</v>
      </c>
      <c r="H34" s="2" t="s">
        <v>42</v>
      </c>
    </row>
    <row r="35" spans="1:8" x14ac:dyDescent="0.3">
      <c r="A35" s="11" t="s">
        <v>43</v>
      </c>
      <c r="B35" s="10">
        <v>40.299999999999997</v>
      </c>
      <c r="C35" s="10" t="s">
        <v>27</v>
      </c>
      <c r="D35" s="10">
        <v>45.1</v>
      </c>
      <c r="E35" s="10" t="s">
        <v>27</v>
      </c>
      <c r="F35" s="10">
        <v>35.4</v>
      </c>
      <c r="G35" s="10" t="s">
        <v>27</v>
      </c>
      <c r="H35" s="2" t="s">
        <v>261</v>
      </c>
    </row>
    <row r="36" spans="1:8" x14ac:dyDescent="0.3">
      <c r="A36" s="11" t="s">
        <v>44</v>
      </c>
      <c r="B36" s="10">
        <v>17.2</v>
      </c>
      <c r="C36" s="10" t="s">
        <v>23</v>
      </c>
      <c r="D36" s="10">
        <v>18.3</v>
      </c>
      <c r="E36" s="10" t="s">
        <v>23</v>
      </c>
      <c r="F36" s="10">
        <v>16.5</v>
      </c>
      <c r="G36" s="10" t="s">
        <v>23</v>
      </c>
      <c r="H36" s="2" t="s">
        <v>20</v>
      </c>
    </row>
    <row r="37" spans="1:8" x14ac:dyDescent="0.3">
      <c r="A37" s="11" t="s">
        <v>45</v>
      </c>
      <c r="B37" s="10">
        <v>28.1</v>
      </c>
      <c r="C37" s="10"/>
      <c r="D37" s="10">
        <v>29.1</v>
      </c>
      <c r="E37" s="10"/>
      <c r="F37" s="10">
        <v>27.1</v>
      </c>
      <c r="G37" s="10"/>
      <c r="H37" s="2" t="s">
        <v>262</v>
      </c>
    </row>
    <row r="38" spans="1:8" x14ac:dyDescent="0.3">
      <c r="A38" s="11" t="s">
        <v>46</v>
      </c>
      <c r="B38" s="10">
        <v>31.8</v>
      </c>
      <c r="C38" s="10"/>
      <c r="D38" s="10">
        <v>36.799999999999997</v>
      </c>
      <c r="E38" s="10"/>
      <c r="F38" s="10">
        <v>26.5</v>
      </c>
      <c r="G38" s="10"/>
      <c r="H38" s="2" t="s">
        <v>270</v>
      </c>
    </row>
    <row r="39" spans="1:8" x14ac:dyDescent="0.3">
      <c r="A39" s="9" t="s">
        <v>50</v>
      </c>
      <c r="B39" s="10" t="s">
        <v>15</v>
      </c>
      <c r="C39" s="10"/>
      <c r="D39" s="10" t="s">
        <v>15</v>
      </c>
      <c r="E39" s="10"/>
      <c r="F39" s="10" t="s">
        <v>15</v>
      </c>
      <c r="G39" s="10"/>
    </row>
    <row r="40" spans="1:8" x14ac:dyDescent="0.3">
      <c r="A40" s="11" t="s">
        <v>53</v>
      </c>
      <c r="B40" s="10" t="s">
        <v>15</v>
      </c>
      <c r="C40" s="10"/>
      <c r="D40" s="10" t="s">
        <v>15</v>
      </c>
      <c r="E40" s="10"/>
      <c r="F40" s="10" t="s">
        <v>15</v>
      </c>
      <c r="G40" s="10"/>
    </row>
    <row r="41" spans="1:8" x14ac:dyDescent="0.3">
      <c r="A41" s="11" t="s">
        <v>55</v>
      </c>
      <c r="B41" s="10" t="s">
        <v>15</v>
      </c>
      <c r="C41" s="10"/>
      <c r="D41" s="10" t="s">
        <v>15</v>
      </c>
      <c r="E41" s="10"/>
      <c r="F41" s="10" t="s">
        <v>15</v>
      </c>
      <c r="G41" s="10"/>
    </row>
    <row r="42" spans="1:8" x14ac:dyDescent="0.3">
      <c r="A42" s="11" t="s">
        <v>47</v>
      </c>
      <c r="B42" s="10">
        <v>22.4</v>
      </c>
      <c r="C42" s="10"/>
      <c r="D42" s="10">
        <v>22.5</v>
      </c>
      <c r="E42" s="10"/>
      <c r="F42" s="10">
        <v>22.2</v>
      </c>
      <c r="G42" s="10"/>
      <c r="H42" s="2" t="s">
        <v>30</v>
      </c>
    </row>
    <row r="43" spans="1:8" x14ac:dyDescent="0.3">
      <c r="A43" s="9" t="s">
        <v>58</v>
      </c>
      <c r="B43" s="10" t="s">
        <v>15</v>
      </c>
      <c r="C43" s="10"/>
      <c r="D43" s="10" t="s">
        <v>15</v>
      </c>
      <c r="E43" s="10"/>
      <c r="F43" s="10" t="s">
        <v>15</v>
      </c>
      <c r="G43" s="10"/>
    </row>
    <row r="44" spans="1:8" x14ac:dyDescent="0.3">
      <c r="A44" s="9" t="s">
        <v>48</v>
      </c>
      <c r="B44" s="10">
        <v>38.299999999999997</v>
      </c>
      <c r="C44" s="10"/>
      <c r="D44" s="10">
        <v>33.700000000000003</v>
      </c>
      <c r="E44" s="10"/>
      <c r="F44" s="10">
        <v>42.8</v>
      </c>
      <c r="G44" s="10"/>
      <c r="H44" s="2" t="s">
        <v>270</v>
      </c>
    </row>
    <row r="45" spans="1:8" x14ac:dyDescent="0.3">
      <c r="A45" s="9" t="s">
        <v>61</v>
      </c>
      <c r="B45" s="10" t="s">
        <v>15</v>
      </c>
      <c r="C45" s="10"/>
      <c r="D45" s="10" t="s">
        <v>15</v>
      </c>
      <c r="E45" s="10"/>
      <c r="F45" s="10" t="s">
        <v>15</v>
      </c>
      <c r="G45" s="10"/>
    </row>
    <row r="46" spans="1:8" x14ac:dyDescent="0.3">
      <c r="A46" s="9" t="s">
        <v>64</v>
      </c>
      <c r="B46" s="10" t="s">
        <v>15</v>
      </c>
      <c r="C46" s="10"/>
      <c r="D46" s="10" t="s">
        <v>15</v>
      </c>
      <c r="E46" s="10"/>
      <c r="F46" s="10" t="s">
        <v>15</v>
      </c>
      <c r="G46" s="10"/>
      <c r="H46" s="12"/>
    </row>
    <row r="47" spans="1:8" x14ac:dyDescent="0.3">
      <c r="A47" s="11" t="s">
        <v>49</v>
      </c>
      <c r="B47" s="10">
        <v>15.1</v>
      </c>
      <c r="C47" s="10"/>
      <c r="D47" s="10">
        <v>15.8</v>
      </c>
      <c r="E47" s="10"/>
      <c r="F47" s="10">
        <v>13.9</v>
      </c>
      <c r="G47" s="10"/>
      <c r="H47" s="2" t="s">
        <v>30</v>
      </c>
    </row>
    <row r="48" spans="1:8" x14ac:dyDescent="0.3">
      <c r="A48" s="11" t="s">
        <v>67</v>
      </c>
      <c r="B48" s="10" t="s">
        <v>15</v>
      </c>
      <c r="C48" s="10"/>
      <c r="D48" s="10" t="s">
        <v>15</v>
      </c>
      <c r="E48" s="10"/>
      <c r="F48" s="10" t="s">
        <v>15</v>
      </c>
      <c r="G48" s="10"/>
    </row>
    <row r="49" spans="1:8" x14ac:dyDescent="0.3">
      <c r="A49" s="11" t="s">
        <v>69</v>
      </c>
      <c r="B49" s="10" t="s">
        <v>15</v>
      </c>
      <c r="C49" s="10"/>
      <c r="D49" s="10" t="s">
        <v>15</v>
      </c>
      <c r="E49" s="10"/>
      <c r="F49" s="10" t="s">
        <v>15</v>
      </c>
      <c r="G49" s="10"/>
    </row>
    <row r="50" spans="1:8" x14ac:dyDescent="0.3">
      <c r="A50" s="11" t="s">
        <v>71</v>
      </c>
      <c r="B50" s="10" t="s">
        <v>15</v>
      </c>
      <c r="C50" s="10"/>
      <c r="D50" s="10" t="s">
        <v>15</v>
      </c>
      <c r="E50" s="10"/>
      <c r="F50" s="10" t="s">
        <v>15</v>
      </c>
      <c r="G50" s="10"/>
    </row>
    <row r="51" spans="1:8" x14ac:dyDescent="0.3">
      <c r="A51" s="9" t="s">
        <v>73</v>
      </c>
      <c r="B51" s="10" t="s">
        <v>15</v>
      </c>
      <c r="C51" s="10"/>
      <c r="D51" s="10" t="s">
        <v>15</v>
      </c>
      <c r="E51" s="10"/>
      <c r="F51" s="10" t="s">
        <v>15</v>
      </c>
      <c r="G51" s="10"/>
    </row>
    <row r="52" spans="1:8" x14ac:dyDescent="0.3">
      <c r="A52" s="9" t="s">
        <v>51</v>
      </c>
      <c r="B52" s="10">
        <v>30.9</v>
      </c>
      <c r="C52" s="10"/>
      <c r="D52" s="10">
        <v>29.4</v>
      </c>
      <c r="E52" s="10"/>
      <c r="F52" s="10">
        <v>31.8</v>
      </c>
      <c r="G52" s="10"/>
      <c r="H52" s="2" t="s">
        <v>52</v>
      </c>
    </row>
    <row r="53" spans="1:8" x14ac:dyDescent="0.3">
      <c r="A53" s="9" t="s">
        <v>54</v>
      </c>
      <c r="B53" s="10">
        <v>19</v>
      </c>
      <c r="C53" s="10" t="s">
        <v>23</v>
      </c>
      <c r="D53" s="10">
        <v>18.399999999999999</v>
      </c>
      <c r="E53" s="10" t="s">
        <v>23</v>
      </c>
      <c r="F53" s="10">
        <v>19.600000000000001</v>
      </c>
      <c r="G53" s="10" t="s">
        <v>23</v>
      </c>
      <c r="H53" s="2" t="s">
        <v>20</v>
      </c>
    </row>
    <row r="54" spans="1:8" x14ac:dyDescent="0.3">
      <c r="A54" s="9" t="s">
        <v>77</v>
      </c>
      <c r="B54" s="10" t="s">
        <v>15</v>
      </c>
      <c r="C54" s="10"/>
      <c r="D54" s="10" t="s">
        <v>15</v>
      </c>
      <c r="E54" s="10"/>
      <c r="F54" s="10" t="s">
        <v>15</v>
      </c>
      <c r="G54" s="10"/>
    </row>
    <row r="55" spans="1:8" x14ac:dyDescent="0.3">
      <c r="A55" s="11" t="s">
        <v>56</v>
      </c>
      <c r="B55" s="10">
        <v>21.9</v>
      </c>
      <c r="C55" s="10"/>
      <c r="D55" s="10">
        <v>22</v>
      </c>
      <c r="E55" s="10"/>
      <c r="F55" s="10">
        <v>21.9</v>
      </c>
      <c r="G55" s="10"/>
      <c r="H55" s="2" t="s">
        <v>270</v>
      </c>
    </row>
    <row r="56" spans="1:8" x14ac:dyDescent="0.3">
      <c r="A56" s="11" t="s">
        <v>57</v>
      </c>
      <c r="B56" s="10">
        <v>13.2</v>
      </c>
      <c r="C56" s="10" t="s">
        <v>80</v>
      </c>
      <c r="D56" s="10" t="s">
        <v>15</v>
      </c>
      <c r="E56" s="10"/>
      <c r="F56" s="10" t="s">
        <v>15</v>
      </c>
      <c r="G56" s="10"/>
      <c r="H56" s="2" t="s">
        <v>255</v>
      </c>
    </row>
    <row r="57" spans="1:8" x14ac:dyDescent="0.3">
      <c r="A57" s="11" t="s">
        <v>82</v>
      </c>
      <c r="B57" s="10">
        <v>17.600000000000001</v>
      </c>
      <c r="C57" s="10"/>
      <c r="D57" s="10">
        <v>17.7</v>
      </c>
      <c r="E57" s="10"/>
      <c r="F57" s="10">
        <v>17.5</v>
      </c>
      <c r="G57" s="10"/>
      <c r="H57" s="2" t="s">
        <v>270</v>
      </c>
    </row>
    <row r="58" spans="1:8" x14ac:dyDescent="0.3">
      <c r="A58" s="11" t="s">
        <v>59</v>
      </c>
      <c r="B58" s="10">
        <v>19.8</v>
      </c>
      <c r="C58" s="10"/>
      <c r="D58" s="10">
        <v>18.5</v>
      </c>
      <c r="E58" s="10"/>
      <c r="F58" s="10">
        <v>21.2</v>
      </c>
      <c r="G58" s="10"/>
      <c r="H58" s="2" t="s">
        <v>270</v>
      </c>
    </row>
    <row r="59" spans="1:8" x14ac:dyDescent="0.3">
      <c r="A59" s="11" t="s">
        <v>85</v>
      </c>
      <c r="B59" s="10" t="s">
        <v>15</v>
      </c>
      <c r="C59" s="10"/>
      <c r="D59" s="10" t="s">
        <v>15</v>
      </c>
      <c r="E59" s="10"/>
      <c r="F59" s="10" t="s">
        <v>15</v>
      </c>
      <c r="G59" s="10"/>
    </row>
    <row r="60" spans="1:8" x14ac:dyDescent="0.3">
      <c r="A60" s="9" t="s">
        <v>87</v>
      </c>
      <c r="B60" s="10" t="s">
        <v>15</v>
      </c>
      <c r="C60" s="10"/>
      <c r="D60" s="10" t="s">
        <v>15</v>
      </c>
      <c r="E60" s="10"/>
      <c r="F60" s="10" t="s">
        <v>15</v>
      </c>
      <c r="G60" s="10"/>
    </row>
    <row r="61" spans="1:8" x14ac:dyDescent="0.3">
      <c r="A61" s="9" t="s">
        <v>60</v>
      </c>
      <c r="B61" s="10">
        <v>16.399999999999999</v>
      </c>
      <c r="C61" s="10" t="s">
        <v>27</v>
      </c>
      <c r="D61" s="10">
        <v>14.8</v>
      </c>
      <c r="E61" s="10" t="s">
        <v>27</v>
      </c>
      <c r="F61" s="10">
        <v>18</v>
      </c>
      <c r="G61" s="10" t="s">
        <v>27</v>
      </c>
      <c r="H61" s="2" t="s">
        <v>270</v>
      </c>
    </row>
    <row r="62" spans="1:8" x14ac:dyDescent="0.3">
      <c r="A62" s="9" t="s">
        <v>62</v>
      </c>
      <c r="B62" s="10">
        <v>40.9</v>
      </c>
      <c r="C62" s="10" t="s">
        <v>23</v>
      </c>
      <c r="D62" s="10">
        <v>44.3</v>
      </c>
      <c r="E62" s="10" t="s">
        <v>23</v>
      </c>
      <c r="F62" s="10">
        <v>35.799999999999997</v>
      </c>
      <c r="G62" s="10" t="s">
        <v>23</v>
      </c>
      <c r="H62" s="2" t="s">
        <v>63</v>
      </c>
    </row>
    <row r="63" spans="1:8" x14ac:dyDescent="0.3">
      <c r="A63" s="11" t="s">
        <v>65</v>
      </c>
      <c r="B63" s="10">
        <v>27.4</v>
      </c>
      <c r="C63" s="10" t="s">
        <v>23</v>
      </c>
      <c r="D63" s="10">
        <v>28.7</v>
      </c>
      <c r="E63" s="10" t="s">
        <v>23</v>
      </c>
      <c r="F63" s="10">
        <v>26</v>
      </c>
      <c r="G63" s="10" t="s">
        <v>23</v>
      </c>
      <c r="H63" s="2" t="s">
        <v>20</v>
      </c>
    </row>
    <row r="64" spans="1:8" x14ac:dyDescent="0.3">
      <c r="A64" s="9" t="s">
        <v>66</v>
      </c>
      <c r="B64" s="10">
        <v>24.3</v>
      </c>
      <c r="C64" s="10"/>
      <c r="D64" s="10">
        <v>26.3</v>
      </c>
      <c r="E64" s="10"/>
      <c r="F64" s="10">
        <v>22.3</v>
      </c>
      <c r="G64" s="10"/>
      <c r="H64" s="2" t="s">
        <v>17</v>
      </c>
    </row>
    <row r="65" spans="1:8" x14ac:dyDescent="0.3">
      <c r="A65" s="9" t="s">
        <v>68</v>
      </c>
      <c r="B65" s="10">
        <v>44.4</v>
      </c>
      <c r="C65" s="10" t="s">
        <v>27</v>
      </c>
      <c r="D65" s="10" t="s">
        <v>15</v>
      </c>
      <c r="E65" s="10"/>
      <c r="F65" s="10" t="s">
        <v>15</v>
      </c>
      <c r="G65" s="10"/>
      <c r="H65" s="2" t="s">
        <v>254</v>
      </c>
    </row>
    <row r="66" spans="1:8" x14ac:dyDescent="0.3">
      <c r="A66" s="9" t="s">
        <v>70</v>
      </c>
      <c r="B66" s="10">
        <v>70</v>
      </c>
      <c r="C66" s="10"/>
      <c r="D66" s="10">
        <v>70.099999999999994</v>
      </c>
      <c r="E66" s="10"/>
      <c r="F66" s="10">
        <v>69.7</v>
      </c>
      <c r="G66" s="10"/>
      <c r="H66" s="2" t="s">
        <v>13</v>
      </c>
    </row>
    <row r="67" spans="1:8" x14ac:dyDescent="0.3">
      <c r="A67" s="11" t="s">
        <v>72</v>
      </c>
      <c r="B67" s="10">
        <v>22.6</v>
      </c>
      <c r="C67" s="10"/>
      <c r="D67" s="10">
        <v>21.2</v>
      </c>
      <c r="E67" s="10"/>
      <c r="F67" s="10">
        <v>23.6</v>
      </c>
      <c r="G67" s="10"/>
      <c r="H67" s="2" t="s">
        <v>30</v>
      </c>
    </row>
    <row r="68" spans="1:8" x14ac:dyDescent="0.3">
      <c r="A68" s="11" t="s">
        <v>99</v>
      </c>
      <c r="B68" s="10" t="s">
        <v>15</v>
      </c>
      <c r="C68" s="10"/>
      <c r="D68" s="10" t="s">
        <v>15</v>
      </c>
      <c r="E68" s="10"/>
      <c r="F68" s="10" t="s">
        <v>15</v>
      </c>
      <c r="G68" s="10"/>
    </row>
    <row r="69" spans="1:8" x14ac:dyDescent="0.3">
      <c r="A69" s="11" t="s">
        <v>101</v>
      </c>
      <c r="B69" s="10" t="s">
        <v>15</v>
      </c>
      <c r="C69" s="10"/>
      <c r="D69" s="10" t="s">
        <v>15</v>
      </c>
      <c r="E69" s="10"/>
      <c r="F69" s="10" t="s">
        <v>15</v>
      </c>
      <c r="G69" s="10"/>
    </row>
    <row r="70" spans="1:8" x14ac:dyDescent="0.3">
      <c r="A70" s="11" t="s">
        <v>74</v>
      </c>
      <c r="B70" s="10">
        <v>30</v>
      </c>
      <c r="C70" s="10"/>
      <c r="D70" s="10">
        <v>29</v>
      </c>
      <c r="E70" s="10"/>
      <c r="F70" s="10">
        <v>30.9</v>
      </c>
      <c r="G70" s="10"/>
      <c r="H70" s="2" t="s">
        <v>270</v>
      </c>
    </row>
    <row r="71" spans="1:8" x14ac:dyDescent="0.3">
      <c r="A71" s="11" t="s">
        <v>75</v>
      </c>
      <c r="B71" s="10">
        <v>32.1</v>
      </c>
      <c r="C71" s="10"/>
      <c r="D71" s="10">
        <v>33.1</v>
      </c>
      <c r="E71" s="10"/>
      <c r="F71" s="10">
        <v>31.2</v>
      </c>
      <c r="G71" s="10"/>
      <c r="H71" s="2" t="s">
        <v>30</v>
      </c>
    </row>
    <row r="72" spans="1:8" x14ac:dyDescent="0.3">
      <c r="A72" s="11" t="s">
        <v>106</v>
      </c>
      <c r="B72" s="10" t="s">
        <v>15</v>
      </c>
      <c r="C72" s="10"/>
      <c r="D72" s="10" t="s">
        <v>15</v>
      </c>
      <c r="E72" s="10"/>
      <c r="F72" s="10" t="s">
        <v>15</v>
      </c>
      <c r="G72" s="10"/>
    </row>
    <row r="73" spans="1:8" x14ac:dyDescent="0.3">
      <c r="A73" s="9" t="s">
        <v>76</v>
      </c>
      <c r="B73" s="10">
        <v>29.9</v>
      </c>
      <c r="C73" s="10"/>
      <c r="D73" s="10">
        <v>33.1</v>
      </c>
      <c r="E73" s="10"/>
      <c r="F73" s="10">
        <v>25.7</v>
      </c>
      <c r="G73" s="10"/>
      <c r="H73" s="2" t="s">
        <v>52</v>
      </c>
    </row>
    <row r="74" spans="1:8" x14ac:dyDescent="0.3">
      <c r="A74" s="11" t="s">
        <v>78</v>
      </c>
      <c r="B74" s="10">
        <v>24</v>
      </c>
      <c r="C74" s="10"/>
      <c r="D74" s="10">
        <v>24.8</v>
      </c>
      <c r="E74" s="10"/>
      <c r="F74" s="10">
        <v>23.4</v>
      </c>
      <c r="G74" s="10"/>
      <c r="H74" s="2" t="s">
        <v>270</v>
      </c>
    </row>
    <row r="75" spans="1:8" x14ac:dyDescent="0.3">
      <c r="A75" s="11" t="s">
        <v>79</v>
      </c>
      <c r="B75" s="10">
        <v>13.2</v>
      </c>
      <c r="C75" s="10"/>
      <c r="D75" s="10">
        <v>11.6</v>
      </c>
      <c r="E75" s="10"/>
      <c r="F75" s="10">
        <v>14.8</v>
      </c>
      <c r="G75" s="10"/>
      <c r="H75" s="2" t="s">
        <v>270</v>
      </c>
    </row>
    <row r="76" spans="1:8" x14ac:dyDescent="0.3">
      <c r="A76" s="11" t="s">
        <v>112</v>
      </c>
      <c r="B76" s="10" t="s">
        <v>15</v>
      </c>
      <c r="C76" s="10"/>
      <c r="D76" s="10" t="s">
        <v>15</v>
      </c>
      <c r="E76" s="10"/>
      <c r="F76" s="10" t="s">
        <v>15</v>
      </c>
      <c r="G76" s="10"/>
    </row>
    <row r="77" spans="1:8" x14ac:dyDescent="0.3">
      <c r="A77" s="9" t="s">
        <v>114</v>
      </c>
      <c r="B77" s="10" t="s">
        <v>15</v>
      </c>
      <c r="C77" s="10"/>
      <c r="D77" s="10" t="s">
        <v>15</v>
      </c>
      <c r="E77" s="10"/>
      <c r="F77" s="10" t="s">
        <v>15</v>
      </c>
      <c r="G77" s="10"/>
    </row>
    <row r="78" spans="1:8" x14ac:dyDescent="0.3">
      <c r="A78" s="9" t="s">
        <v>81</v>
      </c>
      <c r="B78" s="10">
        <v>18.7</v>
      </c>
      <c r="C78" s="10"/>
      <c r="D78" s="10">
        <v>17.5</v>
      </c>
      <c r="E78" s="10"/>
      <c r="F78" s="10">
        <v>19.8</v>
      </c>
      <c r="G78" s="10"/>
      <c r="H78" s="2" t="s">
        <v>11</v>
      </c>
    </row>
    <row r="79" spans="1:8" x14ac:dyDescent="0.3">
      <c r="A79" s="9" t="s">
        <v>83</v>
      </c>
      <c r="B79" s="10">
        <v>21.9</v>
      </c>
      <c r="C79" s="10"/>
      <c r="D79" s="10">
        <v>21</v>
      </c>
      <c r="E79" s="10"/>
      <c r="F79" s="10">
        <v>22.8</v>
      </c>
      <c r="G79" s="10"/>
      <c r="H79" s="2" t="s">
        <v>270</v>
      </c>
    </row>
    <row r="80" spans="1:8" x14ac:dyDescent="0.3">
      <c r="A80" s="9" t="s">
        <v>84</v>
      </c>
      <c r="B80" s="10">
        <v>62</v>
      </c>
      <c r="C80" s="10" t="s">
        <v>27</v>
      </c>
      <c r="D80" s="10" t="s">
        <v>15</v>
      </c>
      <c r="E80" s="10"/>
      <c r="F80" s="10" t="s">
        <v>15</v>
      </c>
      <c r="G80" s="10"/>
      <c r="H80" s="2" t="s">
        <v>22</v>
      </c>
    </row>
    <row r="81" spans="1:8" x14ac:dyDescent="0.3">
      <c r="A81" s="9" t="s">
        <v>86</v>
      </c>
      <c r="B81" s="10">
        <v>22.4</v>
      </c>
      <c r="C81" s="10"/>
      <c r="D81" s="10">
        <v>21.5</v>
      </c>
      <c r="E81" s="10"/>
      <c r="F81" s="10">
        <v>23.2</v>
      </c>
      <c r="G81" s="10"/>
      <c r="H81" s="2" t="s">
        <v>270</v>
      </c>
    </row>
    <row r="82" spans="1:8" x14ac:dyDescent="0.3">
      <c r="A82" s="11" t="s">
        <v>88</v>
      </c>
      <c r="B82" s="10">
        <v>27.2</v>
      </c>
      <c r="C82" s="10" t="s">
        <v>23</v>
      </c>
      <c r="D82" s="10">
        <v>28.6</v>
      </c>
      <c r="E82" s="10" t="s">
        <v>23</v>
      </c>
      <c r="F82" s="10">
        <v>26.1</v>
      </c>
      <c r="G82" s="10" t="s">
        <v>23</v>
      </c>
      <c r="H82" s="2" t="s">
        <v>89</v>
      </c>
    </row>
    <row r="83" spans="1:8" x14ac:dyDescent="0.3">
      <c r="A83" s="11" t="s">
        <v>90</v>
      </c>
      <c r="B83" s="10">
        <v>22.8</v>
      </c>
      <c r="C83" s="10"/>
      <c r="D83" s="10">
        <v>26</v>
      </c>
      <c r="E83" s="10"/>
      <c r="F83" s="10">
        <v>19.600000000000001</v>
      </c>
      <c r="G83" s="10"/>
      <c r="H83" s="2" t="s">
        <v>52</v>
      </c>
    </row>
    <row r="84" spans="1:8" x14ac:dyDescent="0.3">
      <c r="A84" s="11" t="s">
        <v>122</v>
      </c>
      <c r="B84" s="10" t="s">
        <v>15</v>
      </c>
      <c r="C84" s="10"/>
      <c r="D84" s="10" t="s">
        <v>15</v>
      </c>
      <c r="E84" s="10"/>
      <c r="F84" s="10" t="s">
        <v>15</v>
      </c>
      <c r="G84" s="10"/>
    </row>
    <row r="85" spans="1:8" x14ac:dyDescent="0.3">
      <c r="A85" s="9" t="s">
        <v>124</v>
      </c>
      <c r="B85" s="10" t="s">
        <v>15</v>
      </c>
      <c r="C85" s="10"/>
      <c r="D85" s="10" t="s">
        <v>15</v>
      </c>
      <c r="E85" s="10"/>
      <c r="F85" s="10" t="s">
        <v>15</v>
      </c>
      <c r="G85" s="10"/>
    </row>
    <row r="86" spans="1:8" x14ac:dyDescent="0.3">
      <c r="A86" s="9" t="s">
        <v>91</v>
      </c>
      <c r="B86" s="10">
        <v>38.4</v>
      </c>
      <c r="C86" s="10" t="s">
        <v>23</v>
      </c>
      <c r="D86" s="10">
        <v>40.200000000000003</v>
      </c>
      <c r="E86" s="10" t="s">
        <v>23</v>
      </c>
      <c r="F86" s="10">
        <v>36.6</v>
      </c>
      <c r="G86" s="10" t="s">
        <v>23</v>
      </c>
      <c r="H86" s="2" t="s">
        <v>92</v>
      </c>
    </row>
    <row r="87" spans="1:8" x14ac:dyDescent="0.3">
      <c r="A87" s="9" t="s">
        <v>128</v>
      </c>
      <c r="B87" s="10" t="s">
        <v>15</v>
      </c>
      <c r="C87" s="10"/>
      <c r="D87" s="10" t="s">
        <v>15</v>
      </c>
      <c r="E87" s="10"/>
      <c r="F87" s="10" t="s">
        <v>15</v>
      </c>
      <c r="G87" s="10"/>
    </row>
    <row r="88" spans="1:8" x14ac:dyDescent="0.3">
      <c r="A88" s="11" t="s">
        <v>130</v>
      </c>
      <c r="B88" s="10" t="s">
        <v>15</v>
      </c>
      <c r="C88" s="10"/>
      <c r="D88" s="10" t="s">
        <v>15</v>
      </c>
      <c r="E88" s="10"/>
      <c r="F88" s="10" t="s">
        <v>15</v>
      </c>
      <c r="G88" s="10"/>
    </row>
    <row r="89" spans="1:8" x14ac:dyDescent="0.3">
      <c r="A89" s="11" t="s">
        <v>93</v>
      </c>
      <c r="B89" s="10" t="s">
        <v>15</v>
      </c>
      <c r="C89" s="10"/>
      <c r="D89" s="10">
        <v>13.1</v>
      </c>
      <c r="E89" s="10" t="s">
        <v>27</v>
      </c>
      <c r="F89" s="10">
        <v>11.8</v>
      </c>
      <c r="G89" s="10" t="s">
        <v>27</v>
      </c>
      <c r="H89" s="2" t="s">
        <v>94</v>
      </c>
    </row>
    <row r="90" spans="1:8" x14ac:dyDescent="0.3">
      <c r="A90" s="11" t="s">
        <v>95</v>
      </c>
      <c r="B90" s="10">
        <v>29.9</v>
      </c>
      <c r="C90" s="10"/>
      <c r="D90" s="10">
        <v>27.7</v>
      </c>
      <c r="E90" s="10"/>
      <c r="F90" s="10">
        <v>31.8</v>
      </c>
      <c r="G90" s="10"/>
      <c r="H90" s="2" t="s">
        <v>270</v>
      </c>
    </row>
    <row r="91" spans="1:8" x14ac:dyDescent="0.3">
      <c r="A91" s="11" t="s">
        <v>96</v>
      </c>
      <c r="B91" s="10">
        <v>16.100000000000001</v>
      </c>
      <c r="C91" s="10"/>
      <c r="D91" s="10">
        <v>16.3</v>
      </c>
      <c r="E91" s="10"/>
      <c r="F91" s="10">
        <v>15.8</v>
      </c>
      <c r="G91" s="10"/>
      <c r="H91" s="2" t="s">
        <v>270</v>
      </c>
    </row>
    <row r="92" spans="1:8" x14ac:dyDescent="0.3">
      <c r="A92" s="11" t="s">
        <v>135</v>
      </c>
      <c r="B92" s="10" t="s">
        <v>15</v>
      </c>
      <c r="C92" s="10"/>
      <c r="D92" s="10" t="s">
        <v>15</v>
      </c>
      <c r="E92" s="10"/>
      <c r="F92" s="10" t="s">
        <v>15</v>
      </c>
      <c r="G92" s="10"/>
    </row>
    <row r="93" spans="1:8" x14ac:dyDescent="0.3">
      <c r="A93" s="11" t="s">
        <v>97</v>
      </c>
      <c r="B93" s="10">
        <v>21.3</v>
      </c>
      <c r="C93" s="10"/>
      <c r="D93" s="10">
        <v>23.7</v>
      </c>
      <c r="E93" s="10"/>
      <c r="F93" s="10">
        <v>19</v>
      </c>
      <c r="G93" s="10"/>
      <c r="H93" s="2" t="s">
        <v>52</v>
      </c>
    </row>
    <row r="94" spans="1:8" x14ac:dyDescent="0.3">
      <c r="A94" s="11" t="s">
        <v>138</v>
      </c>
      <c r="B94" s="10" t="s">
        <v>15</v>
      </c>
      <c r="C94" s="10"/>
      <c r="D94" s="10" t="s">
        <v>15</v>
      </c>
      <c r="E94" s="10"/>
      <c r="F94" s="10" t="s">
        <v>15</v>
      </c>
      <c r="G94" s="10"/>
    </row>
    <row r="95" spans="1:8" x14ac:dyDescent="0.3">
      <c r="A95" s="9" t="s">
        <v>98</v>
      </c>
      <c r="B95" s="10">
        <v>27.7</v>
      </c>
      <c r="C95" s="10"/>
      <c r="D95" s="10">
        <v>32.4</v>
      </c>
      <c r="E95" s="10"/>
      <c r="F95" s="10">
        <v>21.9</v>
      </c>
      <c r="G95" s="10"/>
      <c r="H95" s="2" t="s">
        <v>22</v>
      </c>
    </row>
    <row r="96" spans="1:8" x14ac:dyDescent="0.3">
      <c r="A96" s="11" t="s">
        <v>100</v>
      </c>
      <c r="B96" s="10">
        <v>28.5</v>
      </c>
      <c r="C96" s="10"/>
      <c r="D96" s="10">
        <v>26.2</v>
      </c>
      <c r="E96" s="10"/>
      <c r="F96" s="10">
        <v>30.3</v>
      </c>
      <c r="G96" s="10"/>
      <c r="H96" s="2" t="s">
        <v>270</v>
      </c>
    </row>
    <row r="97" spans="1:8" x14ac:dyDescent="0.3">
      <c r="A97" s="11" t="s">
        <v>102</v>
      </c>
      <c r="B97" s="10">
        <v>23.6</v>
      </c>
      <c r="C97" s="10"/>
      <c r="D97" s="10">
        <v>29.4</v>
      </c>
      <c r="E97" s="10"/>
      <c r="F97" s="10">
        <v>17.8</v>
      </c>
      <c r="G97" s="10"/>
      <c r="H97" s="2" t="s">
        <v>11</v>
      </c>
    </row>
    <row r="98" spans="1:8" x14ac:dyDescent="0.3">
      <c r="A98" s="11" t="s">
        <v>103</v>
      </c>
      <c r="B98" s="10">
        <v>11.8</v>
      </c>
      <c r="C98" s="10"/>
      <c r="D98" s="10">
        <v>11.5</v>
      </c>
      <c r="E98" s="10"/>
      <c r="F98" s="10">
        <v>12.2</v>
      </c>
      <c r="G98" s="10"/>
      <c r="H98" s="2" t="s">
        <v>270</v>
      </c>
    </row>
    <row r="99" spans="1:8" x14ac:dyDescent="0.3">
      <c r="A99" s="9" t="s">
        <v>104</v>
      </c>
      <c r="B99" s="10">
        <v>25.5</v>
      </c>
      <c r="C99" s="10"/>
      <c r="D99" s="10">
        <v>26.3</v>
      </c>
      <c r="E99" s="10"/>
      <c r="F99" s="10">
        <v>24.8</v>
      </c>
      <c r="G99" s="10"/>
      <c r="H99" s="2" t="s">
        <v>105</v>
      </c>
    </row>
    <row r="100" spans="1:8" x14ac:dyDescent="0.3">
      <c r="A100" s="9" t="s">
        <v>107</v>
      </c>
      <c r="B100" s="10">
        <v>18</v>
      </c>
      <c r="C100" s="10" t="s">
        <v>27</v>
      </c>
      <c r="D100" s="10" t="s">
        <v>15</v>
      </c>
      <c r="E100" s="10"/>
      <c r="F100" s="10" t="s">
        <v>15</v>
      </c>
      <c r="G100" s="10"/>
      <c r="H100" s="2" t="s">
        <v>252</v>
      </c>
    </row>
    <row r="101" spans="1:8" x14ac:dyDescent="0.3">
      <c r="A101" s="9" t="s">
        <v>108</v>
      </c>
      <c r="B101" s="10">
        <v>41.6</v>
      </c>
      <c r="C101" s="10" t="s">
        <v>23</v>
      </c>
      <c r="D101" s="10">
        <v>46.6</v>
      </c>
      <c r="E101" s="10" t="s">
        <v>23</v>
      </c>
      <c r="F101" s="10">
        <v>36.5</v>
      </c>
      <c r="G101" s="10" t="s">
        <v>23</v>
      </c>
      <c r="H101" s="2" t="s">
        <v>63</v>
      </c>
    </row>
    <row r="102" spans="1:8" x14ac:dyDescent="0.3">
      <c r="A102" s="9" t="s">
        <v>109</v>
      </c>
      <c r="B102" s="10">
        <v>15.1</v>
      </c>
      <c r="C102" s="10"/>
      <c r="D102" s="10">
        <v>15.3</v>
      </c>
      <c r="E102" s="10"/>
      <c r="F102" s="10">
        <v>14.9</v>
      </c>
      <c r="G102" s="10"/>
      <c r="H102" s="2" t="s">
        <v>270</v>
      </c>
    </row>
    <row r="103" spans="1:8" x14ac:dyDescent="0.3">
      <c r="A103" s="9" t="s">
        <v>110</v>
      </c>
      <c r="B103" s="10">
        <v>57.1</v>
      </c>
      <c r="C103" s="10" t="s">
        <v>23</v>
      </c>
      <c r="D103" s="10">
        <v>56.6</v>
      </c>
      <c r="E103" s="10" t="s">
        <v>23</v>
      </c>
      <c r="F103" s="10">
        <v>57.4</v>
      </c>
      <c r="G103" s="10" t="s">
        <v>23</v>
      </c>
      <c r="H103" s="2" t="s">
        <v>111</v>
      </c>
    </row>
    <row r="104" spans="1:8" x14ac:dyDescent="0.3">
      <c r="A104" s="9" t="s">
        <v>113</v>
      </c>
      <c r="B104" s="10">
        <v>36.799999999999997</v>
      </c>
      <c r="C104" s="10"/>
      <c r="D104" s="10">
        <v>42.1</v>
      </c>
      <c r="E104" s="10"/>
      <c r="F104" s="10">
        <v>32.200000000000003</v>
      </c>
      <c r="G104" s="10"/>
      <c r="H104" s="2" t="s">
        <v>13</v>
      </c>
    </row>
    <row r="105" spans="1:8" x14ac:dyDescent="0.3">
      <c r="A105" s="9" t="s">
        <v>267</v>
      </c>
      <c r="B105" s="10" t="s">
        <v>15</v>
      </c>
      <c r="C105" s="10"/>
      <c r="D105" s="10" t="s">
        <v>15</v>
      </c>
      <c r="E105" s="10"/>
      <c r="F105" s="10" t="s">
        <v>15</v>
      </c>
      <c r="G105" s="10"/>
    </row>
    <row r="106" spans="1:8" x14ac:dyDescent="0.3">
      <c r="A106" s="9" t="s">
        <v>115</v>
      </c>
      <c r="B106" s="10">
        <v>31.7</v>
      </c>
      <c r="C106" s="10"/>
      <c r="D106" s="10">
        <v>35.799999999999997</v>
      </c>
      <c r="E106" s="10"/>
      <c r="F106" s="10">
        <v>27.7</v>
      </c>
      <c r="G106" s="10"/>
      <c r="H106" s="2" t="s">
        <v>52</v>
      </c>
    </row>
    <row r="107" spans="1:8" x14ac:dyDescent="0.3">
      <c r="A107" s="9" t="s">
        <v>150</v>
      </c>
      <c r="B107" s="10">
        <v>29.4</v>
      </c>
      <c r="C107" s="10"/>
      <c r="D107" s="10">
        <v>33.799999999999997</v>
      </c>
      <c r="E107" s="10"/>
      <c r="F107" s="10">
        <v>25.4</v>
      </c>
      <c r="G107" s="10"/>
      <c r="H107" s="2" t="s">
        <v>270</v>
      </c>
    </row>
    <row r="108" spans="1:8" x14ac:dyDescent="0.3">
      <c r="A108" s="9" t="s">
        <v>116</v>
      </c>
      <c r="B108" s="10">
        <v>13.2</v>
      </c>
      <c r="C108" s="10"/>
      <c r="D108" s="10">
        <v>15.2</v>
      </c>
      <c r="E108" s="10"/>
      <c r="F108" s="10">
        <v>11.3</v>
      </c>
      <c r="G108" s="10"/>
      <c r="H108" s="2" t="s">
        <v>52</v>
      </c>
    </row>
    <row r="109" spans="1:8" x14ac:dyDescent="0.3">
      <c r="A109" s="9" t="s">
        <v>117</v>
      </c>
      <c r="B109" s="10">
        <v>39.5</v>
      </c>
      <c r="C109" s="10"/>
      <c r="D109" s="10">
        <v>35.799999999999997</v>
      </c>
      <c r="E109" s="10"/>
      <c r="F109" s="10">
        <v>43.3</v>
      </c>
      <c r="G109" s="10"/>
      <c r="H109" s="2" t="s">
        <v>270</v>
      </c>
    </row>
    <row r="110" spans="1:8" x14ac:dyDescent="0.3">
      <c r="A110" s="9" t="s">
        <v>118</v>
      </c>
      <c r="B110" s="10">
        <v>17.5</v>
      </c>
      <c r="C110" s="10"/>
      <c r="D110" s="10">
        <v>23.9</v>
      </c>
      <c r="E110" s="10"/>
      <c r="F110" s="10">
        <v>11.7</v>
      </c>
      <c r="G110" s="10"/>
      <c r="H110" s="2" t="s">
        <v>105</v>
      </c>
    </row>
    <row r="111" spans="1:8" x14ac:dyDescent="0.3">
      <c r="A111" s="9" t="s">
        <v>155</v>
      </c>
      <c r="B111" s="10" t="s">
        <v>15</v>
      </c>
      <c r="C111" s="10"/>
      <c r="D111" s="10" t="s">
        <v>15</v>
      </c>
      <c r="E111" s="10"/>
      <c r="F111" s="10" t="s">
        <v>15</v>
      </c>
      <c r="G111" s="10"/>
    </row>
    <row r="112" spans="1:8" x14ac:dyDescent="0.3">
      <c r="A112" s="9" t="s">
        <v>119</v>
      </c>
      <c r="B112" s="10">
        <v>47.2</v>
      </c>
      <c r="C112" s="10"/>
      <c r="D112" s="10">
        <v>43.1</v>
      </c>
      <c r="E112" s="10"/>
      <c r="F112" s="10">
        <v>50.8</v>
      </c>
      <c r="G112" s="10"/>
      <c r="H112" s="2" t="s">
        <v>105</v>
      </c>
    </row>
    <row r="113" spans="1:8" x14ac:dyDescent="0.3">
      <c r="A113" s="11" t="s">
        <v>120</v>
      </c>
      <c r="B113" s="10">
        <v>35.299999999999997</v>
      </c>
      <c r="C113" s="10" t="s">
        <v>23</v>
      </c>
      <c r="D113" s="10">
        <v>40</v>
      </c>
      <c r="E113" s="10" t="s">
        <v>23</v>
      </c>
      <c r="F113" s="10">
        <v>30.5</v>
      </c>
      <c r="G113" s="10" t="s">
        <v>23</v>
      </c>
      <c r="H113" s="2" t="s">
        <v>63</v>
      </c>
    </row>
    <row r="114" spans="1:8" x14ac:dyDescent="0.3">
      <c r="A114" s="11" t="s">
        <v>159</v>
      </c>
      <c r="B114" s="10" t="s">
        <v>15</v>
      </c>
      <c r="C114" s="10"/>
      <c r="D114" s="10" t="s">
        <v>15</v>
      </c>
      <c r="E114" s="10"/>
      <c r="F114" s="10" t="s">
        <v>15</v>
      </c>
      <c r="G114" s="10"/>
    </row>
    <row r="115" spans="1:8" x14ac:dyDescent="0.3">
      <c r="A115" s="11" t="s">
        <v>121</v>
      </c>
      <c r="B115" s="10">
        <v>47.2</v>
      </c>
      <c r="C115" s="10"/>
      <c r="D115" s="10">
        <v>47.3</v>
      </c>
      <c r="E115" s="10"/>
      <c r="F115" s="10">
        <v>47.1</v>
      </c>
      <c r="G115" s="10"/>
      <c r="H115" s="2" t="s">
        <v>270</v>
      </c>
    </row>
    <row r="116" spans="1:8" x14ac:dyDescent="0.3">
      <c r="A116" s="11" t="s">
        <v>123</v>
      </c>
      <c r="B116" s="10">
        <v>20.3</v>
      </c>
      <c r="C116" s="10"/>
      <c r="D116" s="10">
        <v>17.7</v>
      </c>
      <c r="E116" s="10"/>
      <c r="F116" s="10">
        <v>23</v>
      </c>
      <c r="G116" s="10"/>
      <c r="H116" s="2" t="s">
        <v>270</v>
      </c>
    </row>
    <row r="117" spans="1:8" x14ac:dyDescent="0.3">
      <c r="A117" s="11" t="s">
        <v>163</v>
      </c>
      <c r="B117" s="10" t="s">
        <v>15</v>
      </c>
      <c r="C117" s="10"/>
      <c r="D117" s="10" t="s">
        <v>15</v>
      </c>
      <c r="E117" s="10"/>
      <c r="F117" s="10" t="s">
        <v>15</v>
      </c>
      <c r="G117" s="10"/>
    </row>
    <row r="118" spans="1:8" x14ac:dyDescent="0.3">
      <c r="A118" s="11" t="s">
        <v>125</v>
      </c>
      <c r="B118" s="10">
        <v>44.9</v>
      </c>
      <c r="C118" s="10" t="s">
        <v>23</v>
      </c>
      <c r="D118" s="10">
        <v>42.9</v>
      </c>
      <c r="E118" s="10" t="s">
        <v>23</v>
      </c>
      <c r="F118" s="10">
        <v>46.5</v>
      </c>
      <c r="G118" s="10" t="s">
        <v>23</v>
      </c>
      <c r="H118" s="2" t="s">
        <v>20</v>
      </c>
    </row>
    <row r="119" spans="1:8" x14ac:dyDescent="0.3">
      <c r="A119" s="11" t="s">
        <v>126</v>
      </c>
      <c r="B119" s="10">
        <v>8.6</v>
      </c>
      <c r="C119" s="10" t="s">
        <v>27</v>
      </c>
      <c r="D119" s="10">
        <v>9.1</v>
      </c>
      <c r="E119" s="10" t="s">
        <v>27</v>
      </c>
      <c r="F119" s="10">
        <v>8</v>
      </c>
      <c r="G119" s="10" t="s">
        <v>27</v>
      </c>
      <c r="H119" s="2" t="s">
        <v>271</v>
      </c>
    </row>
    <row r="120" spans="1:8" x14ac:dyDescent="0.3">
      <c r="A120" s="11" t="s">
        <v>129</v>
      </c>
      <c r="B120" s="10">
        <v>30.1</v>
      </c>
      <c r="C120" s="10"/>
      <c r="D120" s="10">
        <v>30.4</v>
      </c>
      <c r="E120" s="10"/>
      <c r="F120" s="10">
        <v>29.5</v>
      </c>
      <c r="G120" s="10"/>
      <c r="H120" s="2" t="s">
        <v>9</v>
      </c>
    </row>
    <row r="121" spans="1:8" x14ac:dyDescent="0.3">
      <c r="A121" s="11" t="s">
        <v>168</v>
      </c>
      <c r="B121" s="10" t="s">
        <v>15</v>
      </c>
      <c r="C121" s="10"/>
      <c r="D121" s="10" t="s">
        <v>15</v>
      </c>
      <c r="E121" s="10"/>
      <c r="F121" s="10" t="s">
        <v>15</v>
      </c>
      <c r="G121" s="10"/>
    </row>
    <row r="122" spans="1:8" x14ac:dyDescent="0.3">
      <c r="A122" s="11" t="s">
        <v>131</v>
      </c>
      <c r="B122" s="10">
        <v>28.1</v>
      </c>
      <c r="C122" s="10"/>
      <c r="D122" s="10">
        <v>28.3</v>
      </c>
      <c r="E122" s="10"/>
      <c r="F122" s="10">
        <v>27.9</v>
      </c>
      <c r="G122" s="10"/>
      <c r="H122" s="2" t="s">
        <v>270</v>
      </c>
    </row>
    <row r="123" spans="1:8" x14ac:dyDescent="0.3">
      <c r="A123" s="11" t="s">
        <v>172</v>
      </c>
      <c r="B123" s="10" t="s">
        <v>15</v>
      </c>
      <c r="C123" s="10"/>
      <c r="D123" s="10" t="s">
        <v>15</v>
      </c>
      <c r="E123" s="10"/>
      <c r="F123" s="10" t="s">
        <v>15</v>
      </c>
      <c r="G123" s="10"/>
    </row>
    <row r="124" spans="1:8" x14ac:dyDescent="0.3">
      <c r="A124" s="9" t="s">
        <v>132</v>
      </c>
      <c r="B124" s="10">
        <v>47.2</v>
      </c>
      <c r="C124" s="10" t="s">
        <v>23</v>
      </c>
      <c r="D124" s="10">
        <v>48</v>
      </c>
      <c r="E124" s="10" t="s">
        <v>23</v>
      </c>
      <c r="F124" s="10">
        <v>46.3</v>
      </c>
      <c r="G124" s="10" t="s">
        <v>23</v>
      </c>
      <c r="H124" s="2" t="s">
        <v>92</v>
      </c>
    </row>
    <row r="125" spans="1:8" x14ac:dyDescent="0.3">
      <c r="A125" s="11" t="s">
        <v>133</v>
      </c>
      <c r="B125" s="10">
        <v>25.3</v>
      </c>
      <c r="C125" s="10"/>
      <c r="D125" s="10">
        <v>29</v>
      </c>
      <c r="E125" s="10"/>
      <c r="F125" s="10">
        <v>22</v>
      </c>
      <c r="G125" s="10"/>
      <c r="H125" s="2" t="s">
        <v>105</v>
      </c>
    </row>
    <row r="126" spans="1:8" x14ac:dyDescent="0.3">
      <c r="A126" s="11" t="s">
        <v>134</v>
      </c>
      <c r="B126" s="10">
        <v>33</v>
      </c>
      <c r="C126" s="10" t="s">
        <v>27</v>
      </c>
      <c r="D126" s="10" t="s">
        <v>15</v>
      </c>
      <c r="E126" s="10"/>
      <c r="F126" s="10" t="s">
        <v>15</v>
      </c>
      <c r="G126" s="10"/>
      <c r="H126" s="2" t="s">
        <v>254</v>
      </c>
    </row>
    <row r="127" spans="1:8" x14ac:dyDescent="0.3">
      <c r="A127" s="11" t="s">
        <v>177</v>
      </c>
      <c r="B127" s="10" t="s">
        <v>15</v>
      </c>
      <c r="C127" s="10"/>
      <c r="D127" s="10" t="s">
        <v>15</v>
      </c>
      <c r="E127" s="10"/>
      <c r="F127" s="10" t="s">
        <v>15</v>
      </c>
      <c r="G127" s="10"/>
    </row>
    <row r="128" spans="1:8" x14ac:dyDescent="0.3">
      <c r="A128" s="11" t="s">
        <v>179</v>
      </c>
      <c r="B128" s="10" t="s">
        <v>15</v>
      </c>
      <c r="C128" s="10"/>
      <c r="D128" s="10" t="s">
        <v>15</v>
      </c>
      <c r="E128" s="10"/>
      <c r="F128" s="10" t="s">
        <v>15</v>
      </c>
      <c r="G128" s="10"/>
    </row>
    <row r="129" spans="1:8" x14ac:dyDescent="0.3">
      <c r="A129" s="9" t="s">
        <v>136</v>
      </c>
      <c r="B129" s="10">
        <v>26.9</v>
      </c>
      <c r="C129" s="10" t="s">
        <v>27</v>
      </c>
      <c r="D129" s="10">
        <v>28.6</v>
      </c>
      <c r="E129" s="10" t="s">
        <v>27</v>
      </c>
      <c r="F129" s="10">
        <v>25.1</v>
      </c>
      <c r="G129" s="10" t="s">
        <v>27</v>
      </c>
      <c r="H129" s="2" t="s">
        <v>272</v>
      </c>
    </row>
    <row r="130" spans="1:8" x14ac:dyDescent="0.3">
      <c r="A130" s="9" t="s">
        <v>182</v>
      </c>
      <c r="B130" s="10" t="s">
        <v>15</v>
      </c>
      <c r="C130" s="10"/>
      <c r="D130" s="10" t="s">
        <v>15</v>
      </c>
      <c r="E130" s="10"/>
      <c r="F130" s="10" t="s">
        <v>15</v>
      </c>
      <c r="G130" s="10"/>
    </row>
    <row r="131" spans="1:8" x14ac:dyDescent="0.3">
      <c r="A131" s="9" t="s">
        <v>137</v>
      </c>
      <c r="B131" s="10">
        <v>28.1</v>
      </c>
      <c r="C131" s="10" t="s">
        <v>23</v>
      </c>
      <c r="D131" s="10">
        <v>31.8</v>
      </c>
      <c r="E131" s="10" t="s">
        <v>23</v>
      </c>
      <c r="F131" s="10">
        <v>24.8</v>
      </c>
      <c r="G131" s="10" t="s">
        <v>23</v>
      </c>
      <c r="H131" s="2" t="s">
        <v>89</v>
      </c>
    </row>
    <row r="132" spans="1:8" x14ac:dyDescent="0.3">
      <c r="A132" s="9" t="s">
        <v>139</v>
      </c>
      <c r="B132" s="10">
        <v>38.200000000000003</v>
      </c>
      <c r="C132" s="10"/>
      <c r="D132" s="10">
        <v>44</v>
      </c>
      <c r="E132" s="10"/>
      <c r="F132" s="10">
        <v>31.6</v>
      </c>
      <c r="G132" s="10"/>
      <c r="H132" s="2" t="s">
        <v>17</v>
      </c>
    </row>
    <row r="133" spans="1:8" x14ac:dyDescent="0.3">
      <c r="A133" s="11" t="s">
        <v>140</v>
      </c>
      <c r="B133" s="10">
        <v>45</v>
      </c>
      <c r="C133" s="10"/>
      <c r="D133" s="10">
        <v>45</v>
      </c>
      <c r="E133" s="10"/>
      <c r="F133" s="10">
        <v>46.4</v>
      </c>
      <c r="G133" s="10"/>
      <c r="H133" s="2" t="s">
        <v>52</v>
      </c>
    </row>
    <row r="134" spans="1:8" x14ac:dyDescent="0.3">
      <c r="A134" s="11" t="s">
        <v>141</v>
      </c>
      <c r="B134" s="10">
        <v>50.1</v>
      </c>
      <c r="C134" s="10"/>
      <c r="D134" s="10">
        <v>51.4</v>
      </c>
      <c r="E134" s="10"/>
      <c r="F134" s="10">
        <v>48.7</v>
      </c>
      <c r="G134" s="10"/>
      <c r="H134" s="2" t="s">
        <v>17</v>
      </c>
    </row>
    <row r="135" spans="1:8" x14ac:dyDescent="0.3">
      <c r="A135" s="11" t="s">
        <v>142</v>
      </c>
      <c r="B135" s="10">
        <v>46.6</v>
      </c>
      <c r="C135" s="10"/>
      <c r="D135" s="10">
        <v>47.9</v>
      </c>
      <c r="E135" s="10"/>
      <c r="F135" s="10">
        <v>45.4</v>
      </c>
      <c r="G135" s="10"/>
      <c r="H135" s="2" t="s">
        <v>30</v>
      </c>
    </row>
    <row r="136" spans="1:8" x14ac:dyDescent="0.3">
      <c r="A136" s="11" t="s">
        <v>143</v>
      </c>
      <c r="B136" s="10">
        <v>38.9</v>
      </c>
      <c r="C136" s="10"/>
      <c r="D136" s="10">
        <v>39.799999999999997</v>
      </c>
      <c r="E136" s="10"/>
      <c r="F136" s="10">
        <v>37.9</v>
      </c>
      <c r="G136" s="10"/>
      <c r="H136" s="2" t="s">
        <v>13</v>
      </c>
    </row>
    <row r="137" spans="1:8" x14ac:dyDescent="0.3">
      <c r="A137" s="11" t="s">
        <v>144</v>
      </c>
      <c r="B137" s="10">
        <v>50.6</v>
      </c>
      <c r="C137" s="10"/>
      <c r="D137" s="10">
        <v>56.2</v>
      </c>
      <c r="E137" s="10"/>
      <c r="F137" s="10">
        <v>45.4</v>
      </c>
      <c r="G137" s="10"/>
      <c r="H137" s="2" t="s">
        <v>52</v>
      </c>
    </row>
    <row r="138" spans="1:8" x14ac:dyDescent="0.3">
      <c r="A138" s="11" t="s">
        <v>259</v>
      </c>
      <c r="B138" s="10">
        <v>13.8</v>
      </c>
      <c r="C138" s="10"/>
      <c r="D138" s="10">
        <v>13.7</v>
      </c>
      <c r="E138" s="10"/>
      <c r="F138" s="10">
        <v>13.9</v>
      </c>
      <c r="G138" s="10"/>
      <c r="H138" s="2" t="s">
        <v>270</v>
      </c>
    </row>
    <row r="139" spans="1:8" x14ac:dyDescent="0.3">
      <c r="A139" s="11" t="s">
        <v>145</v>
      </c>
      <c r="B139" s="10">
        <v>35</v>
      </c>
      <c r="C139" s="10" t="s">
        <v>27</v>
      </c>
      <c r="D139" s="10" t="s">
        <v>15</v>
      </c>
      <c r="E139" s="10"/>
      <c r="F139" s="10" t="s">
        <v>15</v>
      </c>
      <c r="G139" s="10"/>
      <c r="H139" s="2" t="s">
        <v>252</v>
      </c>
    </row>
    <row r="140" spans="1:8" x14ac:dyDescent="0.3">
      <c r="A140" s="11" t="s">
        <v>146</v>
      </c>
      <c r="B140" s="10">
        <v>43.3</v>
      </c>
      <c r="C140" s="10" t="s">
        <v>27</v>
      </c>
      <c r="D140" s="10" t="s">
        <v>15</v>
      </c>
      <c r="E140" s="10"/>
      <c r="F140" s="10" t="s">
        <v>15</v>
      </c>
      <c r="G140" s="10"/>
      <c r="H140" s="2" t="s">
        <v>254</v>
      </c>
    </row>
    <row r="141" spans="1:8" x14ac:dyDescent="0.3">
      <c r="A141" s="9" t="s">
        <v>195</v>
      </c>
      <c r="B141" s="10" t="s">
        <v>15</v>
      </c>
      <c r="C141" s="10"/>
      <c r="D141" s="10" t="s">
        <v>15</v>
      </c>
      <c r="E141" s="10"/>
      <c r="F141" s="10" t="s">
        <v>15</v>
      </c>
      <c r="G141" s="10"/>
    </row>
    <row r="142" spans="1:8" x14ac:dyDescent="0.3">
      <c r="A142" s="9" t="s">
        <v>197</v>
      </c>
      <c r="B142" s="10" t="s">
        <v>15</v>
      </c>
      <c r="C142" s="10"/>
      <c r="D142" s="10" t="s">
        <v>15</v>
      </c>
      <c r="E142" s="10"/>
      <c r="F142" s="10" t="s">
        <v>15</v>
      </c>
      <c r="G142" s="10"/>
    </row>
    <row r="143" spans="1:8" x14ac:dyDescent="0.3">
      <c r="A143" s="11" t="s">
        <v>147</v>
      </c>
      <c r="B143" s="10">
        <v>45.5</v>
      </c>
      <c r="C143" s="10" t="s">
        <v>27</v>
      </c>
      <c r="D143" s="10">
        <v>34.700000000000003</v>
      </c>
      <c r="E143" s="10" t="s">
        <v>27</v>
      </c>
      <c r="F143" s="10">
        <v>56.1</v>
      </c>
      <c r="G143" s="10" t="s">
        <v>27</v>
      </c>
      <c r="H143" s="2" t="s">
        <v>262</v>
      </c>
    </row>
    <row r="144" spans="1:8" x14ac:dyDescent="0.3">
      <c r="A144" s="11" t="s">
        <v>148</v>
      </c>
      <c r="B144" s="10">
        <v>22.7</v>
      </c>
      <c r="C144" s="10"/>
      <c r="D144" s="10">
        <v>22</v>
      </c>
      <c r="E144" s="10"/>
      <c r="F144" s="10">
        <v>23.4</v>
      </c>
      <c r="G144" s="10"/>
      <c r="H144" s="2" t="s">
        <v>270</v>
      </c>
    </row>
    <row r="145" spans="1:8" x14ac:dyDescent="0.3">
      <c r="A145" s="11" t="s">
        <v>149</v>
      </c>
      <c r="B145" s="10">
        <v>18.600000000000001</v>
      </c>
      <c r="C145" s="10"/>
      <c r="D145" s="10">
        <v>19.899999999999999</v>
      </c>
      <c r="E145" s="10"/>
      <c r="F145" s="10">
        <v>17.2</v>
      </c>
      <c r="G145" s="10"/>
      <c r="H145" s="2" t="s">
        <v>270</v>
      </c>
    </row>
    <row r="146" spans="1:8" x14ac:dyDescent="0.3">
      <c r="A146" s="11" t="s">
        <v>151</v>
      </c>
      <c r="B146" s="10">
        <v>42.3</v>
      </c>
      <c r="C146" s="10"/>
      <c r="D146" s="10">
        <v>45.4</v>
      </c>
      <c r="E146" s="10"/>
      <c r="F146" s="10">
        <v>39.299999999999997</v>
      </c>
      <c r="G146" s="10"/>
      <c r="H146" s="2" t="s">
        <v>52</v>
      </c>
    </row>
    <row r="147" spans="1:8" x14ac:dyDescent="0.3">
      <c r="A147" s="11" t="s">
        <v>152</v>
      </c>
      <c r="B147" s="10">
        <v>41.1</v>
      </c>
      <c r="C147" s="10" t="s">
        <v>23</v>
      </c>
      <c r="D147" s="10">
        <v>45.1</v>
      </c>
      <c r="E147" s="10" t="s">
        <v>23</v>
      </c>
      <c r="F147" s="10">
        <v>35.299999999999997</v>
      </c>
      <c r="G147" s="10" t="s">
        <v>23</v>
      </c>
      <c r="H147" s="2" t="s">
        <v>20</v>
      </c>
    </row>
    <row r="148" spans="1:8" x14ac:dyDescent="0.3">
      <c r="A148" s="11" t="s">
        <v>203</v>
      </c>
      <c r="B148" s="10" t="s">
        <v>15</v>
      </c>
      <c r="C148" s="10"/>
      <c r="D148" s="10" t="s">
        <v>15</v>
      </c>
      <c r="E148" s="10"/>
      <c r="F148" s="10" t="s">
        <v>15</v>
      </c>
      <c r="G148" s="10"/>
    </row>
    <row r="149" spans="1:8" x14ac:dyDescent="0.3">
      <c r="A149" s="11" t="s">
        <v>153</v>
      </c>
      <c r="B149" s="10">
        <v>20.3</v>
      </c>
      <c r="C149" s="10" t="s">
        <v>27</v>
      </c>
      <c r="D149" s="10">
        <v>18.3</v>
      </c>
      <c r="E149" s="10" t="s">
        <v>27</v>
      </c>
      <c r="F149" s="10">
        <v>22</v>
      </c>
      <c r="G149" s="10" t="s">
        <v>27</v>
      </c>
      <c r="H149" s="2" t="s">
        <v>170</v>
      </c>
    </row>
    <row r="150" spans="1:8" x14ac:dyDescent="0.3">
      <c r="A150" s="11" t="s">
        <v>206</v>
      </c>
      <c r="B150" s="10" t="s">
        <v>15</v>
      </c>
      <c r="C150" s="10"/>
      <c r="D150" s="10" t="s">
        <v>15</v>
      </c>
      <c r="E150" s="10"/>
      <c r="F150" s="10" t="s">
        <v>15</v>
      </c>
      <c r="G150" s="10"/>
    </row>
    <row r="151" spans="1:8" x14ac:dyDescent="0.3">
      <c r="A151" s="11" t="s">
        <v>154</v>
      </c>
      <c r="B151" s="10">
        <v>16.7</v>
      </c>
      <c r="C151" s="10"/>
      <c r="D151" s="10">
        <v>19.2</v>
      </c>
      <c r="E151" s="10"/>
      <c r="F151" s="10">
        <v>14.6</v>
      </c>
      <c r="G151" s="10"/>
      <c r="H151" s="2" t="s">
        <v>105</v>
      </c>
    </row>
    <row r="152" spans="1:8" x14ac:dyDescent="0.3">
      <c r="A152" s="11" t="s">
        <v>156</v>
      </c>
      <c r="B152" s="10">
        <v>47.4</v>
      </c>
      <c r="C152" s="10" t="s">
        <v>23</v>
      </c>
      <c r="D152" s="10">
        <v>46.7</v>
      </c>
      <c r="E152" s="10" t="s">
        <v>23</v>
      </c>
      <c r="F152" s="10">
        <v>48.2</v>
      </c>
      <c r="G152" s="10" t="s">
        <v>23</v>
      </c>
      <c r="H152" s="2" t="s">
        <v>92</v>
      </c>
    </row>
    <row r="153" spans="1:8" x14ac:dyDescent="0.3">
      <c r="A153" s="11" t="s">
        <v>157</v>
      </c>
      <c r="B153" s="10">
        <v>41.8</v>
      </c>
      <c r="C153" s="10" t="s">
        <v>27</v>
      </c>
      <c r="D153" s="10">
        <v>41.8</v>
      </c>
      <c r="E153" s="10" t="s">
        <v>27</v>
      </c>
      <c r="F153" s="10">
        <v>41.8</v>
      </c>
      <c r="G153" s="10" t="s">
        <v>27</v>
      </c>
      <c r="H153" s="2" t="s">
        <v>262</v>
      </c>
    </row>
    <row r="154" spans="1:8" x14ac:dyDescent="0.3">
      <c r="A154" s="11" t="s">
        <v>158</v>
      </c>
      <c r="B154" s="10">
        <v>26</v>
      </c>
      <c r="C154" s="10"/>
      <c r="D154" s="10">
        <v>29.7</v>
      </c>
      <c r="E154" s="10"/>
      <c r="F154" s="10">
        <v>22.9</v>
      </c>
      <c r="G154" s="10"/>
      <c r="H154" s="2" t="s">
        <v>270</v>
      </c>
    </row>
    <row r="155" spans="1:8" x14ac:dyDescent="0.3">
      <c r="A155" s="11" t="s">
        <v>160</v>
      </c>
      <c r="B155" s="10">
        <v>16.7</v>
      </c>
      <c r="C155" s="10"/>
      <c r="D155" s="10">
        <v>15.8</v>
      </c>
      <c r="E155" s="10"/>
      <c r="F155" s="10">
        <v>17.399999999999999</v>
      </c>
      <c r="G155" s="10"/>
      <c r="H155" s="2" t="s">
        <v>270</v>
      </c>
    </row>
    <row r="156" spans="1:8" x14ac:dyDescent="0.3">
      <c r="A156" s="11" t="s">
        <v>161</v>
      </c>
      <c r="B156" s="10">
        <v>42.1</v>
      </c>
      <c r="C156" s="10"/>
      <c r="D156" s="10">
        <v>48.8</v>
      </c>
      <c r="E156" s="10"/>
      <c r="F156" s="10">
        <v>34.799999999999997</v>
      </c>
      <c r="G156" s="10"/>
      <c r="H156" s="2" t="s">
        <v>13</v>
      </c>
    </row>
    <row r="157" spans="1:8" x14ac:dyDescent="0.3">
      <c r="A157" s="11" t="s">
        <v>162</v>
      </c>
      <c r="B157" s="10">
        <v>15</v>
      </c>
      <c r="C157" s="10" t="s">
        <v>27</v>
      </c>
      <c r="D157" s="10" t="s">
        <v>15</v>
      </c>
      <c r="E157" s="10"/>
      <c r="F157" s="10" t="s">
        <v>15</v>
      </c>
      <c r="G157" s="10"/>
      <c r="H157" s="2" t="s">
        <v>252</v>
      </c>
    </row>
    <row r="158" spans="1:8" x14ac:dyDescent="0.3">
      <c r="A158" s="9" t="s">
        <v>164</v>
      </c>
      <c r="B158" s="10">
        <v>41.9</v>
      </c>
      <c r="C158" s="10"/>
      <c r="D158" s="10">
        <v>40.200000000000003</v>
      </c>
      <c r="E158" s="10"/>
      <c r="F158" s="10">
        <v>43.6</v>
      </c>
      <c r="G158" s="10"/>
      <c r="H158" s="2" t="s">
        <v>270</v>
      </c>
    </row>
    <row r="159" spans="1:8" x14ac:dyDescent="0.3">
      <c r="A159" s="11" t="s">
        <v>165</v>
      </c>
      <c r="B159" s="10">
        <v>32.200000000000003</v>
      </c>
      <c r="C159" s="10"/>
      <c r="D159" s="10">
        <v>29.5</v>
      </c>
      <c r="E159" s="10"/>
      <c r="F159" s="10">
        <v>34.799999999999997</v>
      </c>
      <c r="G159" s="10"/>
      <c r="H159" s="2" t="s">
        <v>270</v>
      </c>
    </row>
    <row r="160" spans="1:8" x14ac:dyDescent="0.3">
      <c r="A160" s="11" t="s">
        <v>166</v>
      </c>
      <c r="B160" s="10">
        <v>33.299999999999997</v>
      </c>
      <c r="C160" s="10"/>
      <c r="D160" s="10">
        <v>31.4</v>
      </c>
      <c r="E160" s="10"/>
      <c r="F160" s="10">
        <v>35.299999999999997</v>
      </c>
      <c r="G160" s="10"/>
      <c r="H160" s="2" t="s">
        <v>11</v>
      </c>
    </row>
    <row r="161" spans="1:8" x14ac:dyDescent="0.3">
      <c r="A161" s="11" t="s">
        <v>217</v>
      </c>
      <c r="B161" s="10" t="s">
        <v>15</v>
      </c>
      <c r="C161" s="10"/>
      <c r="D161" s="10" t="s">
        <v>15</v>
      </c>
      <c r="E161" s="10"/>
      <c r="F161" s="10" t="s">
        <v>15</v>
      </c>
      <c r="G161" s="10"/>
    </row>
    <row r="162" spans="1:8" x14ac:dyDescent="0.3">
      <c r="A162" s="11" t="s">
        <v>167</v>
      </c>
      <c r="B162" s="10">
        <v>22.7</v>
      </c>
      <c r="C162" s="10"/>
      <c r="D162" s="10">
        <v>24.9</v>
      </c>
      <c r="E162" s="10"/>
      <c r="F162" s="10">
        <v>20.399999999999999</v>
      </c>
      <c r="G162" s="10"/>
      <c r="H162" s="2" t="s">
        <v>13</v>
      </c>
    </row>
    <row r="163" spans="1:8" x14ac:dyDescent="0.3">
      <c r="A163" s="9" t="s">
        <v>169</v>
      </c>
      <c r="B163" s="10">
        <v>26.5</v>
      </c>
      <c r="C163" s="10"/>
      <c r="D163" s="10">
        <v>24</v>
      </c>
      <c r="E163" s="10"/>
      <c r="F163" s="10">
        <v>29.1</v>
      </c>
      <c r="G163" s="10"/>
      <c r="H163" s="2" t="s">
        <v>170</v>
      </c>
    </row>
    <row r="164" spans="1:8" x14ac:dyDescent="0.3">
      <c r="A164" s="11" t="s">
        <v>171</v>
      </c>
      <c r="B164" s="10">
        <v>26.9</v>
      </c>
      <c r="C164" s="10" t="s">
        <v>27</v>
      </c>
      <c r="D164" s="10">
        <v>20.8</v>
      </c>
      <c r="E164" s="10" t="s">
        <v>27</v>
      </c>
      <c r="F164" s="10">
        <v>32.1</v>
      </c>
      <c r="G164" s="10" t="s">
        <v>27</v>
      </c>
      <c r="H164" s="2" t="s">
        <v>170</v>
      </c>
    </row>
    <row r="165" spans="1:8" x14ac:dyDescent="0.3">
      <c r="A165" s="11" t="s">
        <v>173</v>
      </c>
      <c r="B165" s="10">
        <v>38.200000000000003</v>
      </c>
      <c r="C165" s="10"/>
      <c r="D165" s="10">
        <v>43</v>
      </c>
      <c r="E165" s="10"/>
      <c r="F165" s="10">
        <v>33.9</v>
      </c>
      <c r="G165" s="10"/>
      <c r="H165" s="2" t="s">
        <v>105</v>
      </c>
    </row>
    <row r="166" spans="1:8" x14ac:dyDescent="0.3">
      <c r="A166" s="11" t="s">
        <v>222</v>
      </c>
      <c r="B166" s="10" t="s">
        <v>15</v>
      </c>
      <c r="C166" s="10"/>
      <c r="D166" s="10" t="s">
        <v>15</v>
      </c>
      <c r="E166" s="10"/>
      <c r="F166" s="10" t="s">
        <v>15</v>
      </c>
      <c r="G166" s="10"/>
    </row>
    <row r="167" spans="1:8" x14ac:dyDescent="0.3">
      <c r="A167" s="11" t="s">
        <v>224</v>
      </c>
      <c r="B167" s="10" t="s">
        <v>15</v>
      </c>
      <c r="C167" s="10"/>
      <c r="D167" s="10" t="s">
        <v>15</v>
      </c>
      <c r="E167" s="10"/>
      <c r="F167" s="10" t="s">
        <v>15</v>
      </c>
      <c r="G167" s="10"/>
    </row>
    <row r="168" spans="1:8" x14ac:dyDescent="0.3">
      <c r="A168" s="11" t="s">
        <v>174</v>
      </c>
      <c r="B168" s="10">
        <v>27</v>
      </c>
      <c r="C168" s="10" t="s">
        <v>27</v>
      </c>
      <c r="D168" s="10" t="s">
        <v>15</v>
      </c>
      <c r="E168" s="10"/>
      <c r="F168" s="10" t="s">
        <v>15</v>
      </c>
      <c r="G168" s="10"/>
      <c r="H168" s="2" t="s">
        <v>252</v>
      </c>
    </row>
    <row r="169" spans="1:8" x14ac:dyDescent="0.3">
      <c r="A169" s="11" t="s">
        <v>225</v>
      </c>
      <c r="B169" s="10" t="s">
        <v>15</v>
      </c>
      <c r="C169" s="10"/>
      <c r="D169" s="10" t="s">
        <v>15</v>
      </c>
      <c r="E169" s="10"/>
      <c r="F169" s="10" t="s">
        <v>15</v>
      </c>
      <c r="G169" s="10"/>
    </row>
    <row r="170" spans="1:8" x14ac:dyDescent="0.3">
      <c r="A170" s="9" t="s">
        <v>175</v>
      </c>
      <c r="B170" s="10">
        <v>18.399999999999999</v>
      </c>
      <c r="C170" s="10"/>
      <c r="D170" s="10">
        <v>17.899999999999999</v>
      </c>
      <c r="E170" s="10"/>
      <c r="F170" s="10">
        <v>18.899999999999999</v>
      </c>
      <c r="G170" s="10"/>
      <c r="H170" s="2" t="s">
        <v>270</v>
      </c>
    </row>
    <row r="171" spans="1:8" x14ac:dyDescent="0.3">
      <c r="A171" s="11" t="s">
        <v>176</v>
      </c>
      <c r="B171" s="10">
        <v>47.4</v>
      </c>
      <c r="C171" s="10"/>
      <c r="D171" s="10">
        <v>44.5</v>
      </c>
      <c r="E171" s="10"/>
      <c r="F171" s="10">
        <v>49.9</v>
      </c>
      <c r="G171" s="10"/>
      <c r="H171" s="2" t="s">
        <v>52</v>
      </c>
    </row>
    <row r="172" spans="1:8" x14ac:dyDescent="0.3">
      <c r="A172" s="9" t="s">
        <v>178</v>
      </c>
      <c r="B172" s="10">
        <v>58.9</v>
      </c>
      <c r="C172" s="10"/>
      <c r="D172" s="10">
        <v>59.5</v>
      </c>
      <c r="E172" s="10"/>
      <c r="F172" s="10">
        <v>57.1</v>
      </c>
      <c r="G172" s="10"/>
      <c r="H172" s="2" t="s">
        <v>105</v>
      </c>
    </row>
    <row r="173" spans="1:8" x14ac:dyDescent="0.3">
      <c r="A173" s="11" t="s">
        <v>180</v>
      </c>
      <c r="B173" s="10">
        <v>36</v>
      </c>
      <c r="C173" s="10" t="s">
        <v>27</v>
      </c>
      <c r="D173" s="10" t="s">
        <v>15</v>
      </c>
      <c r="E173" s="10"/>
      <c r="F173" s="10" t="s">
        <v>15</v>
      </c>
      <c r="G173" s="10"/>
      <c r="H173" s="2" t="s">
        <v>252</v>
      </c>
    </row>
    <row r="174" spans="1:8" x14ac:dyDescent="0.3">
      <c r="A174" s="11" t="s">
        <v>181</v>
      </c>
      <c r="B174" s="10">
        <v>20.100000000000001</v>
      </c>
      <c r="C174" s="10"/>
      <c r="D174" s="10">
        <v>19.5</v>
      </c>
      <c r="E174" s="10"/>
      <c r="F174" s="10">
        <v>20.7</v>
      </c>
      <c r="G174" s="10"/>
      <c r="H174" s="2" t="s">
        <v>270</v>
      </c>
    </row>
    <row r="175" spans="1:8" x14ac:dyDescent="0.3">
      <c r="A175" s="11" t="s">
        <v>183</v>
      </c>
      <c r="B175" s="10">
        <v>28.9</v>
      </c>
      <c r="C175" s="10"/>
      <c r="D175" s="10">
        <v>27.5</v>
      </c>
      <c r="E175" s="10"/>
      <c r="F175" s="10">
        <v>30.3</v>
      </c>
      <c r="G175" s="10"/>
      <c r="H175" s="2" t="s">
        <v>270</v>
      </c>
    </row>
    <row r="176" spans="1:8" x14ac:dyDescent="0.3">
      <c r="A176" s="9" t="s">
        <v>184</v>
      </c>
      <c r="B176" s="10">
        <v>66.5</v>
      </c>
      <c r="C176" s="10"/>
      <c r="D176" s="10">
        <v>64.099999999999994</v>
      </c>
      <c r="E176" s="10"/>
      <c r="F176" s="10">
        <v>67.7</v>
      </c>
      <c r="G176" s="10"/>
      <c r="H176" s="2" t="s">
        <v>13</v>
      </c>
    </row>
    <row r="177" spans="1:8" x14ac:dyDescent="0.3">
      <c r="A177" s="11" t="s">
        <v>228</v>
      </c>
      <c r="B177" s="10" t="s">
        <v>15</v>
      </c>
      <c r="C177" s="10"/>
      <c r="D177" s="10" t="s">
        <v>15</v>
      </c>
      <c r="E177" s="10"/>
      <c r="F177" s="10" t="s">
        <v>15</v>
      </c>
      <c r="G177" s="10"/>
    </row>
    <row r="178" spans="1:8" x14ac:dyDescent="0.3">
      <c r="A178" s="11" t="s">
        <v>185</v>
      </c>
      <c r="B178" s="10">
        <v>47</v>
      </c>
      <c r="C178" s="10" t="s">
        <v>27</v>
      </c>
      <c r="D178" s="10" t="s">
        <v>15</v>
      </c>
      <c r="E178" s="10"/>
      <c r="F178" s="10" t="s">
        <v>15</v>
      </c>
      <c r="G178" s="10"/>
      <c r="H178" s="2" t="s">
        <v>252</v>
      </c>
    </row>
    <row r="179" spans="1:8" x14ac:dyDescent="0.3">
      <c r="A179" s="11" t="s">
        <v>229</v>
      </c>
      <c r="B179" s="10" t="s">
        <v>15</v>
      </c>
      <c r="C179" s="10"/>
      <c r="D179" s="10" t="s">
        <v>15</v>
      </c>
      <c r="E179" s="10"/>
      <c r="F179" s="10" t="s">
        <v>15</v>
      </c>
      <c r="G179" s="10"/>
    </row>
    <row r="180" spans="1:8" x14ac:dyDescent="0.3">
      <c r="A180" s="11" t="s">
        <v>186</v>
      </c>
      <c r="B180" s="10">
        <v>10.8</v>
      </c>
      <c r="C180" s="10"/>
      <c r="D180" s="10">
        <v>9.6</v>
      </c>
      <c r="E180" s="10"/>
      <c r="F180" s="10">
        <v>11.9</v>
      </c>
      <c r="G180" s="10"/>
      <c r="H180" s="2" t="s">
        <v>270</v>
      </c>
    </row>
    <row r="181" spans="1:8" x14ac:dyDescent="0.3">
      <c r="A181" s="11" t="s">
        <v>187</v>
      </c>
      <c r="B181" s="10">
        <v>39.4</v>
      </c>
      <c r="C181" s="10"/>
      <c r="D181" s="10">
        <v>50.2</v>
      </c>
      <c r="E181" s="10"/>
      <c r="F181" s="10">
        <v>28.8</v>
      </c>
      <c r="G181" s="10"/>
      <c r="H181" s="2" t="s">
        <v>17</v>
      </c>
    </row>
    <row r="182" spans="1:8" x14ac:dyDescent="0.3">
      <c r="A182" s="9" t="s">
        <v>230</v>
      </c>
      <c r="B182" s="10" t="s">
        <v>15</v>
      </c>
      <c r="C182" s="10"/>
      <c r="D182" s="10" t="s">
        <v>15</v>
      </c>
      <c r="E182" s="10"/>
      <c r="F182" s="10" t="s">
        <v>15</v>
      </c>
      <c r="G182" s="10"/>
    </row>
    <row r="183" spans="1:8" x14ac:dyDescent="0.3">
      <c r="A183" s="9" t="s">
        <v>231</v>
      </c>
      <c r="B183" s="10" t="s">
        <v>15</v>
      </c>
      <c r="C183" s="10"/>
      <c r="D183" s="10" t="s">
        <v>15</v>
      </c>
      <c r="E183" s="10"/>
      <c r="F183" s="10" t="s">
        <v>15</v>
      </c>
      <c r="G183" s="10"/>
    </row>
    <row r="184" spans="1:8" x14ac:dyDescent="0.3">
      <c r="A184" s="9" t="s">
        <v>188</v>
      </c>
      <c r="B184" s="10">
        <v>25.3</v>
      </c>
      <c r="C184" s="10"/>
      <c r="D184" s="10">
        <v>25.4</v>
      </c>
      <c r="E184" s="10"/>
      <c r="F184" s="10">
        <v>24.9</v>
      </c>
      <c r="G184" s="10"/>
      <c r="H184" s="2" t="s">
        <v>17</v>
      </c>
    </row>
    <row r="185" spans="1:8" x14ac:dyDescent="0.3">
      <c r="A185" s="11" t="s">
        <v>189</v>
      </c>
      <c r="B185" s="10">
        <v>20.2</v>
      </c>
      <c r="C185" s="10"/>
      <c r="D185" s="10">
        <v>19</v>
      </c>
      <c r="E185" s="10"/>
      <c r="F185" s="10">
        <v>21.4</v>
      </c>
      <c r="G185" s="10"/>
      <c r="H185" s="2" t="s">
        <v>270</v>
      </c>
    </row>
    <row r="186" spans="1:8" x14ac:dyDescent="0.3">
      <c r="A186" s="11" t="s">
        <v>190</v>
      </c>
      <c r="B186" s="10">
        <v>16.100000000000001</v>
      </c>
      <c r="C186" s="10"/>
      <c r="D186" s="10">
        <v>14.1</v>
      </c>
      <c r="E186" s="10"/>
      <c r="F186" s="10">
        <v>18.100000000000001</v>
      </c>
      <c r="G186" s="10"/>
      <c r="H186" s="2" t="s">
        <v>11</v>
      </c>
    </row>
    <row r="187" spans="1:8" x14ac:dyDescent="0.3">
      <c r="A187" s="9" t="s">
        <v>232</v>
      </c>
      <c r="B187" s="10" t="s">
        <v>15</v>
      </c>
      <c r="C187" s="10"/>
      <c r="D187" s="10" t="s">
        <v>15</v>
      </c>
      <c r="E187" s="10"/>
      <c r="F187" s="10" t="s">
        <v>15</v>
      </c>
      <c r="G187" s="10"/>
    </row>
    <row r="188" spans="1:8" x14ac:dyDescent="0.3">
      <c r="A188" s="9" t="s">
        <v>191</v>
      </c>
      <c r="B188" s="10">
        <v>27.4</v>
      </c>
      <c r="C188" s="10"/>
      <c r="D188" s="10">
        <v>27.3</v>
      </c>
      <c r="E188" s="10"/>
      <c r="F188" s="10">
        <v>27.5</v>
      </c>
      <c r="G188" s="10"/>
      <c r="H188" s="2" t="s">
        <v>270</v>
      </c>
    </row>
    <row r="189" spans="1:8" x14ac:dyDescent="0.3">
      <c r="A189" s="9" t="s">
        <v>193</v>
      </c>
      <c r="B189" s="10">
        <v>23</v>
      </c>
      <c r="C189" s="10" t="s">
        <v>27</v>
      </c>
      <c r="D189" s="10">
        <v>26.4</v>
      </c>
      <c r="E189" s="10" t="s">
        <v>27</v>
      </c>
      <c r="F189" s="10">
        <v>19.600000000000001</v>
      </c>
      <c r="G189" s="10" t="s">
        <v>27</v>
      </c>
      <c r="H189" s="2" t="s">
        <v>273</v>
      </c>
    </row>
    <row r="190" spans="1:8" ht="15.6" customHeight="1" x14ac:dyDescent="0.3">
      <c r="A190" s="11" t="s">
        <v>194</v>
      </c>
      <c r="B190" s="10">
        <v>31.3</v>
      </c>
      <c r="C190" s="10"/>
      <c r="D190" s="10">
        <v>38.5</v>
      </c>
      <c r="E190" s="10"/>
      <c r="F190" s="10">
        <v>24.7</v>
      </c>
      <c r="G190" s="10"/>
      <c r="H190" s="2" t="s">
        <v>52</v>
      </c>
    </row>
    <row r="191" spans="1:8" ht="16.350000000000001" customHeight="1" x14ac:dyDescent="0.3">
      <c r="A191" s="9" t="s">
        <v>233</v>
      </c>
      <c r="B191" s="10" t="s">
        <v>15</v>
      </c>
      <c r="C191" s="10"/>
      <c r="D191" s="10" t="s">
        <v>15</v>
      </c>
      <c r="E191" s="10"/>
      <c r="F191" s="10" t="s">
        <v>15</v>
      </c>
      <c r="G191" s="10"/>
    </row>
    <row r="192" spans="1:8" ht="16.350000000000001" customHeight="1" x14ac:dyDescent="0.3">
      <c r="A192" s="9" t="s">
        <v>196</v>
      </c>
      <c r="B192" s="10">
        <v>40.5</v>
      </c>
      <c r="C192" s="10"/>
      <c r="D192" s="10">
        <v>38.6</v>
      </c>
      <c r="E192" s="10"/>
      <c r="F192" s="10">
        <v>38.9</v>
      </c>
      <c r="G192" s="10"/>
      <c r="H192" s="2" t="s">
        <v>9</v>
      </c>
    </row>
    <row r="193" spans="1:8" ht="16.350000000000001" customHeight="1" x14ac:dyDescent="0.3">
      <c r="A193" s="9" t="s">
        <v>198</v>
      </c>
      <c r="B193" s="10">
        <v>38.1</v>
      </c>
      <c r="C193" s="10"/>
      <c r="D193" s="10">
        <v>45.5</v>
      </c>
      <c r="E193" s="10"/>
      <c r="F193" s="10">
        <v>30.5</v>
      </c>
      <c r="G193" s="10"/>
      <c r="H193" s="2" t="s">
        <v>105</v>
      </c>
    </row>
    <row r="194" spans="1:8" ht="15.6" customHeight="1" x14ac:dyDescent="0.3">
      <c r="A194" s="9" t="s">
        <v>199</v>
      </c>
      <c r="B194" s="10">
        <v>15.7</v>
      </c>
      <c r="C194" s="10"/>
      <c r="D194" s="10">
        <v>13.2</v>
      </c>
      <c r="E194" s="10"/>
      <c r="F194" s="10">
        <v>17.899999999999999</v>
      </c>
      <c r="G194" s="10"/>
      <c r="H194" s="2" t="s">
        <v>105</v>
      </c>
    </row>
    <row r="195" spans="1:8" ht="14.45" customHeight="1" x14ac:dyDescent="0.3">
      <c r="A195" s="9" t="s">
        <v>200</v>
      </c>
      <c r="B195" s="10">
        <v>30.6</v>
      </c>
      <c r="C195" s="10" t="s">
        <v>23</v>
      </c>
      <c r="D195" s="10">
        <v>37.4</v>
      </c>
      <c r="E195" s="10" t="s">
        <v>23</v>
      </c>
      <c r="F195" s="10">
        <v>24.4</v>
      </c>
      <c r="G195" s="10" t="s">
        <v>23</v>
      </c>
      <c r="H195" s="2" t="s">
        <v>89</v>
      </c>
    </row>
    <row r="196" spans="1:8" ht="14.45" customHeight="1" x14ac:dyDescent="0.3">
      <c r="A196" s="11" t="s">
        <v>260</v>
      </c>
      <c r="B196" s="10">
        <v>36</v>
      </c>
      <c r="C196" s="10"/>
      <c r="D196" s="10">
        <v>39.1</v>
      </c>
      <c r="E196" s="10"/>
      <c r="F196" s="10">
        <v>33</v>
      </c>
      <c r="G196" s="10"/>
      <c r="H196" s="2" t="s">
        <v>11</v>
      </c>
    </row>
    <row r="197" spans="1:8" ht="14.45" customHeight="1" x14ac:dyDescent="0.3">
      <c r="A197" s="11" t="s">
        <v>234</v>
      </c>
      <c r="B197" s="10" t="s">
        <v>15</v>
      </c>
      <c r="C197" s="10"/>
      <c r="D197" s="10" t="s">
        <v>15</v>
      </c>
      <c r="E197" s="10"/>
      <c r="F197" s="10" t="s">
        <v>15</v>
      </c>
      <c r="G197" s="10"/>
    </row>
    <row r="198" spans="1:8" ht="14.45" customHeight="1" x14ac:dyDescent="0.3">
      <c r="A198" s="11" t="s">
        <v>235</v>
      </c>
      <c r="B198" s="10" t="s">
        <v>15</v>
      </c>
      <c r="C198" s="10"/>
      <c r="D198" s="10" t="s">
        <v>15</v>
      </c>
      <c r="E198" s="10"/>
      <c r="F198" s="10" t="s">
        <v>15</v>
      </c>
      <c r="G198" s="10"/>
    </row>
    <row r="199" spans="1:8" ht="14.45" customHeight="1" x14ac:dyDescent="0.3">
      <c r="A199" s="11" t="s">
        <v>201</v>
      </c>
      <c r="B199" s="10">
        <v>26.9</v>
      </c>
      <c r="C199" s="10"/>
      <c r="D199" s="10">
        <v>40.1</v>
      </c>
      <c r="E199" s="10"/>
      <c r="F199" s="10">
        <v>15</v>
      </c>
      <c r="G199" s="10"/>
      <c r="H199" s="2" t="s">
        <v>30</v>
      </c>
    </row>
    <row r="200" spans="1:8" ht="14.45" customHeight="1" x14ac:dyDescent="0.3">
      <c r="A200" s="11" t="s">
        <v>202</v>
      </c>
      <c r="B200" s="10">
        <v>45.5</v>
      </c>
      <c r="C200" s="10" t="s">
        <v>23</v>
      </c>
      <c r="D200" s="10">
        <v>50</v>
      </c>
      <c r="E200" s="10" t="s">
        <v>23</v>
      </c>
      <c r="F200" s="10">
        <v>41.1</v>
      </c>
      <c r="G200" s="10" t="s">
        <v>23</v>
      </c>
      <c r="H200" s="2" t="s">
        <v>111</v>
      </c>
    </row>
    <row r="201" spans="1:8" ht="14.45" customHeight="1" x14ac:dyDescent="0.3">
      <c r="A201" s="9" t="s">
        <v>204</v>
      </c>
      <c r="B201" s="10">
        <v>40.200000000000003</v>
      </c>
      <c r="C201" s="10"/>
      <c r="D201" s="10">
        <v>39.6</v>
      </c>
      <c r="E201" s="10"/>
      <c r="F201" s="10">
        <v>40.700000000000003</v>
      </c>
      <c r="G201" s="10"/>
      <c r="H201" s="2" t="s">
        <v>11</v>
      </c>
    </row>
    <row r="202" spans="1:8" ht="14.45" customHeight="1" x14ac:dyDescent="0.3">
      <c r="A202" s="11" t="s">
        <v>205</v>
      </c>
      <c r="B202" s="10">
        <v>27.1</v>
      </c>
      <c r="C202" s="10"/>
      <c r="D202" s="10">
        <v>32.5</v>
      </c>
      <c r="E202" s="10"/>
      <c r="F202" s="10">
        <v>21.8</v>
      </c>
      <c r="G202" s="10"/>
      <c r="H202" s="2" t="s">
        <v>17</v>
      </c>
    </row>
    <row r="203" spans="1:8" ht="14.45" customHeight="1" x14ac:dyDescent="0.3">
      <c r="A203" s="11" t="s">
        <v>207</v>
      </c>
      <c r="B203" s="10">
        <v>32.700000000000003</v>
      </c>
      <c r="C203" s="10"/>
      <c r="D203" s="10">
        <v>31</v>
      </c>
      <c r="E203" s="10"/>
      <c r="F203" s="10">
        <v>34.5</v>
      </c>
      <c r="G203" s="10"/>
      <c r="H203" s="2" t="s">
        <v>270</v>
      </c>
    </row>
    <row r="204" spans="1:8" ht="14.45" customHeight="1" x14ac:dyDescent="0.3">
      <c r="A204" s="11" t="s">
        <v>208</v>
      </c>
      <c r="B204" s="10">
        <v>26.9</v>
      </c>
      <c r="C204" s="10" t="s">
        <v>27</v>
      </c>
      <c r="D204" s="10">
        <v>25</v>
      </c>
      <c r="E204" s="10" t="s">
        <v>27</v>
      </c>
      <c r="F204" s="10">
        <v>28.1</v>
      </c>
      <c r="G204" s="10" t="s">
        <v>27</v>
      </c>
      <c r="H204" s="2" t="s">
        <v>9</v>
      </c>
    </row>
    <row r="205" spans="1:8" ht="14.45" customHeight="1" x14ac:dyDescent="0.3">
      <c r="A205" s="11" t="s">
        <v>209</v>
      </c>
      <c r="B205" s="10">
        <v>26</v>
      </c>
      <c r="C205" s="10" t="s">
        <v>80</v>
      </c>
      <c r="D205" s="10">
        <v>26.4</v>
      </c>
      <c r="E205" s="10" t="s">
        <v>80</v>
      </c>
      <c r="F205" s="10">
        <v>25.4</v>
      </c>
      <c r="G205" s="10" t="s">
        <v>80</v>
      </c>
      <c r="H205" s="2" t="s">
        <v>210</v>
      </c>
    </row>
    <row r="206" spans="1:8" ht="14.45" customHeight="1" x14ac:dyDescent="0.3">
      <c r="A206" s="11" t="s">
        <v>211</v>
      </c>
      <c r="B206" s="10">
        <v>22</v>
      </c>
      <c r="C206" s="10" t="s">
        <v>27</v>
      </c>
      <c r="D206" s="10">
        <v>18</v>
      </c>
      <c r="E206" s="10" t="s">
        <v>27</v>
      </c>
      <c r="F206" s="10">
        <v>25.2</v>
      </c>
      <c r="G206" s="10" t="s">
        <v>27</v>
      </c>
      <c r="H206" s="2" t="s">
        <v>262</v>
      </c>
    </row>
    <row r="207" spans="1:8" ht="14.45" customHeight="1" x14ac:dyDescent="0.3">
      <c r="A207" s="11" t="s">
        <v>236</v>
      </c>
      <c r="B207" s="10" t="s">
        <v>15</v>
      </c>
      <c r="C207" s="10"/>
      <c r="D207" s="10" t="s">
        <v>15</v>
      </c>
      <c r="E207" s="10"/>
      <c r="F207" s="10" t="s">
        <v>15</v>
      </c>
      <c r="G207" s="10"/>
    </row>
    <row r="208" spans="1:8" ht="14.45" customHeight="1" x14ac:dyDescent="0.3">
      <c r="A208" s="9" t="s">
        <v>212</v>
      </c>
      <c r="B208" s="10">
        <v>52.6</v>
      </c>
      <c r="C208" s="10"/>
      <c r="D208" s="10">
        <v>60</v>
      </c>
      <c r="E208" s="10"/>
      <c r="F208" s="10">
        <v>45.7</v>
      </c>
      <c r="G208" s="10"/>
      <c r="H208" s="2" t="s">
        <v>17</v>
      </c>
    </row>
    <row r="209" spans="1:8" ht="14.45" customHeight="1" x14ac:dyDescent="0.3">
      <c r="A209" s="11" t="s">
        <v>237</v>
      </c>
      <c r="B209" s="10" t="s">
        <v>15</v>
      </c>
      <c r="C209" s="10"/>
      <c r="D209" s="10" t="s">
        <v>15</v>
      </c>
      <c r="E209" s="10"/>
      <c r="F209" s="10" t="s">
        <v>15</v>
      </c>
      <c r="G209" s="10"/>
    </row>
    <row r="210" spans="1:8" ht="14.45" customHeight="1" x14ac:dyDescent="0.3">
      <c r="A210" s="9" t="s">
        <v>213</v>
      </c>
      <c r="B210" s="10">
        <v>26.1</v>
      </c>
      <c r="C210" s="10"/>
      <c r="D210" s="10">
        <v>26.1</v>
      </c>
      <c r="E210" s="10"/>
      <c r="F210" s="10">
        <v>26.2</v>
      </c>
      <c r="G210" s="10"/>
      <c r="H210" s="2" t="s">
        <v>30</v>
      </c>
    </row>
    <row r="211" spans="1:8" ht="14.45" customHeight="1" x14ac:dyDescent="0.3">
      <c r="A211" s="9" t="s">
        <v>214</v>
      </c>
      <c r="B211" s="10">
        <v>41.5</v>
      </c>
      <c r="C211" s="10"/>
      <c r="D211" s="10">
        <v>47.3</v>
      </c>
      <c r="E211" s="10"/>
      <c r="F211" s="10">
        <v>33.4</v>
      </c>
      <c r="G211" s="10"/>
      <c r="H211" s="2" t="s">
        <v>9</v>
      </c>
    </row>
    <row r="212" spans="1:8" ht="14.45" customHeight="1" x14ac:dyDescent="0.3">
      <c r="A212" s="11" t="s">
        <v>215</v>
      </c>
      <c r="B212" s="10" t="s">
        <v>15</v>
      </c>
      <c r="C212" s="10"/>
      <c r="D212" s="10" t="s">
        <v>15</v>
      </c>
      <c r="E212" s="10"/>
      <c r="F212" s="10" t="s">
        <v>15</v>
      </c>
      <c r="G212" s="10"/>
    </row>
    <row r="213" spans="1:8" ht="14.45" customHeight="1" x14ac:dyDescent="0.3">
      <c r="A213" s="11" t="s">
        <v>239</v>
      </c>
      <c r="B213" s="10" t="s">
        <v>15</v>
      </c>
      <c r="C213" s="10"/>
      <c r="D213" s="10" t="s">
        <v>15</v>
      </c>
      <c r="E213" s="10"/>
      <c r="F213" s="10" t="s">
        <v>15</v>
      </c>
      <c r="G213" s="10"/>
    </row>
    <row r="214" spans="1:8" ht="14.45" customHeight="1" x14ac:dyDescent="0.3">
      <c r="A214" s="9"/>
      <c r="B214" s="4"/>
      <c r="C214" s="4"/>
      <c r="E214" s="4"/>
      <c r="G214" s="4"/>
    </row>
    <row r="215" spans="1:8" x14ac:dyDescent="0.3">
      <c r="A215" s="34" t="s">
        <v>240</v>
      </c>
      <c r="B215" s="13"/>
      <c r="C215" s="13"/>
      <c r="D215" s="13"/>
      <c r="E215" s="13"/>
      <c r="F215" s="13"/>
      <c r="G215" s="14"/>
    </row>
    <row r="216" spans="1:8" x14ac:dyDescent="0.3">
      <c r="A216" s="35" t="s">
        <v>220</v>
      </c>
      <c r="B216" s="10" t="s">
        <v>15</v>
      </c>
      <c r="C216" s="4"/>
      <c r="D216" s="10" t="s">
        <v>15</v>
      </c>
      <c r="E216" s="4"/>
      <c r="F216" s="4" t="s">
        <v>15</v>
      </c>
      <c r="G216" s="15"/>
    </row>
    <row r="217" spans="1:8" x14ac:dyDescent="0.3">
      <c r="A217" s="36" t="s">
        <v>223</v>
      </c>
      <c r="B217" s="10">
        <v>25.736000000000001</v>
      </c>
      <c r="C217" s="10"/>
      <c r="D217" s="10">
        <v>25.385000000000002</v>
      </c>
      <c r="E217" s="10"/>
      <c r="F217" s="10">
        <v>26.097999999999999</v>
      </c>
      <c r="G217" s="15"/>
      <c r="H217" s="2" t="s">
        <v>263</v>
      </c>
    </row>
    <row r="218" spans="1:8" x14ac:dyDescent="0.3">
      <c r="A218" s="37" t="s">
        <v>269</v>
      </c>
      <c r="B218" s="10">
        <v>31.972999999999999</v>
      </c>
      <c r="C218" s="10"/>
      <c r="D218" s="10">
        <v>32.113</v>
      </c>
      <c r="E218" s="10"/>
      <c r="F218" s="10">
        <v>31.914999999999999</v>
      </c>
      <c r="G218" s="15"/>
      <c r="H218" s="2" t="s">
        <v>263</v>
      </c>
    </row>
    <row r="219" spans="1:8" x14ac:dyDescent="0.3">
      <c r="A219" s="35" t="s">
        <v>257</v>
      </c>
      <c r="B219" s="10">
        <v>20.119</v>
      </c>
      <c r="C219" s="10"/>
      <c r="D219" s="10">
        <v>19.385000000000002</v>
      </c>
      <c r="E219" s="10"/>
      <c r="F219" s="10">
        <v>20.876999999999999</v>
      </c>
      <c r="G219" s="15"/>
      <c r="H219" s="2" t="s">
        <v>263</v>
      </c>
    </row>
    <row r="220" spans="1:8" x14ac:dyDescent="0.3">
      <c r="A220" s="35" t="s">
        <v>221</v>
      </c>
      <c r="B220" s="10">
        <v>33.149000000000001</v>
      </c>
      <c r="C220" s="10"/>
      <c r="D220" s="10">
        <v>33.918999999999997</v>
      </c>
      <c r="E220" s="10"/>
      <c r="F220" s="10">
        <v>28.873999999999999</v>
      </c>
      <c r="G220" s="15"/>
      <c r="H220" s="2" t="s">
        <v>263</v>
      </c>
    </row>
    <row r="221" spans="1:8" x14ac:dyDescent="0.3">
      <c r="A221" s="35" t="s">
        <v>218</v>
      </c>
      <c r="B221" s="10">
        <v>47.768999999999998</v>
      </c>
      <c r="C221" s="10"/>
      <c r="D221" s="10">
        <v>51.72</v>
      </c>
      <c r="E221" s="10"/>
      <c r="F221" s="10">
        <v>46.534999999999997</v>
      </c>
      <c r="G221" s="15"/>
      <c r="H221" s="2" t="s">
        <v>263</v>
      </c>
    </row>
    <row r="222" spans="1:8" x14ac:dyDescent="0.3">
      <c r="A222" s="35" t="s">
        <v>226</v>
      </c>
      <c r="B222" s="10" t="s">
        <v>15</v>
      </c>
      <c r="C222" s="10"/>
      <c r="D222" s="10" t="s">
        <v>15</v>
      </c>
      <c r="E222" s="10"/>
      <c r="F222" s="10" t="s">
        <v>15</v>
      </c>
      <c r="G222" s="15"/>
    </row>
    <row r="223" spans="1:8" x14ac:dyDescent="0.3">
      <c r="A223" s="35" t="s">
        <v>219</v>
      </c>
      <c r="B223" s="10" t="s">
        <v>15</v>
      </c>
      <c r="C223" s="10"/>
      <c r="D223" s="10" t="s">
        <v>15</v>
      </c>
      <c r="E223" s="10"/>
      <c r="F223" s="10" t="s">
        <v>15</v>
      </c>
      <c r="G223" s="15"/>
    </row>
    <row r="224" spans="1:8" x14ac:dyDescent="0.3">
      <c r="A224" s="36" t="s">
        <v>216</v>
      </c>
      <c r="B224" s="10" t="s">
        <v>15</v>
      </c>
      <c r="C224" s="10"/>
      <c r="D224" s="10" t="s">
        <v>15</v>
      </c>
      <c r="E224" s="10"/>
      <c r="F224" s="10" t="s">
        <v>15</v>
      </c>
      <c r="G224" s="15"/>
    </row>
    <row r="225" spans="1:7" x14ac:dyDescent="0.3">
      <c r="A225" s="37" t="s">
        <v>268</v>
      </c>
      <c r="B225" s="10" t="s">
        <v>15</v>
      </c>
      <c r="C225" s="10"/>
      <c r="D225" s="10" t="s">
        <v>15</v>
      </c>
      <c r="E225" s="10"/>
      <c r="F225" s="10" t="s">
        <v>15</v>
      </c>
      <c r="G225" s="15"/>
    </row>
    <row r="226" spans="1:7" x14ac:dyDescent="0.3">
      <c r="A226" s="35" t="s">
        <v>256</v>
      </c>
      <c r="B226" s="10" t="s">
        <v>15</v>
      </c>
      <c r="C226" s="10"/>
      <c r="D226" s="10" t="s">
        <v>15</v>
      </c>
      <c r="E226" s="10"/>
      <c r="F226" s="10" t="s">
        <v>15</v>
      </c>
      <c r="G226" s="15"/>
    </row>
    <row r="227" spans="1:7" x14ac:dyDescent="0.3">
      <c r="A227" s="35" t="s">
        <v>227</v>
      </c>
      <c r="B227" s="4" t="s">
        <v>15</v>
      </c>
      <c r="C227" s="10"/>
      <c r="D227" s="4" t="s">
        <v>15</v>
      </c>
      <c r="E227" s="10"/>
      <c r="F227" s="4" t="s">
        <v>15</v>
      </c>
      <c r="G227" s="15"/>
    </row>
    <row r="228" spans="1:7" x14ac:dyDescent="0.3">
      <c r="A228" s="38" t="s">
        <v>238</v>
      </c>
      <c r="B228" s="16" t="s">
        <v>15</v>
      </c>
      <c r="C228" s="16"/>
      <c r="D228" s="16" t="s">
        <v>15</v>
      </c>
      <c r="E228" s="16"/>
      <c r="F228" s="16" t="s">
        <v>15</v>
      </c>
      <c r="G228" s="17"/>
    </row>
    <row r="229" spans="1:7" x14ac:dyDescent="0.3">
      <c r="A229" s="18"/>
      <c r="B229" s="18"/>
      <c r="C229" s="18"/>
      <c r="D229" s="19"/>
      <c r="E229" s="19"/>
      <c r="F229" s="19"/>
      <c r="G229" s="19"/>
    </row>
    <row r="230" spans="1:7" ht="15.6" customHeight="1" x14ac:dyDescent="0.3">
      <c r="A230" s="20" t="s">
        <v>241</v>
      </c>
      <c r="B230" s="21" t="s">
        <v>242</v>
      </c>
      <c r="C230" s="20"/>
      <c r="D230" s="21"/>
      <c r="E230" s="22"/>
    </row>
    <row r="231" spans="1:7" ht="15.6" customHeight="1" x14ac:dyDescent="0.3">
      <c r="A231" s="20"/>
      <c r="B231" s="21" t="s">
        <v>243</v>
      </c>
      <c r="C231" s="20"/>
      <c r="D231" s="21"/>
      <c r="E231" s="22"/>
    </row>
    <row r="232" spans="1:7" ht="13.35" customHeight="1" x14ac:dyDescent="0.3">
      <c r="A232" s="11"/>
      <c r="B232" s="23" t="s">
        <v>244</v>
      </c>
      <c r="C232" s="11"/>
      <c r="D232" s="23"/>
      <c r="E232" s="11"/>
    </row>
    <row r="233" spans="1:7" ht="13.35" customHeight="1" x14ac:dyDescent="0.3">
      <c r="A233" s="11"/>
      <c r="B233" s="24" t="s">
        <v>245</v>
      </c>
      <c r="C233" s="11"/>
      <c r="D233" s="24"/>
      <c r="E233" s="11"/>
    </row>
    <row r="234" spans="1:7" ht="15.6" customHeight="1" x14ac:dyDescent="0.3">
      <c r="B234" s="4"/>
    </row>
    <row r="235" spans="1:7" ht="14.45" customHeight="1" x14ac:dyDescent="0.3">
      <c r="A235" s="25" t="s">
        <v>246</v>
      </c>
      <c r="B235" s="26" t="s">
        <v>247</v>
      </c>
      <c r="C235" s="25"/>
      <c r="D235" s="26"/>
    </row>
    <row r="236" spans="1:7" ht="14.45" customHeight="1" x14ac:dyDescent="0.3">
      <c r="B236" s="4"/>
    </row>
    <row r="237" spans="1:7" ht="16.350000000000001" customHeight="1" x14ac:dyDescent="0.3">
      <c r="A237" s="25" t="s">
        <v>248</v>
      </c>
      <c r="B237" s="26" t="s">
        <v>274</v>
      </c>
      <c r="C237" s="25"/>
      <c r="D237" s="26"/>
    </row>
    <row r="238" spans="1:7" ht="16.350000000000001" customHeight="1" x14ac:dyDescent="0.3">
      <c r="B238" s="4"/>
    </row>
    <row r="239" spans="1:7" ht="15.6" customHeight="1" x14ac:dyDescent="0.3">
      <c r="A239" s="27" t="s">
        <v>249</v>
      </c>
      <c r="B239" s="31"/>
      <c r="C239" s="27"/>
      <c r="D239" s="31"/>
      <c r="E239" s="32"/>
    </row>
    <row r="240" spans="1:7" ht="15" customHeight="1" x14ac:dyDescent="0.3">
      <c r="A240" s="1" t="s">
        <v>250</v>
      </c>
      <c r="B240" s="28" t="s">
        <v>251</v>
      </c>
      <c r="C240" s="1"/>
      <c r="D240" s="28"/>
      <c r="E240" s="29"/>
    </row>
    <row r="241" spans="1:8" ht="20.100000000000001" customHeight="1" x14ac:dyDescent="0.3"/>
    <row r="242" spans="1:8" ht="20.100000000000001" customHeight="1" x14ac:dyDescent="0.3">
      <c r="A242" s="40">
        <v>1</v>
      </c>
      <c r="B242" s="40">
        <v>2</v>
      </c>
      <c r="C242" s="40">
        <v>3</v>
      </c>
      <c r="D242" s="40">
        <v>4</v>
      </c>
      <c r="E242" s="40">
        <v>5</v>
      </c>
      <c r="F242" s="40">
        <v>6</v>
      </c>
      <c r="G242" s="40">
        <v>7</v>
      </c>
      <c r="H242" s="40">
        <v>8</v>
      </c>
    </row>
    <row r="243" spans="1:8" ht="20.100000000000001" customHeight="1" x14ac:dyDescent="0.3"/>
    <row r="244" spans="1:8" ht="20.100000000000001" customHeight="1" x14ac:dyDescent="0.3"/>
    <row r="245" spans="1:8" ht="20.100000000000001" customHeight="1" x14ac:dyDescent="0.3"/>
    <row r="246" spans="1:8" ht="20.100000000000001" customHeight="1" x14ac:dyDescent="0.3"/>
    <row r="247" spans="1:8" ht="20.100000000000001" customHeight="1" x14ac:dyDescent="0.3"/>
    <row r="248" spans="1:8" ht="20.100000000000001" customHeight="1" x14ac:dyDescent="0.3"/>
    <row r="249" spans="1:8" ht="20.100000000000001" customHeight="1" x14ac:dyDescent="0.3"/>
    <row r="250" spans="1:8" ht="20.100000000000001" customHeight="1" x14ac:dyDescent="0.3"/>
  </sheetData>
  <autoFilter ref="A10:I228" xr:uid="{CFEBF6AA-1608-4F98-AD62-8B7629991FD8}"/>
  <mergeCells count="8">
    <mergeCell ref="H8:H9"/>
    <mergeCell ref="D1:G1"/>
    <mergeCell ref="D2:G2"/>
    <mergeCell ref="B7:G7"/>
    <mergeCell ref="A8:A9"/>
    <mergeCell ref="B8:C9"/>
    <mergeCell ref="D8:E9"/>
    <mergeCell ref="F8:G9"/>
  </mergeCells>
  <hyperlinks>
    <hyperlink ref="B240" r:id="rId1" xr:uid="{063A506C-1A06-41FB-816C-3A6F5B255E1F}"/>
  </hyperlinks>
  <pageMargins left="0.7" right="0.7" top="0.75" bottom="0.75" header="0.3" footer="0.3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D636-1F0B-43E3-A06C-C22F48D2DCC1}">
  <dimension ref="A1:Z250"/>
  <sheetViews>
    <sheetView workbookViewId="0">
      <pane xSplit="1" ySplit="10" topLeftCell="B102" activePane="bottomRight" state="frozen"/>
      <selection pane="topRight" activeCell="B1" sqref="B1"/>
      <selection pane="bottomLeft" activeCell="A11" sqref="A11"/>
      <selection pane="bottomRight" activeCell="A11" sqref="A11:H228"/>
    </sheetView>
  </sheetViews>
  <sheetFormatPr defaultColWidth="8.85546875" defaultRowHeight="16.5" x14ac:dyDescent="0.3"/>
  <cols>
    <col min="1" max="1" width="31.85546875" style="2" customWidth="1"/>
    <col min="2" max="2" width="11" style="2" customWidth="1"/>
    <col min="3" max="3" width="4.140625" style="2" customWidth="1"/>
    <col min="4" max="4" width="11" style="4" customWidth="1"/>
    <col min="5" max="5" width="2.5703125" style="2" customWidth="1"/>
    <col min="6" max="6" width="11" style="4" customWidth="1"/>
    <col min="7" max="7" width="2.5703125" style="2" customWidth="1"/>
    <col min="8" max="8" width="20.85546875" style="2" customWidth="1"/>
    <col min="9" max="16384" width="8.85546875" style="2"/>
  </cols>
  <sheetData>
    <row r="1" spans="1:26" ht="18" x14ac:dyDescent="0.3">
      <c r="A1" s="1"/>
      <c r="B1" s="1"/>
      <c r="C1" s="1"/>
      <c r="D1" s="44" t="s">
        <v>0</v>
      </c>
      <c r="E1" s="44"/>
      <c r="F1" s="44"/>
      <c r="G1" s="44"/>
    </row>
    <row r="2" spans="1:26" x14ac:dyDescent="0.3">
      <c r="D2" s="45" t="s">
        <v>1</v>
      </c>
      <c r="E2" s="45"/>
      <c r="F2" s="45"/>
      <c r="G2" s="45"/>
    </row>
    <row r="3" spans="1:26" x14ac:dyDescent="0.3">
      <c r="D3" s="39"/>
      <c r="E3" s="39"/>
      <c r="F3" s="39"/>
      <c r="G3" s="39"/>
    </row>
    <row r="4" spans="1:26" ht="18.75" x14ac:dyDescent="0.3">
      <c r="A4" s="33" t="s">
        <v>2</v>
      </c>
      <c r="B4" s="30"/>
      <c r="C4" s="30"/>
      <c r="D4" s="39"/>
      <c r="E4" s="39"/>
      <c r="F4" s="39"/>
      <c r="G4" s="39"/>
    </row>
    <row r="5" spans="1:26" x14ac:dyDescent="0.3">
      <c r="D5" s="39"/>
      <c r="E5" s="39"/>
      <c r="F5" s="39"/>
      <c r="G5" s="39"/>
    </row>
    <row r="6" spans="1:26" x14ac:dyDescent="0.3">
      <c r="A6" s="3" t="s">
        <v>258</v>
      </c>
      <c r="B6" s="1"/>
      <c r="C6" s="1"/>
    </row>
    <row r="7" spans="1:26" ht="32.1" customHeight="1" x14ac:dyDescent="0.3">
      <c r="B7" s="46" t="s">
        <v>264</v>
      </c>
      <c r="C7" s="46"/>
      <c r="D7" s="46"/>
      <c r="E7" s="46"/>
      <c r="F7" s="46"/>
      <c r="G7" s="46"/>
      <c r="H7" s="5"/>
      <c r="K7" s="46" t="s">
        <v>264</v>
      </c>
      <c r="L7" s="46"/>
      <c r="M7" s="46"/>
      <c r="N7" s="46"/>
      <c r="O7" s="46"/>
      <c r="P7" s="46"/>
      <c r="Q7" s="5"/>
      <c r="T7" s="2" t="s">
        <v>266</v>
      </c>
    </row>
    <row r="8" spans="1:26" ht="21" customHeight="1" x14ac:dyDescent="0.3">
      <c r="A8" s="47" t="s">
        <v>3</v>
      </c>
      <c r="B8" s="49" t="s">
        <v>4</v>
      </c>
      <c r="C8" s="50"/>
      <c r="D8" s="49" t="s">
        <v>5</v>
      </c>
      <c r="E8" s="50"/>
      <c r="F8" s="53" t="s">
        <v>6</v>
      </c>
      <c r="G8" s="54"/>
      <c r="H8" s="42" t="s">
        <v>7</v>
      </c>
      <c r="K8" s="49" t="s">
        <v>4</v>
      </c>
      <c r="L8" s="50"/>
      <c r="M8" s="49" t="s">
        <v>5</v>
      </c>
      <c r="N8" s="50"/>
      <c r="O8" s="53" t="s">
        <v>6</v>
      </c>
      <c r="P8" s="54"/>
      <c r="Q8" s="42" t="s">
        <v>7</v>
      </c>
      <c r="T8" s="2" t="s">
        <v>4</v>
      </c>
      <c r="V8" s="2" t="s">
        <v>5</v>
      </c>
      <c r="X8" s="2" t="s">
        <v>6</v>
      </c>
      <c r="Z8" s="2" t="s">
        <v>7</v>
      </c>
    </row>
    <row r="9" spans="1:26" x14ac:dyDescent="0.3">
      <c r="A9" s="48"/>
      <c r="B9" s="51"/>
      <c r="C9" s="52"/>
      <c r="D9" s="51"/>
      <c r="E9" s="52"/>
      <c r="F9" s="55"/>
      <c r="G9" s="56"/>
      <c r="H9" s="43"/>
      <c r="K9" s="51"/>
      <c r="L9" s="52"/>
      <c r="M9" s="51"/>
      <c r="N9" s="52"/>
      <c r="O9" s="55"/>
      <c r="P9" s="56"/>
      <c r="Q9" s="43"/>
    </row>
    <row r="10" spans="1:26" x14ac:dyDescent="0.3">
      <c r="A10" s="6"/>
      <c r="B10" s="7"/>
      <c r="C10" s="7"/>
      <c r="D10" s="7"/>
      <c r="E10" s="7"/>
      <c r="F10" s="8"/>
      <c r="G10" s="8"/>
      <c r="H10" s="8"/>
    </row>
    <row r="11" spans="1:26" x14ac:dyDescent="0.3">
      <c r="A11" s="9" t="s">
        <v>8</v>
      </c>
      <c r="B11" s="10">
        <v>44.2</v>
      </c>
      <c r="C11" s="10"/>
      <c r="D11" s="10">
        <v>42.3</v>
      </c>
      <c r="E11" s="10"/>
      <c r="F11" s="10">
        <v>44.9</v>
      </c>
      <c r="G11" s="10"/>
      <c r="H11" s="2" t="s">
        <v>9</v>
      </c>
      <c r="K11" s="41">
        <f>IF(ISNUMBER(B11),B11-T11,"")</f>
        <v>0</v>
      </c>
      <c r="L11" s="41" t="b">
        <f>C11=U11</f>
        <v>1</v>
      </c>
      <c r="M11" s="41">
        <f>IF(ISNUMBER(D11),D11-V11,"")</f>
        <v>0</v>
      </c>
      <c r="N11" s="41" t="b">
        <f>E11=W11</f>
        <v>1</v>
      </c>
      <c r="O11" s="41">
        <f>IF(ISNUMBER(F11),F11-X11,"")</f>
        <v>0</v>
      </c>
      <c r="P11" s="41" t="b">
        <f>G11=Y11</f>
        <v>1</v>
      </c>
      <c r="Q11" s="41" t="b">
        <f>H11=Z11</f>
        <v>1</v>
      </c>
      <c r="T11" s="2">
        <v>44.2</v>
      </c>
      <c r="V11" s="2">
        <v>42.3</v>
      </c>
      <c r="X11" s="2">
        <v>44.9</v>
      </c>
      <c r="Z11" s="2" t="s">
        <v>9</v>
      </c>
    </row>
    <row r="12" spans="1:26" x14ac:dyDescent="0.3">
      <c r="A12" s="9" t="s">
        <v>10</v>
      </c>
      <c r="B12" s="10">
        <v>24.3</v>
      </c>
      <c r="C12" s="10"/>
      <c r="D12" s="10">
        <v>20.9</v>
      </c>
      <c r="E12" s="10"/>
      <c r="F12" s="10">
        <v>27.3</v>
      </c>
      <c r="G12" s="10"/>
      <c r="H12" s="2" t="s">
        <v>270</v>
      </c>
      <c r="K12" s="41">
        <f t="shared" ref="K12:K75" si="0">IF(ISNUMBER(B12),B12-T12,"")</f>
        <v>6.4160000000000004</v>
      </c>
      <c r="L12" s="41" t="b">
        <f t="shared" ref="L12:L75" si="1">C12=U12</f>
        <v>1</v>
      </c>
      <c r="M12" s="41">
        <f t="shared" ref="M12:M75" si="2">IF(ISNUMBER(D12),D12-V12,"")</f>
        <v>3.5879999999999974</v>
      </c>
      <c r="N12" s="41" t="b">
        <f t="shared" ref="N12:N75" si="3">E12=W12</f>
        <v>1</v>
      </c>
      <c r="O12" s="41">
        <f t="shared" ref="O12:O75" si="4">IF(ISNUMBER(F12),F12-X12,"")</f>
        <v>8.8450000000000024</v>
      </c>
      <c r="P12" s="41" t="b">
        <f t="shared" ref="P12:P75" si="5">G12=Y12</f>
        <v>1</v>
      </c>
      <c r="Q12" s="41" t="b">
        <f t="shared" ref="Q12:Q75" si="6">H12=Z12</f>
        <v>0</v>
      </c>
      <c r="T12" s="2">
        <v>17.884</v>
      </c>
      <c r="V12" s="2">
        <v>17.312000000000001</v>
      </c>
      <c r="X12" s="2">
        <v>18.454999999999998</v>
      </c>
      <c r="Z12" s="2" t="s">
        <v>11</v>
      </c>
    </row>
    <row r="13" spans="1:26" x14ac:dyDescent="0.3">
      <c r="A13" s="9" t="s">
        <v>12</v>
      </c>
      <c r="B13" s="10">
        <v>51.7</v>
      </c>
      <c r="C13" s="10"/>
      <c r="D13" s="10">
        <v>48.1</v>
      </c>
      <c r="E13" s="10"/>
      <c r="F13" s="10">
        <v>55.1</v>
      </c>
      <c r="G13" s="10"/>
      <c r="H13" s="2" t="s">
        <v>13</v>
      </c>
      <c r="K13" s="41">
        <f t="shared" si="0"/>
        <v>0</v>
      </c>
      <c r="L13" s="41" t="b">
        <f t="shared" si="1"/>
        <v>1</v>
      </c>
      <c r="M13" s="41">
        <f t="shared" si="2"/>
        <v>0</v>
      </c>
      <c r="N13" s="41" t="b">
        <f t="shared" si="3"/>
        <v>1</v>
      </c>
      <c r="O13" s="41">
        <f t="shared" si="4"/>
        <v>0</v>
      </c>
      <c r="P13" s="41" t="b">
        <f t="shared" si="5"/>
        <v>1</v>
      </c>
      <c r="Q13" s="41" t="b">
        <f t="shared" si="6"/>
        <v>1</v>
      </c>
      <c r="T13" s="2">
        <v>51.7</v>
      </c>
      <c r="V13" s="2">
        <v>48.1</v>
      </c>
      <c r="X13" s="2">
        <v>55.1</v>
      </c>
      <c r="Z13" s="2" t="s">
        <v>13</v>
      </c>
    </row>
    <row r="14" spans="1:26" x14ac:dyDescent="0.3">
      <c r="A14" s="11" t="s">
        <v>14</v>
      </c>
      <c r="B14" s="10" t="s">
        <v>15</v>
      </c>
      <c r="C14" s="10"/>
      <c r="D14" s="10" t="s">
        <v>15</v>
      </c>
      <c r="E14" s="10"/>
      <c r="F14" s="10" t="s">
        <v>15</v>
      </c>
      <c r="G14" s="10"/>
      <c r="K14" s="41" t="str">
        <f t="shared" si="0"/>
        <v/>
      </c>
      <c r="L14" s="41" t="b">
        <f t="shared" si="1"/>
        <v>1</v>
      </c>
      <c r="M14" s="41" t="str">
        <f t="shared" si="2"/>
        <v/>
      </c>
      <c r="N14" s="41" t="b">
        <f t="shared" si="3"/>
        <v>1</v>
      </c>
      <c r="O14" s="41" t="str">
        <f t="shared" si="4"/>
        <v/>
      </c>
      <c r="P14" s="41" t="b">
        <f t="shared" si="5"/>
        <v>1</v>
      </c>
      <c r="Q14" s="41" t="b">
        <f t="shared" si="6"/>
        <v>1</v>
      </c>
      <c r="T14" s="2" t="s">
        <v>15</v>
      </c>
      <c r="V14" s="2" t="s">
        <v>15</v>
      </c>
      <c r="X14" s="2" t="s">
        <v>15</v>
      </c>
    </row>
    <row r="15" spans="1:26" x14ac:dyDescent="0.3">
      <c r="A15" s="11" t="s">
        <v>18</v>
      </c>
      <c r="B15" s="10" t="s">
        <v>15</v>
      </c>
      <c r="C15" s="10"/>
      <c r="D15" s="10" t="s">
        <v>15</v>
      </c>
      <c r="E15" s="10"/>
      <c r="F15" s="10" t="s">
        <v>15</v>
      </c>
      <c r="G15" s="10"/>
      <c r="K15" s="41" t="str">
        <f t="shared" si="0"/>
        <v/>
      </c>
      <c r="L15" s="41" t="b">
        <f t="shared" si="1"/>
        <v>1</v>
      </c>
      <c r="M15" s="41" t="str">
        <f t="shared" si="2"/>
        <v/>
      </c>
      <c r="N15" s="41" t="b">
        <f t="shared" si="3"/>
        <v>1</v>
      </c>
      <c r="O15" s="41" t="str">
        <f t="shared" si="4"/>
        <v/>
      </c>
      <c r="P15" s="41" t="b">
        <f t="shared" si="5"/>
        <v>1</v>
      </c>
      <c r="Q15" s="41" t="b">
        <f t="shared" si="6"/>
        <v>1</v>
      </c>
      <c r="T15" s="2" t="s">
        <v>15</v>
      </c>
      <c r="V15" s="2" t="s">
        <v>15</v>
      </c>
      <c r="X15" s="2" t="s">
        <v>15</v>
      </c>
    </row>
    <row r="16" spans="1:26" x14ac:dyDescent="0.3">
      <c r="A16" s="11" t="s">
        <v>16</v>
      </c>
      <c r="B16" s="10">
        <v>26.1</v>
      </c>
      <c r="C16" s="10"/>
      <c r="D16" s="10">
        <v>22.2</v>
      </c>
      <c r="E16" s="10"/>
      <c r="F16" s="10">
        <v>30.2</v>
      </c>
      <c r="G16" s="10"/>
      <c r="H16" s="2" t="s">
        <v>17</v>
      </c>
      <c r="K16" s="41">
        <f t="shared" si="0"/>
        <v>0</v>
      </c>
      <c r="L16" s="41" t="b">
        <f t="shared" si="1"/>
        <v>1</v>
      </c>
      <c r="M16" s="41">
        <f t="shared" si="2"/>
        <v>0</v>
      </c>
      <c r="N16" s="41" t="b">
        <f t="shared" si="3"/>
        <v>1</v>
      </c>
      <c r="O16" s="41">
        <f t="shared" si="4"/>
        <v>0</v>
      </c>
      <c r="P16" s="41" t="b">
        <f t="shared" si="5"/>
        <v>1</v>
      </c>
      <c r="Q16" s="41" t="b">
        <f t="shared" si="6"/>
        <v>1</v>
      </c>
      <c r="T16" s="2">
        <v>26.1</v>
      </c>
      <c r="V16" s="2">
        <v>22.2</v>
      </c>
      <c r="X16" s="2">
        <v>30.2</v>
      </c>
      <c r="Z16" s="2" t="s">
        <v>17</v>
      </c>
    </row>
    <row r="17" spans="1:26" x14ac:dyDescent="0.3">
      <c r="A17" s="11" t="s">
        <v>19</v>
      </c>
      <c r="B17" s="10">
        <v>24.9</v>
      </c>
      <c r="C17" s="10" t="s">
        <v>23</v>
      </c>
      <c r="D17" s="10">
        <v>23.5</v>
      </c>
      <c r="E17" s="10" t="s">
        <v>23</v>
      </c>
      <c r="F17" s="10">
        <v>26.7</v>
      </c>
      <c r="G17" s="10" t="s">
        <v>23</v>
      </c>
      <c r="H17" s="2" t="s">
        <v>20</v>
      </c>
      <c r="K17" s="41">
        <f t="shared" si="0"/>
        <v>0</v>
      </c>
      <c r="L17" s="41" t="b">
        <f t="shared" si="1"/>
        <v>1</v>
      </c>
      <c r="M17" s="41">
        <f t="shared" si="2"/>
        <v>0</v>
      </c>
      <c r="N17" s="41" t="b">
        <f t="shared" si="3"/>
        <v>1</v>
      </c>
      <c r="O17" s="41">
        <f t="shared" si="4"/>
        <v>0</v>
      </c>
      <c r="P17" s="41" t="b">
        <f t="shared" si="5"/>
        <v>1</v>
      </c>
      <c r="Q17" s="41" t="b">
        <f t="shared" si="6"/>
        <v>1</v>
      </c>
      <c r="T17" s="2">
        <v>24.9</v>
      </c>
      <c r="U17" s="2" t="s">
        <v>23</v>
      </c>
      <c r="V17" s="2">
        <v>23.5</v>
      </c>
      <c r="W17" s="2" t="s">
        <v>23</v>
      </c>
      <c r="X17" s="2">
        <v>26.7</v>
      </c>
      <c r="Y17" s="2" t="s">
        <v>23</v>
      </c>
      <c r="Z17" s="2" t="s">
        <v>20</v>
      </c>
    </row>
    <row r="18" spans="1:26" x14ac:dyDescent="0.3">
      <c r="A18" s="9" t="s">
        <v>21</v>
      </c>
      <c r="B18" s="10">
        <v>22.6</v>
      </c>
      <c r="C18" s="10" t="s">
        <v>27</v>
      </c>
      <c r="D18" s="10">
        <v>19.5</v>
      </c>
      <c r="E18" s="10" t="s">
        <v>27</v>
      </c>
      <c r="F18" s="10">
        <v>25.4</v>
      </c>
      <c r="G18" s="10" t="s">
        <v>27</v>
      </c>
      <c r="H18" s="2" t="s">
        <v>170</v>
      </c>
      <c r="K18" s="41">
        <f t="shared" si="0"/>
        <v>-1.8999999999999986</v>
      </c>
      <c r="L18" s="41" t="b">
        <f t="shared" si="1"/>
        <v>0</v>
      </c>
      <c r="M18" s="41">
        <f t="shared" si="2"/>
        <v>-5.3000000000000007</v>
      </c>
      <c r="N18" s="41" t="b">
        <f t="shared" si="3"/>
        <v>0</v>
      </c>
      <c r="O18" s="41">
        <f t="shared" si="4"/>
        <v>1.1999999999999993</v>
      </c>
      <c r="P18" s="41" t="b">
        <f t="shared" si="5"/>
        <v>0</v>
      </c>
      <c r="Q18" s="41" t="b">
        <f t="shared" si="6"/>
        <v>0</v>
      </c>
      <c r="T18" s="2">
        <v>24.5</v>
      </c>
      <c r="V18" s="2">
        <v>24.8</v>
      </c>
      <c r="X18" s="2">
        <v>24.2</v>
      </c>
      <c r="Z18" s="2" t="s">
        <v>22</v>
      </c>
    </row>
    <row r="19" spans="1:26" x14ac:dyDescent="0.3">
      <c r="A19" s="9" t="s">
        <v>24</v>
      </c>
      <c r="B19" s="10">
        <v>17.100000000000001</v>
      </c>
      <c r="C19" s="10"/>
      <c r="D19" s="10">
        <v>19.8</v>
      </c>
      <c r="E19" s="10"/>
      <c r="F19" s="10">
        <v>14.9</v>
      </c>
      <c r="G19" s="10"/>
      <c r="H19" s="2" t="s">
        <v>270</v>
      </c>
      <c r="K19" s="41">
        <f t="shared" si="0"/>
        <v>0.2710000000000008</v>
      </c>
      <c r="L19" s="41" t="b">
        <f t="shared" si="1"/>
        <v>1</v>
      </c>
      <c r="M19" s="41">
        <f t="shared" si="2"/>
        <v>0.68800000000000239</v>
      </c>
      <c r="N19" s="41" t="b">
        <f t="shared" si="3"/>
        <v>1</v>
      </c>
      <c r="O19" s="41">
        <f t="shared" si="4"/>
        <v>0.35299999999999976</v>
      </c>
      <c r="P19" s="41" t="b">
        <f t="shared" si="5"/>
        <v>1</v>
      </c>
      <c r="Q19" s="41" t="b">
        <f t="shared" si="6"/>
        <v>0</v>
      </c>
      <c r="T19" s="2">
        <v>16.829000000000001</v>
      </c>
      <c r="V19" s="2">
        <v>19.111999999999998</v>
      </c>
      <c r="X19" s="2">
        <v>14.547000000000001</v>
      </c>
      <c r="Z19" s="2" t="s">
        <v>11</v>
      </c>
    </row>
    <row r="20" spans="1:26" x14ac:dyDescent="0.3">
      <c r="A20" s="11" t="s">
        <v>25</v>
      </c>
      <c r="B20" s="10">
        <v>34</v>
      </c>
      <c r="C20" s="10" t="s">
        <v>27</v>
      </c>
      <c r="D20" s="10" t="s">
        <v>15</v>
      </c>
      <c r="E20" s="10"/>
      <c r="F20" s="10" t="s">
        <v>15</v>
      </c>
      <c r="G20" s="10"/>
      <c r="H20" s="2" t="s">
        <v>252</v>
      </c>
      <c r="K20" s="41">
        <f t="shared" si="0"/>
        <v>0</v>
      </c>
      <c r="L20" s="41" t="b">
        <f t="shared" si="1"/>
        <v>1</v>
      </c>
      <c r="M20" s="41" t="str">
        <f t="shared" si="2"/>
        <v/>
      </c>
      <c r="N20" s="41" t="b">
        <f t="shared" si="3"/>
        <v>1</v>
      </c>
      <c r="O20" s="41" t="str">
        <f t="shared" si="4"/>
        <v/>
      </c>
      <c r="P20" s="41" t="b">
        <f t="shared" si="5"/>
        <v>1</v>
      </c>
      <c r="Q20" s="41" t="b">
        <f t="shared" si="6"/>
        <v>1</v>
      </c>
      <c r="T20" s="2">
        <v>34</v>
      </c>
      <c r="U20" s="2" t="s">
        <v>27</v>
      </c>
      <c r="V20" s="2" t="s">
        <v>15</v>
      </c>
      <c r="X20" s="2" t="s">
        <v>15</v>
      </c>
      <c r="Z20" s="2" t="s">
        <v>252</v>
      </c>
    </row>
    <row r="21" spans="1:26" x14ac:dyDescent="0.3">
      <c r="A21" s="11" t="s">
        <v>26</v>
      </c>
      <c r="B21" s="10">
        <v>17.399999999999999</v>
      </c>
      <c r="C21" s="10"/>
      <c r="D21" s="10">
        <v>18.399999999999999</v>
      </c>
      <c r="E21" s="10"/>
      <c r="F21" s="10">
        <v>16.5</v>
      </c>
      <c r="G21" s="10"/>
      <c r="H21" s="2" t="s">
        <v>270</v>
      </c>
      <c r="K21" s="41">
        <f t="shared" si="0"/>
        <v>-3.3890000000000029</v>
      </c>
      <c r="L21" s="41" t="b">
        <f t="shared" si="1"/>
        <v>1</v>
      </c>
      <c r="M21" s="41">
        <f t="shared" si="2"/>
        <v>-2.0400000000000027</v>
      </c>
      <c r="N21" s="41" t="b">
        <f t="shared" si="3"/>
        <v>1</v>
      </c>
      <c r="O21" s="41">
        <f t="shared" si="4"/>
        <v>-4.6370000000000005</v>
      </c>
      <c r="P21" s="41" t="b">
        <f t="shared" si="5"/>
        <v>1</v>
      </c>
      <c r="Q21" s="41" t="b">
        <f t="shared" si="6"/>
        <v>0</v>
      </c>
      <c r="T21" s="2">
        <v>20.789000000000001</v>
      </c>
      <c r="V21" s="2">
        <v>20.440000000000001</v>
      </c>
      <c r="X21" s="2">
        <v>21.137</v>
      </c>
      <c r="Z21" s="2" t="s">
        <v>11</v>
      </c>
    </row>
    <row r="22" spans="1:26" x14ac:dyDescent="0.3">
      <c r="A22" s="9" t="s">
        <v>28</v>
      </c>
      <c r="B22" s="10">
        <v>25.7</v>
      </c>
      <c r="C22" s="10"/>
      <c r="D22" s="10">
        <v>25</v>
      </c>
      <c r="E22" s="10"/>
      <c r="F22" s="10">
        <v>26.5</v>
      </c>
      <c r="G22" s="10"/>
      <c r="H22" s="2" t="s">
        <v>11</v>
      </c>
      <c r="K22" s="41">
        <f t="shared" si="0"/>
        <v>-2.8999999999999915E-2</v>
      </c>
      <c r="L22" s="41" t="b">
        <f t="shared" si="1"/>
        <v>1</v>
      </c>
      <c r="M22" s="41">
        <f t="shared" si="2"/>
        <v>1.3000000000001677E-2</v>
      </c>
      <c r="N22" s="41" t="b">
        <f t="shared" si="3"/>
        <v>1</v>
      </c>
      <c r="O22" s="41">
        <f t="shared" si="4"/>
        <v>2.8999999999999915E-2</v>
      </c>
      <c r="P22" s="41" t="b">
        <f t="shared" si="5"/>
        <v>1</v>
      </c>
      <c r="Q22" s="41" t="b">
        <f t="shared" si="6"/>
        <v>1</v>
      </c>
      <c r="T22" s="2">
        <v>25.728999999999999</v>
      </c>
      <c r="V22" s="2">
        <v>24.986999999999998</v>
      </c>
      <c r="X22" s="2">
        <v>26.471</v>
      </c>
      <c r="Z22" s="2" t="s">
        <v>11</v>
      </c>
    </row>
    <row r="23" spans="1:26" x14ac:dyDescent="0.3">
      <c r="A23" s="11" t="s">
        <v>29</v>
      </c>
      <c r="B23" s="10">
        <v>23.6</v>
      </c>
      <c r="C23" s="10"/>
      <c r="D23" s="10">
        <v>24.7</v>
      </c>
      <c r="E23" s="10"/>
      <c r="F23" s="10">
        <v>22</v>
      </c>
      <c r="G23" s="10"/>
      <c r="H23" s="2" t="s">
        <v>30</v>
      </c>
      <c r="K23" s="41">
        <f t="shared" si="0"/>
        <v>0</v>
      </c>
      <c r="L23" s="41" t="b">
        <f t="shared" si="1"/>
        <v>1</v>
      </c>
      <c r="M23" s="41">
        <f t="shared" si="2"/>
        <v>0</v>
      </c>
      <c r="N23" s="41" t="b">
        <f t="shared" si="3"/>
        <v>1</v>
      </c>
      <c r="O23" s="41">
        <f t="shared" si="4"/>
        <v>0</v>
      </c>
      <c r="P23" s="41" t="b">
        <f t="shared" si="5"/>
        <v>1</v>
      </c>
      <c r="Q23" s="41" t="b">
        <f t="shared" si="6"/>
        <v>1</v>
      </c>
      <c r="T23" s="2">
        <v>23.6</v>
      </c>
      <c r="V23" s="2">
        <v>24.7</v>
      </c>
      <c r="X23" s="2">
        <v>22</v>
      </c>
      <c r="Z23" s="2" t="s">
        <v>30</v>
      </c>
    </row>
    <row r="24" spans="1:26" x14ac:dyDescent="0.3">
      <c r="A24" s="11" t="s">
        <v>31</v>
      </c>
      <c r="B24" s="10">
        <v>29.4</v>
      </c>
      <c r="C24" s="10"/>
      <c r="D24" s="10">
        <v>35.6</v>
      </c>
      <c r="E24" s="10"/>
      <c r="F24" s="10">
        <v>22.8</v>
      </c>
      <c r="G24" s="10"/>
      <c r="H24" s="2" t="s">
        <v>17</v>
      </c>
      <c r="K24" s="41">
        <f t="shared" si="0"/>
        <v>0</v>
      </c>
      <c r="L24" s="41" t="b">
        <f t="shared" si="1"/>
        <v>1</v>
      </c>
      <c r="M24" s="41">
        <f t="shared" si="2"/>
        <v>0</v>
      </c>
      <c r="N24" s="41" t="b">
        <f t="shared" si="3"/>
        <v>1</v>
      </c>
      <c r="O24" s="41">
        <f t="shared" si="4"/>
        <v>0</v>
      </c>
      <c r="P24" s="41" t="b">
        <f t="shared" si="5"/>
        <v>1</v>
      </c>
      <c r="Q24" s="41" t="b">
        <f t="shared" si="6"/>
        <v>1</v>
      </c>
      <c r="T24" s="2">
        <v>29.4</v>
      </c>
      <c r="V24" s="2">
        <v>35.6</v>
      </c>
      <c r="X24" s="2">
        <v>22.8</v>
      </c>
      <c r="Z24" s="2" t="s">
        <v>17</v>
      </c>
    </row>
    <row r="25" spans="1:26" x14ac:dyDescent="0.3">
      <c r="A25" s="11" t="s">
        <v>32</v>
      </c>
      <c r="B25" s="10">
        <v>23.6</v>
      </c>
      <c r="C25" s="10"/>
      <c r="D25" s="10">
        <v>27.1</v>
      </c>
      <c r="E25" s="10"/>
      <c r="F25" s="10">
        <v>17.3</v>
      </c>
      <c r="G25" s="10"/>
      <c r="H25" s="2" t="s">
        <v>9</v>
      </c>
      <c r="K25" s="41">
        <f t="shared" si="0"/>
        <v>0</v>
      </c>
      <c r="L25" s="41" t="b">
        <f t="shared" si="1"/>
        <v>1</v>
      </c>
      <c r="M25" s="41">
        <f t="shared" si="2"/>
        <v>0</v>
      </c>
      <c r="N25" s="41" t="b">
        <f t="shared" si="3"/>
        <v>1</v>
      </c>
      <c r="O25" s="41">
        <f t="shared" si="4"/>
        <v>0</v>
      </c>
      <c r="P25" s="41" t="b">
        <f t="shared" si="5"/>
        <v>1</v>
      </c>
      <c r="Q25" s="41" t="b">
        <f t="shared" si="6"/>
        <v>1</v>
      </c>
      <c r="T25" s="2">
        <v>23.6</v>
      </c>
      <c r="V25" s="2">
        <v>27.1</v>
      </c>
      <c r="X25" s="2">
        <v>17.3</v>
      </c>
      <c r="Z25" s="2" t="s">
        <v>9</v>
      </c>
    </row>
    <row r="26" spans="1:26" x14ac:dyDescent="0.3">
      <c r="A26" s="9" t="s">
        <v>33</v>
      </c>
      <c r="B26" s="10">
        <v>13.3</v>
      </c>
      <c r="C26" s="10"/>
      <c r="D26" s="10">
        <v>15.4</v>
      </c>
      <c r="E26" s="10"/>
      <c r="F26" s="10">
        <v>11</v>
      </c>
      <c r="G26" s="10"/>
      <c r="H26" s="2" t="s">
        <v>13</v>
      </c>
      <c r="K26" s="41">
        <f t="shared" si="0"/>
        <v>0</v>
      </c>
      <c r="L26" s="41" t="b">
        <f t="shared" si="1"/>
        <v>1</v>
      </c>
      <c r="M26" s="41">
        <f t="shared" si="2"/>
        <v>0</v>
      </c>
      <c r="N26" s="41" t="b">
        <f t="shared" si="3"/>
        <v>1</v>
      </c>
      <c r="O26" s="41">
        <f t="shared" si="4"/>
        <v>0</v>
      </c>
      <c r="P26" s="41" t="b">
        <f t="shared" si="5"/>
        <v>1</v>
      </c>
      <c r="Q26" s="41" t="b">
        <f t="shared" si="6"/>
        <v>1</v>
      </c>
      <c r="T26" s="2">
        <v>13.3</v>
      </c>
      <c r="V26" s="2">
        <v>15.4</v>
      </c>
      <c r="X26" s="2">
        <v>11</v>
      </c>
      <c r="Z26" s="2" t="s">
        <v>13</v>
      </c>
    </row>
    <row r="27" spans="1:26" x14ac:dyDescent="0.3">
      <c r="A27" s="9" t="s">
        <v>36</v>
      </c>
      <c r="B27" s="10" t="s">
        <v>15</v>
      </c>
      <c r="C27" s="10"/>
      <c r="D27" s="10" t="s">
        <v>15</v>
      </c>
      <c r="E27" s="10"/>
      <c r="F27" s="10" t="s">
        <v>15</v>
      </c>
      <c r="G27" s="10"/>
      <c r="K27" s="41" t="str">
        <f t="shared" si="0"/>
        <v/>
      </c>
      <c r="L27" s="41" t="b">
        <f t="shared" si="1"/>
        <v>1</v>
      </c>
      <c r="M27" s="41" t="str">
        <f t="shared" si="2"/>
        <v/>
      </c>
      <c r="N27" s="41" t="b">
        <f t="shared" si="3"/>
        <v>1</v>
      </c>
      <c r="O27" s="41" t="str">
        <f t="shared" si="4"/>
        <v/>
      </c>
      <c r="P27" s="41" t="b">
        <f t="shared" si="5"/>
        <v>1</v>
      </c>
      <c r="Q27" s="41" t="b">
        <f t="shared" si="6"/>
        <v>1</v>
      </c>
      <c r="T27" s="2" t="s">
        <v>15</v>
      </c>
      <c r="V27" s="2" t="s">
        <v>15</v>
      </c>
      <c r="X27" s="2" t="s">
        <v>15</v>
      </c>
    </row>
    <row r="28" spans="1:26" x14ac:dyDescent="0.3">
      <c r="A28" s="9" t="s">
        <v>34</v>
      </c>
      <c r="B28" s="10">
        <v>17.5</v>
      </c>
      <c r="C28" s="10"/>
      <c r="D28" s="10">
        <v>16.3</v>
      </c>
      <c r="E28" s="10"/>
      <c r="F28" s="10">
        <v>18.7</v>
      </c>
      <c r="G28" s="10"/>
      <c r="H28" s="2" t="s">
        <v>270</v>
      </c>
      <c r="K28" s="41">
        <f t="shared" si="0"/>
        <v>0.37199999999999989</v>
      </c>
      <c r="L28" s="41" t="b">
        <f t="shared" si="1"/>
        <v>1</v>
      </c>
      <c r="M28" s="41">
        <f t="shared" si="2"/>
        <v>0.2029999999999994</v>
      </c>
      <c r="N28" s="41" t="b">
        <f t="shared" si="3"/>
        <v>1</v>
      </c>
      <c r="O28" s="41">
        <f t="shared" si="4"/>
        <v>0.54100000000000037</v>
      </c>
      <c r="P28" s="41" t="b">
        <f t="shared" si="5"/>
        <v>1</v>
      </c>
      <c r="Q28" s="41" t="b">
        <f t="shared" si="6"/>
        <v>0</v>
      </c>
      <c r="T28" s="2">
        <v>17.128</v>
      </c>
      <c r="V28" s="2">
        <v>16.097000000000001</v>
      </c>
      <c r="X28" s="2">
        <v>18.158999999999999</v>
      </c>
      <c r="Z28" s="2" t="s">
        <v>11</v>
      </c>
    </row>
    <row r="29" spans="1:26" x14ac:dyDescent="0.3">
      <c r="A29" s="9" t="s">
        <v>35</v>
      </c>
      <c r="B29" s="10">
        <v>30.7</v>
      </c>
      <c r="C29" s="10"/>
      <c r="D29" s="10">
        <v>30.3</v>
      </c>
      <c r="E29" s="10"/>
      <c r="F29" s="10">
        <v>31.1</v>
      </c>
      <c r="G29" s="10"/>
      <c r="H29" s="2" t="s">
        <v>13</v>
      </c>
      <c r="K29" s="41">
        <f t="shared" si="0"/>
        <v>0</v>
      </c>
      <c r="L29" s="41" t="b">
        <f t="shared" si="1"/>
        <v>1</v>
      </c>
      <c r="M29" s="41">
        <f t="shared" si="2"/>
        <v>0</v>
      </c>
      <c r="N29" s="41" t="b">
        <f t="shared" si="3"/>
        <v>1</v>
      </c>
      <c r="O29" s="41">
        <f t="shared" si="4"/>
        <v>0</v>
      </c>
      <c r="P29" s="41" t="b">
        <f t="shared" si="5"/>
        <v>1</v>
      </c>
      <c r="Q29" s="41" t="b">
        <f t="shared" si="6"/>
        <v>1</v>
      </c>
      <c r="T29" s="2">
        <v>30.7</v>
      </c>
      <c r="V29" s="2">
        <v>30.3</v>
      </c>
      <c r="X29" s="2">
        <v>31.1</v>
      </c>
      <c r="Z29" s="2" t="s">
        <v>13</v>
      </c>
    </row>
    <row r="30" spans="1:26" x14ac:dyDescent="0.3">
      <c r="A30" s="11" t="s">
        <v>37</v>
      </c>
      <c r="B30" s="10">
        <v>49</v>
      </c>
      <c r="C30" s="10"/>
      <c r="D30" s="10">
        <v>47.4</v>
      </c>
      <c r="E30" s="10"/>
      <c r="F30" s="10">
        <v>51.5</v>
      </c>
      <c r="G30" s="10"/>
      <c r="H30" s="2" t="s">
        <v>17</v>
      </c>
      <c r="K30" s="41">
        <f t="shared" si="0"/>
        <v>0</v>
      </c>
      <c r="L30" s="41" t="b">
        <f t="shared" si="1"/>
        <v>1</v>
      </c>
      <c r="M30" s="41">
        <f t="shared" si="2"/>
        <v>0</v>
      </c>
      <c r="N30" s="41" t="b">
        <f t="shared" si="3"/>
        <v>1</v>
      </c>
      <c r="O30" s="41">
        <f t="shared" si="4"/>
        <v>0</v>
      </c>
      <c r="P30" s="41" t="b">
        <f t="shared" si="5"/>
        <v>1</v>
      </c>
      <c r="Q30" s="41" t="b">
        <f t="shared" si="6"/>
        <v>1</v>
      </c>
      <c r="T30" s="2">
        <v>49</v>
      </c>
      <c r="V30" s="2">
        <v>47.4</v>
      </c>
      <c r="X30" s="2">
        <v>51.5</v>
      </c>
      <c r="Z30" s="2" t="s">
        <v>17</v>
      </c>
    </row>
    <row r="31" spans="1:26" x14ac:dyDescent="0.3">
      <c r="A31" s="11" t="s">
        <v>38</v>
      </c>
      <c r="B31" s="10">
        <v>30.1</v>
      </c>
      <c r="C31" s="10"/>
      <c r="D31" s="10">
        <v>31.2</v>
      </c>
      <c r="E31" s="10"/>
      <c r="F31" s="10">
        <v>28.9</v>
      </c>
      <c r="G31" s="10"/>
      <c r="H31" s="2" t="s">
        <v>17</v>
      </c>
      <c r="K31" s="41">
        <f t="shared" si="0"/>
        <v>0</v>
      </c>
      <c r="L31" s="41" t="b">
        <f t="shared" si="1"/>
        <v>1</v>
      </c>
      <c r="M31" s="41">
        <f t="shared" si="2"/>
        <v>0</v>
      </c>
      <c r="N31" s="41" t="b">
        <f t="shared" si="3"/>
        <v>1</v>
      </c>
      <c r="O31" s="41">
        <f t="shared" si="4"/>
        <v>0</v>
      </c>
      <c r="P31" s="41" t="b">
        <f t="shared" si="5"/>
        <v>1</v>
      </c>
      <c r="Q31" s="41" t="b">
        <f t="shared" si="6"/>
        <v>1</v>
      </c>
      <c r="T31" s="2">
        <v>30.1</v>
      </c>
      <c r="V31" s="2">
        <v>31.2</v>
      </c>
      <c r="X31" s="2">
        <v>28.9</v>
      </c>
      <c r="Z31" s="2" t="s">
        <v>17</v>
      </c>
    </row>
    <row r="32" spans="1:26" x14ac:dyDescent="0.3">
      <c r="A32" s="11" t="s">
        <v>39</v>
      </c>
      <c r="B32" s="10">
        <v>24.6</v>
      </c>
      <c r="C32" s="10" t="s">
        <v>27</v>
      </c>
      <c r="D32" s="10">
        <v>23.9</v>
      </c>
      <c r="E32" s="10" t="s">
        <v>27</v>
      </c>
      <c r="F32" s="10">
        <v>25.4</v>
      </c>
      <c r="G32" s="10" t="s">
        <v>27</v>
      </c>
      <c r="H32" s="2" t="s">
        <v>170</v>
      </c>
      <c r="K32" s="41">
        <f t="shared" si="0"/>
        <v>-5.5999999999999979</v>
      </c>
      <c r="L32" s="41" t="b">
        <f t="shared" si="1"/>
        <v>0</v>
      </c>
      <c r="M32" s="41">
        <f t="shared" si="2"/>
        <v>-7.8000000000000007</v>
      </c>
      <c r="N32" s="41" t="b">
        <f t="shared" si="3"/>
        <v>0</v>
      </c>
      <c r="O32" s="41">
        <f t="shared" si="4"/>
        <v>-2.8000000000000007</v>
      </c>
      <c r="P32" s="41" t="b">
        <f t="shared" si="5"/>
        <v>0</v>
      </c>
      <c r="Q32" s="41" t="b">
        <f t="shared" si="6"/>
        <v>0</v>
      </c>
      <c r="T32" s="2">
        <v>30.2</v>
      </c>
      <c r="V32" s="2">
        <v>31.7</v>
      </c>
      <c r="X32" s="2">
        <v>28.2</v>
      </c>
      <c r="Z32" s="2" t="s">
        <v>22</v>
      </c>
    </row>
    <row r="33" spans="1:26" x14ac:dyDescent="0.3">
      <c r="A33" s="9" t="s">
        <v>40</v>
      </c>
      <c r="B33" s="10">
        <v>25</v>
      </c>
      <c r="C33" s="10" t="s">
        <v>27</v>
      </c>
      <c r="D33" s="10" t="s">
        <v>15</v>
      </c>
      <c r="E33" s="10"/>
      <c r="F33" s="10" t="s">
        <v>15</v>
      </c>
      <c r="G33" s="10"/>
      <c r="H33" s="2" t="s">
        <v>253</v>
      </c>
      <c r="K33" s="41">
        <f t="shared" si="0"/>
        <v>0</v>
      </c>
      <c r="L33" s="41" t="b">
        <f t="shared" si="1"/>
        <v>1</v>
      </c>
      <c r="M33" s="41" t="str">
        <f t="shared" si="2"/>
        <v/>
      </c>
      <c r="N33" s="41" t="b">
        <f t="shared" si="3"/>
        <v>1</v>
      </c>
      <c r="O33" s="41" t="str">
        <f t="shared" si="4"/>
        <v/>
      </c>
      <c r="P33" s="41" t="b">
        <f t="shared" si="5"/>
        <v>1</v>
      </c>
      <c r="Q33" s="41" t="b">
        <f t="shared" si="6"/>
        <v>1</v>
      </c>
      <c r="T33" s="2">
        <v>25</v>
      </c>
      <c r="U33" s="2" t="s">
        <v>27</v>
      </c>
      <c r="V33" s="2" t="s">
        <v>15</v>
      </c>
      <c r="X33" s="2" t="s">
        <v>15</v>
      </c>
      <c r="Z33" s="2" t="s">
        <v>253</v>
      </c>
    </row>
    <row r="34" spans="1:26" x14ac:dyDescent="0.3">
      <c r="A34" s="11" t="s">
        <v>41</v>
      </c>
      <c r="B34" s="10">
        <v>52.1</v>
      </c>
      <c r="C34" s="10" t="s">
        <v>23</v>
      </c>
      <c r="D34" s="10">
        <v>52.6</v>
      </c>
      <c r="E34" s="10" t="s">
        <v>23</v>
      </c>
      <c r="F34" s="10">
        <v>51.8</v>
      </c>
      <c r="G34" s="10" t="s">
        <v>23</v>
      </c>
      <c r="H34" s="2" t="s">
        <v>42</v>
      </c>
      <c r="K34" s="41">
        <f t="shared" si="0"/>
        <v>0</v>
      </c>
      <c r="L34" s="41" t="b">
        <f t="shared" si="1"/>
        <v>1</v>
      </c>
      <c r="M34" s="41">
        <f t="shared" si="2"/>
        <v>0</v>
      </c>
      <c r="N34" s="41" t="b">
        <f t="shared" si="3"/>
        <v>1</v>
      </c>
      <c r="O34" s="41">
        <f t="shared" si="4"/>
        <v>0</v>
      </c>
      <c r="P34" s="41" t="b">
        <f t="shared" si="5"/>
        <v>1</v>
      </c>
      <c r="Q34" s="41" t="b">
        <f t="shared" si="6"/>
        <v>1</v>
      </c>
      <c r="T34" s="2">
        <v>52.1</v>
      </c>
      <c r="U34" s="2" t="s">
        <v>23</v>
      </c>
      <c r="V34" s="2">
        <v>52.6</v>
      </c>
      <c r="W34" s="2" t="s">
        <v>23</v>
      </c>
      <c r="X34" s="2">
        <v>51.8</v>
      </c>
      <c r="Y34" s="2" t="s">
        <v>23</v>
      </c>
      <c r="Z34" s="2" t="s">
        <v>42</v>
      </c>
    </row>
    <row r="35" spans="1:26" x14ac:dyDescent="0.3">
      <c r="A35" s="11" t="s">
        <v>43</v>
      </c>
      <c r="B35" s="10">
        <v>40.299999999999997</v>
      </c>
      <c r="C35" s="10" t="s">
        <v>27</v>
      </c>
      <c r="D35" s="10">
        <v>45.1</v>
      </c>
      <c r="E35" s="10" t="s">
        <v>27</v>
      </c>
      <c r="F35" s="10">
        <v>35.4</v>
      </c>
      <c r="G35" s="10" t="s">
        <v>27</v>
      </c>
      <c r="H35" s="2" t="s">
        <v>261</v>
      </c>
      <c r="K35" s="41">
        <f t="shared" si="0"/>
        <v>0</v>
      </c>
      <c r="L35" s="41" t="b">
        <f t="shared" si="1"/>
        <v>1</v>
      </c>
      <c r="M35" s="41">
        <f t="shared" si="2"/>
        <v>0</v>
      </c>
      <c r="N35" s="41" t="b">
        <f t="shared" si="3"/>
        <v>1</v>
      </c>
      <c r="O35" s="41">
        <f t="shared" si="4"/>
        <v>0</v>
      </c>
      <c r="P35" s="41" t="b">
        <f t="shared" si="5"/>
        <v>1</v>
      </c>
      <c r="Q35" s="41" t="b">
        <f t="shared" si="6"/>
        <v>1</v>
      </c>
      <c r="T35" s="2">
        <v>40.299999999999997</v>
      </c>
      <c r="U35" s="2" t="s">
        <v>27</v>
      </c>
      <c r="V35" s="2">
        <v>45.1</v>
      </c>
      <c r="W35" s="2" t="s">
        <v>27</v>
      </c>
      <c r="X35" s="2">
        <v>35.4</v>
      </c>
      <c r="Y35" s="2" t="s">
        <v>27</v>
      </c>
      <c r="Z35" s="2" t="s">
        <v>261</v>
      </c>
    </row>
    <row r="36" spans="1:26" x14ac:dyDescent="0.3">
      <c r="A36" s="11" t="s">
        <v>44</v>
      </c>
      <c r="B36" s="10">
        <v>17.2</v>
      </c>
      <c r="C36" s="10" t="s">
        <v>23</v>
      </c>
      <c r="D36" s="10">
        <v>18.3</v>
      </c>
      <c r="E36" s="10" t="s">
        <v>23</v>
      </c>
      <c r="F36" s="10">
        <v>16.5</v>
      </c>
      <c r="G36" s="10" t="s">
        <v>23</v>
      </c>
      <c r="H36" s="2" t="s">
        <v>20</v>
      </c>
      <c r="K36" s="41">
        <f t="shared" si="0"/>
        <v>0</v>
      </c>
      <c r="L36" s="41" t="b">
        <f t="shared" si="1"/>
        <v>1</v>
      </c>
      <c r="M36" s="41">
        <f t="shared" si="2"/>
        <v>0</v>
      </c>
      <c r="N36" s="41" t="b">
        <f t="shared" si="3"/>
        <v>1</v>
      </c>
      <c r="O36" s="41">
        <f t="shared" si="4"/>
        <v>0</v>
      </c>
      <c r="P36" s="41" t="b">
        <f t="shared" si="5"/>
        <v>1</v>
      </c>
      <c r="Q36" s="41" t="b">
        <f t="shared" si="6"/>
        <v>1</v>
      </c>
      <c r="T36" s="2">
        <v>17.2</v>
      </c>
      <c r="U36" s="2" t="s">
        <v>23</v>
      </c>
      <c r="V36" s="2">
        <v>18.3</v>
      </c>
      <c r="W36" s="2" t="s">
        <v>23</v>
      </c>
      <c r="X36" s="2">
        <v>16.5</v>
      </c>
      <c r="Y36" s="2" t="s">
        <v>23</v>
      </c>
      <c r="Z36" s="2" t="s">
        <v>20</v>
      </c>
    </row>
    <row r="37" spans="1:26" x14ac:dyDescent="0.3">
      <c r="A37" s="11" t="s">
        <v>45</v>
      </c>
      <c r="B37" s="10">
        <v>28.1</v>
      </c>
      <c r="C37" s="10"/>
      <c r="D37" s="10">
        <v>29.1</v>
      </c>
      <c r="E37" s="10"/>
      <c r="F37" s="10">
        <v>27.1</v>
      </c>
      <c r="G37" s="10"/>
      <c r="H37" s="2" t="s">
        <v>262</v>
      </c>
      <c r="K37" s="41">
        <f t="shared" si="0"/>
        <v>4.7000000000000028</v>
      </c>
      <c r="L37" s="41" t="b">
        <f t="shared" si="1"/>
        <v>1</v>
      </c>
      <c r="M37" s="41">
        <f t="shared" si="2"/>
        <v>3.8000000000000007</v>
      </c>
      <c r="N37" s="41" t="b">
        <f t="shared" si="3"/>
        <v>1</v>
      </c>
      <c r="O37" s="41">
        <f t="shared" si="4"/>
        <v>5.4000000000000021</v>
      </c>
      <c r="P37" s="41" t="b">
        <f t="shared" si="5"/>
        <v>1</v>
      </c>
      <c r="Q37" s="41" t="b">
        <f t="shared" si="6"/>
        <v>0</v>
      </c>
      <c r="T37" s="2">
        <v>23.4</v>
      </c>
      <c r="V37" s="2">
        <v>25.3</v>
      </c>
      <c r="X37" s="2">
        <v>21.7</v>
      </c>
      <c r="Z37" s="2" t="s">
        <v>9</v>
      </c>
    </row>
    <row r="38" spans="1:26" x14ac:dyDescent="0.3">
      <c r="A38" s="11" t="s">
        <v>46</v>
      </c>
      <c r="B38" s="10">
        <v>31.8</v>
      </c>
      <c r="C38" s="10"/>
      <c r="D38" s="10">
        <v>36.799999999999997</v>
      </c>
      <c r="E38" s="10"/>
      <c r="F38" s="10">
        <v>26.5</v>
      </c>
      <c r="G38" s="10"/>
      <c r="H38" s="2" t="s">
        <v>270</v>
      </c>
      <c r="K38" s="41">
        <f t="shared" si="0"/>
        <v>-2.2420000000000009</v>
      </c>
      <c r="L38" s="41" t="b">
        <f t="shared" si="1"/>
        <v>1</v>
      </c>
      <c r="M38" s="41">
        <f t="shared" si="2"/>
        <v>1.6759999999999948</v>
      </c>
      <c r="N38" s="41" t="b">
        <f t="shared" si="3"/>
        <v>1</v>
      </c>
      <c r="O38" s="41">
        <f t="shared" si="4"/>
        <v>-6.4609999999999985</v>
      </c>
      <c r="P38" s="41" t="b">
        <f t="shared" si="5"/>
        <v>1</v>
      </c>
      <c r="Q38" s="41" t="b">
        <f t="shared" si="6"/>
        <v>0</v>
      </c>
      <c r="T38" s="2">
        <v>34.042000000000002</v>
      </c>
      <c r="V38" s="2">
        <v>35.124000000000002</v>
      </c>
      <c r="X38" s="2">
        <v>32.960999999999999</v>
      </c>
      <c r="Z38" s="2" t="s">
        <v>11</v>
      </c>
    </row>
    <row r="39" spans="1:26" x14ac:dyDescent="0.3">
      <c r="A39" s="9" t="s">
        <v>50</v>
      </c>
      <c r="B39" s="10" t="s">
        <v>15</v>
      </c>
      <c r="C39" s="10"/>
      <c r="D39" s="10" t="s">
        <v>15</v>
      </c>
      <c r="E39" s="10"/>
      <c r="F39" s="10" t="s">
        <v>15</v>
      </c>
      <c r="G39" s="10"/>
      <c r="K39" s="41" t="str">
        <f t="shared" si="0"/>
        <v/>
      </c>
      <c r="L39" s="41" t="b">
        <f t="shared" si="1"/>
        <v>1</v>
      </c>
      <c r="M39" s="41" t="str">
        <f t="shared" si="2"/>
        <v/>
      </c>
      <c r="N39" s="41" t="b">
        <f t="shared" si="3"/>
        <v>1</v>
      </c>
      <c r="O39" s="41" t="str">
        <f t="shared" si="4"/>
        <v/>
      </c>
      <c r="P39" s="41" t="b">
        <f t="shared" si="5"/>
        <v>1</v>
      </c>
      <c r="Q39" s="41" t="b">
        <f t="shared" si="6"/>
        <v>1</v>
      </c>
      <c r="T39" s="2" t="s">
        <v>15</v>
      </c>
      <c r="V39" s="2" t="s">
        <v>15</v>
      </c>
      <c r="X39" s="2" t="s">
        <v>15</v>
      </c>
    </row>
    <row r="40" spans="1:26" x14ac:dyDescent="0.3">
      <c r="A40" s="11" t="s">
        <v>53</v>
      </c>
      <c r="B40" s="10" t="s">
        <v>15</v>
      </c>
      <c r="C40" s="10"/>
      <c r="D40" s="10" t="s">
        <v>15</v>
      </c>
      <c r="E40" s="10"/>
      <c r="F40" s="10" t="s">
        <v>15</v>
      </c>
      <c r="G40" s="10"/>
      <c r="K40" s="41" t="str">
        <f t="shared" si="0"/>
        <v/>
      </c>
      <c r="L40" s="41" t="b">
        <f t="shared" si="1"/>
        <v>1</v>
      </c>
      <c r="M40" s="41" t="str">
        <f t="shared" si="2"/>
        <v/>
      </c>
      <c r="N40" s="41" t="b">
        <f t="shared" si="3"/>
        <v>1</v>
      </c>
      <c r="O40" s="41" t="str">
        <f t="shared" si="4"/>
        <v/>
      </c>
      <c r="P40" s="41" t="b">
        <f t="shared" si="5"/>
        <v>1</v>
      </c>
      <c r="Q40" s="41" t="b">
        <f t="shared" si="6"/>
        <v>1</v>
      </c>
      <c r="T40" s="2" t="s">
        <v>15</v>
      </c>
      <c r="V40" s="2" t="s">
        <v>15</v>
      </c>
      <c r="X40" s="2" t="s">
        <v>15</v>
      </c>
    </row>
    <row r="41" spans="1:26" x14ac:dyDescent="0.3">
      <c r="A41" s="11" t="s">
        <v>55</v>
      </c>
      <c r="B41" s="10" t="s">
        <v>15</v>
      </c>
      <c r="C41" s="10"/>
      <c r="D41" s="10" t="s">
        <v>15</v>
      </c>
      <c r="E41" s="10"/>
      <c r="F41" s="10" t="s">
        <v>15</v>
      </c>
      <c r="G41" s="10"/>
      <c r="K41" s="41" t="str">
        <f t="shared" si="0"/>
        <v/>
      </c>
      <c r="L41" s="41" t="b">
        <f t="shared" si="1"/>
        <v>1</v>
      </c>
      <c r="M41" s="41" t="str">
        <f t="shared" si="2"/>
        <v/>
      </c>
      <c r="N41" s="41" t="b">
        <f t="shared" si="3"/>
        <v>1</v>
      </c>
      <c r="O41" s="41" t="str">
        <f t="shared" si="4"/>
        <v/>
      </c>
      <c r="P41" s="41" t="b">
        <f t="shared" si="5"/>
        <v>1</v>
      </c>
      <c r="Q41" s="41" t="b">
        <f t="shared" si="6"/>
        <v>1</v>
      </c>
      <c r="T41" s="2" t="s">
        <v>15</v>
      </c>
      <c r="V41" s="2" t="s">
        <v>15</v>
      </c>
      <c r="X41" s="2" t="s">
        <v>15</v>
      </c>
    </row>
    <row r="42" spans="1:26" x14ac:dyDescent="0.3">
      <c r="A42" s="11" t="s">
        <v>47</v>
      </c>
      <c r="B42" s="10">
        <v>22.4</v>
      </c>
      <c r="C42" s="10"/>
      <c r="D42" s="10">
        <v>22.5</v>
      </c>
      <c r="E42" s="10"/>
      <c r="F42" s="10">
        <v>22.2</v>
      </c>
      <c r="G42" s="10"/>
      <c r="H42" s="2" t="s">
        <v>30</v>
      </c>
      <c r="K42" s="41">
        <f t="shared" si="0"/>
        <v>0</v>
      </c>
      <c r="L42" s="41" t="b">
        <f t="shared" si="1"/>
        <v>1</v>
      </c>
      <c r="M42" s="41">
        <f t="shared" si="2"/>
        <v>0</v>
      </c>
      <c r="N42" s="41" t="b">
        <f t="shared" si="3"/>
        <v>1</v>
      </c>
      <c r="O42" s="41">
        <f t="shared" si="4"/>
        <v>0</v>
      </c>
      <c r="P42" s="41" t="b">
        <f t="shared" si="5"/>
        <v>1</v>
      </c>
      <c r="Q42" s="41" t="b">
        <f t="shared" si="6"/>
        <v>1</v>
      </c>
      <c r="T42" s="2">
        <v>22.4</v>
      </c>
      <c r="V42" s="2">
        <v>22.5</v>
      </c>
      <c r="X42" s="2">
        <v>22.2</v>
      </c>
      <c r="Z42" s="2" t="s">
        <v>30</v>
      </c>
    </row>
    <row r="43" spans="1:26" x14ac:dyDescent="0.3">
      <c r="A43" s="9" t="s">
        <v>58</v>
      </c>
      <c r="B43" s="10" t="s">
        <v>15</v>
      </c>
      <c r="C43" s="10"/>
      <c r="D43" s="10" t="s">
        <v>15</v>
      </c>
      <c r="E43" s="10"/>
      <c r="F43" s="10" t="s">
        <v>15</v>
      </c>
      <c r="G43" s="10"/>
      <c r="K43" s="41" t="str">
        <f t="shared" si="0"/>
        <v/>
      </c>
      <c r="L43" s="41" t="b">
        <f t="shared" si="1"/>
        <v>1</v>
      </c>
      <c r="M43" s="41" t="str">
        <f t="shared" si="2"/>
        <v/>
      </c>
      <c r="N43" s="41" t="b">
        <f t="shared" si="3"/>
        <v>1</v>
      </c>
      <c r="O43" s="41" t="str">
        <f t="shared" si="4"/>
        <v/>
      </c>
      <c r="P43" s="41" t="b">
        <f t="shared" si="5"/>
        <v>1</v>
      </c>
      <c r="Q43" s="41" t="b">
        <f t="shared" si="6"/>
        <v>1</v>
      </c>
      <c r="T43" s="2" t="s">
        <v>15</v>
      </c>
      <c r="V43" s="2" t="s">
        <v>15</v>
      </c>
      <c r="X43" s="2" t="s">
        <v>15</v>
      </c>
    </row>
    <row r="44" spans="1:26" x14ac:dyDescent="0.3">
      <c r="A44" s="9" t="s">
        <v>48</v>
      </c>
      <c r="B44" s="10">
        <v>38.299999999999997</v>
      </c>
      <c r="C44" s="10"/>
      <c r="D44" s="10">
        <v>33.700000000000003</v>
      </c>
      <c r="E44" s="10"/>
      <c r="F44" s="10">
        <v>42.8</v>
      </c>
      <c r="G44" s="10"/>
      <c r="H44" s="2" t="s">
        <v>270</v>
      </c>
      <c r="K44" s="41">
        <f t="shared" si="0"/>
        <v>0.38400000000000034</v>
      </c>
      <c r="L44" s="41" t="b">
        <f t="shared" si="1"/>
        <v>1</v>
      </c>
      <c r="M44" s="41">
        <f t="shared" si="2"/>
        <v>-2.5929999999999964</v>
      </c>
      <c r="N44" s="41" t="b">
        <f t="shared" si="3"/>
        <v>1</v>
      </c>
      <c r="O44" s="41">
        <f t="shared" si="4"/>
        <v>3.2620000000000005</v>
      </c>
      <c r="P44" s="41" t="b">
        <f t="shared" si="5"/>
        <v>1</v>
      </c>
      <c r="Q44" s="41" t="b">
        <f t="shared" si="6"/>
        <v>0</v>
      </c>
      <c r="T44" s="2">
        <v>37.915999999999997</v>
      </c>
      <c r="V44" s="2">
        <v>36.292999999999999</v>
      </c>
      <c r="X44" s="2">
        <v>39.537999999999997</v>
      </c>
      <c r="Z44" s="2" t="s">
        <v>11</v>
      </c>
    </row>
    <row r="45" spans="1:26" x14ac:dyDescent="0.3">
      <c r="A45" s="9" t="s">
        <v>61</v>
      </c>
      <c r="B45" s="10" t="s">
        <v>15</v>
      </c>
      <c r="C45" s="10"/>
      <c r="D45" s="10" t="s">
        <v>15</v>
      </c>
      <c r="E45" s="10"/>
      <c r="F45" s="10" t="s">
        <v>15</v>
      </c>
      <c r="G45" s="10"/>
      <c r="K45" s="41" t="str">
        <f t="shared" si="0"/>
        <v/>
      </c>
      <c r="L45" s="41" t="b">
        <f t="shared" si="1"/>
        <v>1</v>
      </c>
      <c r="M45" s="41" t="str">
        <f t="shared" si="2"/>
        <v/>
      </c>
      <c r="N45" s="41" t="b">
        <f t="shared" si="3"/>
        <v>1</v>
      </c>
      <c r="O45" s="41" t="str">
        <f t="shared" si="4"/>
        <v/>
      </c>
      <c r="P45" s="41" t="b">
        <f t="shared" si="5"/>
        <v>1</v>
      </c>
      <c r="Q45" s="41" t="b">
        <f t="shared" si="6"/>
        <v>1</v>
      </c>
      <c r="T45" s="2" t="s">
        <v>15</v>
      </c>
      <c r="V45" s="2" t="s">
        <v>15</v>
      </c>
      <c r="X45" s="2" t="s">
        <v>15</v>
      </c>
    </row>
    <row r="46" spans="1:26" x14ac:dyDescent="0.3">
      <c r="A46" s="9" t="s">
        <v>64</v>
      </c>
      <c r="B46" s="10" t="s">
        <v>15</v>
      </c>
      <c r="C46" s="10"/>
      <c r="D46" s="10" t="s">
        <v>15</v>
      </c>
      <c r="E46" s="10"/>
      <c r="F46" s="10" t="s">
        <v>15</v>
      </c>
      <c r="G46" s="10"/>
      <c r="H46" s="12"/>
      <c r="K46" s="41" t="str">
        <f t="shared" si="0"/>
        <v/>
      </c>
      <c r="L46" s="41" t="b">
        <f t="shared" si="1"/>
        <v>1</v>
      </c>
      <c r="M46" s="41" t="str">
        <f t="shared" si="2"/>
        <v/>
      </c>
      <c r="N46" s="41" t="b">
        <f t="shared" si="3"/>
        <v>1</v>
      </c>
      <c r="O46" s="41" t="str">
        <f t="shared" si="4"/>
        <v/>
      </c>
      <c r="P46" s="41" t="b">
        <f t="shared" si="5"/>
        <v>1</v>
      </c>
      <c r="Q46" s="41" t="b">
        <f t="shared" si="6"/>
        <v>1</v>
      </c>
      <c r="T46" s="2" t="s">
        <v>15</v>
      </c>
      <c r="V46" s="2" t="s">
        <v>15</v>
      </c>
      <c r="X46" s="2" t="s">
        <v>15</v>
      </c>
    </row>
    <row r="47" spans="1:26" x14ac:dyDescent="0.3">
      <c r="A47" s="11" t="s">
        <v>49</v>
      </c>
      <c r="B47" s="10">
        <v>15.1</v>
      </c>
      <c r="C47" s="10"/>
      <c r="D47" s="10">
        <v>15.8</v>
      </c>
      <c r="E47" s="10"/>
      <c r="F47" s="10">
        <v>13.9</v>
      </c>
      <c r="G47" s="10"/>
      <c r="H47" s="2" t="s">
        <v>30</v>
      </c>
      <c r="K47" s="41">
        <f t="shared" si="0"/>
        <v>0</v>
      </c>
      <c r="L47" s="41" t="b">
        <f t="shared" si="1"/>
        <v>1</v>
      </c>
      <c r="M47" s="41">
        <f t="shared" si="2"/>
        <v>0</v>
      </c>
      <c r="N47" s="41" t="b">
        <f t="shared" si="3"/>
        <v>1</v>
      </c>
      <c r="O47" s="41">
        <f t="shared" si="4"/>
        <v>0</v>
      </c>
      <c r="P47" s="41" t="b">
        <f t="shared" si="5"/>
        <v>1</v>
      </c>
      <c r="Q47" s="41" t="b">
        <f t="shared" si="6"/>
        <v>1</v>
      </c>
      <c r="T47" s="2">
        <v>15.1</v>
      </c>
      <c r="V47" s="2">
        <v>15.8</v>
      </c>
      <c r="X47" s="2">
        <v>13.9</v>
      </c>
      <c r="Z47" s="2" t="s">
        <v>30</v>
      </c>
    </row>
    <row r="48" spans="1:26" x14ac:dyDescent="0.3">
      <c r="A48" s="11" t="s">
        <v>67</v>
      </c>
      <c r="B48" s="10" t="s">
        <v>15</v>
      </c>
      <c r="C48" s="10"/>
      <c r="D48" s="10" t="s">
        <v>15</v>
      </c>
      <c r="E48" s="10"/>
      <c r="F48" s="10" t="s">
        <v>15</v>
      </c>
      <c r="G48" s="10"/>
      <c r="K48" s="41" t="str">
        <f t="shared" si="0"/>
        <v/>
      </c>
      <c r="L48" s="41" t="b">
        <f t="shared" si="1"/>
        <v>1</v>
      </c>
      <c r="M48" s="41" t="str">
        <f t="shared" si="2"/>
        <v/>
      </c>
      <c r="N48" s="41" t="b">
        <f t="shared" si="3"/>
        <v>1</v>
      </c>
      <c r="O48" s="41" t="str">
        <f t="shared" si="4"/>
        <v/>
      </c>
      <c r="P48" s="41" t="b">
        <f t="shared" si="5"/>
        <v>1</v>
      </c>
      <c r="Q48" s="41" t="b">
        <f t="shared" si="6"/>
        <v>1</v>
      </c>
      <c r="T48" s="2" t="s">
        <v>15</v>
      </c>
      <c r="V48" s="2" t="s">
        <v>15</v>
      </c>
      <c r="X48" s="2" t="s">
        <v>15</v>
      </c>
    </row>
    <row r="49" spans="1:26" x14ac:dyDescent="0.3">
      <c r="A49" s="11" t="s">
        <v>69</v>
      </c>
      <c r="B49" s="10" t="s">
        <v>15</v>
      </c>
      <c r="C49" s="10"/>
      <c r="D49" s="10" t="s">
        <v>15</v>
      </c>
      <c r="E49" s="10"/>
      <c r="F49" s="10" t="s">
        <v>15</v>
      </c>
      <c r="G49" s="10"/>
      <c r="K49" s="41" t="str">
        <f t="shared" si="0"/>
        <v/>
      </c>
      <c r="L49" s="41" t="b">
        <f t="shared" si="1"/>
        <v>1</v>
      </c>
      <c r="M49" s="41" t="str">
        <f t="shared" si="2"/>
        <v/>
      </c>
      <c r="N49" s="41" t="b">
        <f t="shared" si="3"/>
        <v>1</v>
      </c>
      <c r="O49" s="41" t="str">
        <f t="shared" si="4"/>
        <v/>
      </c>
      <c r="P49" s="41" t="b">
        <f t="shared" si="5"/>
        <v>1</v>
      </c>
      <c r="Q49" s="41" t="b">
        <f t="shared" si="6"/>
        <v>1</v>
      </c>
      <c r="T49" s="2" t="s">
        <v>15</v>
      </c>
      <c r="V49" s="2" t="s">
        <v>15</v>
      </c>
      <c r="X49" s="2" t="s">
        <v>15</v>
      </c>
    </row>
    <row r="50" spans="1:26" x14ac:dyDescent="0.3">
      <c r="A50" s="11" t="s">
        <v>71</v>
      </c>
      <c r="B50" s="10" t="s">
        <v>15</v>
      </c>
      <c r="C50" s="10"/>
      <c r="D50" s="10" t="s">
        <v>15</v>
      </c>
      <c r="E50" s="10"/>
      <c r="F50" s="10" t="s">
        <v>15</v>
      </c>
      <c r="G50" s="10"/>
      <c r="K50" s="41" t="str">
        <f t="shared" si="0"/>
        <v/>
      </c>
      <c r="L50" s="41" t="b">
        <f t="shared" si="1"/>
        <v>1</v>
      </c>
      <c r="M50" s="41" t="str">
        <f t="shared" si="2"/>
        <v/>
      </c>
      <c r="N50" s="41" t="b">
        <f t="shared" si="3"/>
        <v>1</v>
      </c>
      <c r="O50" s="41" t="str">
        <f t="shared" si="4"/>
        <v/>
      </c>
      <c r="P50" s="41" t="b">
        <f t="shared" si="5"/>
        <v>1</v>
      </c>
      <c r="Q50" s="41" t="b">
        <f t="shared" si="6"/>
        <v>1</v>
      </c>
      <c r="T50" s="2" t="s">
        <v>15</v>
      </c>
      <c r="V50" s="2" t="s">
        <v>15</v>
      </c>
      <c r="X50" s="2" t="s">
        <v>15</v>
      </c>
    </row>
    <row r="51" spans="1:26" x14ac:dyDescent="0.3">
      <c r="A51" s="9" t="s">
        <v>73</v>
      </c>
      <c r="B51" s="10" t="s">
        <v>15</v>
      </c>
      <c r="C51" s="10"/>
      <c r="D51" s="10" t="s">
        <v>15</v>
      </c>
      <c r="E51" s="10"/>
      <c r="F51" s="10" t="s">
        <v>15</v>
      </c>
      <c r="G51" s="10"/>
      <c r="K51" s="41" t="str">
        <f t="shared" si="0"/>
        <v/>
      </c>
      <c r="L51" s="41" t="b">
        <f t="shared" si="1"/>
        <v>1</v>
      </c>
      <c r="M51" s="41" t="str">
        <f t="shared" si="2"/>
        <v/>
      </c>
      <c r="N51" s="41" t="b">
        <f t="shared" si="3"/>
        <v>1</v>
      </c>
      <c r="O51" s="41" t="str">
        <f t="shared" si="4"/>
        <v/>
      </c>
      <c r="P51" s="41" t="b">
        <f t="shared" si="5"/>
        <v>1</v>
      </c>
      <c r="Q51" s="41" t="b">
        <f t="shared" si="6"/>
        <v>1</v>
      </c>
      <c r="T51" s="2" t="s">
        <v>15</v>
      </c>
      <c r="V51" s="2" t="s">
        <v>15</v>
      </c>
      <c r="X51" s="2" t="s">
        <v>15</v>
      </c>
    </row>
    <row r="52" spans="1:26" x14ac:dyDescent="0.3">
      <c r="A52" s="9" t="s">
        <v>51</v>
      </c>
      <c r="B52" s="10">
        <v>30.9</v>
      </c>
      <c r="C52" s="10"/>
      <c r="D52" s="10">
        <v>29.4</v>
      </c>
      <c r="E52" s="10"/>
      <c r="F52" s="10">
        <v>31.8</v>
      </c>
      <c r="G52" s="10"/>
      <c r="H52" s="2" t="s">
        <v>52</v>
      </c>
      <c r="K52" s="41">
        <f t="shared" si="0"/>
        <v>0</v>
      </c>
      <c r="L52" s="41" t="b">
        <f t="shared" si="1"/>
        <v>1</v>
      </c>
      <c r="M52" s="41">
        <f t="shared" si="2"/>
        <v>0</v>
      </c>
      <c r="N52" s="41" t="b">
        <f t="shared" si="3"/>
        <v>1</v>
      </c>
      <c r="O52" s="41">
        <f t="shared" si="4"/>
        <v>0</v>
      </c>
      <c r="P52" s="41" t="b">
        <f t="shared" si="5"/>
        <v>1</v>
      </c>
      <c r="Q52" s="41" t="b">
        <f t="shared" si="6"/>
        <v>1</v>
      </c>
      <c r="T52" s="2">
        <v>30.9</v>
      </c>
      <c r="V52" s="2">
        <v>29.4</v>
      </c>
      <c r="X52" s="2">
        <v>31.8</v>
      </c>
      <c r="Z52" s="2" t="s">
        <v>52</v>
      </c>
    </row>
    <row r="53" spans="1:26" x14ac:dyDescent="0.3">
      <c r="A53" s="9" t="s">
        <v>54</v>
      </c>
      <c r="B53" s="10">
        <v>19</v>
      </c>
      <c r="C53" s="10" t="s">
        <v>23</v>
      </c>
      <c r="D53" s="10">
        <v>18.399999999999999</v>
      </c>
      <c r="E53" s="10" t="s">
        <v>23</v>
      </c>
      <c r="F53" s="10">
        <v>19.600000000000001</v>
      </c>
      <c r="G53" s="10" t="s">
        <v>23</v>
      </c>
      <c r="H53" s="2" t="s">
        <v>20</v>
      </c>
      <c r="K53" s="41">
        <f t="shared" si="0"/>
        <v>0</v>
      </c>
      <c r="L53" s="41" t="b">
        <f t="shared" si="1"/>
        <v>1</v>
      </c>
      <c r="M53" s="41">
        <f t="shared" si="2"/>
        <v>0</v>
      </c>
      <c r="N53" s="41" t="b">
        <f t="shared" si="3"/>
        <v>1</v>
      </c>
      <c r="O53" s="41">
        <f t="shared" si="4"/>
        <v>0</v>
      </c>
      <c r="P53" s="41" t="b">
        <f t="shared" si="5"/>
        <v>1</v>
      </c>
      <c r="Q53" s="41" t="b">
        <f t="shared" si="6"/>
        <v>1</v>
      </c>
      <c r="T53" s="2">
        <v>19</v>
      </c>
      <c r="U53" s="2" t="s">
        <v>23</v>
      </c>
      <c r="V53" s="2">
        <v>18.399999999999999</v>
      </c>
      <c r="W53" s="2" t="s">
        <v>23</v>
      </c>
      <c r="X53" s="2">
        <v>19.600000000000001</v>
      </c>
      <c r="Y53" s="2" t="s">
        <v>23</v>
      </c>
      <c r="Z53" s="2" t="s">
        <v>20</v>
      </c>
    </row>
    <row r="54" spans="1:26" x14ac:dyDescent="0.3">
      <c r="A54" s="9" t="s">
        <v>77</v>
      </c>
      <c r="B54" s="10" t="s">
        <v>15</v>
      </c>
      <c r="C54" s="10"/>
      <c r="D54" s="10" t="s">
        <v>15</v>
      </c>
      <c r="E54" s="10"/>
      <c r="F54" s="10" t="s">
        <v>15</v>
      </c>
      <c r="G54" s="10"/>
      <c r="K54" s="41" t="str">
        <f t="shared" si="0"/>
        <v/>
      </c>
      <c r="L54" s="41" t="b">
        <f t="shared" si="1"/>
        <v>1</v>
      </c>
      <c r="M54" s="41" t="str">
        <f t="shared" si="2"/>
        <v/>
      </c>
      <c r="N54" s="41" t="b">
        <f t="shared" si="3"/>
        <v>1</v>
      </c>
      <c r="O54" s="41" t="str">
        <f t="shared" si="4"/>
        <v/>
      </c>
      <c r="P54" s="41" t="b">
        <f t="shared" si="5"/>
        <v>1</v>
      </c>
      <c r="Q54" s="41" t="b">
        <f t="shared" si="6"/>
        <v>1</v>
      </c>
      <c r="T54" s="2" t="s">
        <v>15</v>
      </c>
      <c r="V54" s="2" t="s">
        <v>15</v>
      </c>
      <c r="X54" s="2" t="s">
        <v>15</v>
      </c>
    </row>
    <row r="55" spans="1:26" x14ac:dyDescent="0.3">
      <c r="A55" s="11" t="s">
        <v>56</v>
      </c>
      <c r="B55" s="10">
        <v>21.9</v>
      </c>
      <c r="C55" s="10"/>
      <c r="D55" s="10">
        <v>22</v>
      </c>
      <c r="E55" s="10"/>
      <c r="F55" s="10">
        <v>21.9</v>
      </c>
      <c r="G55" s="10"/>
      <c r="H55" s="2" t="s">
        <v>270</v>
      </c>
      <c r="K55" s="41">
        <f t="shared" si="0"/>
        <v>-0.1720000000000006</v>
      </c>
      <c r="L55" s="41" t="b">
        <f t="shared" si="1"/>
        <v>1</v>
      </c>
      <c r="M55" s="41">
        <f t="shared" si="2"/>
        <v>-0.76099999999999923</v>
      </c>
      <c r="N55" s="41" t="b">
        <f t="shared" si="3"/>
        <v>1</v>
      </c>
      <c r="O55" s="41">
        <f t="shared" si="4"/>
        <v>0.51699999999999946</v>
      </c>
      <c r="P55" s="41" t="b">
        <f t="shared" si="5"/>
        <v>1</v>
      </c>
      <c r="Q55" s="41" t="b">
        <f t="shared" si="6"/>
        <v>0</v>
      </c>
      <c r="T55" s="2">
        <v>22.071999999999999</v>
      </c>
      <c r="V55" s="2">
        <v>22.760999999999999</v>
      </c>
      <c r="X55" s="2">
        <v>21.382999999999999</v>
      </c>
      <c r="Z55" s="2" t="s">
        <v>11</v>
      </c>
    </row>
    <row r="56" spans="1:26" x14ac:dyDescent="0.3">
      <c r="A56" s="11" t="s">
        <v>57</v>
      </c>
      <c r="B56" s="10">
        <v>13.2</v>
      </c>
      <c r="C56" s="10" t="s">
        <v>80</v>
      </c>
      <c r="D56" s="10" t="s">
        <v>15</v>
      </c>
      <c r="E56" s="10"/>
      <c r="F56" s="10" t="s">
        <v>15</v>
      </c>
      <c r="G56" s="10"/>
      <c r="H56" s="2" t="s">
        <v>255</v>
      </c>
      <c r="K56" s="41">
        <f t="shared" si="0"/>
        <v>0</v>
      </c>
      <c r="L56" s="41" t="b">
        <f t="shared" si="1"/>
        <v>1</v>
      </c>
      <c r="M56" s="41" t="str">
        <f t="shared" si="2"/>
        <v/>
      </c>
      <c r="N56" s="41" t="b">
        <f t="shared" si="3"/>
        <v>1</v>
      </c>
      <c r="O56" s="41" t="str">
        <f t="shared" si="4"/>
        <v/>
      </c>
      <c r="P56" s="41" t="b">
        <f t="shared" si="5"/>
        <v>1</v>
      </c>
      <c r="Q56" s="41" t="b">
        <f t="shared" si="6"/>
        <v>1</v>
      </c>
      <c r="T56" s="2">
        <v>13.2</v>
      </c>
      <c r="U56" s="2" t="s">
        <v>80</v>
      </c>
      <c r="V56" s="2" t="s">
        <v>15</v>
      </c>
      <c r="X56" s="2" t="s">
        <v>15</v>
      </c>
      <c r="Z56" s="2" t="s">
        <v>255</v>
      </c>
    </row>
    <row r="57" spans="1:26" x14ac:dyDescent="0.3">
      <c r="A57" s="11" t="s">
        <v>82</v>
      </c>
      <c r="B57" s="10">
        <v>17.600000000000001</v>
      </c>
      <c r="C57" s="10"/>
      <c r="D57" s="10">
        <v>17.7</v>
      </c>
      <c r="E57" s="10"/>
      <c r="F57" s="10">
        <v>17.5</v>
      </c>
      <c r="G57" s="10"/>
      <c r="H57" s="2" t="s">
        <v>270</v>
      </c>
      <c r="K57" s="41" t="e">
        <f t="shared" si="0"/>
        <v>#VALUE!</v>
      </c>
      <c r="L57" s="41" t="b">
        <f t="shared" si="1"/>
        <v>1</v>
      </c>
      <c r="M57" s="41" t="e">
        <f t="shared" si="2"/>
        <v>#VALUE!</v>
      </c>
      <c r="N57" s="41" t="b">
        <f t="shared" si="3"/>
        <v>1</v>
      </c>
      <c r="O57" s="41" t="e">
        <f t="shared" si="4"/>
        <v>#VALUE!</v>
      </c>
      <c r="P57" s="41" t="b">
        <f t="shared" si="5"/>
        <v>1</v>
      </c>
      <c r="Q57" s="41" t="b">
        <f t="shared" si="6"/>
        <v>0</v>
      </c>
      <c r="T57" s="2" t="s">
        <v>15</v>
      </c>
      <c r="V57" s="2" t="s">
        <v>15</v>
      </c>
      <c r="X57" s="2" t="s">
        <v>15</v>
      </c>
    </row>
    <row r="58" spans="1:26" x14ac:dyDescent="0.3">
      <c r="A58" s="11" t="s">
        <v>59</v>
      </c>
      <c r="B58" s="10">
        <v>19.8</v>
      </c>
      <c r="C58" s="10"/>
      <c r="D58" s="10">
        <v>18.5</v>
      </c>
      <c r="E58" s="10"/>
      <c r="F58" s="10">
        <v>21.2</v>
      </c>
      <c r="G58" s="10"/>
      <c r="H58" s="2" t="s">
        <v>270</v>
      </c>
      <c r="K58" s="41">
        <f t="shared" si="0"/>
        <v>2.2630000000000017</v>
      </c>
      <c r="L58" s="41" t="b">
        <f t="shared" si="1"/>
        <v>1</v>
      </c>
      <c r="M58" s="41">
        <f t="shared" si="2"/>
        <v>1.9649999999999999</v>
      </c>
      <c r="N58" s="41" t="b">
        <f t="shared" si="3"/>
        <v>1</v>
      </c>
      <c r="O58" s="41">
        <f t="shared" si="4"/>
        <v>2.6609999999999978</v>
      </c>
      <c r="P58" s="41" t="b">
        <f t="shared" si="5"/>
        <v>1</v>
      </c>
      <c r="Q58" s="41" t="b">
        <f t="shared" si="6"/>
        <v>0</v>
      </c>
      <c r="T58" s="2">
        <v>17.536999999999999</v>
      </c>
      <c r="V58" s="2">
        <v>16.535</v>
      </c>
      <c r="X58" s="2">
        <v>18.539000000000001</v>
      </c>
      <c r="Z58" s="2" t="s">
        <v>11</v>
      </c>
    </row>
    <row r="59" spans="1:26" x14ac:dyDescent="0.3">
      <c r="A59" s="11" t="s">
        <v>85</v>
      </c>
      <c r="B59" s="10" t="s">
        <v>15</v>
      </c>
      <c r="C59" s="10"/>
      <c r="D59" s="10" t="s">
        <v>15</v>
      </c>
      <c r="E59" s="10"/>
      <c r="F59" s="10" t="s">
        <v>15</v>
      </c>
      <c r="G59" s="10"/>
      <c r="K59" s="41" t="str">
        <f t="shared" si="0"/>
        <v/>
      </c>
      <c r="L59" s="41" t="b">
        <f t="shared" si="1"/>
        <v>1</v>
      </c>
      <c r="M59" s="41" t="str">
        <f t="shared" si="2"/>
        <v/>
      </c>
      <c r="N59" s="41" t="b">
        <f t="shared" si="3"/>
        <v>1</v>
      </c>
      <c r="O59" s="41" t="str">
        <f t="shared" si="4"/>
        <v/>
      </c>
      <c r="P59" s="41" t="b">
        <f t="shared" si="5"/>
        <v>1</v>
      </c>
      <c r="Q59" s="41" t="b">
        <f t="shared" si="6"/>
        <v>1</v>
      </c>
      <c r="T59" s="2" t="s">
        <v>15</v>
      </c>
      <c r="V59" s="2" t="s">
        <v>15</v>
      </c>
      <c r="X59" s="2" t="s">
        <v>15</v>
      </c>
    </row>
    <row r="60" spans="1:26" x14ac:dyDescent="0.3">
      <c r="A60" s="9" t="s">
        <v>87</v>
      </c>
      <c r="B60" s="10" t="s">
        <v>15</v>
      </c>
      <c r="C60" s="10"/>
      <c r="D60" s="10" t="s">
        <v>15</v>
      </c>
      <c r="E60" s="10"/>
      <c r="F60" s="10" t="s">
        <v>15</v>
      </c>
      <c r="G60" s="10"/>
      <c r="K60" s="41" t="str">
        <f t="shared" si="0"/>
        <v/>
      </c>
      <c r="L60" s="41" t="b">
        <f t="shared" si="1"/>
        <v>1</v>
      </c>
      <c r="M60" s="41" t="str">
        <f t="shared" si="2"/>
        <v/>
      </c>
      <c r="N60" s="41" t="b">
        <f t="shared" si="3"/>
        <v>1</v>
      </c>
      <c r="O60" s="41" t="str">
        <f t="shared" si="4"/>
        <v/>
      </c>
      <c r="P60" s="41" t="b">
        <f t="shared" si="5"/>
        <v>1</v>
      </c>
      <c r="Q60" s="41" t="b">
        <f t="shared" si="6"/>
        <v>1</v>
      </c>
      <c r="T60" s="2" t="s">
        <v>15</v>
      </c>
      <c r="V60" s="2" t="s">
        <v>15</v>
      </c>
      <c r="X60" s="2" t="s">
        <v>15</v>
      </c>
    </row>
    <row r="61" spans="1:26" x14ac:dyDescent="0.3">
      <c r="A61" s="9" t="s">
        <v>60</v>
      </c>
      <c r="B61" s="10">
        <v>16.399999999999999</v>
      </c>
      <c r="C61" s="10" t="s">
        <v>27</v>
      </c>
      <c r="D61" s="10">
        <v>14.8</v>
      </c>
      <c r="E61" s="10" t="s">
        <v>27</v>
      </c>
      <c r="F61" s="10">
        <v>18</v>
      </c>
      <c r="G61" s="10" t="s">
        <v>27</v>
      </c>
      <c r="H61" s="2" t="s">
        <v>270</v>
      </c>
      <c r="K61" s="41">
        <f t="shared" si="0"/>
        <v>3.1119999999999983</v>
      </c>
      <c r="L61" s="41" t="b">
        <f t="shared" si="1"/>
        <v>0</v>
      </c>
      <c r="M61" s="41">
        <f t="shared" si="2"/>
        <v>2.8810000000000002</v>
      </c>
      <c r="N61" s="41" t="b">
        <f t="shared" si="3"/>
        <v>0</v>
      </c>
      <c r="O61" s="41">
        <f t="shared" si="4"/>
        <v>3.343</v>
      </c>
      <c r="P61" s="41" t="b">
        <f t="shared" si="5"/>
        <v>0</v>
      </c>
      <c r="Q61" s="41" t="b">
        <f t="shared" si="6"/>
        <v>0</v>
      </c>
      <c r="T61" s="2">
        <v>13.288</v>
      </c>
      <c r="V61" s="2">
        <v>11.919</v>
      </c>
      <c r="X61" s="2">
        <v>14.657</v>
      </c>
      <c r="Z61" s="2" t="s">
        <v>11</v>
      </c>
    </row>
    <row r="62" spans="1:26" x14ac:dyDescent="0.3">
      <c r="A62" s="9" t="s">
        <v>62</v>
      </c>
      <c r="B62" s="10">
        <v>40.9</v>
      </c>
      <c r="C62" s="10" t="s">
        <v>23</v>
      </c>
      <c r="D62" s="10">
        <v>44.3</v>
      </c>
      <c r="E62" s="10" t="s">
        <v>23</v>
      </c>
      <c r="F62" s="10">
        <v>35.799999999999997</v>
      </c>
      <c r="G62" s="10" t="s">
        <v>23</v>
      </c>
      <c r="H62" s="2" t="s">
        <v>63</v>
      </c>
      <c r="K62" s="41">
        <f t="shared" si="0"/>
        <v>0</v>
      </c>
      <c r="L62" s="41" t="b">
        <f t="shared" si="1"/>
        <v>1</v>
      </c>
      <c r="M62" s="41">
        <f t="shared" si="2"/>
        <v>0</v>
      </c>
      <c r="N62" s="41" t="b">
        <f t="shared" si="3"/>
        <v>1</v>
      </c>
      <c r="O62" s="41">
        <f t="shared" si="4"/>
        <v>0</v>
      </c>
      <c r="P62" s="41" t="b">
        <f t="shared" si="5"/>
        <v>1</v>
      </c>
      <c r="Q62" s="41" t="b">
        <f t="shared" si="6"/>
        <v>1</v>
      </c>
      <c r="T62" s="2">
        <v>40.9</v>
      </c>
      <c r="U62" s="2" t="s">
        <v>23</v>
      </c>
      <c r="V62" s="2">
        <v>44.3</v>
      </c>
      <c r="W62" s="2" t="s">
        <v>23</v>
      </c>
      <c r="X62" s="2">
        <v>35.799999999999997</v>
      </c>
      <c r="Y62" s="2" t="s">
        <v>23</v>
      </c>
      <c r="Z62" s="2" t="s">
        <v>63</v>
      </c>
    </row>
    <row r="63" spans="1:26" x14ac:dyDescent="0.3">
      <c r="A63" s="11" t="s">
        <v>65</v>
      </c>
      <c r="B63" s="10">
        <v>27.4</v>
      </c>
      <c r="C63" s="10" t="s">
        <v>23</v>
      </c>
      <c r="D63" s="10">
        <v>28.7</v>
      </c>
      <c r="E63" s="10" t="s">
        <v>23</v>
      </c>
      <c r="F63" s="10">
        <v>26</v>
      </c>
      <c r="G63" s="10" t="s">
        <v>23</v>
      </c>
      <c r="H63" s="2" t="s">
        <v>20</v>
      </c>
      <c r="K63" s="41">
        <f t="shared" si="0"/>
        <v>0</v>
      </c>
      <c r="L63" s="41" t="b">
        <f t="shared" si="1"/>
        <v>1</v>
      </c>
      <c r="M63" s="41">
        <f t="shared" si="2"/>
        <v>0</v>
      </c>
      <c r="N63" s="41" t="b">
        <f t="shared" si="3"/>
        <v>1</v>
      </c>
      <c r="O63" s="41">
        <f t="shared" si="4"/>
        <v>0</v>
      </c>
      <c r="P63" s="41" t="b">
        <f t="shared" si="5"/>
        <v>1</v>
      </c>
      <c r="Q63" s="41" t="b">
        <f t="shared" si="6"/>
        <v>1</v>
      </c>
      <c r="T63" s="2">
        <v>27.4</v>
      </c>
      <c r="U63" s="2" t="s">
        <v>23</v>
      </c>
      <c r="V63" s="2">
        <v>28.7</v>
      </c>
      <c r="W63" s="2" t="s">
        <v>23</v>
      </c>
      <c r="X63" s="2">
        <v>26</v>
      </c>
      <c r="Y63" s="2" t="s">
        <v>23</v>
      </c>
      <c r="Z63" s="2" t="s">
        <v>20</v>
      </c>
    </row>
    <row r="64" spans="1:26" x14ac:dyDescent="0.3">
      <c r="A64" s="9" t="s">
        <v>66</v>
      </c>
      <c r="B64" s="10">
        <v>24.3</v>
      </c>
      <c r="C64" s="10"/>
      <c r="D64" s="10">
        <v>26.3</v>
      </c>
      <c r="E64" s="10"/>
      <c r="F64" s="10">
        <v>22.3</v>
      </c>
      <c r="G64" s="10"/>
      <c r="H64" s="2" t="s">
        <v>17</v>
      </c>
      <c r="K64" s="41">
        <f t="shared" si="0"/>
        <v>0</v>
      </c>
      <c r="L64" s="41" t="b">
        <f t="shared" si="1"/>
        <v>1</v>
      </c>
      <c r="M64" s="41">
        <f t="shared" si="2"/>
        <v>0</v>
      </c>
      <c r="N64" s="41" t="b">
        <f t="shared" si="3"/>
        <v>1</v>
      </c>
      <c r="O64" s="41">
        <f t="shared" si="4"/>
        <v>0</v>
      </c>
      <c r="P64" s="41" t="b">
        <f t="shared" si="5"/>
        <v>1</v>
      </c>
      <c r="Q64" s="41" t="b">
        <f t="shared" si="6"/>
        <v>1</v>
      </c>
      <c r="T64" s="2">
        <v>24.3</v>
      </c>
      <c r="V64" s="2">
        <v>26.3</v>
      </c>
      <c r="X64" s="2">
        <v>22.3</v>
      </c>
      <c r="Z64" s="2" t="s">
        <v>17</v>
      </c>
    </row>
    <row r="65" spans="1:26" x14ac:dyDescent="0.3">
      <c r="A65" s="9" t="s">
        <v>68</v>
      </c>
      <c r="B65" s="10">
        <v>44.4</v>
      </c>
      <c r="C65" s="10" t="s">
        <v>27</v>
      </c>
      <c r="D65" s="10" t="s">
        <v>15</v>
      </c>
      <c r="E65" s="10"/>
      <c r="F65" s="10" t="s">
        <v>15</v>
      </c>
      <c r="G65" s="10"/>
      <c r="H65" s="2" t="s">
        <v>254</v>
      </c>
      <c r="K65" s="41">
        <f t="shared" si="0"/>
        <v>0</v>
      </c>
      <c r="L65" s="41" t="b">
        <f t="shared" si="1"/>
        <v>1</v>
      </c>
      <c r="M65" s="41" t="str">
        <f t="shared" si="2"/>
        <v/>
      </c>
      <c r="N65" s="41" t="b">
        <f t="shared" si="3"/>
        <v>1</v>
      </c>
      <c r="O65" s="41" t="str">
        <f t="shared" si="4"/>
        <v/>
      </c>
      <c r="P65" s="41" t="b">
        <f t="shared" si="5"/>
        <v>1</v>
      </c>
      <c r="Q65" s="41" t="b">
        <f t="shared" si="6"/>
        <v>1</v>
      </c>
      <c r="T65" s="2">
        <v>44.4</v>
      </c>
      <c r="U65" s="2" t="s">
        <v>27</v>
      </c>
      <c r="V65" s="2" t="s">
        <v>15</v>
      </c>
      <c r="X65" s="2" t="s">
        <v>15</v>
      </c>
      <c r="Z65" s="2" t="s">
        <v>254</v>
      </c>
    </row>
    <row r="66" spans="1:26" x14ac:dyDescent="0.3">
      <c r="A66" s="9" t="s">
        <v>70</v>
      </c>
      <c r="B66" s="10">
        <v>70</v>
      </c>
      <c r="C66" s="10"/>
      <c r="D66" s="10">
        <v>70.099999999999994</v>
      </c>
      <c r="E66" s="10"/>
      <c r="F66" s="10">
        <v>69.7</v>
      </c>
      <c r="G66" s="10"/>
      <c r="H66" s="2" t="s">
        <v>13</v>
      </c>
      <c r="K66" s="41">
        <f t="shared" si="0"/>
        <v>0</v>
      </c>
      <c r="L66" s="41" t="b">
        <f t="shared" si="1"/>
        <v>1</v>
      </c>
      <c r="M66" s="41">
        <f t="shared" si="2"/>
        <v>0</v>
      </c>
      <c r="N66" s="41" t="b">
        <f t="shared" si="3"/>
        <v>1</v>
      </c>
      <c r="O66" s="41">
        <f t="shared" si="4"/>
        <v>0</v>
      </c>
      <c r="P66" s="41" t="b">
        <f t="shared" si="5"/>
        <v>1</v>
      </c>
      <c r="Q66" s="41" t="b">
        <f t="shared" si="6"/>
        <v>1</v>
      </c>
      <c r="T66" s="2">
        <v>70</v>
      </c>
      <c r="V66" s="2">
        <v>70.099999999999994</v>
      </c>
      <c r="X66" s="2">
        <v>69.7</v>
      </c>
      <c r="Z66" s="2" t="s">
        <v>13</v>
      </c>
    </row>
    <row r="67" spans="1:26" x14ac:dyDescent="0.3">
      <c r="A67" s="11" t="s">
        <v>72</v>
      </c>
      <c r="B67" s="10">
        <v>22.6</v>
      </c>
      <c r="C67" s="10"/>
      <c r="D67" s="10">
        <v>21.2</v>
      </c>
      <c r="E67" s="10"/>
      <c r="F67" s="10">
        <v>23.6</v>
      </c>
      <c r="G67" s="10"/>
      <c r="H67" s="2" t="s">
        <v>30</v>
      </c>
      <c r="K67" s="41">
        <f t="shared" si="0"/>
        <v>0</v>
      </c>
      <c r="L67" s="41" t="b">
        <f t="shared" si="1"/>
        <v>1</v>
      </c>
      <c r="M67" s="41">
        <f t="shared" si="2"/>
        <v>0</v>
      </c>
      <c r="N67" s="41" t="b">
        <f t="shared" si="3"/>
        <v>1</v>
      </c>
      <c r="O67" s="41">
        <f t="shared" si="4"/>
        <v>0</v>
      </c>
      <c r="P67" s="41" t="b">
        <f t="shared" si="5"/>
        <v>1</v>
      </c>
      <c r="Q67" s="41" t="b">
        <f t="shared" si="6"/>
        <v>1</v>
      </c>
      <c r="T67" s="2">
        <v>22.6</v>
      </c>
      <c r="V67" s="2">
        <v>21.2</v>
      </c>
      <c r="X67" s="2">
        <v>23.6</v>
      </c>
      <c r="Z67" s="2" t="s">
        <v>30</v>
      </c>
    </row>
    <row r="68" spans="1:26" x14ac:dyDescent="0.3">
      <c r="A68" s="11" t="s">
        <v>99</v>
      </c>
      <c r="B68" s="10" t="s">
        <v>15</v>
      </c>
      <c r="C68" s="10"/>
      <c r="D68" s="10" t="s">
        <v>15</v>
      </c>
      <c r="E68" s="10"/>
      <c r="F68" s="10" t="s">
        <v>15</v>
      </c>
      <c r="G68" s="10"/>
      <c r="K68" s="41" t="str">
        <f t="shared" si="0"/>
        <v/>
      </c>
      <c r="L68" s="41" t="b">
        <f t="shared" si="1"/>
        <v>1</v>
      </c>
      <c r="M68" s="41" t="str">
        <f t="shared" si="2"/>
        <v/>
      </c>
      <c r="N68" s="41" t="b">
        <f t="shared" si="3"/>
        <v>1</v>
      </c>
      <c r="O68" s="41" t="str">
        <f t="shared" si="4"/>
        <v/>
      </c>
      <c r="P68" s="41" t="b">
        <f t="shared" si="5"/>
        <v>1</v>
      </c>
      <c r="Q68" s="41" t="b">
        <f t="shared" si="6"/>
        <v>1</v>
      </c>
      <c r="T68" s="2" t="s">
        <v>15</v>
      </c>
      <c r="V68" s="2" t="s">
        <v>15</v>
      </c>
      <c r="X68" s="2" t="s">
        <v>15</v>
      </c>
    </row>
    <row r="69" spans="1:26" x14ac:dyDescent="0.3">
      <c r="A69" s="11" t="s">
        <v>101</v>
      </c>
      <c r="B69" s="10" t="s">
        <v>15</v>
      </c>
      <c r="C69" s="10"/>
      <c r="D69" s="10" t="s">
        <v>15</v>
      </c>
      <c r="E69" s="10"/>
      <c r="F69" s="10" t="s">
        <v>15</v>
      </c>
      <c r="G69" s="10"/>
      <c r="K69" s="41" t="str">
        <f t="shared" si="0"/>
        <v/>
      </c>
      <c r="L69" s="41" t="b">
        <f t="shared" si="1"/>
        <v>1</v>
      </c>
      <c r="M69" s="41" t="str">
        <f t="shared" si="2"/>
        <v/>
      </c>
      <c r="N69" s="41" t="b">
        <f t="shared" si="3"/>
        <v>1</v>
      </c>
      <c r="O69" s="41" t="str">
        <f t="shared" si="4"/>
        <v/>
      </c>
      <c r="P69" s="41" t="b">
        <f t="shared" si="5"/>
        <v>1</v>
      </c>
      <c r="Q69" s="41" t="b">
        <f t="shared" si="6"/>
        <v>1</v>
      </c>
      <c r="T69" s="2" t="s">
        <v>15</v>
      </c>
      <c r="V69" s="2" t="s">
        <v>15</v>
      </c>
      <c r="X69" s="2" t="s">
        <v>15</v>
      </c>
    </row>
    <row r="70" spans="1:26" x14ac:dyDescent="0.3">
      <c r="A70" s="11" t="s">
        <v>74</v>
      </c>
      <c r="B70" s="10">
        <v>30</v>
      </c>
      <c r="C70" s="10"/>
      <c r="D70" s="10">
        <v>29</v>
      </c>
      <c r="E70" s="10"/>
      <c r="F70" s="10">
        <v>30.9</v>
      </c>
      <c r="G70" s="10"/>
      <c r="H70" s="2" t="s">
        <v>270</v>
      </c>
      <c r="K70" s="41">
        <f t="shared" si="0"/>
        <v>0.23499999999999943</v>
      </c>
      <c r="L70" s="41" t="b">
        <f t="shared" si="1"/>
        <v>1</v>
      </c>
      <c r="M70" s="41">
        <f t="shared" si="2"/>
        <v>-0.71300000000000097</v>
      </c>
      <c r="N70" s="41" t="b">
        <f t="shared" si="3"/>
        <v>1</v>
      </c>
      <c r="O70" s="41">
        <f t="shared" si="4"/>
        <v>1.0829999999999984</v>
      </c>
      <c r="P70" s="41" t="b">
        <f t="shared" si="5"/>
        <v>1</v>
      </c>
      <c r="Q70" s="41" t="b">
        <f t="shared" si="6"/>
        <v>0</v>
      </c>
      <c r="T70" s="2">
        <v>29.765000000000001</v>
      </c>
      <c r="V70" s="2">
        <v>29.713000000000001</v>
      </c>
      <c r="X70" s="2">
        <v>29.817</v>
      </c>
      <c r="Z70" s="2" t="s">
        <v>11</v>
      </c>
    </row>
    <row r="71" spans="1:26" x14ac:dyDescent="0.3">
      <c r="A71" s="11" t="s">
        <v>75</v>
      </c>
      <c r="B71" s="10">
        <v>32.1</v>
      </c>
      <c r="C71" s="10"/>
      <c r="D71" s="10">
        <v>33.1</v>
      </c>
      <c r="E71" s="10"/>
      <c r="F71" s="10">
        <v>31.2</v>
      </c>
      <c r="G71" s="10"/>
      <c r="H71" s="2" t="s">
        <v>30</v>
      </c>
      <c r="K71" s="41">
        <f t="shared" si="0"/>
        <v>0</v>
      </c>
      <c r="L71" s="41" t="b">
        <f t="shared" si="1"/>
        <v>1</v>
      </c>
      <c r="M71" s="41">
        <f t="shared" si="2"/>
        <v>0</v>
      </c>
      <c r="N71" s="41" t="b">
        <f t="shared" si="3"/>
        <v>1</v>
      </c>
      <c r="O71" s="41">
        <f t="shared" si="4"/>
        <v>0</v>
      </c>
      <c r="P71" s="41" t="b">
        <f t="shared" si="5"/>
        <v>1</v>
      </c>
      <c r="Q71" s="41" t="b">
        <f t="shared" si="6"/>
        <v>1</v>
      </c>
      <c r="T71" s="2">
        <v>32.1</v>
      </c>
      <c r="V71" s="2">
        <v>33.1</v>
      </c>
      <c r="X71" s="2">
        <v>31.2</v>
      </c>
      <c r="Z71" s="2" t="s">
        <v>30</v>
      </c>
    </row>
    <row r="72" spans="1:26" x14ac:dyDescent="0.3">
      <c r="A72" s="11" t="s">
        <v>106</v>
      </c>
      <c r="B72" s="10" t="s">
        <v>15</v>
      </c>
      <c r="C72" s="10"/>
      <c r="D72" s="10" t="s">
        <v>15</v>
      </c>
      <c r="E72" s="10"/>
      <c r="F72" s="10" t="s">
        <v>15</v>
      </c>
      <c r="G72" s="10"/>
      <c r="K72" s="41" t="str">
        <f t="shared" si="0"/>
        <v/>
      </c>
      <c r="L72" s="41" t="b">
        <f t="shared" si="1"/>
        <v>1</v>
      </c>
      <c r="M72" s="41" t="str">
        <f t="shared" si="2"/>
        <v/>
      </c>
      <c r="N72" s="41" t="b">
        <f t="shared" si="3"/>
        <v>1</v>
      </c>
      <c r="O72" s="41" t="str">
        <f t="shared" si="4"/>
        <v/>
      </c>
      <c r="P72" s="41" t="b">
        <f t="shared" si="5"/>
        <v>1</v>
      </c>
      <c r="Q72" s="41" t="b">
        <f t="shared" si="6"/>
        <v>1</v>
      </c>
      <c r="T72" s="2" t="s">
        <v>15</v>
      </c>
      <c r="V72" s="2" t="s">
        <v>15</v>
      </c>
      <c r="X72" s="2" t="s">
        <v>15</v>
      </c>
    </row>
    <row r="73" spans="1:26" x14ac:dyDescent="0.3">
      <c r="A73" s="9" t="s">
        <v>76</v>
      </c>
      <c r="B73" s="10">
        <v>29.9</v>
      </c>
      <c r="C73" s="10"/>
      <c r="D73" s="10">
        <v>33.1</v>
      </c>
      <c r="E73" s="10"/>
      <c r="F73" s="10">
        <v>25.7</v>
      </c>
      <c r="G73" s="10"/>
      <c r="H73" s="2" t="s">
        <v>52</v>
      </c>
      <c r="K73" s="41">
        <f t="shared" si="0"/>
        <v>0</v>
      </c>
      <c r="L73" s="41" t="b">
        <f t="shared" si="1"/>
        <v>1</v>
      </c>
      <c r="M73" s="41">
        <f t="shared" si="2"/>
        <v>0</v>
      </c>
      <c r="N73" s="41" t="b">
        <f t="shared" si="3"/>
        <v>1</v>
      </c>
      <c r="O73" s="41">
        <f t="shared" si="4"/>
        <v>0</v>
      </c>
      <c r="P73" s="41" t="b">
        <f t="shared" si="5"/>
        <v>1</v>
      </c>
      <c r="Q73" s="41" t="b">
        <f t="shared" si="6"/>
        <v>1</v>
      </c>
      <c r="T73" s="2">
        <v>29.9</v>
      </c>
      <c r="V73" s="2">
        <v>33.1</v>
      </c>
      <c r="X73" s="2">
        <v>25.7</v>
      </c>
      <c r="Z73" s="2" t="s">
        <v>52</v>
      </c>
    </row>
    <row r="74" spans="1:26" x14ac:dyDescent="0.3">
      <c r="A74" s="11" t="s">
        <v>78</v>
      </c>
      <c r="B74" s="10">
        <v>24</v>
      </c>
      <c r="C74" s="10"/>
      <c r="D74" s="10">
        <v>24.8</v>
      </c>
      <c r="E74" s="10"/>
      <c r="F74" s="10">
        <v>23.4</v>
      </c>
      <c r="G74" s="10"/>
      <c r="H74" s="2" t="s">
        <v>270</v>
      </c>
      <c r="K74" s="41">
        <f t="shared" si="0"/>
        <v>-1.8309999999999995</v>
      </c>
      <c r="L74" s="41" t="b">
        <f t="shared" si="1"/>
        <v>1</v>
      </c>
      <c r="M74" s="41">
        <f t="shared" si="2"/>
        <v>-2.657</v>
      </c>
      <c r="N74" s="41" t="b">
        <f t="shared" si="3"/>
        <v>1</v>
      </c>
      <c r="O74" s="41">
        <f t="shared" si="4"/>
        <v>-0.80499999999999972</v>
      </c>
      <c r="P74" s="41" t="b">
        <f t="shared" si="5"/>
        <v>1</v>
      </c>
      <c r="Q74" s="41" t="b">
        <f t="shared" si="6"/>
        <v>0</v>
      </c>
      <c r="T74" s="2">
        <v>25.831</v>
      </c>
      <c r="V74" s="2">
        <v>27.457000000000001</v>
      </c>
      <c r="X74" s="2">
        <v>24.204999999999998</v>
      </c>
      <c r="Z74" s="2" t="s">
        <v>11</v>
      </c>
    </row>
    <row r="75" spans="1:26" x14ac:dyDescent="0.3">
      <c r="A75" s="11" t="s">
        <v>79</v>
      </c>
      <c r="B75" s="10">
        <v>13.2</v>
      </c>
      <c r="C75" s="10"/>
      <c r="D75" s="10">
        <v>11.6</v>
      </c>
      <c r="E75" s="10"/>
      <c r="F75" s="10">
        <v>14.8</v>
      </c>
      <c r="G75" s="10"/>
      <c r="H75" s="2" t="s">
        <v>270</v>
      </c>
      <c r="K75" s="41">
        <f t="shared" si="0"/>
        <v>-0.93900000000000006</v>
      </c>
      <c r="L75" s="41" t="b">
        <f t="shared" si="1"/>
        <v>1</v>
      </c>
      <c r="M75" s="41">
        <f t="shared" si="2"/>
        <v>-1.1739999999999995</v>
      </c>
      <c r="N75" s="41" t="b">
        <f t="shared" si="3"/>
        <v>1</v>
      </c>
      <c r="O75" s="41">
        <f t="shared" si="4"/>
        <v>-0.7029999999999994</v>
      </c>
      <c r="P75" s="41" t="b">
        <f t="shared" si="5"/>
        <v>1</v>
      </c>
      <c r="Q75" s="41" t="b">
        <f t="shared" si="6"/>
        <v>0</v>
      </c>
      <c r="T75" s="2">
        <v>14.138999999999999</v>
      </c>
      <c r="V75" s="2">
        <v>12.773999999999999</v>
      </c>
      <c r="X75" s="2">
        <v>15.503</v>
      </c>
      <c r="Z75" s="2" t="s">
        <v>11</v>
      </c>
    </row>
    <row r="76" spans="1:26" x14ac:dyDescent="0.3">
      <c r="A76" s="11" t="s">
        <v>112</v>
      </c>
      <c r="B76" s="10" t="s">
        <v>15</v>
      </c>
      <c r="C76" s="10"/>
      <c r="D76" s="10" t="s">
        <v>15</v>
      </c>
      <c r="E76" s="10"/>
      <c r="F76" s="10" t="s">
        <v>15</v>
      </c>
      <c r="G76" s="10"/>
      <c r="K76" s="41" t="str">
        <f t="shared" ref="K76:K139" si="7">IF(ISNUMBER(B76),B76-T76,"")</f>
        <v/>
      </c>
      <c r="L76" s="41" t="b">
        <f t="shared" ref="L76:L139" si="8">C76=U76</f>
        <v>1</v>
      </c>
      <c r="M76" s="41" t="str">
        <f t="shared" ref="M76:M139" si="9">IF(ISNUMBER(D76),D76-V76,"")</f>
        <v/>
      </c>
      <c r="N76" s="41" t="b">
        <f t="shared" ref="N76:N139" si="10">E76=W76</f>
        <v>1</v>
      </c>
      <c r="O76" s="41" t="str">
        <f t="shared" ref="O76:O139" si="11">IF(ISNUMBER(F76),F76-X76,"")</f>
        <v/>
      </c>
      <c r="P76" s="41" t="b">
        <f t="shared" ref="P76:P139" si="12">G76=Y76</f>
        <v>1</v>
      </c>
      <c r="Q76" s="41" t="b">
        <f t="shared" ref="Q76:Q139" si="13">H76=Z76</f>
        <v>1</v>
      </c>
      <c r="T76" s="2" t="s">
        <v>15</v>
      </c>
      <c r="V76" s="2" t="s">
        <v>15</v>
      </c>
      <c r="X76" s="2" t="s">
        <v>15</v>
      </c>
    </row>
    <row r="77" spans="1:26" x14ac:dyDescent="0.3">
      <c r="A77" s="9" t="s">
        <v>114</v>
      </c>
      <c r="B77" s="10" t="s">
        <v>15</v>
      </c>
      <c r="C77" s="10"/>
      <c r="D77" s="10" t="s">
        <v>15</v>
      </c>
      <c r="E77" s="10"/>
      <c r="F77" s="10" t="s">
        <v>15</v>
      </c>
      <c r="G77" s="10"/>
      <c r="K77" s="41" t="str">
        <f t="shared" si="7"/>
        <v/>
      </c>
      <c r="L77" s="41" t="b">
        <f t="shared" si="8"/>
        <v>1</v>
      </c>
      <c r="M77" s="41" t="str">
        <f t="shared" si="9"/>
        <v/>
      </c>
      <c r="N77" s="41" t="b">
        <f t="shared" si="10"/>
        <v>1</v>
      </c>
      <c r="O77" s="41" t="str">
        <f t="shared" si="11"/>
        <v/>
      </c>
      <c r="P77" s="41" t="b">
        <f t="shared" si="12"/>
        <v>1</v>
      </c>
      <c r="Q77" s="41" t="b">
        <f t="shared" si="13"/>
        <v>1</v>
      </c>
      <c r="T77" s="2" t="s">
        <v>15</v>
      </c>
      <c r="V77" s="2" t="s">
        <v>15</v>
      </c>
      <c r="X77" s="2" t="s">
        <v>15</v>
      </c>
    </row>
    <row r="78" spans="1:26" x14ac:dyDescent="0.3">
      <c r="A78" s="9" t="s">
        <v>81</v>
      </c>
      <c r="B78" s="10">
        <v>18.7</v>
      </c>
      <c r="C78" s="10"/>
      <c r="D78" s="10">
        <v>17.5</v>
      </c>
      <c r="E78" s="10"/>
      <c r="F78" s="10">
        <v>19.8</v>
      </c>
      <c r="G78" s="10"/>
      <c r="H78" s="2" t="s">
        <v>11</v>
      </c>
      <c r="K78" s="41">
        <f t="shared" si="7"/>
        <v>4.7000000000000597E-2</v>
      </c>
      <c r="L78" s="41" t="b">
        <f t="shared" si="8"/>
        <v>1</v>
      </c>
      <c r="M78" s="41">
        <f t="shared" si="9"/>
        <v>2.5999999999999801E-2</v>
      </c>
      <c r="N78" s="41" t="b">
        <f t="shared" si="10"/>
        <v>1</v>
      </c>
      <c r="O78" s="41">
        <f t="shared" si="11"/>
        <v>-3.2000000000000028E-2</v>
      </c>
      <c r="P78" s="41" t="b">
        <f t="shared" si="12"/>
        <v>1</v>
      </c>
      <c r="Q78" s="41" t="b">
        <f t="shared" si="13"/>
        <v>1</v>
      </c>
      <c r="T78" s="2">
        <v>18.652999999999999</v>
      </c>
      <c r="V78" s="2">
        <v>17.474</v>
      </c>
      <c r="X78" s="2">
        <v>19.832000000000001</v>
      </c>
      <c r="Z78" s="2" t="s">
        <v>11</v>
      </c>
    </row>
    <row r="79" spans="1:26" x14ac:dyDescent="0.3">
      <c r="A79" s="9" t="s">
        <v>83</v>
      </c>
      <c r="B79" s="10">
        <v>21.9</v>
      </c>
      <c r="C79" s="10"/>
      <c r="D79" s="10">
        <v>21</v>
      </c>
      <c r="E79" s="10"/>
      <c r="F79" s="10">
        <v>22.8</v>
      </c>
      <c r="G79" s="10"/>
      <c r="H79" s="2" t="s">
        <v>270</v>
      </c>
      <c r="K79" s="41">
        <f t="shared" si="7"/>
        <v>1.1219999999999999</v>
      </c>
      <c r="L79" s="41" t="b">
        <f t="shared" si="8"/>
        <v>1</v>
      </c>
      <c r="M79" s="41">
        <f t="shared" si="9"/>
        <v>0.31400000000000006</v>
      </c>
      <c r="N79" s="41" t="b">
        <f t="shared" si="10"/>
        <v>1</v>
      </c>
      <c r="O79" s="41">
        <f t="shared" si="11"/>
        <v>1.9299999999999997</v>
      </c>
      <c r="P79" s="41" t="b">
        <f t="shared" si="12"/>
        <v>1</v>
      </c>
      <c r="Q79" s="41" t="b">
        <f t="shared" si="13"/>
        <v>0</v>
      </c>
      <c r="T79" s="2">
        <v>20.777999999999999</v>
      </c>
      <c r="V79" s="2">
        <v>20.686</v>
      </c>
      <c r="X79" s="2">
        <v>20.87</v>
      </c>
      <c r="Z79" s="2" t="s">
        <v>11</v>
      </c>
    </row>
    <row r="80" spans="1:26" x14ac:dyDescent="0.3">
      <c r="A80" s="9" t="s">
        <v>84</v>
      </c>
      <c r="B80" s="10">
        <v>62</v>
      </c>
      <c r="C80" s="10" t="s">
        <v>27</v>
      </c>
      <c r="D80" s="10" t="s">
        <v>15</v>
      </c>
      <c r="E80" s="10"/>
      <c r="F80" s="10" t="s">
        <v>15</v>
      </c>
      <c r="G80" s="10"/>
      <c r="H80" s="2" t="s">
        <v>22</v>
      </c>
      <c r="K80" s="41">
        <f t="shared" si="7"/>
        <v>0</v>
      </c>
      <c r="L80" s="41" t="b">
        <f t="shared" si="8"/>
        <v>1</v>
      </c>
      <c r="M80" s="41" t="str">
        <f t="shared" si="9"/>
        <v/>
      </c>
      <c r="N80" s="41" t="b">
        <f t="shared" si="10"/>
        <v>1</v>
      </c>
      <c r="O80" s="41" t="str">
        <f t="shared" si="11"/>
        <v/>
      </c>
      <c r="P80" s="41" t="b">
        <f t="shared" si="12"/>
        <v>1</v>
      </c>
      <c r="Q80" s="41" t="b">
        <f t="shared" si="13"/>
        <v>1</v>
      </c>
      <c r="T80" s="2">
        <v>62</v>
      </c>
      <c r="U80" s="2" t="s">
        <v>27</v>
      </c>
      <c r="V80" s="2" t="s">
        <v>15</v>
      </c>
      <c r="X80" s="2" t="s">
        <v>15</v>
      </c>
      <c r="Z80" s="2" t="s">
        <v>22</v>
      </c>
    </row>
    <row r="81" spans="1:26" x14ac:dyDescent="0.3">
      <c r="A81" s="9" t="s">
        <v>86</v>
      </c>
      <c r="B81" s="10">
        <v>22.4</v>
      </c>
      <c r="C81" s="10"/>
      <c r="D81" s="10">
        <v>21.5</v>
      </c>
      <c r="E81" s="10"/>
      <c r="F81" s="10">
        <v>23.2</v>
      </c>
      <c r="G81" s="10"/>
      <c r="H81" s="2" t="s">
        <v>270</v>
      </c>
      <c r="K81" s="41">
        <f t="shared" si="7"/>
        <v>2.7789999999999999</v>
      </c>
      <c r="L81" s="41" t="b">
        <f t="shared" si="8"/>
        <v>1</v>
      </c>
      <c r="M81" s="41">
        <f t="shared" si="9"/>
        <v>3.0680000000000014</v>
      </c>
      <c r="N81" s="41" t="b">
        <f t="shared" si="10"/>
        <v>1</v>
      </c>
      <c r="O81" s="41">
        <f t="shared" si="11"/>
        <v>2.3909999999999982</v>
      </c>
      <c r="P81" s="41" t="b">
        <f t="shared" si="12"/>
        <v>1</v>
      </c>
      <c r="Q81" s="41" t="b">
        <f t="shared" si="13"/>
        <v>0</v>
      </c>
      <c r="T81" s="2">
        <v>19.620999999999999</v>
      </c>
      <c r="V81" s="2">
        <v>18.431999999999999</v>
      </c>
      <c r="X81" s="2">
        <v>20.809000000000001</v>
      </c>
      <c r="Z81" s="2" t="s">
        <v>11</v>
      </c>
    </row>
    <row r="82" spans="1:26" x14ac:dyDescent="0.3">
      <c r="A82" s="11" t="s">
        <v>88</v>
      </c>
      <c r="B82" s="10">
        <v>27.2</v>
      </c>
      <c r="C82" s="10" t="s">
        <v>23</v>
      </c>
      <c r="D82" s="10">
        <v>28.6</v>
      </c>
      <c r="E82" s="10" t="s">
        <v>23</v>
      </c>
      <c r="F82" s="10">
        <v>26.1</v>
      </c>
      <c r="G82" s="10" t="s">
        <v>23</v>
      </c>
      <c r="H82" s="2" t="s">
        <v>89</v>
      </c>
      <c r="K82" s="41">
        <f t="shared" si="7"/>
        <v>0</v>
      </c>
      <c r="L82" s="41" t="b">
        <f t="shared" si="8"/>
        <v>1</v>
      </c>
      <c r="M82" s="41">
        <f t="shared" si="9"/>
        <v>0</v>
      </c>
      <c r="N82" s="41" t="b">
        <f t="shared" si="10"/>
        <v>1</v>
      </c>
      <c r="O82" s="41">
        <f t="shared" si="11"/>
        <v>0</v>
      </c>
      <c r="P82" s="41" t="b">
        <f t="shared" si="12"/>
        <v>1</v>
      </c>
      <c r="Q82" s="41" t="b">
        <f t="shared" si="13"/>
        <v>1</v>
      </c>
      <c r="T82" s="2">
        <v>27.2</v>
      </c>
      <c r="U82" s="2" t="s">
        <v>23</v>
      </c>
      <c r="V82" s="2">
        <v>28.6</v>
      </c>
      <c r="W82" s="2" t="s">
        <v>23</v>
      </c>
      <c r="X82" s="2">
        <v>26.1</v>
      </c>
      <c r="Y82" s="2" t="s">
        <v>23</v>
      </c>
      <c r="Z82" s="2" t="s">
        <v>89</v>
      </c>
    </row>
    <row r="83" spans="1:26" x14ac:dyDescent="0.3">
      <c r="A83" s="11" t="s">
        <v>90</v>
      </c>
      <c r="B83" s="10">
        <v>22.8</v>
      </c>
      <c r="C83" s="10"/>
      <c r="D83" s="10">
        <v>26</v>
      </c>
      <c r="E83" s="10"/>
      <c r="F83" s="10">
        <v>19.600000000000001</v>
      </c>
      <c r="G83" s="10"/>
      <c r="H83" s="2" t="s">
        <v>52</v>
      </c>
      <c r="K83" s="41">
        <f t="shared" si="7"/>
        <v>0</v>
      </c>
      <c r="L83" s="41" t="b">
        <f t="shared" si="8"/>
        <v>1</v>
      </c>
      <c r="M83" s="41">
        <f t="shared" si="9"/>
        <v>0</v>
      </c>
      <c r="N83" s="41" t="b">
        <f t="shared" si="10"/>
        <v>1</v>
      </c>
      <c r="O83" s="41">
        <f t="shared" si="11"/>
        <v>0</v>
      </c>
      <c r="P83" s="41" t="b">
        <f t="shared" si="12"/>
        <v>1</v>
      </c>
      <c r="Q83" s="41" t="b">
        <f t="shared" si="13"/>
        <v>1</v>
      </c>
      <c r="T83" s="2">
        <v>22.8</v>
      </c>
      <c r="V83" s="2">
        <v>26</v>
      </c>
      <c r="X83" s="2">
        <v>19.600000000000001</v>
      </c>
      <c r="Z83" s="2" t="s">
        <v>52</v>
      </c>
    </row>
    <row r="84" spans="1:26" x14ac:dyDescent="0.3">
      <c r="A84" s="11" t="s">
        <v>122</v>
      </c>
      <c r="B84" s="10" t="s">
        <v>15</v>
      </c>
      <c r="C84" s="10"/>
      <c r="D84" s="10" t="s">
        <v>15</v>
      </c>
      <c r="E84" s="10"/>
      <c r="F84" s="10" t="s">
        <v>15</v>
      </c>
      <c r="G84" s="10"/>
      <c r="K84" s="41" t="str">
        <f t="shared" si="7"/>
        <v/>
      </c>
      <c r="L84" s="41" t="b">
        <f t="shared" si="8"/>
        <v>1</v>
      </c>
      <c r="M84" s="41" t="str">
        <f t="shared" si="9"/>
        <v/>
      </c>
      <c r="N84" s="41" t="b">
        <f t="shared" si="10"/>
        <v>1</v>
      </c>
      <c r="O84" s="41" t="str">
        <f t="shared" si="11"/>
        <v/>
      </c>
      <c r="P84" s="41" t="b">
        <f t="shared" si="12"/>
        <v>1</v>
      </c>
      <c r="Q84" s="41" t="b">
        <f t="shared" si="13"/>
        <v>1</v>
      </c>
      <c r="T84" s="2" t="s">
        <v>15</v>
      </c>
      <c r="V84" s="2" t="s">
        <v>15</v>
      </c>
      <c r="X84" s="2" t="s">
        <v>15</v>
      </c>
    </row>
    <row r="85" spans="1:26" x14ac:dyDescent="0.3">
      <c r="A85" s="9" t="s">
        <v>124</v>
      </c>
      <c r="B85" s="10" t="s">
        <v>15</v>
      </c>
      <c r="C85" s="10"/>
      <c r="D85" s="10" t="s">
        <v>15</v>
      </c>
      <c r="E85" s="10"/>
      <c r="F85" s="10" t="s">
        <v>15</v>
      </c>
      <c r="G85" s="10"/>
      <c r="K85" s="41" t="str">
        <f t="shared" si="7"/>
        <v/>
      </c>
      <c r="L85" s="41" t="b">
        <f t="shared" si="8"/>
        <v>1</v>
      </c>
      <c r="M85" s="41" t="str">
        <f t="shared" si="9"/>
        <v/>
      </c>
      <c r="N85" s="41" t="b">
        <f t="shared" si="10"/>
        <v>1</v>
      </c>
      <c r="O85" s="41" t="str">
        <f t="shared" si="11"/>
        <v/>
      </c>
      <c r="P85" s="41" t="b">
        <f t="shared" si="12"/>
        <v>1</v>
      </c>
      <c r="Q85" s="41" t="b">
        <f t="shared" si="13"/>
        <v>1</v>
      </c>
      <c r="T85" s="2" t="s">
        <v>15</v>
      </c>
      <c r="V85" s="2" t="s">
        <v>15</v>
      </c>
      <c r="X85" s="2" t="s">
        <v>15</v>
      </c>
    </row>
    <row r="86" spans="1:26" x14ac:dyDescent="0.3">
      <c r="A86" s="9" t="s">
        <v>91</v>
      </c>
      <c r="B86" s="10">
        <v>38.4</v>
      </c>
      <c r="C86" s="10" t="s">
        <v>23</v>
      </c>
      <c r="D86" s="10">
        <v>40.200000000000003</v>
      </c>
      <c r="E86" s="10" t="s">
        <v>23</v>
      </c>
      <c r="F86" s="10">
        <v>36.6</v>
      </c>
      <c r="G86" s="10" t="s">
        <v>23</v>
      </c>
      <c r="H86" s="2" t="s">
        <v>92</v>
      </c>
      <c r="K86" s="41">
        <f t="shared" si="7"/>
        <v>0</v>
      </c>
      <c r="L86" s="41" t="b">
        <f t="shared" si="8"/>
        <v>1</v>
      </c>
      <c r="M86" s="41">
        <f t="shared" si="9"/>
        <v>0</v>
      </c>
      <c r="N86" s="41" t="b">
        <f t="shared" si="10"/>
        <v>1</v>
      </c>
      <c r="O86" s="41">
        <f t="shared" si="11"/>
        <v>0</v>
      </c>
      <c r="P86" s="41" t="b">
        <f t="shared" si="12"/>
        <v>1</v>
      </c>
      <c r="Q86" s="41" t="b">
        <f t="shared" si="13"/>
        <v>1</v>
      </c>
      <c r="T86" s="2">
        <v>38.4</v>
      </c>
      <c r="U86" s="2" t="s">
        <v>23</v>
      </c>
      <c r="V86" s="2">
        <v>40.200000000000003</v>
      </c>
      <c r="W86" s="2" t="s">
        <v>23</v>
      </c>
      <c r="X86" s="2">
        <v>36.6</v>
      </c>
      <c r="Y86" s="2" t="s">
        <v>23</v>
      </c>
      <c r="Z86" s="2" t="s">
        <v>92</v>
      </c>
    </row>
    <row r="87" spans="1:26" x14ac:dyDescent="0.3">
      <c r="A87" s="9" t="s">
        <v>128</v>
      </c>
      <c r="B87" s="10" t="s">
        <v>15</v>
      </c>
      <c r="C87" s="10"/>
      <c r="D87" s="10" t="s">
        <v>15</v>
      </c>
      <c r="E87" s="10"/>
      <c r="F87" s="10" t="s">
        <v>15</v>
      </c>
      <c r="G87" s="10"/>
      <c r="K87" s="41" t="str">
        <f t="shared" si="7"/>
        <v/>
      </c>
      <c r="L87" s="41" t="b">
        <f t="shared" si="8"/>
        <v>1</v>
      </c>
      <c r="M87" s="41" t="str">
        <f t="shared" si="9"/>
        <v/>
      </c>
      <c r="N87" s="41" t="b">
        <f t="shared" si="10"/>
        <v>1</v>
      </c>
      <c r="O87" s="41" t="str">
        <f t="shared" si="11"/>
        <v/>
      </c>
      <c r="P87" s="41" t="b">
        <f t="shared" si="12"/>
        <v>1</v>
      </c>
      <c r="Q87" s="41" t="b">
        <f t="shared" si="13"/>
        <v>1</v>
      </c>
      <c r="T87" s="2" t="s">
        <v>15</v>
      </c>
      <c r="V87" s="2" t="s">
        <v>15</v>
      </c>
      <c r="X87" s="2" t="s">
        <v>15</v>
      </c>
    </row>
    <row r="88" spans="1:26" x14ac:dyDescent="0.3">
      <c r="A88" s="11" t="s">
        <v>130</v>
      </c>
      <c r="B88" s="10" t="s">
        <v>15</v>
      </c>
      <c r="C88" s="10"/>
      <c r="D88" s="10" t="s">
        <v>15</v>
      </c>
      <c r="E88" s="10"/>
      <c r="F88" s="10" t="s">
        <v>15</v>
      </c>
      <c r="G88" s="10"/>
      <c r="K88" s="41" t="str">
        <f t="shared" si="7"/>
        <v/>
      </c>
      <c r="L88" s="41" t="b">
        <f t="shared" si="8"/>
        <v>1</v>
      </c>
      <c r="M88" s="41" t="str">
        <f t="shared" si="9"/>
        <v/>
      </c>
      <c r="N88" s="41" t="b">
        <f t="shared" si="10"/>
        <v>1</v>
      </c>
      <c r="O88" s="41" t="str">
        <f t="shared" si="11"/>
        <v/>
      </c>
      <c r="P88" s="41" t="b">
        <f t="shared" si="12"/>
        <v>1</v>
      </c>
      <c r="Q88" s="41" t="b">
        <f t="shared" si="13"/>
        <v>1</v>
      </c>
      <c r="T88" s="2" t="s">
        <v>15</v>
      </c>
      <c r="V88" s="2" t="s">
        <v>15</v>
      </c>
      <c r="X88" s="2" t="s">
        <v>15</v>
      </c>
    </row>
    <row r="89" spans="1:26" x14ac:dyDescent="0.3">
      <c r="A89" s="11" t="s">
        <v>93</v>
      </c>
      <c r="B89" s="10" t="s">
        <v>15</v>
      </c>
      <c r="C89" s="10"/>
      <c r="D89" s="57">
        <v>13.1</v>
      </c>
      <c r="E89" s="57" t="s">
        <v>27</v>
      </c>
      <c r="F89" s="57">
        <v>11.8</v>
      </c>
      <c r="G89" s="57" t="s">
        <v>27</v>
      </c>
      <c r="H89" s="58" t="s">
        <v>94</v>
      </c>
      <c r="K89" s="41" t="str">
        <f t="shared" si="7"/>
        <v/>
      </c>
      <c r="L89" s="41" t="b">
        <f t="shared" si="8"/>
        <v>1</v>
      </c>
      <c r="M89" s="41">
        <f t="shared" si="9"/>
        <v>0</v>
      </c>
      <c r="N89" s="41" t="b">
        <f t="shared" si="10"/>
        <v>1</v>
      </c>
      <c r="O89" s="41">
        <f t="shared" si="11"/>
        <v>0</v>
      </c>
      <c r="P89" s="41" t="b">
        <f t="shared" si="12"/>
        <v>1</v>
      </c>
      <c r="Q89" s="41" t="b">
        <f t="shared" si="13"/>
        <v>1</v>
      </c>
      <c r="T89" s="2" t="s">
        <v>15</v>
      </c>
      <c r="V89" s="2">
        <v>13.1</v>
      </c>
      <c r="W89" s="2" t="s">
        <v>27</v>
      </c>
      <c r="X89" s="2">
        <v>11.8</v>
      </c>
      <c r="Y89" s="2" t="s">
        <v>27</v>
      </c>
      <c r="Z89" s="2" t="s">
        <v>94</v>
      </c>
    </row>
    <row r="90" spans="1:26" x14ac:dyDescent="0.3">
      <c r="A90" s="11" t="s">
        <v>95</v>
      </c>
      <c r="B90" s="10">
        <v>29.9</v>
      </c>
      <c r="C90" s="10"/>
      <c r="D90" s="10">
        <v>27.7</v>
      </c>
      <c r="E90" s="10"/>
      <c r="F90" s="10">
        <v>31.8</v>
      </c>
      <c r="G90" s="10"/>
      <c r="H90" s="2" t="s">
        <v>270</v>
      </c>
      <c r="K90" s="41">
        <f t="shared" si="7"/>
        <v>2.25</v>
      </c>
      <c r="L90" s="41" t="b">
        <f t="shared" si="8"/>
        <v>1</v>
      </c>
      <c r="M90" s="41">
        <f t="shared" si="9"/>
        <v>0.56299999999999883</v>
      </c>
      <c r="N90" s="41" t="b">
        <f t="shared" si="10"/>
        <v>1</v>
      </c>
      <c r="O90" s="41">
        <f t="shared" si="11"/>
        <v>3.6370000000000005</v>
      </c>
      <c r="P90" s="41" t="b">
        <f t="shared" si="12"/>
        <v>1</v>
      </c>
      <c r="Q90" s="41" t="b">
        <f t="shared" si="13"/>
        <v>0</v>
      </c>
      <c r="T90" s="2">
        <v>27.65</v>
      </c>
      <c r="V90" s="2">
        <v>27.137</v>
      </c>
      <c r="X90" s="2">
        <v>28.163</v>
      </c>
      <c r="Z90" s="2" t="s">
        <v>11</v>
      </c>
    </row>
    <row r="91" spans="1:26" x14ac:dyDescent="0.3">
      <c r="A91" s="11" t="s">
        <v>96</v>
      </c>
      <c r="B91" s="10">
        <v>16.100000000000001</v>
      </c>
      <c r="C91" s="10"/>
      <c r="D91" s="10">
        <v>16.3</v>
      </c>
      <c r="E91" s="10"/>
      <c r="F91" s="10">
        <v>15.8</v>
      </c>
      <c r="G91" s="10"/>
      <c r="H91" s="2" t="s">
        <v>270</v>
      </c>
      <c r="K91" s="41">
        <f t="shared" si="7"/>
        <v>4.2520000000000007</v>
      </c>
      <c r="L91" s="41" t="b">
        <f t="shared" si="8"/>
        <v>1</v>
      </c>
      <c r="M91" s="41">
        <f t="shared" si="9"/>
        <v>4.0050000000000008</v>
      </c>
      <c r="N91" s="41" t="b">
        <f t="shared" si="10"/>
        <v>1</v>
      </c>
      <c r="O91" s="41">
        <f t="shared" si="11"/>
        <v>4.3990000000000009</v>
      </c>
      <c r="P91" s="41" t="b">
        <f t="shared" si="12"/>
        <v>1</v>
      </c>
      <c r="Q91" s="41" t="b">
        <f t="shared" si="13"/>
        <v>0</v>
      </c>
      <c r="T91" s="2">
        <v>11.848000000000001</v>
      </c>
      <c r="V91" s="2">
        <v>12.295</v>
      </c>
      <c r="X91" s="2">
        <v>11.401</v>
      </c>
      <c r="Z91" s="2" t="s">
        <v>11</v>
      </c>
    </row>
    <row r="92" spans="1:26" x14ac:dyDescent="0.3">
      <c r="A92" s="11" t="s">
        <v>135</v>
      </c>
      <c r="B92" s="10" t="s">
        <v>15</v>
      </c>
      <c r="C92" s="10"/>
      <c r="D92" s="10" t="s">
        <v>15</v>
      </c>
      <c r="E92" s="10"/>
      <c r="F92" s="10" t="s">
        <v>15</v>
      </c>
      <c r="G92" s="10"/>
      <c r="K92" s="41" t="str">
        <f t="shared" si="7"/>
        <v/>
      </c>
      <c r="L92" s="41" t="b">
        <f t="shared" si="8"/>
        <v>1</v>
      </c>
      <c r="M92" s="41" t="str">
        <f t="shared" si="9"/>
        <v/>
      </c>
      <c r="N92" s="41" t="b">
        <f t="shared" si="10"/>
        <v>1</v>
      </c>
      <c r="O92" s="41" t="str">
        <f t="shared" si="11"/>
        <v/>
      </c>
      <c r="P92" s="41" t="b">
        <f t="shared" si="12"/>
        <v>1</v>
      </c>
      <c r="Q92" s="41" t="b">
        <f t="shared" si="13"/>
        <v>1</v>
      </c>
      <c r="T92" s="2" t="s">
        <v>15</v>
      </c>
      <c r="V92" s="2" t="s">
        <v>15</v>
      </c>
      <c r="X92" s="2" t="s">
        <v>15</v>
      </c>
    </row>
    <row r="93" spans="1:26" x14ac:dyDescent="0.3">
      <c r="A93" s="11" t="s">
        <v>97</v>
      </c>
      <c r="B93" s="10">
        <v>21.3</v>
      </c>
      <c r="C93" s="10"/>
      <c r="D93" s="10">
        <v>23.7</v>
      </c>
      <c r="E93" s="10"/>
      <c r="F93" s="10">
        <v>19</v>
      </c>
      <c r="G93" s="10"/>
      <c r="H93" s="2" t="s">
        <v>52</v>
      </c>
      <c r="K93" s="41">
        <f t="shared" si="7"/>
        <v>0</v>
      </c>
      <c r="L93" s="41" t="b">
        <f t="shared" si="8"/>
        <v>1</v>
      </c>
      <c r="M93" s="41">
        <f t="shared" si="9"/>
        <v>0</v>
      </c>
      <c r="N93" s="41" t="b">
        <f t="shared" si="10"/>
        <v>1</v>
      </c>
      <c r="O93" s="41">
        <f t="shared" si="11"/>
        <v>0</v>
      </c>
      <c r="P93" s="41" t="b">
        <f t="shared" si="12"/>
        <v>1</v>
      </c>
      <c r="Q93" s="41" t="b">
        <f t="shared" si="13"/>
        <v>1</v>
      </c>
      <c r="T93" s="2">
        <v>21.3</v>
      </c>
      <c r="V93" s="2">
        <v>23.7</v>
      </c>
      <c r="X93" s="2">
        <v>19</v>
      </c>
      <c r="Z93" s="2" t="s">
        <v>52</v>
      </c>
    </row>
    <row r="94" spans="1:26" x14ac:dyDescent="0.3">
      <c r="A94" s="11" t="s">
        <v>138</v>
      </c>
      <c r="B94" s="10" t="s">
        <v>15</v>
      </c>
      <c r="C94" s="10"/>
      <c r="D94" s="10" t="s">
        <v>15</v>
      </c>
      <c r="E94" s="10"/>
      <c r="F94" s="10" t="s">
        <v>15</v>
      </c>
      <c r="G94" s="10"/>
      <c r="K94" s="41" t="str">
        <f t="shared" si="7"/>
        <v/>
      </c>
      <c r="L94" s="41" t="b">
        <f t="shared" si="8"/>
        <v>1</v>
      </c>
      <c r="M94" s="41" t="str">
        <f t="shared" si="9"/>
        <v/>
      </c>
      <c r="N94" s="41" t="b">
        <f t="shared" si="10"/>
        <v>1</v>
      </c>
      <c r="O94" s="41" t="str">
        <f t="shared" si="11"/>
        <v/>
      </c>
      <c r="P94" s="41" t="b">
        <f t="shared" si="12"/>
        <v>1</v>
      </c>
      <c r="Q94" s="41" t="b">
        <f t="shared" si="13"/>
        <v>1</v>
      </c>
      <c r="T94" s="2" t="s">
        <v>15</v>
      </c>
      <c r="V94" s="2" t="s">
        <v>15</v>
      </c>
      <c r="X94" s="2" t="s">
        <v>15</v>
      </c>
    </row>
    <row r="95" spans="1:26" x14ac:dyDescent="0.3">
      <c r="A95" s="9" t="s">
        <v>98</v>
      </c>
      <c r="B95" s="10">
        <v>27.7</v>
      </c>
      <c r="C95" s="10"/>
      <c r="D95" s="10">
        <v>32.4</v>
      </c>
      <c r="E95" s="10"/>
      <c r="F95" s="10">
        <v>21.9</v>
      </c>
      <c r="G95" s="10"/>
      <c r="H95" s="2" t="s">
        <v>22</v>
      </c>
      <c r="K95" s="41">
        <f t="shared" si="7"/>
        <v>0</v>
      </c>
      <c r="L95" s="41" t="b">
        <f t="shared" si="8"/>
        <v>1</v>
      </c>
      <c r="M95" s="41">
        <f t="shared" si="9"/>
        <v>0</v>
      </c>
      <c r="N95" s="41" t="b">
        <f t="shared" si="10"/>
        <v>1</v>
      </c>
      <c r="O95" s="41">
        <f t="shared" si="11"/>
        <v>0</v>
      </c>
      <c r="P95" s="41" t="b">
        <f t="shared" si="12"/>
        <v>1</v>
      </c>
      <c r="Q95" s="41" t="b">
        <f t="shared" si="13"/>
        <v>1</v>
      </c>
      <c r="T95" s="2">
        <v>27.7</v>
      </c>
      <c r="V95" s="2">
        <v>32.4</v>
      </c>
      <c r="X95" s="2">
        <v>21.9</v>
      </c>
      <c r="Z95" s="2" t="s">
        <v>22</v>
      </c>
    </row>
    <row r="96" spans="1:26" x14ac:dyDescent="0.3">
      <c r="A96" s="11" t="s">
        <v>100</v>
      </c>
      <c r="B96" s="10">
        <v>28.5</v>
      </c>
      <c r="C96" s="10"/>
      <c r="D96" s="10">
        <v>26.2</v>
      </c>
      <c r="E96" s="10"/>
      <c r="F96" s="10">
        <v>30.3</v>
      </c>
      <c r="G96" s="10"/>
      <c r="H96" s="2" t="s">
        <v>270</v>
      </c>
      <c r="K96" s="41">
        <f t="shared" si="7"/>
        <v>-3.8350000000000009</v>
      </c>
      <c r="L96" s="41" t="b">
        <f t="shared" si="8"/>
        <v>1</v>
      </c>
      <c r="M96" s="41">
        <f t="shared" si="9"/>
        <v>-6.0710000000000015</v>
      </c>
      <c r="N96" s="41" t="b">
        <f t="shared" si="10"/>
        <v>1</v>
      </c>
      <c r="O96" s="41">
        <f t="shared" si="11"/>
        <v>-2.0990000000000002</v>
      </c>
      <c r="P96" s="41" t="b">
        <f t="shared" si="12"/>
        <v>1</v>
      </c>
      <c r="Q96" s="41" t="b">
        <f t="shared" si="13"/>
        <v>0</v>
      </c>
      <c r="T96" s="2">
        <v>32.335000000000001</v>
      </c>
      <c r="V96" s="2">
        <v>32.271000000000001</v>
      </c>
      <c r="X96" s="2">
        <v>32.399000000000001</v>
      </c>
      <c r="Z96" s="2" t="s">
        <v>11</v>
      </c>
    </row>
    <row r="97" spans="1:26" x14ac:dyDescent="0.3">
      <c r="A97" s="11" t="s">
        <v>102</v>
      </c>
      <c r="B97" s="10">
        <v>23.6</v>
      </c>
      <c r="C97" s="10"/>
      <c r="D97" s="10">
        <v>29.4</v>
      </c>
      <c r="E97" s="10"/>
      <c r="F97" s="10">
        <v>17.8</v>
      </c>
      <c r="G97" s="10"/>
      <c r="H97" s="2" t="s">
        <v>11</v>
      </c>
      <c r="K97" s="41">
        <f t="shared" si="7"/>
        <v>-9.0000000000003411E-3</v>
      </c>
      <c r="L97" s="41" t="b">
        <f t="shared" si="8"/>
        <v>1</v>
      </c>
      <c r="M97" s="41">
        <f t="shared" si="9"/>
        <v>1.699999999999946E-2</v>
      </c>
      <c r="N97" s="41" t="b">
        <f t="shared" si="10"/>
        <v>1</v>
      </c>
      <c r="O97" s="41">
        <f t="shared" si="11"/>
        <v>-3.399999999999892E-2</v>
      </c>
      <c r="P97" s="41" t="b">
        <f t="shared" si="12"/>
        <v>1</v>
      </c>
      <c r="Q97" s="41" t="b">
        <f t="shared" si="13"/>
        <v>1</v>
      </c>
      <c r="T97" s="2">
        <v>23.609000000000002</v>
      </c>
      <c r="V97" s="2">
        <v>29.382999999999999</v>
      </c>
      <c r="X97" s="2">
        <v>17.834</v>
      </c>
      <c r="Z97" s="2" t="s">
        <v>11</v>
      </c>
    </row>
    <row r="98" spans="1:26" x14ac:dyDescent="0.3">
      <c r="A98" s="11" t="s">
        <v>103</v>
      </c>
      <c r="B98" s="10">
        <v>11.8</v>
      </c>
      <c r="C98" s="10"/>
      <c r="D98" s="10">
        <v>11.5</v>
      </c>
      <c r="E98" s="10"/>
      <c r="F98" s="10">
        <v>12.2</v>
      </c>
      <c r="G98" s="10"/>
      <c r="H98" s="2" t="s">
        <v>270</v>
      </c>
      <c r="K98" s="41">
        <f t="shared" si="7"/>
        <v>0.25900000000000034</v>
      </c>
      <c r="L98" s="41" t="b">
        <f t="shared" si="8"/>
        <v>1</v>
      </c>
      <c r="M98" s="41">
        <f t="shared" si="9"/>
        <v>8.5000000000000853E-2</v>
      </c>
      <c r="N98" s="41" t="b">
        <f t="shared" si="10"/>
        <v>1</v>
      </c>
      <c r="O98" s="41">
        <f t="shared" si="11"/>
        <v>0.53299999999999947</v>
      </c>
      <c r="P98" s="41" t="b">
        <f t="shared" si="12"/>
        <v>1</v>
      </c>
      <c r="Q98" s="41" t="b">
        <f t="shared" si="13"/>
        <v>0</v>
      </c>
      <c r="T98" s="2">
        <v>11.541</v>
      </c>
      <c r="V98" s="2">
        <v>11.414999999999999</v>
      </c>
      <c r="X98" s="2">
        <v>11.667</v>
      </c>
      <c r="Z98" s="2" t="s">
        <v>11</v>
      </c>
    </row>
    <row r="99" spans="1:26" x14ac:dyDescent="0.3">
      <c r="A99" s="9" t="s">
        <v>104</v>
      </c>
      <c r="B99" s="10">
        <v>25.5</v>
      </c>
      <c r="C99" s="10"/>
      <c r="D99" s="10">
        <v>26.3</v>
      </c>
      <c r="E99" s="10"/>
      <c r="F99" s="10">
        <v>24.8</v>
      </c>
      <c r="G99" s="10"/>
      <c r="H99" s="2" t="s">
        <v>105</v>
      </c>
      <c r="K99" s="41">
        <f t="shared" si="7"/>
        <v>0</v>
      </c>
      <c r="L99" s="41" t="b">
        <f t="shared" si="8"/>
        <v>1</v>
      </c>
      <c r="M99" s="41">
        <f t="shared" si="9"/>
        <v>0</v>
      </c>
      <c r="N99" s="41" t="b">
        <f t="shared" si="10"/>
        <v>1</v>
      </c>
      <c r="O99" s="41">
        <f t="shared" si="11"/>
        <v>0</v>
      </c>
      <c r="P99" s="41" t="b">
        <f t="shared" si="12"/>
        <v>1</v>
      </c>
      <c r="Q99" s="41" t="b">
        <f t="shared" si="13"/>
        <v>1</v>
      </c>
      <c r="T99" s="2">
        <v>25.5</v>
      </c>
      <c r="V99" s="2">
        <v>26.3</v>
      </c>
      <c r="X99" s="2">
        <v>24.8</v>
      </c>
      <c r="Z99" s="2" t="s">
        <v>105</v>
      </c>
    </row>
    <row r="100" spans="1:26" x14ac:dyDescent="0.3">
      <c r="A100" s="9" t="s">
        <v>107</v>
      </c>
      <c r="B100" s="10">
        <v>18</v>
      </c>
      <c r="C100" s="10" t="s">
        <v>27</v>
      </c>
      <c r="D100" s="10" t="s">
        <v>15</v>
      </c>
      <c r="E100" s="10"/>
      <c r="F100" s="10" t="s">
        <v>15</v>
      </c>
      <c r="G100" s="10"/>
      <c r="H100" s="2" t="s">
        <v>252</v>
      </c>
      <c r="K100" s="41">
        <f t="shared" si="7"/>
        <v>0</v>
      </c>
      <c r="L100" s="41" t="b">
        <f t="shared" si="8"/>
        <v>1</v>
      </c>
      <c r="M100" s="41" t="str">
        <f t="shared" si="9"/>
        <v/>
      </c>
      <c r="N100" s="41" t="b">
        <f t="shared" si="10"/>
        <v>1</v>
      </c>
      <c r="O100" s="41" t="str">
        <f t="shared" si="11"/>
        <v/>
      </c>
      <c r="P100" s="41" t="b">
        <f t="shared" si="12"/>
        <v>1</v>
      </c>
      <c r="Q100" s="41" t="b">
        <f t="shared" si="13"/>
        <v>1</v>
      </c>
      <c r="T100" s="2">
        <v>18</v>
      </c>
      <c r="U100" s="2" t="s">
        <v>27</v>
      </c>
      <c r="V100" s="2" t="s">
        <v>15</v>
      </c>
      <c r="X100" s="2" t="s">
        <v>15</v>
      </c>
      <c r="Z100" s="2" t="s">
        <v>252</v>
      </c>
    </row>
    <row r="101" spans="1:26" x14ac:dyDescent="0.3">
      <c r="A101" s="9" t="s">
        <v>108</v>
      </c>
      <c r="B101" s="10">
        <v>41.6</v>
      </c>
      <c r="C101" s="10" t="s">
        <v>23</v>
      </c>
      <c r="D101" s="10">
        <v>46.6</v>
      </c>
      <c r="E101" s="10" t="s">
        <v>23</v>
      </c>
      <c r="F101" s="10">
        <v>36.5</v>
      </c>
      <c r="G101" s="10" t="s">
        <v>23</v>
      </c>
      <c r="H101" s="2" t="s">
        <v>63</v>
      </c>
      <c r="K101" s="41">
        <f t="shared" si="7"/>
        <v>0</v>
      </c>
      <c r="L101" s="41" t="b">
        <f t="shared" si="8"/>
        <v>1</v>
      </c>
      <c r="M101" s="41">
        <f t="shared" si="9"/>
        <v>0</v>
      </c>
      <c r="N101" s="41" t="b">
        <f t="shared" si="10"/>
        <v>1</v>
      </c>
      <c r="O101" s="41">
        <f t="shared" si="11"/>
        <v>0</v>
      </c>
      <c r="P101" s="41" t="b">
        <f t="shared" si="12"/>
        <v>1</v>
      </c>
      <c r="Q101" s="41" t="b">
        <f t="shared" si="13"/>
        <v>1</v>
      </c>
      <c r="T101" s="2">
        <v>41.6</v>
      </c>
      <c r="U101" s="2" t="s">
        <v>23</v>
      </c>
      <c r="V101" s="2">
        <v>46.6</v>
      </c>
      <c r="W101" s="2" t="s">
        <v>23</v>
      </c>
      <c r="X101" s="2">
        <v>36.5</v>
      </c>
      <c r="Y101" s="2" t="s">
        <v>23</v>
      </c>
      <c r="Z101" s="2" t="s">
        <v>63</v>
      </c>
    </row>
    <row r="102" spans="1:26" x14ac:dyDescent="0.3">
      <c r="A102" s="9" t="s">
        <v>109</v>
      </c>
      <c r="B102" s="10">
        <v>15.1</v>
      </c>
      <c r="C102" s="10"/>
      <c r="D102" s="10">
        <v>15.3</v>
      </c>
      <c r="E102" s="10"/>
      <c r="F102" s="10">
        <v>14.9</v>
      </c>
      <c r="G102" s="10"/>
      <c r="H102" s="2" t="s">
        <v>270</v>
      </c>
      <c r="K102" s="41">
        <f t="shared" si="7"/>
        <v>-0.63400000000000034</v>
      </c>
      <c r="L102" s="41" t="b">
        <f t="shared" si="8"/>
        <v>1</v>
      </c>
      <c r="M102" s="41">
        <f t="shared" si="9"/>
        <v>-3.5999999999999588E-2</v>
      </c>
      <c r="N102" s="41" t="b">
        <f t="shared" si="10"/>
        <v>1</v>
      </c>
      <c r="O102" s="41">
        <f t="shared" si="11"/>
        <v>-1.2309999999999999</v>
      </c>
      <c r="P102" s="41" t="b">
        <f t="shared" si="12"/>
        <v>1</v>
      </c>
      <c r="Q102" s="41" t="b">
        <f t="shared" si="13"/>
        <v>0</v>
      </c>
      <c r="T102" s="2">
        <v>15.734</v>
      </c>
      <c r="V102" s="2">
        <v>15.336</v>
      </c>
      <c r="X102" s="2">
        <v>16.131</v>
      </c>
      <c r="Z102" s="2" t="s">
        <v>11</v>
      </c>
    </row>
    <row r="103" spans="1:26" x14ac:dyDescent="0.3">
      <c r="A103" s="9" t="s">
        <v>110</v>
      </c>
      <c r="B103" s="10">
        <v>57.1</v>
      </c>
      <c r="C103" s="10" t="s">
        <v>23</v>
      </c>
      <c r="D103" s="10">
        <v>56.6</v>
      </c>
      <c r="E103" s="10" t="s">
        <v>23</v>
      </c>
      <c r="F103" s="10">
        <v>57.4</v>
      </c>
      <c r="G103" s="10" t="s">
        <v>23</v>
      </c>
      <c r="H103" s="2" t="s">
        <v>111</v>
      </c>
      <c r="K103" s="41">
        <f t="shared" si="7"/>
        <v>0</v>
      </c>
      <c r="L103" s="41" t="b">
        <f t="shared" si="8"/>
        <v>1</v>
      </c>
      <c r="M103" s="41">
        <f t="shared" si="9"/>
        <v>0</v>
      </c>
      <c r="N103" s="41" t="b">
        <f t="shared" si="10"/>
        <v>1</v>
      </c>
      <c r="O103" s="41">
        <f t="shared" si="11"/>
        <v>0</v>
      </c>
      <c r="P103" s="41" t="b">
        <f t="shared" si="12"/>
        <v>1</v>
      </c>
      <c r="Q103" s="41" t="b">
        <f t="shared" si="13"/>
        <v>1</v>
      </c>
      <c r="T103" s="2">
        <v>57.1</v>
      </c>
      <c r="U103" s="2" t="s">
        <v>23</v>
      </c>
      <c r="V103" s="2">
        <v>56.6</v>
      </c>
      <c r="W103" s="2" t="s">
        <v>23</v>
      </c>
      <c r="X103" s="2">
        <v>57.4</v>
      </c>
      <c r="Y103" s="2" t="s">
        <v>23</v>
      </c>
      <c r="Z103" s="2" t="s">
        <v>111</v>
      </c>
    </row>
    <row r="104" spans="1:26" x14ac:dyDescent="0.3">
      <c r="A104" s="9" t="s">
        <v>113</v>
      </c>
      <c r="B104" s="10">
        <v>36.799999999999997</v>
      </c>
      <c r="C104" s="10"/>
      <c r="D104" s="10">
        <v>42.1</v>
      </c>
      <c r="E104" s="10"/>
      <c r="F104" s="10">
        <v>32.200000000000003</v>
      </c>
      <c r="G104" s="10"/>
      <c r="H104" s="2" t="s">
        <v>13</v>
      </c>
      <c r="K104" s="41">
        <f t="shared" si="7"/>
        <v>0</v>
      </c>
      <c r="L104" s="41" t="b">
        <f t="shared" si="8"/>
        <v>1</v>
      </c>
      <c r="M104" s="41">
        <f t="shared" si="9"/>
        <v>0</v>
      </c>
      <c r="N104" s="41" t="b">
        <f t="shared" si="10"/>
        <v>1</v>
      </c>
      <c r="O104" s="41">
        <f t="shared" si="11"/>
        <v>0</v>
      </c>
      <c r="P104" s="41" t="b">
        <f t="shared" si="12"/>
        <v>1</v>
      </c>
      <c r="Q104" s="41" t="b">
        <f t="shared" si="13"/>
        <v>1</v>
      </c>
      <c r="T104" s="2">
        <v>36.799999999999997</v>
      </c>
      <c r="V104" s="2">
        <v>42.1</v>
      </c>
      <c r="X104" s="2">
        <v>32.200000000000003</v>
      </c>
      <c r="Z104" s="2" t="s">
        <v>13</v>
      </c>
    </row>
    <row r="105" spans="1:26" x14ac:dyDescent="0.3">
      <c r="A105" s="9" t="s">
        <v>267</v>
      </c>
      <c r="B105" s="10" t="s">
        <v>15</v>
      </c>
      <c r="C105" s="10"/>
      <c r="D105" s="10" t="s">
        <v>15</v>
      </c>
      <c r="E105" s="10"/>
      <c r="F105" s="10" t="s">
        <v>15</v>
      </c>
      <c r="G105" s="10"/>
      <c r="K105" s="41" t="str">
        <f t="shared" si="7"/>
        <v/>
      </c>
      <c r="L105" s="41" t="b">
        <f t="shared" si="8"/>
        <v>1</v>
      </c>
      <c r="M105" s="41" t="str">
        <f t="shared" si="9"/>
        <v/>
      </c>
      <c r="N105" s="41" t="b">
        <f t="shared" si="10"/>
        <v>1</v>
      </c>
      <c r="O105" s="41" t="str">
        <f t="shared" si="11"/>
        <v/>
      </c>
      <c r="P105" s="41" t="b">
        <f t="shared" si="12"/>
        <v>1</v>
      </c>
      <c r="Q105" s="41" t="b">
        <f t="shared" si="13"/>
        <v>1</v>
      </c>
    </row>
    <row r="106" spans="1:26" x14ac:dyDescent="0.3">
      <c r="A106" s="9" t="s">
        <v>115</v>
      </c>
      <c r="B106" s="10">
        <v>31.7</v>
      </c>
      <c r="C106" s="10"/>
      <c r="D106" s="10">
        <v>35.799999999999997</v>
      </c>
      <c r="E106" s="10"/>
      <c r="F106" s="10">
        <v>27.7</v>
      </c>
      <c r="G106" s="10"/>
      <c r="H106" s="2" t="s">
        <v>52</v>
      </c>
      <c r="K106" s="41">
        <f t="shared" si="7"/>
        <v>0</v>
      </c>
      <c r="L106" s="41" t="b">
        <f t="shared" si="8"/>
        <v>1</v>
      </c>
      <c r="M106" s="41">
        <f t="shared" si="9"/>
        <v>0</v>
      </c>
      <c r="N106" s="41" t="b">
        <f t="shared" si="10"/>
        <v>1</v>
      </c>
      <c r="O106" s="41">
        <f t="shared" si="11"/>
        <v>0</v>
      </c>
      <c r="P106" s="41" t="b">
        <f t="shared" si="12"/>
        <v>1</v>
      </c>
      <c r="Q106" s="41" t="b">
        <f t="shared" si="13"/>
        <v>1</v>
      </c>
      <c r="T106" s="2">
        <v>31.7</v>
      </c>
      <c r="V106" s="2">
        <v>35.799999999999997</v>
      </c>
      <c r="X106" s="2">
        <v>27.7</v>
      </c>
      <c r="Z106" s="2" t="s">
        <v>52</v>
      </c>
    </row>
    <row r="107" spans="1:26" x14ac:dyDescent="0.3">
      <c r="A107" s="9" t="s">
        <v>150</v>
      </c>
      <c r="B107" s="10">
        <v>29.4</v>
      </c>
      <c r="C107" s="10"/>
      <c r="D107" s="10">
        <v>33.799999999999997</v>
      </c>
      <c r="E107" s="10"/>
      <c r="F107" s="10">
        <v>25.4</v>
      </c>
      <c r="G107" s="10"/>
      <c r="H107" s="2" t="s">
        <v>270</v>
      </c>
      <c r="K107" s="41" t="e">
        <f t="shared" si="7"/>
        <v>#VALUE!</v>
      </c>
      <c r="L107" s="41" t="b">
        <f t="shared" si="8"/>
        <v>1</v>
      </c>
      <c r="M107" s="41" t="e">
        <f t="shared" si="9"/>
        <v>#VALUE!</v>
      </c>
      <c r="N107" s="41" t="b">
        <f t="shared" si="10"/>
        <v>1</v>
      </c>
      <c r="O107" s="41" t="e">
        <f t="shared" si="11"/>
        <v>#VALUE!</v>
      </c>
      <c r="P107" s="41" t="b">
        <f t="shared" si="12"/>
        <v>1</v>
      </c>
      <c r="Q107" s="41" t="b">
        <f t="shared" si="13"/>
        <v>0</v>
      </c>
      <c r="T107" s="2" t="s">
        <v>15</v>
      </c>
      <c r="V107" s="2" t="s">
        <v>15</v>
      </c>
      <c r="X107" s="2" t="s">
        <v>15</v>
      </c>
    </row>
    <row r="108" spans="1:26" x14ac:dyDescent="0.3">
      <c r="A108" s="9" t="s">
        <v>116</v>
      </c>
      <c r="B108" s="10">
        <v>13.2</v>
      </c>
      <c r="C108" s="10"/>
      <c r="D108" s="10">
        <v>15.2</v>
      </c>
      <c r="E108" s="10"/>
      <c r="F108" s="10">
        <v>11.3</v>
      </c>
      <c r="G108" s="10"/>
      <c r="H108" s="2" t="s">
        <v>52</v>
      </c>
      <c r="K108" s="41">
        <f t="shared" si="7"/>
        <v>0</v>
      </c>
      <c r="L108" s="41" t="b">
        <f t="shared" si="8"/>
        <v>1</v>
      </c>
      <c r="M108" s="41">
        <f t="shared" si="9"/>
        <v>0</v>
      </c>
      <c r="N108" s="41" t="b">
        <f t="shared" si="10"/>
        <v>1</v>
      </c>
      <c r="O108" s="41">
        <f t="shared" si="11"/>
        <v>0</v>
      </c>
      <c r="P108" s="41" t="b">
        <f t="shared" si="12"/>
        <v>1</v>
      </c>
      <c r="Q108" s="41" t="b">
        <f t="shared" si="13"/>
        <v>1</v>
      </c>
      <c r="T108" s="2">
        <v>13.2</v>
      </c>
      <c r="V108" s="2">
        <v>15.2</v>
      </c>
      <c r="X108" s="2">
        <v>11.3</v>
      </c>
      <c r="Z108" s="2" t="s">
        <v>52</v>
      </c>
    </row>
    <row r="109" spans="1:26" x14ac:dyDescent="0.3">
      <c r="A109" s="9" t="s">
        <v>117</v>
      </c>
      <c r="B109" s="10">
        <v>39.5</v>
      </c>
      <c r="C109" s="10"/>
      <c r="D109" s="10">
        <v>35.799999999999997</v>
      </c>
      <c r="E109" s="10"/>
      <c r="F109" s="10">
        <v>43.3</v>
      </c>
      <c r="G109" s="10"/>
      <c r="H109" s="2" t="s">
        <v>270</v>
      </c>
      <c r="K109" s="41">
        <f t="shared" si="7"/>
        <v>-7.0570000000000022</v>
      </c>
      <c r="L109" s="41" t="b">
        <f t="shared" si="8"/>
        <v>1</v>
      </c>
      <c r="M109" s="41">
        <f t="shared" si="9"/>
        <v>-8.2560000000000002</v>
      </c>
      <c r="N109" s="41" t="b">
        <f t="shared" si="10"/>
        <v>1</v>
      </c>
      <c r="O109" s="41">
        <f t="shared" si="11"/>
        <v>-5.7580000000000027</v>
      </c>
      <c r="P109" s="41" t="b">
        <f t="shared" si="12"/>
        <v>1</v>
      </c>
      <c r="Q109" s="41" t="b">
        <f t="shared" si="13"/>
        <v>0</v>
      </c>
      <c r="T109" s="2">
        <v>46.557000000000002</v>
      </c>
      <c r="V109" s="2">
        <v>44.055999999999997</v>
      </c>
      <c r="X109" s="2">
        <v>49.058</v>
      </c>
      <c r="Z109" s="2" t="s">
        <v>11</v>
      </c>
    </row>
    <row r="110" spans="1:26" x14ac:dyDescent="0.3">
      <c r="A110" s="9" t="s">
        <v>118</v>
      </c>
      <c r="B110" s="10">
        <v>17.5</v>
      </c>
      <c r="C110" s="10"/>
      <c r="D110" s="10">
        <v>23.9</v>
      </c>
      <c r="E110" s="10"/>
      <c r="F110" s="10">
        <v>11.7</v>
      </c>
      <c r="G110" s="10"/>
      <c r="H110" s="2" t="s">
        <v>105</v>
      </c>
      <c r="K110" s="41">
        <f t="shared" si="7"/>
        <v>0</v>
      </c>
      <c r="L110" s="41" t="b">
        <f t="shared" si="8"/>
        <v>1</v>
      </c>
      <c r="M110" s="41">
        <f t="shared" si="9"/>
        <v>0</v>
      </c>
      <c r="N110" s="41" t="b">
        <f t="shared" si="10"/>
        <v>1</v>
      </c>
      <c r="O110" s="41">
        <f t="shared" si="11"/>
        <v>0</v>
      </c>
      <c r="P110" s="41" t="b">
        <f t="shared" si="12"/>
        <v>1</v>
      </c>
      <c r="Q110" s="41" t="b">
        <f t="shared" si="13"/>
        <v>1</v>
      </c>
      <c r="T110" s="2">
        <v>17.5</v>
      </c>
      <c r="V110" s="2">
        <v>23.9</v>
      </c>
      <c r="X110" s="2">
        <v>11.7</v>
      </c>
      <c r="Z110" s="2" t="s">
        <v>105</v>
      </c>
    </row>
    <row r="111" spans="1:26" x14ac:dyDescent="0.3">
      <c r="A111" s="9" t="s">
        <v>155</v>
      </c>
      <c r="B111" s="10" t="s">
        <v>15</v>
      </c>
      <c r="C111" s="10"/>
      <c r="D111" s="10" t="s">
        <v>15</v>
      </c>
      <c r="E111" s="10"/>
      <c r="F111" s="10" t="s">
        <v>15</v>
      </c>
      <c r="G111" s="10"/>
      <c r="K111" s="41" t="str">
        <f t="shared" si="7"/>
        <v/>
      </c>
      <c r="L111" s="41" t="b">
        <f t="shared" si="8"/>
        <v>1</v>
      </c>
      <c r="M111" s="41" t="str">
        <f t="shared" si="9"/>
        <v/>
      </c>
      <c r="N111" s="41" t="b">
        <f t="shared" si="10"/>
        <v>1</v>
      </c>
      <c r="O111" s="41" t="str">
        <f t="shared" si="11"/>
        <v/>
      </c>
      <c r="P111" s="41" t="b">
        <f t="shared" si="12"/>
        <v>1</v>
      </c>
      <c r="Q111" s="41" t="b">
        <f t="shared" si="13"/>
        <v>1</v>
      </c>
      <c r="T111" s="2" t="s">
        <v>15</v>
      </c>
      <c r="V111" s="2" t="s">
        <v>15</v>
      </c>
      <c r="X111" s="2" t="s">
        <v>15</v>
      </c>
    </row>
    <row r="112" spans="1:26" x14ac:dyDescent="0.3">
      <c r="A112" s="9" t="s">
        <v>119</v>
      </c>
      <c r="B112" s="10">
        <v>47.2</v>
      </c>
      <c r="C112" s="10"/>
      <c r="D112" s="10">
        <v>43.1</v>
      </c>
      <c r="E112" s="10"/>
      <c r="F112" s="10">
        <v>50.8</v>
      </c>
      <c r="G112" s="10"/>
      <c r="H112" s="2" t="s">
        <v>105</v>
      </c>
      <c r="K112" s="41">
        <f t="shared" si="7"/>
        <v>0</v>
      </c>
      <c r="L112" s="41" t="b">
        <f t="shared" si="8"/>
        <v>1</v>
      </c>
      <c r="M112" s="41">
        <f t="shared" si="9"/>
        <v>0</v>
      </c>
      <c r="N112" s="41" t="b">
        <f t="shared" si="10"/>
        <v>1</v>
      </c>
      <c r="O112" s="41">
        <f t="shared" si="11"/>
        <v>0</v>
      </c>
      <c r="P112" s="41" t="b">
        <f t="shared" si="12"/>
        <v>1</v>
      </c>
      <c r="Q112" s="41" t="b">
        <f t="shared" si="13"/>
        <v>1</v>
      </c>
      <c r="T112" s="2">
        <v>47.2</v>
      </c>
      <c r="V112" s="2">
        <v>43.1</v>
      </c>
      <c r="X112" s="2">
        <v>50.8</v>
      </c>
      <c r="Z112" s="2" t="s">
        <v>105</v>
      </c>
    </row>
    <row r="113" spans="1:26" x14ac:dyDescent="0.3">
      <c r="A113" s="11" t="s">
        <v>120</v>
      </c>
      <c r="B113" s="10">
        <v>35.299999999999997</v>
      </c>
      <c r="C113" s="10" t="s">
        <v>23</v>
      </c>
      <c r="D113" s="10">
        <v>40</v>
      </c>
      <c r="E113" s="10" t="s">
        <v>23</v>
      </c>
      <c r="F113" s="10">
        <v>30.5</v>
      </c>
      <c r="G113" s="10" t="s">
        <v>23</v>
      </c>
      <c r="H113" s="2" t="s">
        <v>63</v>
      </c>
      <c r="K113" s="41">
        <f t="shared" si="7"/>
        <v>0</v>
      </c>
      <c r="L113" s="41" t="b">
        <f t="shared" si="8"/>
        <v>1</v>
      </c>
      <c r="M113" s="41">
        <f t="shared" si="9"/>
        <v>0</v>
      </c>
      <c r="N113" s="41" t="b">
        <f t="shared" si="10"/>
        <v>1</v>
      </c>
      <c r="O113" s="41">
        <f t="shared" si="11"/>
        <v>0</v>
      </c>
      <c r="P113" s="41" t="b">
        <f t="shared" si="12"/>
        <v>1</v>
      </c>
      <c r="Q113" s="41" t="b">
        <f t="shared" si="13"/>
        <v>1</v>
      </c>
      <c r="T113" s="2">
        <v>35.299999999999997</v>
      </c>
      <c r="U113" s="2" t="s">
        <v>23</v>
      </c>
      <c r="V113" s="2">
        <v>40</v>
      </c>
      <c r="W113" s="2" t="s">
        <v>23</v>
      </c>
      <c r="X113" s="2">
        <v>30.5</v>
      </c>
      <c r="Y113" s="2" t="s">
        <v>23</v>
      </c>
      <c r="Z113" s="2" t="s">
        <v>63</v>
      </c>
    </row>
    <row r="114" spans="1:26" x14ac:dyDescent="0.3">
      <c r="A114" s="11" t="s">
        <v>159</v>
      </c>
      <c r="B114" s="10" t="s">
        <v>15</v>
      </c>
      <c r="C114" s="10"/>
      <c r="D114" s="10" t="s">
        <v>15</v>
      </c>
      <c r="E114" s="10"/>
      <c r="F114" s="10" t="s">
        <v>15</v>
      </c>
      <c r="G114" s="10"/>
      <c r="K114" s="41" t="str">
        <f t="shared" si="7"/>
        <v/>
      </c>
      <c r="L114" s="41" t="b">
        <f t="shared" si="8"/>
        <v>1</v>
      </c>
      <c r="M114" s="41" t="str">
        <f t="shared" si="9"/>
        <v/>
      </c>
      <c r="N114" s="41" t="b">
        <f t="shared" si="10"/>
        <v>1</v>
      </c>
      <c r="O114" s="41" t="str">
        <f t="shared" si="11"/>
        <v/>
      </c>
      <c r="P114" s="41" t="b">
        <f t="shared" si="12"/>
        <v>1</v>
      </c>
      <c r="Q114" s="41" t="b">
        <f t="shared" si="13"/>
        <v>1</v>
      </c>
      <c r="T114" s="2" t="s">
        <v>15</v>
      </c>
      <c r="V114" s="2" t="s">
        <v>15</v>
      </c>
      <c r="X114" s="2" t="s">
        <v>15</v>
      </c>
    </row>
    <row r="115" spans="1:26" x14ac:dyDescent="0.3">
      <c r="A115" s="11" t="s">
        <v>121</v>
      </c>
      <c r="B115" s="10">
        <v>47.2</v>
      </c>
      <c r="C115" s="10"/>
      <c r="D115" s="10">
        <v>47.3</v>
      </c>
      <c r="E115" s="10"/>
      <c r="F115" s="10">
        <v>47.1</v>
      </c>
      <c r="G115" s="10"/>
      <c r="H115" s="2" t="s">
        <v>270</v>
      </c>
      <c r="K115" s="41">
        <f t="shared" si="7"/>
        <v>-3.9139999999999944</v>
      </c>
      <c r="L115" s="41" t="b">
        <f t="shared" si="8"/>
        <v>1</v>
      </c>
      <c r="M115" s="41">
        <f t="shared" si="9"/>
        <v>-3.578000000000003</v>
      </c>
      <c r="N115" s="41" t="b">
        <f t="shared" si="10"/>
        <v>1</v>
      </c>
      <c r="O115" s="41">
        <f t="shared" si="11"/>
        <v>-4.2509999999999977</v>
      </c>
      <c r="P115" s="41" t="b">
        <f t="shared" si="12"/>
        <v>1</v>
      </c>
      <c r="Q115" s="41" t="b">
        <f t="shared" si="13"/>
        <v>0</v>
      </c>
      <c r="T115" s="2">
        <v>51.113999999999997</v>
      </c>
      <c r="V115" s="2">
        <v>50.878</v>
      </c>
      <c r="X115" s="2">
        <v>51.350999999999999</v>
      </c>
      <c r="Z115" s="2" t="s">
        <v>11</v>
      </c>
    </row>
    <row r="116" spans="1:26" x14ac:dyDescent="0.3">
      <c r="A116" s="11" t="s">
        <v>123</v>
      </c>
      <c r="B116" s="10">
        <v>20.3</v>
      </c>
      <c r="C116" s="10"/>
      <c r="D116" s="10">
        <v>17.7</v>
      </c>
      <c r="E116" s="10"/>
      <c r="F116" s="10">
        <v>23</v>
      </c>
      <c r="G116" s="10"/>
      <c r="H116" s="2" t="s">
        <v>270</v>
      </c>
      <c r="K116" s="41">
        <f t="shared" si="7"/>
        <v>-1.620000000000001</v>
      </c>
      <c r="L116" s="41" t="b">
        <f t="shared" si="8"/>
        <v>1</v>
      </c>
      <c r="M116" s="41">
        <f t="shared" si="9"/>
        <v>-3.0659999999999989</v>
      </c>
      <c r="N116" s="41" t="b">
        <f t="shared" si="10"/>
        <v>1</v>
      </c>
      <c r="O116" s="41">
        <f t="shared" si="11"/>
        <v>-7.400000000000162E-2</v>
      </c>
      <c r="P116" s="41" t="b">
        <f t="shared" si="12"/>
        <v>1</v>
      </c>
      <c r="Q116" s="41" t="b">
        <f t="shared" si="13"/>
        <v>0</v>
      </c>
      <c r="T116" s="2">
        <v>21.92</v>
      </c>
      <c r="V116" s="2">
        <v>20.765999999999998</v>
      </c>
      <c r="X116" s="2">
        <v>23.074000000000002</v>
      </c>
      <c r="Z116" s="2" t="s">
        <v>11</v>
      </c>
    </row>
    <row r="117" spans="1:26" x14ac:dyDescent="0.3">
      <c r="A117" s="11" t="s">
        <v>163</v>
      </c>
      <c r="B117" s="10" t="s">
        <v>15</v>
      </c>
      <c r="C117" s="10"/>
      <c r="D117" s="10" t="s">
        <v>15</v>
      </c>
      <c r="E117" s="10"/>
      <c r="F117" s="10" t="s">
        <v>15</v>
      </c>
      <c r="G117" s="10"/>
      <c r="K117" s="41" t="str">
        <f t="shared" si="7"/>
        <v/>
      </c>
      <c r="L117" s="41" t="b">
        <f t="shared" si="8"/>
        <v>1</v>
      </c>
      <c r="M117" s="41" t="str">
        <f t="shared" si="9"/>
        <v/>
      </c>
      <c r="N117" s="41" t="b">
        <f t="shared" si="10"/>
        <v>1</v>
      </c>
      <c r="O117" s="41" t="str">
        <f t="shared" si="11"/>
        <v/>
      </c>
      <c r="P117" s="41" t="b">
        <f t="shared" si="12"/>
        <v>1</v>
      </c>
      <c r="Q117" s="41" t="b">
        <f t="shared" si="13"/>
        <v>1</v>
      </c>
      <c r="T117" s="2" t="s">
        <v>15</v>
      </c>
      <c r="V117" s="2" t="s">
        <v>15</v>
      </c>
      <c r="X117" s="2" t="s">
        <v>15</v>
      </c>
    </row>
    <row r="118" spans="1:26" x14ac:dyDescent="0.3">
      <c r="A118" s="11" t="s">
        <v>125</v>
      </c>
      <c r="B118" s="10">
        <v>44.9</v>
      </c>
      <c r="C118" s="10" t="s">
        <v>23</v>
      </c>
      <c r="D118" s="10">
        <v>42.9</v>
      </c>
      <c r="E118" s="10" t="s">
        <v>23</v>
      </c>
      <c r="F118" s="10">
        <v>46.5</v>
      </c>
      <c r="G118" s="10" t="s">
        <v>23</v>
      </c>
      <c r="H118" s="2" t="s">
        <v>20</v>
      </c>
      <c r="K118" s="41">
        <f t="shared" si="7"/>
        <v>0</v>
      </c>
      <c r="L118" s="41" t="b">
        <f t="shared" si="8"/>
        <v>1</v>
      </c>
      <c r="M118" s="41">
        <f t="shared" si="9"/>
        <v>0</v>
      </c>
      <c r="N118" s="41" t="b">
        <f t="shared" si="10"/>
        <v>1</v>
      </c>
      <c r="O118" s="41">
        <f t="shared" si="11"/>
        <v>0</v>
      </c>
      <c r="P118" s="41" t="b">
        <f t="shared" si="12"/>
        <v>1</v>
      </c>
      <c r="Q118" s="41" t="b">
        <f t="shared" si="13"/>
        <v>1</v>
      </c>
      <c r="T118" s="2">
        <v>44.9</v>
      </c>
      <c r="U118" s="2" t="s">
        <v>23</v>
      </c>
      <c r="V118" s="2">
        <v>42.9</v>
      </c>
      <c r="W118" s="2" t="s">
        <v>23</v>
      </c>
      <c r="X118" s="2">
        <v>46.5</v>
      </c>
      <c r="Y118" s="2" t="s">
        <v>23</v>
      </c>
      <c r="Z118" s="2" t="s">
        <v>20</v>
      </c>
    </row>
    <row r="119" spans="1:26" x14ac:dyDescent="0.3">
      <c r="A119" s="11" t="s">
        <v>126</v>
      </c>
      <c r="B119" s="10">
        <v>8.6</v>
      </c>
      <c r="C119" s="10" t="s">
        <v>27</v>
      </c>
      <c r="D119" s="10">
        <v>9.1</v>
      </c>
      <c r="E119" s="10" t="s">
        <v>27</v>
      </c>
      <c r="F119" s="10">
        <v>8</v>
      </c>
      <c r="G119" s="10" t="s">
        <v>27</v>
      </c>
      <c r="H119" s="2" t="s">
        <v>271</v>
      </c>
      <c r="K119" s="41">
        <f t="shared" si="7"/>
        <v>-7.6</v>
      </c>
      <c r="L119" s="41" t="b">
        <f t="shared" si="8"/>
        <v>1</v>
      </c>
      <c r="M119" s="41">
        <f t="shared" si="9"/>
        <v>-9.6</v>
      </c>
      <c r="N119" s="41" t="b">
        <f t="shared" si="10"/>
        <v>1</v>
      </c>
      <c r="O119" s="41">
        <f t="shared" si="11"/>
        <v>-5.6999999999999993</v>
      </c>
      <c r="P119" s="41" t="b">
        <f t="shared" si="12"/>
        <v>1</v>
      </c>
      <c r="Q119" s="41" t="b">
        <f t="shared" si="13"/>
        <v>0</v>
      </c>
      <c r="T119" s="2">
        <v>16.2</v>
      </c>
      <c r="U119" s="2" t="s">
        <v>27</v>
      </c>
      <c r="V119" s="2">
        <v>18.7</v>
      </c>
      <c r="W119" s="2" t="s">
        <v>27</v>
      </c>
      <c r="X119" s="2">
        <v>13.7</v>
      </c>
      <c r="Y119" s="2" t="s">
        <v>27</v>
      </c>
      <c r="Z119" s="2" t="s">
        <v>127</v>
      </c>
    </row>
    <row r="120" spans="1:26" x14ac:dyDescent="0.3">
      <c r="A120" s="11" t="s">
        <v>129</v>
      </c>
      <c r="B120" s="10">
        <v>30.1</v>
      </c>
      <c r="C120" s="10"/>
      <c r="D120" s="10">
        <v>30.4</v>
      </c>
      <c r="E120" s="10"/>
      <c r="F120" s="10">
        <v>29.5</v>
      </c>
      <c r="G120" s="10"/>
      <c r="H120" s="2" t="s">
        <v>9</v>
      </c>
      <c r="K120" s="41">
        <f t="shared" si="7"/>
        <v>0</v>
      </c>
      <c r="L120" s="41" t="b">
        <f t="shared" si="8"/>
        <v>1</v>
      </c>
      <c r="M120" s="41">
        <f t="shared" si="9"/>
        <v>0</v>
      </c>
      <c r="N120" s="41" t="b">
        <f t="shared" si="10"/>
        <v>1</v>
      </c>
      <c r="O120" s="41">
        <f t="shared" si="11"/>
        <v>0</v>
      </c>
      <c r="P120" s="41" t="b">
        <f t="shared" si="12"/>
        <v>1</v>
      </c>
      <c r="Q120" s="41" t="b">
        <f t="shared" si="13"/>
        <v>1</v>
      </c>
      <c r="T120" s="2">
        <v>30.1</v>
      </c>
      <c r="V120" s="2">
        <v>30.4</v>
      </c>
      <c r="X120" s="2">
        <v>29.5</v>
      </c>
      <c r="Z120" s="2" t="s">
        <v>9</v>
      </c>
    </row>
    <row r="121" spans="1:26" x14ac:dyDescent="0.3">
      <c r="A121" s="11" t="s">
        <v>168</v>
      </c>
      <c r="B121" s="10" t="s">
        <v>15</v>
      </c>
      <c r="C121" s="10"/>
      <c r="D121" s="10" t="s">
        <v>15</v>
      </c>
      <c r="E121" s="10"/>
      <c r="F121" s="10" t="s">
        <v>15</v>
      </c>
      <c r="G121" s="10"/>
      <c r="K121" s="41" t="str">
        <f t="shared" si="7"/>
        <v/>
      </c>
      <c r="L121" s="41" t="b">
        <f t="shared" si="8"/>
        <v>1</v>
      </c>
      <c r="M121" s="41" t="str">
        <f t="shared" si="9"/>
        <v/>
      </c>
      <c r="N121" s="41" t="b">
        <f t="shared" si="10"/>
        <v>1</v>
      </c>
      <c r="O121" s="41" t="str">
        <f t="shared" si="11"/>
        <v/>
      </c>
      <c r="P121" s="41" t="b">
        <f t="shared" si="12"/>
        <v>1</v>
      </c>
      <c r="Q121" s="41" t="b">
        <f t="shared" si="13"/>
        <v>1</v>
      </c>
      <c r="T121" s="2" t="s">
        <v>15</v>
      </c>
      <c r="V121" s="2" t="s">
        <v>15</v>
      </c>
      <c r="X121" s="2" t="s">
        <v>15</v>
      </c>
    </row>
    <row r="122" spans="1:26" x14ac:dyDescent="0.3">
      <c r="A122" s="11" t="s">
        <v>131</v>
      </c>
      <c r="B122" s="10">
        <v>28.1</v>
      </c>
      <c r="C122" s="10"/>
      <c r="D122" s="10">
        <v>28.3</v>
      </c>
      <c r="E122" s="10"/>
      <c r="F122" s="10">
        <v>27.9</v>
      </c>
      <c r="G122" s="10"/>
      <c r="H122" s="2" t="s">
        <v>270</v>
      </c>
      <c r="K122" s="41">
        <f t="shared" si="7"/>
        <v>3.0920000000000023</v>
      </c>
      <c r="L122" s="41" t="b">
        <f t="shared" si="8"/>
        <v>1</v>
      </c>
      <c r="M122" s="41">
        <f t="shared" si="9"/>
        <v>-0.23799999999999955</v>
      </c>
      <c r="N122" s="41" t="b">
        <f t="shared" si="10"/>
        <v>1</v>
      </c>
      <c r="O122" s="41">
        <f t="shared" si="11"/>
        <v>6.4209999999999994</v>
      </c>
      <c r="P122" s="41" t="b">
        <f t="shared" si="12"/>
        <v>1</v>
      </c>
      <c r="Q122" s="41" t="b">
        <f t="shared" si="13"/>
        <v>0</v>
      </c>
      <c r="T122" s="2">
        <v>25.007999999999999</v>
      </c>
      <c r="V122" s="2">
        <v>28.538</v>
      </c>
      <c r="X122" s="2">
        <v>21.478999999999999</v>
      </c>
      <c r="Z122" s="2" t="s">
        <v>11</v>
      </c>
    </row>
    <row r="123" spans="1:26" x14ac:dyDescent="0.3">
      <c r="A123" s="11" t="s">
        <v>172</v>
      </c>
      <c r="B123" s="10" t="s">
        <v>15</v>
      </c>
      <c r="C123" s="10"/>
      <c r="D123" s="10" t="s">
        <v>15</v>
      </c>
      <c r="E123" s="10"/>
      <c r="F123" s="10" t="s">
        <v>15</v>
      </c>
      <c r="G123" s="10"/>
      <c r="K123" s="41" t="str">
        <f t="shared" si="7"/>
        <v/>
      </c>
      <c r="L123" s="41" t="b">
        <f t="shared" si="8"/>
        <v>1</v>
      </c>
      <c r="M123" s="41" t="str">
        <f t="shared" si="9"/>
        <v/>
      </c>
      <c r="N123" s="41" t="b">
        <f t="shared" si="10"/>
        <v>1</v>
      </c>
      <c r="O123" s="41" t="str">
        <f t="shared" si="11"/>
        <v/>
      </c>
      <c r="P123" s="41" t="b">
        <f t="shared" si="12"/>
        <v>1</v>
      </c>
      <c r="Q123" s="41" t="b">
        <f t="shared" si="13"/>
        <v>1</v>
      </c>
      <c r="T123" s="2" t="s">
        <v>15</v>
      </c>
      <c r="V123" s="2" t="s">
        <v>15</v>
      </c>
      <c r="X123" s="2" t="s">
        <v>15</v>
      </c>
    </row>
    <row r="124" spans="1:26" x14ac:dyDescent="0.3">
      <c r="A124" s="9" t="s">
        <v>132</v>
      </c>
      <c r="B124" s="10">
        <v>47.2</v>
      </c>
      <c r="C124" s="10" t="s">
        <v>23</v>
      </c>
      <c r="D124" s="10">
        <v>48</v>
      </c>
      <c r="E124" s="10" t="s">
        <v>23</v>
      </c>
      <c r="F124" s="10">
        <v>46.3</v>
      </c>
      <c r="G124" s="10" t="s">
        <v>23</v>
      </c>
      <c r="H124" s="2" t="s">
        <v>92</v>
      </c>
      <c r="K124" s="41">
        <f t="shared" si="7"/>
        <v>0</v>
      </c>
      <c r="L124" s="41" t="b">
        <f t="shared" si="8"/>
        <v>1</v>
      </c>
      <c r="M124" s="41">
        <f t="shared" si="9"/>
        <v>0</v>
      </c>
      <c r="N124" s="41" t="b">
        <f t="shared" si="10"/>
        <v>1</v>
      </c>
      <c r="O124" s="41">
        <f t="shared" si="11"/>
        <v>0</v>
      </c>
      <c r="P124" s="41" t="b">
        <f t="shared" si="12"/>
        <v>1</v>
      </c>
      <c r="Q124" s="41" t="b">
        <f t="shared" si="13"/>
        <v>1</v>
      </c>
      <c r="T124" s="2">
        <v>47.2</v>
      </c>
      <c r="U124" s="2" t="s">
        <v>23</v>
      </c>
      <c r="V124" s="2">
        <v>48</v>
      </c>
      <c r="W124" s="2" t="s">
        <v>23</v>
      </c>
      <c r="X124" s="2">
        <v>46.3</v>
      </c>
      <c r="Y124" s="2" t="s">
        <v>23</v>
      </c>
      <c r="Z124" s="2" t="s">
        <v>92</v>
      </c>
    </row>
    <row r="125" spans="1:26" x14ac:dyDescent="0.3">
      <c r="A125" s="11" t="s">
        <v>133</v>
      </c>
      <c r="B125" s="10">
        <v>25.3</v>
      </c>
      <c r="C125" s="10"/>
      <c r="D125" s="10">
        <v>29</v>
      </c>
      <c r="E125" s="10"/>
      <c r="F125" s="10">
        <v>22</v>
      </c>
      <c r="G125" s="10"/>
      <c r="H125" s="2" t="s">
        <v>105</v>
      </c>
      <c r="K125" s="41">
        <f t="shared" si="7"/>
        <v>0</v>
      </c>
      <c r="L125" s="41" t="b">
        <f t="shared" si="8"/>
        <v>1</v>
      </c>
      <c r="M125" s="41">
        <f t="shared" si="9"/>
        <v>0</v>
      </c>
      <c r="N125" s="41" t="b">
        <f t="shared" si="10"/>
        <v>1</v>
      </c>
      <c r="O125" s="41">
        <f t="shared" si="11"/>
        <v>0</v>
      </c>
      <c r="P125" s="41" t="b">
        <f t="shared" si="12"/>
        <v>1</v>
      </c>
      <c r="Q125" s="41" t="b">
        <f t="shared" si="13"/>
        <v>1</v>
      </c>
      <c r="T125" s="2">
        <v>25.3</v>
      </c>
      <c r="V125" s="2">
        <v>29</v>
      </c>
      <c r="X125" s="2">
        <v>22</v>
      </c>
      <c r="Z125" s="2" t="s">
        <v>105</v>
      </c>
    </row>
    <row r="126" spans="1:26" x14ac:dyDescent="0.3">
      <c r="A126" s="11" t="s">
        <v>134</v>
      </c>
      <c r="B126" s="10">
        <v>33</v>
      </c>
      <c r="C126" s="10" t="s">
        <v>27</v>
      </c>
      <c r="D126" s="10" t="s">
        <v>15</v>
      </c>
      <c r="E126" s="10"/>
      <c r="F126" s="10" t="s">
        <v>15</v>
      </c>
      <c r="G126" s="10"/>
      <c r="H126" s="2" t="s">
        <v>254</v>
      </c>
      <c r="K126" s="41">
        <f t="shared" si="7"/>
        <v>0</v>
      </c>
      <c r="L126" s="41" t="b">
        <f t="shared" si="8"/>
        <v>1</v>
      </c>
      <c r="M126" s="41" t="str">
        <f t="shared" si="9"/>
        <v/>
      </c>
      <c r="N126" s="41" t="b">
        <f t="shared" si="10"/>
        <v>1</v>
      </c>
      <c r="O126" s="41" t="str">
        <f t="shared" si="11"/>
        <v/>
      </c>
      <c r="P126" s="41" t="b">
        <f t="shared" si="12"/>
        <v>1</v>
      </c>
      <c r="Q126" s="41" t="b">
        <f t="shared" si="13"/>
        <v>1</v>
      </c>
      <c r="T126" s="2">
        <v>33</v>
      </c>
      <c r="U126" s="2" t="s">
        <v>27</v>
      </c>
      <c r="V126" s="2" t="s">
        <v>15</v>
      </c>
      <c r="X126" s="2" t="s">
        <v>15</v>
      </c>
      <c r="Z126" s="2" t="s">
        <v>254</v>
      </c>
    </row>
    <row r="127" spans="1:26" x14ac:dyDescent="0.3">
      <c r="A127" s="11" t="s">
        <v>177</v>
      </c>
      <c r="B127" s="10" t="s">
        <v>15</v>
      </c>
      <c r="C127" s="10"/>
      <c r="D127" s="10" t="s">
        <v>15</v>
      </c>
      <c r="E127" s="10"/>
      <c r="F127" s="10" t="s">
        <v>15</v>
      </c>
      <c r="G127" s="10"/>
      <c r="K127" s="41" t="str">
        <f t="shared" si="7"/>
        <v/>
      </c>
      <c r="L127" s="41" t="b">
        <f t="shared" si="8"/>
        <v>1</v>
      </c>
      <c r="M127" s="41" t="str">
        <f t="shared" si="9"/>
        <v/>
      </c>
      <c r="N127" s="41" t="b">
        <f t="shared" si="10"/>
        <v>1</v>
      </c>
      <c r="O127" s="41" t="str">
        <f t="shared" si="11"/>
        <v/>
      </c>
      <c r="P127" s="41" t="b">
        <f t="shared" si="12"/>
        <v>1</v>
      </c>
      <c r="Q127" s="41" t="b">
        <f t="shared" si="13"/>
        <v>1</v>
      </c>
      <c r="T127" s="2" t="s">
        <v>15</v>
      </c>
      <c r="V127" s="2" t="s">
        <v>15</v>
      </c>
      <c r="X127" s="2" t="s">
        <v>15</v>
      </c>
    </row>
    <row r="128" spans="1:26" x14ac:dyDescent="0.3">
      <c r="A128" s="11" t="s">
        <v>179</v>
      </c>
      <c r="B128" s="10" t="s">
        <v>15</v>
      </c>
      <c r="C128" s="10"/>
      <c r="D128" s="10" t="s">
        <v>15</v>
      </c>
      <c r="E128" s="10"/>
      <c r="F128" s="10" t="s">
        <v>15</v>
      </c>
      <c r="G128" s="10"/>
      <c r="K128" s="41" t="str">
        <f t="shared" si="7"/>
        <v/>
      </c>
      <c r="L128" s="41" t="b">
        <f t="shared" si="8"/>
        <v>1</v>
      </c>
      <c r="M128" s="41" t="str">
        <f t="shared" si="9"/>
        <v/>
      </c>
      <c r="N128" s="41" t="b">
        <f t="shared" si="10"/>
        <v>1</v>
      </c>
      <c r="O128" s="41" t="str">
        <f t="shared" si="11"/>
        <v/>
      </c>
      <c r="P128" s="41" t="b">
        <f t="shared" si="12"/>
        <v>1</v>
      </c>
      <c r="Q128" s="41" t="b">
        <f t="shared" si="13"/>
        <v>1</v>
      </c>
      <c r="T128" s="2" t="s">
        <v>15</v>
      </c>
      <c r="V128" s="2" t="s">
        <v>15</v>
      </c>
      <c r="X128" s="2" t="s">
        <v>15</v>
      </c>
    </row>
    <row r="129" spans="1:26" x14ac:dyDescent="0.3">
      <c r="A129" s="9" t="s">
        <v>136</v>
      </c>
      <c r="B129" s="10">
        <v>26.9</v>
      </c>
      <c r="C129" s="10" t="s">
        <v>27</v>
      </c>
      <c r="D129" s="10">
        <v>28.6</v>
      </c>
      <c r="E129" s="10" t="s">
        <v>27</v>
      </c>
      <c r="F129" s="10">
        <v>25.1</v>
      </c>
      <c r="G129" s="10" t="s">
        <v>27</v>
      </c>
      <c r="H129" s="2" t="s">
        <v>272</v>
      </c>
      <c r="K129" s="41">
        <f t="shared" si="7"/>
        <v>-3.6000000000000014</v>
      </c>
      <c r="L129" s="41" t="b">
        <f t="shared" si="8"/>
        <v>0</v>
      </c>
      <c r="M129" s="41">
        <f t="shared" si="9"/>
        <v>-7.2999999999999972</v>
      </c>
      <c r="N129" s="41" t="b">
        <f t="shared" si="10"/>
        <v>0</v>
      </c>
      <c r="O129" s="41">
        <f t="shared" si="11"/>
        <v>0.10000000000000142</v>
      </c>
      <c r="P129" s="41" t="b">
        <f t="shared" si="12"/>
        <v>0</v>
      </c>
      <c r="Q129" s="41" t="b">
        <f t="shared" si="13"/>
        <v>0</v>
      </c>
      <c r="T129" s="2">
        <v>30.5</v>
      </c>
      <c r="V129" s="2">
        <v>35.9</v>
      </c>
      <c r="X129" s="2">
        <v>25</v>
      </c>
      <c r="Z129" s="2" t="s">
        <v>30</v>
      </c>
    </row>
    <row r="130" spans="1:26" x14ac:dyDescent="0.3">
      <c r="A130" s="9" t="s">
        <v>182</v>
      </c>
      <c r="B130" s="10" t="s">
        <v>15</v>
      </c>
      <c r="C130" s="10"/>
      <c r="D130" s="10" t="s">
        <v>15</v>
      </c>
      <c r="E130" s="10"/>
      <c r="F130" s="10" t="s">
        <v>15</v>
      </c>
      <c r="G130" s="10"/>
      <c r="K130" s="41" t="str">
        <f t="shared" si="7"/>
        <v/>
      </c>
      <c r="L130" s="41" t="b">
        <f t="shared" si="8"/>
        <v>1</v>
      </c>
      <c r="M130" s="41" t="str">
        <f t="shared" si="9"/>
        <v/>
      </c>
      <c r="N130" s="41" t="b">
        <f t="shared" si="10"/>
        <v>1</v>
      </c>
      <c r="O130" s="41" t="str">
        <f t="shared" si="11"/>
        <v/>
      </c>
      <c r="P130" s="41" t="b">
        <f t="shared" si="12"/>
        <v>1</v>
      </c>
      <c r="Q130" s="41" t="b">
        <f t="shared" si="13"/>
        <v>1</v>
      </c>
      <c r="T130" s="2" t="s">
        <v>15</v>
      </c>
      <c r="V130" s="2" t="s">
        <v>15</v>
      </c>
      <c r="X130" s="2" t="s">
        <v>15</v>
      </c>
    </row>
    <row r="131" spans="1:26" x14ac:dyDescent="0.3">
      <c r="A131" s="9" t="s">
        <v>137</v>
      </c>
      <c r="B131" s="10">
        <v>28.1</v>
      </c>
      <c r="C131" s="10" t="s">
        <v>23</v>
      </c>
      <c r="D131" s="10">
        <v>31.8</v>
      </c>
      <c r="E131" s="10" t="s">
        <v>23</v>
      </c>
      <c r="F131" s="10">
        <v>24.8</v>
      </c>
      <c r="G131" s="10" t="s">
        <v>23</v>
      </c>
      <c r="H131" s="2" t="s">
        <v>89</v>
      </c>
      <c r="K131" s="41">
        <f t="shared" si="7"/>
        <v>0</v>
      </c>
      <c r="L131" s="41" t="b">
        <f t="shared" si="8"/>
        <v>1</v>
      </c>
      <c r="M131" s="41">
        <f t="shared" si="9"/>
        <v>0</v>
      </c>
      <c r="N131" s="41" t="b">
        <f t="shared" si="10"/>
        <v>1</v>
      </c>
      <c r="O131" s="41">
        <f t="shared" si="11"/>
        <v>0</v>
      </c>
      <c r="P131" s="41" t="b">
        <f t="shared" si="12"/>
        <v>1</v>
      </c>
      <c r="Q131" s="41" t="b">
        <f t="shared" si="13"/>
        <v>1</v>
      </c>
      <c r="T131" s="2">
        <v>28.1</v>
      </c>
      <c r="U131" s="2" t="s">
        <v>23</v>
      </c>
      <c r="V131" s="2">
        <v>31.8</v>
      </c>
      <c r="W131" s="2" t="s">
        <v>23</v>
      </c>
      <c r="X131" s="2">
        <v>24.8</v>
      </c>
      <c r="Y131" s="2" t="s">
        <v>23</v>
      </c>
      <c r="Z131" s="2" t="s">
        <v>89</v>
      </c>
    </row>
    <row r="132" spans="1:26" x14ac:dyDescent="0.3">
      <c r="A132" s="9" t="s">
        <v>139</v>
      </c>
      <c r="B132" s="10">
        <v>38.200000000000003</v>
      </c>
      <c r="C132" s="10"/>
      <c r="D132" s="10">
        <v>44</v>
      </c>
      <c r="E132" s="10"/>
      <c r="F132" s="10">
        <v>31.6</v>
      </c>
      <c r="G132" s="10"/>
      <c r="H132" s="2" t="s">
        <v>17</v>
      </c>
      <c r="K132" s="41">
        <f t="shared" si="7"/>
        <v>0</v>
      </c>
      <c r="L132" s="41" t="b">
        <f t="shared" si="8"/>
        <v>1</v>
      </c>
      <c r="M132" s="41">
        <f t="shared" si="9"/>
        <v>0</v>
      </c>
      <c r="N132" s="41" t="b">
        <f t="shared" si="10"/>
        <v>1</v>
      </c>
      <c r="O132" s="41">
        <f t="shared" si="11"/>
        <v>0</v>
      </c>
      <c r="P132" s="41" t="b">
        <f t="shared" si="12"/>
        <v>1</v>
      </c>
      <c r="Q132" s="41" t="b">
        <f t="shared" si="13"/>
        <v>1</v>
      </c>
      <c r="T132" s="2">
        <v>38.200000000000003</v>
      </c>
      <c r="V132" s="2">
        <v>44</v>
      </c>
      <c r="X132" s="2">
        <v>31.6</v>
      </c>
      <c r="Z132" s="2" t="s">
        <v>17</v>
      </c>
    </row>
    <row r="133" spans="1:26" x14ac:dyDescent="0.3">
      <c r="A133" s="11" t="s">
        <v>140</v>
      </c>
      <c r="B133" s="10">
        <v>45</v>
      </c>
      <c r="C133" s="10"/>
      <c r="D133" s="10">
        <v>45</v>
      </c>
      <c r="E133" s="10"/>
      <c r="F133" s="10">
        <v>46.4</v>
      </c>
      <c r="G133" s="10"/>
      <c r="H133" s="2" t="s">
        <v>52</v>
      </c>
      <c r="K133" s="41">
        <f t="shared" si="7"/>
        <v>0</v>
      </c>
      <c r="L133" s="41" t="b">
        <f t="shared" si="8"/>
        <v>1</v>
      </c>
      <c r="M133" s="41">
        <f t="shared" si="9"/>
        <v>0</v>
      </c>
      <c r="N133" s="41" t="b">
        <f t="shared" si="10"/>
        <v>1</v>
      </c>
      <c r="O133" s="41">
        <f t="shared" si="11"/>
        <v>0</v>
      </c>
      <c r="P133" s="41" t="b">
        <f t="shared" si="12"/>
        <v>1</v>
      </c>
      <c r="Q133" s="41" t="b">
        <f t="shared" si="13"/>
        <v>1</v>
      </c>
      <c r="T133" s="2">
        <v>45</v>
      </c>
      <c r="V133" s="2">
        <v>45</v>
      </c>
      <c r="X133" s="2">
        <v>46.4</v>
      </c>
      <c r="Z133" s="2" t="s">
        <v>52</v>
      </c>
    </row>
    <row r="134" spans="1:26" x14ac:dyDescent="0.3">
      <c r="A134" s="11" t="s">
        <v>141</v>
      </c>
      <c r="B134" s="10">
        <v>50.1</v>
      </c>
      <c r="C134" s="10"/>
      <c r="D134" s="10">
        <v>51.4</v>
      </c>
      <c r="E134" s="10"/>
      <c r="F134" s="10">
        <v>48.7</v>
      </c>
      <c r="G134" s="10"/>
      <c r="H134" s="2" t="s">
        <v>17</v>
      </c>
      <c r="K134" s="41">
        <f t="shared" si="7"/>
        <v>0</v>
      </c>
      <c r="L134" s="41" t="b">
        <f t="shared" si="8"/>
        <v>1</v>
      </c>
      <c r="M134" s="41">
        <f t="shared" si="9"/>
        <v>0</v>
      </c>
      <c r="N134" s="41" t="b">
        <f t="shared" si="10"/>
        <v>1</v>
      </c>
      <c r="O134" s="41">
        <f t="shared" si="11"/>
        <v>0</v>
      </c>
      <c r="P134" s="41" t="b">
        <f t="shared" si="12"/>
        <v>1</v>
      </c>
      <c r="Q134" s="41" t="b">
        <f t="shared" si="13"/>
        <v>1</v>
      </c>
      <c r="T134" s="2">
        <v>50.1</v>
      </c>
      <c r="V134" s="2">
        <v>51.4</v>
      </c>
      <c r="X134" s="2">
        <v>48.7</v>
      </c>
      <c r="Z134" s="2" t="s">
        <v>17</v>
      </c>
    </row>
    <row r="135" spans="1:26" x14ac:dyDescent="0.3">
      <c r="A135" s="11" t="s">
        <v>142</v>
      </c>
      <c r="B135" s="10">
        <v>46.6</v>
      </c>
      <c r="C135" s="10"/>
      <c r="D135" s="10">
        <v>47.9</v>
      </c>
      <c r="E135" s="10"/>
      <c r="F135" s="10">
        <v>45.4</v>
      </c>
      <c r="G135" s="10"/>
      <c r="H135" s="2" t="s">
        <v>30</v>
      </c>
      <c r="K135" s="41">
        <f t="shared" si="7"/>
        <v>0</v>
      </c>
      <c r="L135" s="41" t="b">
        <f t="shared" si="8"/>
        <v>1</v>
      </c>
      <c r="M135" s="41">
        <f t="shared" si="9"/>
        <v>0</v>
      </c>
      <c r="N135" s="41" t="b">
        <f t="shared" si="10"/>
        <v>1</v>
      </c>
      <c r="O135" s="41">
        <f t="shared" si="11"/>
        <v>0</v>
      </c>
      <c r="P135" s="41" t="b">
        <f t="shared" si="12"/>
        <v>1</v>
      </c>
      <c r="Q135" s="41" t="b">
        <f t="shared" si="13"/>
        <v>1</v>
      </c>
      <c r="T135" s="2">
        <v>46.6</v>
      </c>
      <c r="V135" s="2">
        <v>47.9</v>
      </c>
      <c r="X135" s="2">
        <v>45.4</v>
      </c>
      <c r="Z135" s="2" t="s">
        <v>30</v>
      </c>
    </row>
    <row r="136" spans="1:26" x14ac:dyDescent="0.3">
      <c r="A136" s="11" t="s">
        <v>143</v>
      </c>
      <c r="B136" s="10">
        <v>38.9</v>
      </c>
      <c r="C136" s="10"/>
      <c r="D136" s="10">
        <v>39.799999999999997</v>
      </c>
      <c r="E136" s="10"/>
      <c r="F136" s="10">
        <v>37.9</v>
      </c>
      <c r="G136" s="10"/>
      <c r="H136" s="2" t="s">
        <v>13</v>
      </c>
      <c r="K136" s="41">
        <f t="shared" si="7"/>
        <v>0</v>
      </c>
      <c r="L136" s="41" t="b">
        <f t="shared" si="8"/>
        <v>1</v>
      </c>
      <c r="M136" s="41">
        <f t="shared" si="9"/>
        <v>0</v>
      </c>
      <c r="N136" s="41" t="b">
        <f t="shared" si="10"/>
        <v>1</v>
      </c>
      <c r="O136" s="41">
        <f t="shared" si="11"/>
        <v>0</v>
      </c>
      <c r="P136" s="41" t="b">
        <f t="shared" si="12"/>
        <v>1</v>
      </c>
      <c r="Q136" s="41" t="b">
        <f t="shared" si="13"/>
        <v>1</v>
      </c>
      <c r="T136" s="2">
        <v>38.9</v>
      </c>
      <c r="V136" s="2">
        <v>39.799999999999997</v>
      </c>
      <c r="X136" s="2">
        <v>37.9</v>
      </c>
      <c r="Z136" s="2" t="s">
        <v>13</v>
      </c>
    </row>
    <row r="137" spans="1:26" x14ac:dyDescent="0.3">
      <c r="A137" s="11" t="s">
        <v>144</v>
      </c>
      <c r="B137" s="10">
        <v>50.6</v>
      </c>
      <c r="C137" s="10"/>
      <c r="D137" s="10">
        <v>56.2</v>
      </c>
      <c r="E137" s="10"/>
      <c r="F137" s="10">
        <v>45.4</v>
      </c>
      <c r="G137" s="10"/>
      <c r="H137" s="2" t="s">
        <v>52</v>
      </c>
      <c r="K137" s="41">
        <f t="shared" si="7"/>
        <v>0</v>
      </c>
      <c r="L137" s="41" t="b">
        <f t="shared" si="8"/>
        <v>1</v>
      </c>
      <c r="M137" s="41">
        <f t="shared" si="9"/>
        <v>0</v>
      </c>
      <c r="N137" s="41" t="b">
        <f t="shared" si="10"/>
        <v>1</v>
      </c>
      <c r="O137" s="41">
        <f t="shared" si="11"/>
        <v>0</v>
      </c>
      <c r="P137" s="41" t="b">
        <f t="shared" si="12"/>
        <v>1</v>
      </c>
      <c r="Q137" s="41" t="b">
        <f t="shared" si="13"/>
        <v>1</v>
      </c>
      <c r="T137" s="2">
        <v>50.6</v>
      </c>
      <c r="V137" s="2">
        <v>56.2</v>
      </c>
      <c r="X137" s="2">
        <v>45.4</v>
      </c>
      <c r="Z137" s="2" t="s">
        <v>52</v>
      </c>
    </row>
    <row r="138" spans="1:26" x14ac:dyDescent="0.3">
      <c r="A138" s="11" t="s">
        <v>259</v>
      </c>
      <c r="B138" s="10">
        <v>13.8</v>
      </c>
      <c r="C138" s="10"/>
      <c r="D138" s="10">
        <v>13.7</v>
      </c>
      <c r="E138" s="10"/>
      <c r="F138" s="10">
        <v>13.9</v>
      </c>
      <c r="G138" s="10"/>
      <c r="H138" s="2" t="s">
        <v>270</v>
      </c>
      <c r="K138" s="41">
        <f t="shared" si="7"/>
        <v>1.9660000000000011</v>
      </c>
      <c r="L138" s="41" t="b">
        <f t="shared" si="8"/>
        <v>1</v>
      </c>
      <c r="M138" s="41">
        <f t="shared" si="9"/>
        <v>1.5519999999999996</v>
      </c>
      <c r="N138" s="41" t="b">
        <f t="shared" si="10"/>
        <v>1</v>
      </c>
      <c r="O138" s="41">
        <f t="shared" si="11"/>
        <v>2.3810000000000002</v>
      </c>
      <c r="P138" s="41" t="b">
        <f t="shared" si="12"/>
        <v>1</v>
      </c>
      <c r="Q138" s="41" t="b">
        <f t="shared" si="13"/>
        <v>0</v>
      </c>
      <c r="T138" s="2">
        <v>11.834</v>
      </c>
      <c r="V138" s="2">
        <v>12.148</v>
      </c>
      <c r="X138" s="2">
        <v>11.519</v>
      </c>
      <c r="Z138" s="2" t="s">
        <v>11</v>
      </c>
    </row>
    <row r="139" spans="1:26" x14ac:dyDescent="0.3">
      <c r="A139" s="11" t="s">
        <v>145</v>
      </c>
      <c r="B139" s="10">
        <v>35</v>
      </c>
      <c r="C139" s="10" t="s">
        <v>27</v>
      </c>
      <c r="D139" s="10" t="s">
        <v>15</v>
      </c>
      <c r="E139" s="10"/>
      <c r="F139" s="10" t="s">
        <v>15</v>
      </c>
      <c r="G139" s="10"/>
      <c r="H139" s="2" t="s">
        <v>252</v>
      </c>
      <c r="K139" s="41">
        <f t="shared" si="7"/>
        <v>0</v>
      </c>
      <c r="L139" s="41" t="b">
        <f t="shared" si="8"/>
        <v>1</v>
      </c>
      <c r="M139" s="41" t="str">
        <f t="shared" si="9"/>
        <v/>
      </c>
      <c r="N139" s="41" t="b">
        <f t="shared" si="10"/>
        <v>1</v>
      </c>
      <c r="O139" s="41" t="str">
        <f t="shared" si="11"/>
        <v/>
      </c>
      <c r="P139" s="41" t="b">
        <f t="shared" si="12"/>
        <v>1</v>
      </c>
      <c r="Q139" s="41" t="b">
        <f t="shared" si="13"/>
        <v>1</v>
      </c>
      <c r="T139" s="2">
        <v>35</v>
      </c>
      <c r="U139" s="2" t="s">
        <v>27</v>
      </c>
      <c r="V139" s="2" t="s">
        <v>15</v>
      </c>
      <c r="X139" s="2" t="s">
        <v>15</v>
      </c>
      <c r="Z139" s="2" t="s">
        <v>252</v>
      </c>
    </row>
    <row r="140" spans="1:26" x14ac:dyDescent="0.3">
      <c r="A140" s="11" t="s">
        <v>146</v>
      </c>
      <c r="B140" s="10">
        <v>43.3</v>
      </c>
      <c r="C140" s="10" t="s">
        <v>27</v>
      </c>
      <c r="D140" s="10" t="s">
        <v>15</v>
      </c>
      <c r="E140" s="10"/>
      <c r="F140" s="10" t="s">
        <v>15</v>
      </c>
      <c r="G140" s="10"/>
      <c r="H140" s="2" t="s">
        <v>254</v>
      </c>
      <c r="K140" s="41">
        <f t="shared" ref="K140:K203" si="14">IF(ISNUMBER(B140),B140-T140,"")</f>
        <v>0</v>
      </c>
      <c r="L140" s="41" t="b">
        <f t="shared" ref="L140:L203" si="15">C140=U140</f>
        <v>1</v>
      </c>
      <c r="M140" s="41" t="str">
        <f t="shared" ref="M140:M203" si="16">IF(ISNUMBER(D140),D140-V140,"")</f>
        <v/>
      </c>
      <c r="N140" s="41" t="b">
        <f t="shared" ref="N140:N203" si="17">E140=W140</f>
        <v>1</v>
      </c>
      <c r="O140" s="41" t="str">
        <f t="shared" ref="O140:O203" si="18">IF(ISNUMBER(F140),F140-X140,"")</f>
        <v/>
      </c>
      <c r="P140" s="41" t="b">
        <f t="shared" ref="P140:P203" si="19">G140=Y140</f>
        <v>1</v>
      </c>
      <c r="Q140" s="41" t="b">
        <f t="shared" ref="Q140:Q203" si="20">H140=Z140</f>
        <v>1</v>
      </c>
      <c r="T140" s="2">
        <v>43.3</v>
      </c>
      <c r="U140" s="2" t="s">
        <v>27</v>
      </c>
      <c r="V140" s="2" t="s">
        <v>15</v>
      </c>
      <c r="X140" s="2" t="s">
        <v>15</v>
      </c>
      <c r="Z140" s="2" t="s">
        <v>254</v>
      </c>
    </row>
    <row r="141" spans="1:26" x14ac:dyDescent="0.3">
      <c r="A141" s="9" t="s">
        <v>195</v>
      </c>
      <c r="B141" s="10" t="s">
        <v>15</v>
      </c>
      <c r="C141" s="10"/>
      <c r="D141" s="10" t="s">
        <v>15</v>
      </c>
      <c r="E141" s="10"/>
      <c r="F141" s="10" t="s">
        <v>15</v>
      </c>
      <c r="G141" s="10"/>
      <c r="K141" s="41" t="str">
        <f t="shared" si="14"/>
        <v/>
      </c>
      <c r="L141" s="41" t="b">
        <f t="shared" si="15"/>
        <v>1</v>
      </c>
      <c r="M141" s="41" t="str">
        <f t="shared" si="16"/>
        <v/>
      </c>
      <c r="N141" s="41" t="b">
        <f t="shared" si="17"/>
        <v>1</v>
      </c>
      <c r="O141" s="41" t="str">
        <f t="shared" si="18"/>
        <v/>
      </c>
      <c r="P141" s="41" t="b">
        <f t="shared" si="19"/>
        <v>1</v>
      </c>
      <c r="Q141" s="41" t="b">
        <f t="shared" si="20"/>
        <v>1</v>
      </c>
      <c r="T141" s="2" t="s">
        <v>15</v>
      </c>
      <c r="V141" s="2" t="s">
        <v>15</v>
      </c>
      <c r="X141" s="2" t="s">
        <v>15</v>
      </c>
    </row>
    <row r="142" spans="1:26" x14ac:dyDescent="0.3">
      <c r="A142" s="9" t="s">
        <v>197</v>
      </c>
      <c r="B142" s="10" t="s">
        <v>15</v>
      </c>
      <c r="C142" s="10"/>
      <c r="D142" s="10" t="s">
        <v>15</v>
      </c>
      <c r="E142" s="10"/>
      <c r="F142" s="10" t="s">
        <v>15</v>
      </c>
      <c r="G142" s="10"/>
      <c r="K142" s="41" t="str">
        <f t="shared" si="14"/>
        <v/>
      </c>
      <c r="L142" s="41" t="b">
        <f t="shared" si="15"/>
        <v>1</v>
      </c>
      <c r="M142" s="41" t="str">
        <f t="shared" si="16"/>
        <v/>
      </c>
      <c r="N142" s="41" t="b">
        <f t="shared" si="17"/>
        <v>1</v>
      </c>
      <c r="O142" s="41" t="str">
        <f t="shared" si="18"/>
        <v/>
      </c>
      <c r="P142" s="41" t="b">
        <f t="shared" si="19"/>
        <v>1</v>
      </c>
      <c r="Q142" s="41" t="b">
        <f t="shared" si="20"/>
        <v>1</v>
      </c>
      <c r="T142" s="2" t="s">
        <v>15</v>
      </c>
      <c r="V142" s="2" t="s">
        <v>15</v>
      </c>
      <c r="X142" s="2" t="s">
        <v>15</v>
      </c>
    </row>
    <row r="143" spans="1:26" x14ac:dyDescent="0.3">
      <c r="A143" s="11" t="s">
        <v>147</v>
      </c>
      <c r="B143" s="10">
        <v>45.5</v>
      </c>
      <c r="C143" s="10" t="s">
        <v>27</v>
      </c>
      <c r="D143" s="10">
        <v>34.700000000000003</v>
      </c>
      <c r="E143" s="10" t="s">
        <v>27</v>
      </c>
      <c r="F143" s="10">
        <v>56.1</v>
      </c>
      <c r="G143" s="10" t="s">
        <v>27</v>
      </c>
      <c r="H143" s="2" t="s">
        <v>262</v>
      </c>
      <c r="K143" s="41">
        <f t="shared" si="14"/>
        <v>10</v>
      </c>
      <c r="L143" s="41" t="b">
        <f t="shared" si="15"/>
        <v>0</v>
      </c>
      <c r="M143" s="41">
        <f t="shared" si="16"/>
        <v>-3.5</v>
      </c>
      <c r="N143" s="41" t="b">
        <f t="shared" si="17"/>
        <v>0</v>
      </c>
      <c r="O143" s="41" t="e">
        <f t="shared" si="18"/>
        <v>#VALUE!</v>
      </c>
      <c r="P143" s="41" t="b">
        <f t="shared" si="19"/>
        <v>0</v>
      </c>
      <c r="Q143" s="41" t="b">
        <f t="shared" si="20"/>
        <v>0</v>
      </c>
      <c r="T143" s="2">
        <v>35.5</v>
      </c>
      <c r="U143" s="2" t="s">
        <v>23</v>
      </c>
      <c r="V143" s="2">
        <v>38.200000000000003</v>
      </c>
      <c r="W143" s="2" t="s">
        <v>23</v>
      </c>
      <c r="X143" s="2" t="s">
        <v>15</v>
      </c>
      <c r="Z143" s="2" t="s">
        <v>92</v>
      </c>
    </row>
    <row r="144" spans="1:26" x14ac:dyDescent="0.3">
      <c r="A144" s="11" t="s">
        <v>148</v>
      </c>
      <c r="B144" s="10">
        <v>22.7</v>
      </c>
      <c r="C144" s="10"/>
      <c r="D144" s="10">
        <v>22</v>
      </c>
      <c r="E144" s="10"/>
      <c r="F144" s="10">
        <v>23.4</v>
      </c>
      <c r="G144" s="10"/>
      <c r="H144" s="2" t="s">
        <v>270</v>
      </c>
      <c r="K144" s="41">
        <f t="shared" si="14"/>
        <v>4.5829999999999984</v>
      </c>
      <c r="L144" s="41" t="b">
        <f t="shared" si="15"/>
        <v>1</v>
      </c>
      <c r="M144" s="41">
        <f t="shared" si="16"/>
        <v>3.5100000000000016</v>
      </c>
      <c r="N144" s="41" t="b">
        <f t="shared" si="17"/>
        <v>1</v>
      </c>
      <c r="O144" s="41">
        <f t="shared" si="18"/>
        <v>5.6559999999999988</v>
      </c>
      <c r="P144" s="41" t="b">
        <f t="shared" si="19"/>
        <v>1</v>
      </c>
      <c r="Q144" s="41" t="b">
        <f t="shared" si="20"/>
        <v>0</v>
      </c>
      <c r="T144" s="2">
        <v>18.117000000000001</v>
      </c>
      <c r="V144" s="2">
        <v>18.489999999999998</v>
      </c>
      <c r="X144" s="2">
        <v>17.744</v>
      </c>
      <c r="Z144" s="2" t="s">
        <v>11</v>
      </c>
    </row>
    <row r="145" spans="1:26" x14ac:dyDescent="0.3">
      <c r="A145" s="11" t="s">
        <v>149</v>
      </c>
      <c r="B145" s="10">
        <v>18.600000000000001</v>
      </c>
      <c r="C145" s="10"/>
      <c r="D145" s="10">
        <v>19.899999999999999</v>
      </c>
      <c r="E145" s="10"/>
      <c r="F145" s="10">
        <v>17.2</v>
      </c>
      <c r="G145" s="10"/>
      <c r="H145" s="2" t="s">
        <v>270</v>
      </c>
      <c r="K145" s="41">
        <f t="shared" si="14"/>
        <v>3.7250000000000014</v>
      </c>
      <c r="L145" s="41" t="b">
        <f t="shared" si="15"/>
        <v>1</v>
      </c>
      <c r="M145" s="41">
        <f t="shared" si="16"/>
        <v>4.177999999999999</v>
      </c>
      <c r="N145" s="41" t="b">
        <f t="shared" si="17"/>
        <v>1</v>
      </c>
      <c r="O145" s="41">
        <f t="shared" si="18"/>
        <v>3.1709999999999994</v>
      </c>
      <c r="P145" s="41" t="b">
        <f t="shared" si="19"/>
        <v>1</v>
      </c>
      <c r="Q145" s="41" t="b">
        <f t="shared" si="20"/>
        <v>0</v>
      </c>
      <c r="T145" s="2">
        <v>14.875</v>
      </c>
      <c r="V145" s="2">
        <v>15.722</v>
      </c>
      <c r="X145" s="2">
        <v>14.029</v>
      </c>
      <c r="Z145" s="2" t="s">
        <v>11</v>
      </c>
    </row>
    <row r="146" spans="1:26" x14ac:dyDescent="0.3">
      <c r="A146" s="11" t="s">
        <v>151</v>
      </c>
      <c r="B146" s="10">
        <v>42.3</v>
      </c>
      <c r="C146" s="10"/>
      <c r="D146" s="10">
        <v>45.4</v>
      </c>
      <c r="E146" s="10"/>
      <c r="F146" s="10">
        <v>39.299999999999997</v>
      </c>
      <c r="G146" s="10"/>
      <c r="H146" s="2" t="s">
        <v>52</v>
      </c>
      <c r="K146" s="41">
        <f t="shared" si="14"/>
        <v>0</v>
      </c>
      <c r="L146" s="41" t="b">
        <f t="shared" si="15"/>
        <v>1</v>
      </c>
      <c r="M146" s="41">
        <f t="shared" si="16"/>
        <v>0</v>
      </c>
      <c r="N146" s="41" t="b">
        <f t="shared" si="17"/>
        <v>1</v>
      </c>
      <c r="O146" s="41">
        <f t="shared" si="18"/>
        <v>0</v>
      </c>
      <c r="P146" s="41" t="b">
        <f t="shared" si="19"/>
        <v>1</v>
      </c>
      <c r="Q146" s="41" t="b">
        <f t="shared" si="20"/>
        <v>1</v>
      </c>
      <c r="T146" s="2">
        <v>42.3</v>
      </c>
      <c r="V146" s="2">
        <v>45.4</v>
      </c>
      <c r="X146" s="2">
        <v>39.299999999999997</v>
      </c>
      <c r="Z146" s="2" t="s">
        <v>52</v>
      </c>
    </row>
    <row r="147" spans="1:26" x14ac:dyDescent="0.3">
      <c r="A147" s="11" t="s">
        <v>152</v>
      </c>
      <c r="B147" s="10">
        <v>41.1</v>
      </c>
      <c r="C147" s="10" t="s">
        <v>23</v>
      </c>
      <c r="D147" s="10">
        <v>45.1</v>
      </c>
      <c r="E147" s="10" t="s">
        <v>23</v>
      </c>
      <c r="F147" s="10">
        <v>35.299999999999997</v>
      </c>
      <c r="G147" s="10" t="s">
        <v>23</v>
      </c>
      <c r="H147" s="2" t="s">
        <v>20</v>
      </c>
      <c r="K147" s="41">
        <f t="shared" si="14"/>
        <v>0</v>
      </c>
      <c r="L147" s="41" t="b">
        <f t="shared" si="15"/>
        <v>1</v>
      </c>
      <c r="M147" s="41">
        <f t="shared" si="16"/>
        <v>0</v>
      </c>
      <c r="N147" s="41" t="b">
        <f t="shared" si="17"/>
        <v>1</v>
      </c>
      <c r="O147" s="41">
        <f t="shared" si="18"/>
        <v>0</v>
      </c>
      <c r="P147" s="41" t="b">
        <f t="shared" si="19"/>
        <v>1</v>
      </c>
      <c r="Q147" s="41" t="b">
        <f t="shared" si="20"/>
        <v>1</v>
      </c>
      <c r="T147" s="2">
        <v>41.1</v>
      </c>
      <c r="U147" s="2" t="s">
        <v>23</v>
      </c>
      <c r="V147" s="2">
        <v>45.1</v>
      </c>
      <c r="W147" s="2" t="s">
        <v>23</v>
      </c>
      <c r="X147" s="2">
        <v>35.299999999999997</v>
      </c>
      <c r="Y147" s="2" t="s">
        <v>23</v>
      </c>
      <c r="Z147" s="2" t="s">
        <v>20</v>
      </c>
    </row>
    <row r="148" spans="1:26" x14ac:dyDescent="0.3">
      <c r="A148" s="11" t="s">
        <v>203</v>
      </c>
      <c r="B148" s="10" t="s">
        <v>15</v>
      </c>
      <c r="C148" s="10"/>
      <c r="D148" s="10" t="s">
        <v>15</v>
      </c>
      <c r="E148" s="10"/>
      <c r="F148" s="10" t="s">
        <v>15</v>
      </c>
      <c r="G148" s="10"/>
      <c r="K148" s="41" t="str">
        <f t="shared" si="14"/>
        <v/>
      </c>
      <c r="L148" s="41" t="b">
        <f t="shared" si="15"/>
        <v>1</v>
      </c>
      <c r="M148" s="41" t="str">
        <f t="shared" si="16"/>
        <v/>
      </c>
      <c r="N148" s="41" t="b">
        <f t="shared" si="17"/>
        <v>1</v>
      </c>
      <c r="O148" s="41" t="str">
        <f t="shared" si="18"/>
        <v/>
      </c>
      <c r="P148" s="41" t="b">
        <f t="shared" si="19"/>
        <v>1</v>
      </c>
      <c r="Q148" s="41" t="b">
        <f t="shared" si="20"/>
        <v>1</v>
      </c>
      <c r="T148" s="2" t="s">
        <v>15</v>
      </c>
      <c r="V148" s="2" t="s">
        <v>15</v>
      </c>
      <c r="X148" s="2" t="s">
        <v>15</v>
      </c>
    </row>
    <row r="149" spans="1:26" x14ac:dyDescent="0.3">
      <c r="A149" s="11" t="s">
        <v>153</v>
      </c>
      <c r="B149" s="10">
        <v>20.3</v>
      </c>
      <c r="C149" s="10" t="s">
        <v>27</v>
      </c>
      <c r="D149" s="10">
        <v>18.3</v>
      </c>
      <c r="E149" s="10" t="s">
        <v>27</v>
      </c>
      <c r="F149" s="10">
        <v>22</v>
      </c>
      <c r="G149" s="10" t="s">
        <v>27</v>
      </c>
      <c r="H149" s="2" t="s">
        <v>170</v>
      </c>
      <c r="K149" s="41">
        <f t="shared" si="14"/>
        <v>-23.400000000000002</v>
      </c>
      <c r="L149" s="41" t="b">
        <f t="shared" si="15"/>
        <v>1</v>
      </c>
      <c r="M149" s="41" t="e">
        <f t="shared" si="16"/>
        <v>#VALUE!</v>
      </c>
      <c r="N149" s="41" t="b">
        <f t="shared" si="17"/>
        <v>0</v>
      </c>
      <c r="O149" s="41" t="e">
        <f t="shared" si="18"/>
        <v>#VALUE!</v>
      </c>
      <c r="P149" s="41" t="b">
        <f t="shared" si="19"/>
        <v>0</v>
      </c>
      <c r="Q149" s="41" t="b">
        <f t="shared" si="20"/>
        <v>0</v>
      </c>
      <c r="T149" s="2">
        <v>43.7</v>
      </c>
      <c r="U149" s="2" t="s">
        <v>27</v>
      </c>
      <c r="V149" s="2" t="s">
        <v>15</v>
      </c>
      <c r="X149" s="2" t="s">
        <v>15</v>
      </c>
      <c r="Z149" s="2" t="s">
        <v>254</v>
      </c>
    </row>
    <row r="150" spans="1:26" x14ac:dyDescent="0.3">
      <c r="A150" s="11" t="s">
        <v>206</v>
      </c>
      <c r="B150" s="10" t="s">
        <v>15</v>
      </c>
      <c r="C150" s="10"/>
      <c r="D150" s="10" t="s">
        <v>15</v>
      </c>
      <c r="E150" s="10"/>
      <c r="F150" s="10" t="s">
        <v>15</v>
      </c>
      <c r="G150" s="10"/>
      <c r="K150" s="41" t="str">
        <f t="shared" si="14"/>
        <v/>
      </c>
      <c r="L150" s="41" t="b">
        <f t="shared" si="15"/>
        <v>1</v>
      </c>
      <c r="M150" s="41" t="str">
        <f t="shared" si="16"/>
        <v/>
      </c>
      <c r="N150" s="41" t="b">
        <f t="shared" si="17"/>
        <v>1</v>
      </c>
      <c r="O150" s="41" t="str">
        <f t="shared" si="18"/>
        <v/>
      </c>
      <c r="P150" s="41" t="b">
        <f t="shared" si="19"/>
        <v>1</v>
      </c>
      <c r="Q150" s="41" t="b">
        <f t="shared" si="20"/>
        <v>1</v>
      </c>
      <c r="T150" s="2" t="s">
        <v>15</v>
      </c>
      <c r="V150" s="2" t="s">
        <v>15</v>
      </c>
      <c r="X150" s="2" t="s">
        <v>15</v>
      </c>
    </row>
    <row r="151" spans="1:26" x14ac:dyDescent="0.3">
      <c r="A151" s="11" t="s">
        <v>154</v>
      </c>
      <c r="B151" s="10">
        <v>16.7</v>
      </c>
      <c r="C151" s="10"/>
      <c r="D151" s="10">
        <v>19.2</v>
      </c>
      <c r="E151" s="10"/>
      <c r="F151" s="10">
        <v>14.6</v>
      </c>
      <c r="G151" s="10"/>
      <c r="H151" s="2" t="s">
        <v>105</v>
      </c>
      <c r="K151" s="41">
        <f t="shared" si="14"/>
        <v>0</v>
      </c>
      <c r="L151" s="41" t="b">
        <f t="shared" si="15"/>
        <v>1</v>
      </c>
      <c r="M151" s="41">
        <f t="shared" si="16"/>
        <v>0</v>
      </c>
      <c r="N151" s="41" t="b">
        <f t="shared" si="17"/>
        <v>1</v>
      </c>
      <c r="O151" s="41">
        <f t="shared" si="18"/>
        <v>0</v>
      </c>
      <c r="P151" s="41" t="b">
        <f t="shared" si="19"/>
        <v>1</v>
      </c>
      <c r="Q151" s="41" t="b">
        <f t="shared" si="20"/>
        <v>1</v>
      </c>
      <c r="T151" s="2">
        <v>16.7</v>
      </c>
      <c r="V151" s="2">
        <v>19.2</v>
      </c>
      <c r="X151" s="2">
        <v>14.6</v>
      </c>
      <c r="Z151" s="2" t="s">
        <v>105</v>
      </c>
    </row>
    <row r="152" spans="1:26" x14ac:dyDescent="0.3">
      <c r="A152" s="11" t="s">
        <v>156</v>
      </c>
      <c r="B152" s="10">
        <v>47.4</v>
      </c>
      <c r="C152" s="10" t="s">
        <v>23</v>
      </c>
      <c r="D152" s="10">
        <v>46.7</v>
      </c>
      <c r="E152" s="10" t="s">
        <v>23</v>
      </c>
      <c r="F152" s="10">
        <v>48.2</v>
      </c>
      <c r="G152" s="10" t="s">
        <v>23</v>
      </c>
      <c r="H152" s="2" t="s">
        <v>92</v>
      </c>
      <c r="K152" s="41">
        <f t="shared" si="14"/>
        <v>0</v>
      </c>
      <c r="L152" s="41" t="b">
        <f t="shared" si="15"/>
        <v>1</v>
      </c>
      <c r="M152" s="41">
        <f t="shared" si="16"/>
        <v>0</v>
      </c>
      <c r="N152" s="41" t="b">
        <f t="shared" si="17"/>
        <v>1</v>
      </c>
      <c r="O152" s="41">
        <f t="shared" si="18"/>
        <v>0</v>
      </c>
      <c r="P152" s="41" t="b">
        <f t="shared" si="19"/>
        <v>1</v>
      </c>
      <c r="Q152" s="41" t="b">
        <f t="shared" si="20"/>
        <v>1</v>
      </c>
      <c r="T152" s="2">
        <v>47.4</v>
      </c>
      <c r="U152" s="2" t="s">
        <v>23</v>
      </c>
      <c r="V152" s="2">
        <v>46.7</v>
      </c>
      <c r="W152" s="2" t="s">
        <v>23</v>
      </c>
      <c r="X152" s="2">
        <v>48.2</v>
      </c>
      <c r="Y152" s="2" t="s">
        <v>23</v>
      </c>
      <c r="Z152" s="2" t="s">
        <v>92</v>
      </c>
    </row>
    <row r="153" spans="1:26" x14ac:dyDescent="0.3">
      <c r="A153" s="11" t="s">
        <v>157</v>
      </c>
      <c r="B153" s="10">
        <v>41.8</v>
      </c>
      <c r="C153" s="10" t="s">
        <v>27</v>
      </c>
      <c r="D153" s="10">
        <v>41.8</v>
      </c>
      <c r="E153" s="10" t="s">
        <v>27</v>
      </c>
      <c r="F153" s="10">
        <v>41.8</v>
      </c>
      <c r="G153" s="10" t="s">
        <v>27</v>
      </c>
      <c r="H153" s="2" t="s">
        <v>262</v>
      </c>
      <c r="K153" s="41">
        <f t="shared" si="14"/>
        <v>0</v>
      </c>
      <c r="L153" s="41" t="b">
        <f t="shared" si="15"/>
        <v>1</v>
      </c>
      <c r="M153" s="41">
        <f t="shared" si="16"/>
        <v>0</v>
      </c>
      <c r="N153" s="41" t="b">
        <f t="shared" si="17"/>
        <v>1</v>
      </c>
      <c r="O153" s="41">
        <f t="shared" si="18"/>
        <v>0</v>
      </c>
      <c r="P153" s="41" t="b">
        <f t="shared" si="19"/>
        <v>1</v>
      </c>
      <c r="Q153" s="41" t="b">
        <f t="shared" si="20"/>
        <v>1</v>
      </c>
      <c r="T153" s="2">
        <v>41.8</v>
      </c>
      <c r="U153" s="2" t="s">
        <v>27</v>
      </c>
      <c r="V153" s="2">
        <v>41.8</v>
      </c>
      <c r="W153" s="2" t="s">
        <v>27</v>
      </c>
      <c r="X153" s="2">
        <v>41.8</v>
      </c>
      <c r="Y153" s="2" t="s">
        <v>27</v>
      </c>
      <c r="Z153" s="2" t="s">
        <v>262</v>
      </c>
    </row>
    <row r="154" spans="1:26" x14ac:dyDescent="0.3">
      <c r="A154" s="11" t="s">
        <v>158</v>
      </c>
      <c r="B154" s="10">
        <v>26</v>
      </c>
      <c r="C154" s="10"/>
      <c r="D154" s="10">
        <v>29.7</v>
      </c>
      <c r="E154" s="10"/>
      <c r="F154" s="10">
        <v>22.9</v>
      </c>
      <c r="G154" s="10"/>
      <c r="H154" s="2" t="s">
        <v>270</v>
      </c>
      <c r="K154" s="41">
        <f t="shared" si="14"/>
        <v>5.2240000000000002</v>
      </c>
      <c r="L154" s="41" t="b">
        <f t="shared" si="15"/>
        <v>1</v>
      </c>
      <c r="M154" s="41">
        <f t="shared" si="16"/>
        <v>6.2779999999999987</v>
      </c>
      <c r="N154" s="41" t="b">
        <f t="shared" si="17"/>
        <v>1</v>
      </c>
      <c r="O154" s="41">
        <f t="shared" si="18"/>
        <v>4.7709999999999972</v>
      </c>
      <c r="P154" s="41" t="b">
        <f t="shared" si="19"/>
        <v>1</v>
      </c>
      <c r="Q154" s="41" t="b">
        <f t="shared" si="20"/>
        <v>0</v>
      </c>
      <c r="T154" s="2">
        <v>20.776</v>
      </c>
      <c r="V154" s="2">
        <v>23.422000000000001</v>
      </c>
      <c r="X154" s="2">
        <v>18.129000000000001</v>
      </c>
      <c r="Z154" s="2" t="s">
        <v>11</v>
      </c>
    </row>
    <row r="155" spans="1:26" x14ac:dyDescent="0.3">
      <c r="A155" s="11" t="s">
        <v>160</v>
      </c>
      <c r="B155" s="10">
        <v>16.7</v>
      </c>
      <c r="C155" s="10"/>
      <c r="D155" s="10">
        <v>15.8</v>
      </c>
      <c r="E155" s="10"/>
      <c r="F155" s="10">
        <v>17.399999999999999</v>
      </c>
      <c r="G155" s="10"/>
      <c r="H155" s="2" t="s">
        <v>270</v>
      </c>
      <c r="K155" s="41">
        <f t="shared" si="14"/>
        <v>-1.2800000000000011</v>
      </c>
      <c r="L155" s="41" t="b">
        <f t="shared" si="15"/>
        <v>1</v>
      </c>
      <c r="M155" s="41">
        <f t="shared" si="16"/>
        <v>-1.4379999999999988</v>
      </c>
      <c r="N155" s="41" t="b">
        <f t="shared" si="17"/>
        <v>1</v>
      </c>
      <c r="O155" s="41">
        <f t="shared" si="18"/>
        <v>-1.3220000000000027</v>
      </c>
      <c r="P155" s="41" t="b">
        <f t="shared" si="19"/>
        <v>1</v>
      </c>
      <c r="Q155" s="41" t="b">
        <f t="shared" si="20"/>
        <v>0</v>
      </c>
      <c r="T155" s="2">
        <v>17.98</v>
      </c>
      <c r="V155" s="2">
        <v>17.238</v>
      </c>
      <c r="X155" s="2">
        <v>18.722000000000001</v>
      </c>
      <c r="Z155" s="2" t="s">
        <v>11</v>
      </c>
    </row>
    <row r="156" spans="1:26" x14ac:dyDescent="0.3">
      <c r="A156" s="11" t="s">
        <v>161</v>
      </c>
      <c r="B156" s="10">
        <v>42.1</v>
      </c>
      <c r="C156" s="10"/>
      <c r="D156" s="10">
        <v>48.8</v>
      </c>
      <c r="E156" s="10"/>
      <c r="F156" s="10">
        <v>34.799999999999997</v>
      </c>
      <c r="G156" s="10"/>
      <c r="H156" s="2" t="s">
        <v>13</v>
      </c>
      <c r="K156" s="41">
        <f t="shared" si="14"/>
        <v>0</v>
      </c>
      <c r="L156" s="41" t="b">
        <f t="shared" si="15"/>
        <v>1</v>
      </c>
      <c r="M156" s="41">
        <f t="shared" si="16"/>
        <v>0</v>
      </c>
      <c r="N156" s="41" t="b">
        <f t="shared" si="17"/>
        <v>1</v>
      </c>
      <c r="O156" s="41">
        <f t="shared" si="18"/>
        <v>0</v>
      </c>
      <c r="P156" s="41" t="b">
        <f t="shared" si="19"/>
        <v>1</v>
      </c>
      <c r="Q156" s="41" t="b">
        <f t="shared" si="20"/>
        <v>1</v>
      </c>
      <c r="T156" s="2">
        <v>42.1</v>
      </c>
      <c r="V156" s="2">
        <v>48.8</v>
      </c>
      <c r="X156" s="2">
        <v>34.799999999999997</v>
      </c>
      <c r="Z156" s="2" t="s">
        <v>13</v>
      </c>
    </row>
    <row r="157" spans="1:26" x14ac:dyDescent="0.3">
      <c r="A157" s="11" t="s">
        <v>162</v>
      </c>
      <c r="B157" s="10">
        <v>15</v>
      </c>
      <c r="C157" s="10" t="s">
        <v>27</v>
      </c>
      <c r="D157" s="10" t="s">
        <v>15</v>
      </c>
      <c r="E157" s="10"/>
      <c r="F157" s="10" t="s">
        <v>15</v>
      </c>
      <c r="G157" s="10"/>
      <c r="H157" s="2" t="s">
        <v>252</v>
      </c>
      <c r="K157" s="41">
        <f t="shared" si="14"/>
        <v>0</v>
      </c>
      <c r="L157" s="41" t="b">
        <f t="shared" si="15"/>
        <v>1</v>
      </c>
      <c r="M157" s="41" t="str">
        <f t="shared" si="16"/>
        <v/>
      </c>
      <c r="N157" s="41" t="b">
        <f t="shared" si="17"/>
        <v>1</v>
      </c>
      <c r="O157" s="41" t="str">
        <f t="shared" si="18"/>
        <v/>
      </c>
      <c r="P157" s="41" t="b">
        <f t="shared" si="19"/>
        <v>1</v>
      </c>
      <c r="Q157" s="41" t="b">
        <f t="shared" si="20"/>
        <v>1</v>
      </c>
      <c r="T157" s="2">
        <v>15</v>
      </c>
      <c r="U157" s="2" t="s">
        <v>27</v>
      </c>
      <c r="V157" s="2" t="s">
        <v>15</v>
      </c>
      <c r="X157" s="2" t="s">
        <v>15</v>
      </c>
      <c r="Z157" s="2" t="s">
        <v>252</v>
      </c>
    </row>
    <row r="158" spans="1:26" x14ac:dyDescent="0.3">
      <c r="A158" s="9" t="s">
        <v>164</v>
      </c>
      <c r="B158" s="10">
        <v>41.9</v>
      </c>
      <c r="C158" s="10"/>
      <c r="D158" s="10">
        <v>40.200000000000003</v>
      </c>
      <c r="E158" s="10"/>
      <c r="F158" s="10">
        <v>43.6</v>
      </c>
      <c r="G158" s="10"/>
      <c r="H158" s="2" t="s">
        <v>270</v>
      </c>
      <c r="K158" s="41">
        <f t="shared" si="14"/>
        <v>-1.6600000000000037</v>
      </c>
      <c r="L158" s="41" t="b">
        <f t="shared" si="15"/>
        <v>1</v>
      </c>
      <c r="M158" s="41">
        <f t="shared" si="16"/>
        <v>-3.2019999999999982</v>
      </c>
      <c r="N158" s="41" t="b">
        <f t="shared" si="17"/>
        <v>1</v>
      </c>
      <c r="O158" s="41">
        <f t="shared" si="18"/>
        <v>-0.11899999999999977</v>
      </c>
      <c r="P158" s="41" t="b">
        <f t="shared" si="19"/>
        <v>1</v>
      </c>
      <c r="Q158" s="41" t="b">
        <f t="shared" si="20"/>
        <v>0</v>
      </c>
      <c r="T158" s="2">
        <v>43.56</v>
      </c>
      <c r="V158" s="2">
        <v>43.402000000000001</v>
      </c>
      <c r="X158" s="2">
        <v>43.719000000000001</v>
      </c>
      <c r="Z158" s="2" t="s">
        <v>11</v>
      </c>
    </row>
    <row r="159" spans="1:26" x14ac:dyDescent="0.3">
      <c r="A159" s="11" t="s">
        <v>165</v>
      </c>
      <c r="B159" s="10">
        <v>32.200000000000003</v>
      </c>
      <c r="C159" s="10"/>
      <c r="D159" s="10">
        <v>29.5</v>
      </c>
      <c r="E159" s="10"/>
      <c r="F159" s="10">
        <v>34.799999999999997</v>
      </c>
      <c r="G159" s="10"/>
      <c r="H159" s="2" t="s">
        <v>270</v>
      </c>
      <c r="K159" s="41">
        <f t="shared" si="14"/>
        <v>1.7020000000000017</v>
      </c>
      <c r="L159" s="41" t="b">
        <f t="shared" si="15"/>
        <v>1</v>
      </c>
      <c r="M159" s="41">
        <f t="shared" si="16"/>
        <v>-1.4089999999999989</v>
      </c>
      <c r="N159" s="41" t="b">
        <f t="shared" si="17"/>
        <v>1</v>
      </c>
      <c r="O159" s="41">
        <f t="shared" si="18"/>
        <v>4.7119999999999962</v>
      </c>
      <c r="P159" s="41" t="b">
        <f t="shared" si="19"/>
        <v>1</v>
      </c>
      <c r="Q159" s="41" t="b">
        <f t="shared" si="20"/>
        <v>0</v>
      </c>
      <c r="T159" s="2">
        <v>30.498000000000001</v>
      </c>
      <c r="V159" s="2">
        <v>30.908999999999999</v>
      </c>
      <c r="X159" s="2">
        <v>30.088000000000001</v>
      </c>
      <c r="Z159" s="2" t="s">
        <v>11</v>
      </c>
    </row>
    <row r="160" spans="1:26" x14ac:dyDescent="0.3">
      <c r="A160" s="11" t="s">
        <v>166</v>
      </c>
      <c r="B160" s="10">
        <v>33.299999999999997</v>
      </c>
      <c r="C160" s="10"/>
      <c r="D160" s="10">
        <v>31.4</v>
      </c>
      <c r="E160" s="10"/>
      <c r="F160" s="10">
        <v>35.299999999999997</v>
      </c>
      <c r="G160" s="10"/>
      <c r="H160" s="2" t="s">
        <v>11</v>
      </c>
      <c r="K160" s="41">
        <f t="shared" si="14"/>
        <v>-3.8000000000003809E-2</v>
      </c>
      <c r="L160" s="41" t="b">
        <f t="shared" si="15"/>
        <v>1</v>
      </c>
      <c r="M160" s="41">
        <f t="shared" si="16"/>
        <v>2.4999999999998579E-2</v>
      </c>
      <c r="N160" s="41" t="b">
        <f t="shared" si="17"/>
        <v>1</v>
      </c>
      <c r="O160" s="41">
        <f t="shared" si="18"/>
        <v>-1.0000000000047748E-3</v>
      </c>
      <c r="P160" s="41" t="b">
        <f t="shared" si="19"/>
        <v>1</v>
      </c>
      <c r="Q160" s="41" t="b">
        <f t="shared" si="20"/>
        <v>1</v>
      </c>
      <c r="T160" s="2">
        <v>33.338000000000001</v>
      </c>
      <c r="V160" s="2">
        <v>31.375</v>
      </c>
      <c r="X160" s="2">
        <v>35.301000000000002</v>
      </c>
      <c r="Z160" s="2" t="s">
        <v>11</v>
      </c>
    </row>
    <row r="161" spans="1:26" x14ac:dyDescent="0.3">
      <c r="A161" s="11" t="s">
        <v>217</v>
      </c>
      <c r="B161" s="10" t="s">
        <v>15</v>
      </c>
      <c r="C161" s="10"/>
      <c r="D161" s="10" t="s">
        <v>15</v>
      </c>
      <c r="E161" s="10"/>
      <c r="F161" s="10" t="s">
        <v>15</v>
      </c>
      <c r="G161" s="10"/>
      <c r="K161" s="41" t="str">
        <f t="shared" si="14"/>
        <v/>
      </c>
      <c r="L161" s="41" t="b">
        <f t="shared" si="15"/>
        <v>1</v>
      </c>
      <c r="M161" s="41" t="str">
        <f t="shared" si="16"/>
        <v/>
      </c>
      <c r="N161" s="41" t="b">
        <f t="shared" si="17"/>
        <v>1</v>
      </c>
      <c r="O161" s="41" t="str">
        <f t="shared" si="18"/>
        <v/>
      </c>
      <c r="P161" s="41" t="b">
        <f t="shared" si="19"/>
        <v>1</v>
      </c>
      <c r="Q161" s="41" t="b">
        <f t="shared" si="20"/>
        <v>1</v>
      </c>
      <c r="T161" s="2" t="s">
        <v>15</v>
      </c>
      <c r="V161" s="2" t="s">
        <v>15</v>
      </c>
      <c r="X161" s="2" t="s">
        <v>15</v>
      </c>
    </row>
    <row r="162" spans="1:26" x14ac:dyDescent="0.3">
      <c r="A162" s="11" t="s">
        <v>167</v>
      </c>
      <c r="B162" s="10">
        <v>22.7</v>
      </c>
      <c r="C162" s="10"/>
      <c r="D162" s="10">
        <v>24.9</v>
      </c>
      <c r="E162" s="10"/>
      <c r="F162" s="10">
        <v>20.399999999999999</v>
      </c>
      <c r="G162" s="10"/>
      <c r="H162" s="2" t="s">
        <v>13</v>
      </c>
      <c r="K162" s="41">
        <f t="shared" si="14"/>
        <v>0</v>
      </c>
      <c r="L162" s="41" t="b">
        <f t="shared" si="15"/>
        <v>1</v>
      </c>
      <c r="M162" s="41">
        <f t="shared" si="16"/>
        <v>0</v>
      </c>
      <c r="N162" s="41" t="b">
        <f t="shared" si="17"/>
        <v>1</v>
      </c>
      <c r="O162" s="41">
        <f t="shared" si="18"/>
        <v>0</v>
      </c>
      <c r="P162" s="41" t="b">
        <f t="shared" si="19"/>
        <v>1</v>
      </c>
      <c r="Q162" s="41" t="b">
        <f t="shared" si="20"/>
        <v>1</v>
      </c>
      <c r="T162" s="2">
        <v>22.7</v>
      </c>
      <c r="V162" s="2">
        <v>24.9</v>
      </c>
      <c r="X162" s="2">
        <v>20.399999999999999</v>
      </c>
      <c r="Z162" s="2" t="s">
        <v>13</v>
      </c>
    </row>
    <row r="163" spans="1:26" x14ac:dyDescent="0.3">
      <c r="A163" s="9" t="s">
        <v>169</v>
      </c>
      <c r="B163" s="10">
        <v>26.5</v>
      </c>
      <c r="C163" s="10"/>
      <c r="D163" s="10">
        <v>24</v>
      </c>
      <c r="E163" s="10"/>
      <c r="F163" s="10">
        <v>29.1</v>
      </c>
      <c r="G163" s="10"/>
      <c r="H163" s="2" t="s">
        <v>170</v>
      </c>
      <c r="K163" s="41">
        <f t="shared" si="14"/>
        <v>0</v>
      </c>
      <c r="L163" s="41" t="b">
        <f t="shared" si="15"/>
        <v>1</v>
      </c>
      <c r="M163" s="41">
        <f t="shared" si="16"/>
        <v>0</v>
      </c>
      <c r="N163" s="41" t="b">
        <f t="shared" si="17"/>
        <v>1</v>
      </c>
      <c r="O163" s="41">
        <f t="shared" si="18"/>
        <v>0</v>
      </c>
      <c r="P163" s="41" t="b">
        <f t="shared" si="19"/>
        <v>1</v>
      </c>
      <c r="Q163" s="41" t="b">
        <f t="shared" si="20"/>
        <v>1</v>
      </c>
      <c r="T163" s="2">
        <v>26.5</v>
      </c>
      <c r="V163" s="2">
        <v>24</v>
      </c>
      <c r="X163" s="2">
        <v>29.1</v>
      </c>
      <c r="Z163" s="2" t="s">
        <v>170</v>
      </c>
    </row>
    <row r="164" spans="1:26" x14ac:dyDescent="0.3">
      <c r="A164" s="11" t="s">
        <v>171</v>
      </c>
      <c r="B164" s="10">
        <v>26.9</v>
      </c>
      <c r="C164" s="10" t="s">
        <v>27</v>
      </c>
      <c r="D164" s="10">
        <v>20.8</v>
      </c>
      <c r="E164" s="10" t="s">
        <v>27</v>
      </c>
      <c r="F164" s="10">
        <v>32.1</v>
      </c>
      <c r="G164" s="10" t="s">
        <v>27</v>
      </c>
      <c r="H164" s="2" t="s">
        <v>170</v>
      </c>
      <c r="K164" s="41">
        <f t="shared" si="14"/>
        <v>-3</v>
      </c>
      <c r="L164" s="41" t="b">
        <f t="shared" si="15"/>
        <v>0</v>
      </c>
      <c r="M164" s="41">
        <f t="shared" si="16"/>
        <v>-9.8999999999999986</v>
      </c>
      <c r="N164" s="41" t="b">
        <f t="shared" si="17"/>
        <v>0</v>
      </c>
      <c r="O164" s="41">
        <f t="shared" si="18"/>
        <v>2.7000000000000028</v>
      </c>
      <c r="P164" s="41" t="b">
        <f t="shared" si="19"/>
        <v>0</v>
      </c>
      <c r="Q164" s="41" t="b">
        <f t="shared" si="20"/>
        <v>0</v>
      </c>
      <c r="T164" s="2">
        <v>29.9</v>
      </c>
      <c r="U164" s="2" t="s">
        <v>23</v>
      </c>
      <c r="V164" s="2">
        <v>30.7</v>
      </c>
      <c r="W164" s="2" t="s">
        <v>23</v>
      </c>
      <c r="X164" s="2">
        <v>29.4</v>
      </c>
      <c r="Y164" s="2" t="s">
        <v>23</v>
      </c>
      <c r="Z164" s="2" t="s">
        <v>63</v>
      </c>
    </row>
    <row r="165" spans="1:26" x14ac:dyDescent="0.3">
      <c r="A165" s="11" t="s">
        <v>173</v>
      </c>
      <c r="B165" s="10">
        <v>38.200000000000003</v>
      </c>
      <c r="C165" s="10"/>
      <c r="D165" s="10">
        <v>43</v>
      </c>
      <c r="E165" s="10"/>
      <c r="F165" s="10">
        <v>33.9</v>
      </c>
      <c r="G165" s="10"/>
      <c r="H165" s="2" t="s">
        <v>105</v>
      </c>
      <c r="K165" s="41">
        <f t="shared" si="14"/>
        <v>0</v>
      </c>
      <c r="L165" s="41" t="b">
        <f t="shared" si="15"/>
        <v>1</v>
      </c>
      <c r="M165" s="41">
        <f t="shared" si="16"/>
        <v>0</v>
      </c>
      <c r="N165" s="41" t="b">
        <f t="shared" si="17"/>
        <v>1</v>
      </c>
      <c r="O165" s="41">
        <f t="shared" si="18"/>
        <v>0</v>
      </c>
      <c r="P165" s="41" t="b">
        <f t="shared" si="19"/>
        <v>1</v>
      </c>
      <c r="Q165" s="41" t="b">
        <f t="shared" si="20"/>
        <v>1</v>
      </c>
      <c r="T165" s="2">
        <v>38.200000000000003</v>
      </c>
      <c r="V165" s="2">
        <v>43</v>
      </c>
      <c r="X165" s="2">
        <v>33.9</v>
      </c>
      <c r="Z165" s="2" t="s">
        <v>105</v>
      </c>
    </row>
    <row r="166" spans="1:26" x14ac:dyDescent="0.3">
      <c r="A166" s="11" t="s">
        <v>222</v>
      </c>
      <c r="B166" s="10" t="s">
        <v>15</v>
      </c>
      <c r="C166" s="10"/>
      <c r="D166" s="10" t="s">
        <v>15</v>
      </c>
      <c r="E166" s="10"/>
      <c r="F166" s="10" t="s">
        <v>15</v>
      </c>
      <c r="G166" s="10"/>
      <c r="K166" s="41" t="str">
        <f t="shared" si="14"/>
        <v/>
      </c>
      <c r="L166" s="41" t="b">
        <f t="shared" si="15"/>
        <v>1</v>
      </c>
      <c r="M166" s="41" t="str">
        <f t="shared" si="16"/>
        <v/>
      </c>
      <c r="N166" s="41" t="b">
        <f t="shared" si="17"/>
        <v>1</v>
      </c>
      <c r="O166" s="41" t="str">
        <f t="shared" si="18"/>
        <v/>
      </c>
      <c r="P166" s="41" t="b">
        <f t="shared" si="19"/>
        <v>1</v>
      </c>
      <c r="Q166" s="41" t="b">
        <f t="shared" si="20"/>
        <v>1</v>
      </c>
      <c r="T166" s="2" t="s">
        <v>15</v>
      </c>
      <c r="V166" s="2" t="s">
        <v>15</v>
      </c>
      <c r="X166" s="2" t="s">
        <v>15</v>
      </c>
    </row>
    <row r="167" spans="1:26" x14ac:dyDescent="0.3">
      <c r="A167" s="11" t="s">
        <v>224</v>
      </c>
      <c r="B167" s="10" t="s">
        <v>15</v>
      </c>
      <c r="C167" s="10"/>
      <c r="D167" s="10" t="s">
        <v>15</v>
      </c>
      <c r="E167" s="10"/>
      <c r="F167" s="10" t="s">
        <v>15</v>
      </c>
      <c r="G167" s="10"/>
      <c r="K167" s="41" t="str">
        <f t="shared" si="14"/>
        <v/>
      </c>
      <c r="L167" s="41" t="b">
        <f t="shared" si="15"/>
        <v>1</v>
      </c>
      <c r="M167" s="41" t="str">
        <f t="shared" si="16"/>
        <v/>
      </c>
      <c r="N167" s="41" t="b">
        <f t="shared" si="17"/>
        <v>1</v>
      </c>
      <c r="O167" s="41" t="str">
        <f t="shared" si="18"/>
        <v/>
      </c>
      <c r="P167" s="41" t="b">
        <f t="shared" si="19"/>
        <v>1</v>
      </c>
      <c r="Q167" s="41" t="b">
        <f t="shared" si="20"/>
        <v>1</v>
      </c>
      <c r="T167" s="2" t="s">
        <v>15</v>
      </c>
      <c r="V167" s="2" t="s">
        <v>15</v>
      </c>
      <c r="X167" s="2" t="s">
        <v>15</v>
      </c>
    </row>
    <row r="168" spans="1:26" x14ac:dyDescent="0.3">
      <c r="A168" s="11" t="s">
        <v>174</v>
      </c>
      <c r="B168" s="10">
        <v>27</v>
      </c>
      <c r="C168" s="10" t="s">
        <v>27</v>
      </c>
      <c r="D168" s="10" t="s">
        <v>15</v>
      </c>
      <c r="E168" s="10"/>
      <c r="F168" s="10" t="s">
        <v>15</v>
      </c>
      <c r="G168" s="10"/>
      <c r="H168" s="2" t="s">
        <v>252</v>
      </c>
      <c r="K168" s="41">
        <f t="shared" si="14"/>
        <v>0</v>
      </c>
      <c r="L168" s="41" t="b">
        <f t="shared" si="15"/>
        <v>1</v>
      </c>
      <c r="M168" s="41" t="str">
        <f t="shared" si="16"/>
        <v/>
      </c>
      <c r="N168" s="41" t="b">
        <f t="shared" si="17"/>
        <v>1</v>
      </c>
      <c r="O168" s="41" t="str">
        <f t="shared" si="18"/>
        <v/>
      </c>
      <c r="P168" s="41" t="b">
        <f t="shared" si="19"/>
        <v>1</v>
      </c>
      <c r="Q168" s="41" t="b">
        <f t="shared" si="20"/>
        <v>1</v>
      </c>
      <c r="T168" s="2">
        <v>27</v>
      </c>
      <c r="U168" s="2" t="s">
        <v>27</v>
      </c>
      <c r="V168" s="2" t="s">
        <v>15</v>
      </c>
      <c r="X168" s="2" t="s">
        <v>15</v>
      </c>
      <c r="Z168" s="2" t="s">
        <v>252</v>
      </c>
    </row>
    <row r="169" spans="1:26" x14ac:dyDescent="0.3">
      <c r="A169" s="11" t="s">
        <v>225</v>
      </c>
      <c r="B169" s="10" t="s">
        <v>15</v>
      </c>
      <c r="C169" s="10"/>
      <c r="D169" s="10" t="s">
        <v>15</v>
      </c>
      <c r="E169" s="10"/>
      <c r="F169" s="10" t="s">
        <v>15</v>
      </c>
      <c r="G169" s="10"/>
      <c r="K169" s="41" t="str">
        <f t="shared" si="14"/>
        <v/>
      </c>
      <c r="L169" s="41" t="b">
        <f t="shared" si="15"/>
        <v>1</v>
      </c>
      <c r="M169" s="41" t="str">
        <f t="shared" si="16"/>
        <v/>
      </c>
      <c r="N169" s="41" t="b">
        <f t="shared" si="17"/>
        <v>1</v>
      </c>
      <c r="O169" s="41" t="str">
        <f t="shared" si="18"/>
        <v/>
      </c>
      <c r="P169" s="41" t="b">
        <f t="shared" si="19"/>
        <v>1</v>
      </c>
      <c r="Q169" s="41" t="b">
        <f t="shared" si="20"/>
        <v>1</v>
      </c>
      <c r="T169" s="2" t="s">
        <v>15</v>
      </c>
      <c r="V169" s="2" t="s">
        <v>15</v>
      </c>
      <c r="X169" s="2" t="s">
        <v>15</v>
      </c>
    </row>
    <row r="170" spans="1:26" x14ac:dyDescent="0.3">
      <c r="A170" s="9" t="s">
        <v>175</v>
      </c>
      <c r="B170" s="10">
        <v>18.399999999999999</v>
      </c>
      <c r="C170" s="10"/>
      <c r="D170" s="10">
        <v>17.899999999999999</v>
      </c>
      <c r="E170" s="10"/>
      <c r="F170" s="10">
        <v>18.899999999999999</v>
      </c>
      <c r="G170" s="10"/>
      <c r="H170" s="2" t="s">
        <v>270</v>
      </c>
      <c r="K170" s="41">
        <f t="shared" si="14"/>
        <v>0.37999999999999901</v>
      </c>
      <c r="L170" s="41" t="b">
        <f t="shared" si="15"/>
        <v>1</v>
      </c>
      <c r="M170" s="41">
        <f t="shared" si="16"/>
        <v>0.41799999999999926</v>
      </c>
      <c r="N170" s="41" t="b">
        <f t="shared" si="17"/>
        <v>1</v>
      </c>
      <c r="O170" s="41">
        <f t="shared" si="18"/>
        <v>0.34199999999999875</v>
      </c>
      <c r="P170" s="41" t="b">
        <f t="shared" si="19"/>
        <v>1</v>
      </c>
      <c r="Q170" s="41" t="b">
        <f t="shared" si="20"/>
        <v>0</v>
      </c>
      <c r="T170" s="2">
        <v>18.02</v>
      </c>
      <c r="V170" s="2">
        <v>17.481999999999999</v>
      </c>
      <c r="X170" s="2">
        <v>18.558</v>
      </c>
      <c r="Z170" s="2" t="s">
        <v>11</v>
      </c>
    </row>
    <row r="171" spans="1:26" x14ac:dyDescent="0.3">
      <c r="A171" s="11" t="s">
        <v>176</v>
      </c>
      <c r="B171" s="10">
        <v>47.4</v>
      </c>
      <c r="C171" s="10"/>
      <c r="D171" s="10">
        <v>44.5</v>
      </c>
      <c r="E171" s="10"/>
      <c r="F171" s="10">
        <v>49.9</v>
      </c>
      <c r="G171" s="10"/>
      <c r="H171" s="2" t="s">
        <v>52</v>
      </c>
      <c r="K171" s="41">
        <f t="shared" si="14"/>
        <v>0</v>
      </c>
      <c r="L171" s="41" t="b">
        <f t="shared" si="15"/>
        <v>1</v>
      </c>
      <c r="M171" s="41">
        <f t="shared" si="16"/>
        <v>0</v>
      </c>
      <c r="N171" s="41" t="b">
        <f t="shared" si="17"/>
        <v>1</v>
      </c>
      <c r="O171" s="41">
        <f t="shared" si="18"/>
        <v>0</v>
      </c>
      <c r="P171" s="41" t="b">
        <f t="shared" si="19"/>
        <v>1</v>
      </c>
      <c r="Q171" s="41" t="b">
        <f t="shared" si="20"/>
        <v>1</v>
      </c>
      <c r="T171" s="2">
        <v>47.4</v>
      </c>
      <c r="V171" s="2">
        <v>44.5</v>
      </c>
      <c r="X171" s="2">
        <v>49.9</v>
      </c>
      <c r="Z171" s="2" t="s">
        <v>52</v>
      </c>
    </row>
    <row r="172" spans="1:26" x14ac:dyDescent="0.3">
      <c r="A172" s="9" t="s">
        <v>178</v>
      </c>
      <c r="B172" s="10">
        <v>58.9</v>
      </c>
      <c r="C172" s="10"/>
      <c r="D172" s="10">
        <v>59.5</v>
      </c>
      <c r="E172" s="10"/>
      <c r="F172" s="10">
        <v>57.1</v>
      </c>
      <c r="G172" s="10"/>
      <c r="H172" s="2" t="s">
        <v>105</v>
      </c>
      <c r="K172" s="41">
        <f t="shared" si="14"/>
        <v>0</v>
      </c>
      <c r="L172" s="41" t="b">
        <f t="shared" si="15"/>
        <v>1</v>
      </c>
      <c r="M172" s="41">
        <f t="shared" si="16"/>
        <v>0</v>
      </c>
      <c r="N172" s="41" t="b">
        <f t="shared" si="17"/>
        <v>1</v>
      </c>
      <c r="O172" s="41">
        <f t="shared" si="18"/>
        <v>0</v>
      </c>
      <c r="P172" s="41" t="b">
        <f t="shared" si="19"/>
        <v>1</v>
      </c>
      <c r="Q172" s="41" t="b">
        <f t="shared" si="20"/>
        <v>1</v>
      </c>
      <c r="T172" s="2">
        <v>58.9</v>
      </c>
      <c r="V172" s="2">
        <v>59.5</v>
      </c>
      <c r="X172" s="2">
        <v>57.1</v>
      </c>
      <c r="Z172" s="2" t="s">
        <v>105</v>
      </c>
    </row>
    <row r="173" spans="1:26" x14ac:dyDescent="0.3">
      <c r="A173" s="11" t="s">
        <v>180</v>
      </c>
      <c r="B173" s="10">
        <v>36</v>
      </c>
      <c r="C173" s="10" t="s">
        <v>27</v>
      </c>
      <c r="D173" s="10" t="s">
        <v>15</v>
      </c>
      <c r="E173" s="10"/>
      <c r="F173" s="10" t="s">
        <v>15</v>
      </c>
      <c r="G173" s="10"/>
      <c r="H173" s="2" t="s">
        <v>252</v>
      </c>
      <c r="K173" s="41">
        <f t="shared" si="14"/>
        <v>0</v>
      </c>
      <c r="L173" s="41" t="b">
        <f t="shared" si="15"/>
        <v>1</v>
      </c>
      <c r="M173" s="41" t="str">
        <f t="shared" si="16"/>
        <v/>
      </c>
      <c r="N173" s="41" t="b">
        <f t="shared" si="17"/>
        <v>1</v>
      </c>
      <c r="O173" s="41" t="str">
        <f t="shared" si="18"/>
        <v/>
      </c>
      <c r="P173" s="41" t="b">
        <f t="shared" si="19"/>
        <v>1</v>
      </c>
      <c r="Q173" s="41" t="b">
        <f t="shared" si="20"/>
        <v>1</v>
      </c>
      <c r="T173" s="2">
        <v>36</v>
      </c>
      <c r="U173" s="2" t="s">
        <v>27</v>
      </c>
      <c r="V173" s="2" t="s">
        <v>15</v>
      </c>
      <c r="X173" s="2" t="s">
        <v>15</v>
      </c>
      <c r="Z173" s="2" t="s">
        <v>252</v>
      </c>
    </row>
    <row r="174" spans="1:26" x14ac:dyDescent="0.3">
      <c r="A174" s="11" t="s">
        <v>181</v>
      </c>
      <c r="B174" s="10">
        <v>20.100000000000001</v>
      </c>
      <c r="C174" s="10"/>
      <c r="D174" s="10">
        <v>19.5</v>
      </c>
      <c r="E174" s="10"/>
      <c r="F174" s="10">
        <v>20.7</v>
      </c>
      <c r="G174" s="10"/>
      <c r="H174" s="2" t="s">
        <v>270</v>
      </c>
      <c r="K174" s="41">
        <f t="shared" si="14"/>
        <v>0.72000000000000242</v>
      </c>
      <c r="L174" s="41" t="b">
        <f t="shared" si="15"/>
        <v>1</v>
      </c>
      <c r="M174" s="41">
        <f t="shared" si="16"/>
        <v>-0.10200000000000031</v>
      </c>
      <c r="N174" s="41" t="b">
        <f t="shared" si="17"/>
        <v>1</v>
      </c>
      <c r="O174" s="41">
        <f t="shared" si="18"/>
        <v>1.541999999999998</v>
      </c>
      <c r="P174" s="41" t="b">
        <f t="shared" si="19"/>
        <v>1</v>
      </c>
      <c r="Q174" s="41" t="b">
        <f t="shared" si="20"/>
        <v>0</v>
      </c>
      <c r="T174" s="2">
        <v>19.38</v>
      </c>
      <c r="V174" s="2">
        <v>19.602</v>
      </c>
      <c r="X174" s="2">
        <v>19.158000000000001</v>
      </c>
      <c r="Z174" s="2" t="s">
        <v>11</v>
      </c>
    </row>
    <row r="175" spans="1:26" x14ac:dyDescent="0.3">
      <c r="A175" s="11" t="s">
        <v>183</v>
      </c>
      <c r="B175" s="10">
        <v>28.9</v>
      </c>
      <c r="C175" s="10"/>
      <c r="D175" s="10">
        <v>27.5</v>
      </c>
      <c r="E175" s="10"/>
      <c r="F175" s="10">
        <v>30.3</v>
      </c>
      <c r="G175" s="10"/>
      <c r="H175" s="2" t="s">
        <v>270</v>
      </c>
      <c r="K175" s="41">
        <f t="shared" si="14"/>
        <v>4.2019999999999982</v>
      </c>
      <c r="L175" s="41" t="b">
        <f t="shared" si="15"/>
        <v>1</v>
      </c>
      <c r="M175" s="41">
        <f t="shared" si="16"/>
        <v>1.1060000000000016</v>
      </c>
      <c r="N175" s="41" t="b">
        <f t="shared" si="17"/>
        <v>1</v>
      </c>
      <c r="O175" s="41">
        <f t="shared" si="18"/>
        <v>7.2989999999999995</v>
      </c>
      <c r="P175" s="41" t="b">
        <f t="shared" si="19"/>
        <v>1</v>
      </c>
      <c r="Q175" s="41" t="b">
        <f t="shared" si="20"/>
        <v>0</v>
      </c>
      <c r="T175" s="2">
        <v>24.698</v>
      </c>
      <c r="V175" s="2">
        <v>26.393999999999998</v>
      </c>
      <c r="X175" s="2">
        <v>23.001000000000001</v>
      </c>
      <c r="Z175" s="2" t="s">
        <v>11</v>
      </c>
    </row>
    <row r="176" spans="1:26" x14ac:dyDescent="0.3">
      <c r="A176" s="9" t="s">
        <v>184</v>
      </c>
      <c r="B176" s="10">
        <v>66.5</v>
      </c>
      <c r="C176" s="10"/>
      <c r="D176" s="10">
        <v>64.099999999999994</v>
      </c>
      <c r="E176" s="10"/>
      <c r="F176" s="10">
        <v>67.7</v>
      </c>
      <c r="G176" s="10"/>
      <c r="H176" s="2" t="s">
        <v>13</v>
      </c>
      <c r="K176" s="41">
        <f t="shared" si="14"/>
        <v>0</v>
      </c>
      <c r="L176" s="41" t="b">
        <f t="shared" si="15"/>
        <v>1</v>
      </c>
      <c r="M176" s="41">
        <f t="shared" si="16"/>
        <v>0</v>
      </c>
      <c r="N176" s="41" t="b">
        <f t="shared" si="17"/>
        <v>1</v>
      </c>
      <c r="O176" s="41">
        <f t="shared" si="18"/>
        <v>0</v>
      </c>
      <c r="P176" s="41" t="b">
        <f t="shared" si="19"/>
        <v>1</v>
      </c>
      <c r="Q176" s="41" t="b">
        <f t="shared" si="20"/>
        <v>1</v>
      </c>
      <c r="T176" s="2">
        <v>66.5</v>
      </c>
      <c r="V176" s="2">
        <v>64.099999999999994</v>
      </c>
      <c r="X176" s="2">
        <v>67.7</v>
      </c>
      <c r="Z176" s="2" t="s">
        <v>13</v>
      </c>
    </row>
    <row r="177" spans="1:26" x14ac:dyDescent="0.3">
      <c r="A177" s="11" t="s">
        <v>228</v>
      </c>
      <c r="B177" s="10" t="s">
        <v>15</v>
      </c>
      <c r="C177" s="10"/>
      <c r="D177" s="10" t="s">
        <v>15</v>
      </c>
      <c r="E177" s="10"/>
      <c r="F177" s="10" t="s">
        <v>15</v>
      </c>
      <c r="G177" s="10"/>
      <c r="K177" s="41" t="str">
        <f t="shared" si="14"/>
        <v/>
      </c>
      <c r="L177" s="41" t="b">
        <f t="shared" si="15"/>
        <v>1</v>
      </c>
      <c r="M177" s="41" t="str">
        <f t="shared" si="16"/>
        <v/>
      </c>
      <c r="N177" s="41" t="b">
        <f t="shared" si="17"/>
        <v>1</v>
      </c>
      <c r="O177" s="41" t="str">
        <f t="shared" si="18"/>
        <v/>
      </c>
      <c r="P177" s="41" t="b">
        <f t="shared" si="19"/>
        <v>1</v>
      </c>
      <c r="Q177" s="41" t="b">
        <f t="shared" si="20"/>
        <v>1</v>
      </c>
      <c r="T177" s="2" t="s">
        <v>15</v>
      </c>
      <c r="V177" s="2" t="s">
        <v>15</v>
      </c>
      <c r="X177" s="2" t="s">
        <v>15</v>
      </c>
    </row>
    <row r="178" spans="1:26" x14ac:dyDescent="0.3">
      <c r="A178" s="11" t="s">
        <v>185</v>
      </c>
      <c r="B178" s="10">
        <v>47</v>
      </c>
      <c r="C178" s="10" t="s">
        <v>27</v>
      </c>
      <c r="D178" s="10" t="s">
        <v>15</v>
      </c>
      <c r="E178" s="10"/>
      <c r="F178" s="10" t="s">
        <v>15</v>
      </c>
      <c r="G178" s="10"/>
      <c r="H178" s="2" t="s">
        <v>252</v>
      </c>
      <c r="K178" s="41">
        <f t="shared" si="14"/>
        <v>0</v>
      </c>
      <c r="L178" s="41" t="b">
        <f t="shared" si="15"/>
        <v>1</v>
      </c>
      <c r="M178" s="41" t="str">
        <f t="shared" si="16"/>
        <v/>
      </c>
      <c r="N178" s="41" t="b">
        <f t="shared" si="17"/>
        <v>1</v>
      </c>
      <c r="O178" s="41" t="str">
        <f t="shared" si="18"/>
        <v/>
      </c>
      <c r="P178" s="41" t="b">
        <f t="shared" si="19"/>
        <v>1</v>
      </c>
      <c r="Q178" s="41" t="b">
        <f t="shared" si="20"/>
        <v>1</v>
      </c>
      <c r="T178" s="2">
        <v>47</v>
      </c>
      <c r="U178" s="2" t="s">
        <v>27</v>
      </c>
      <c r="V178" s="2" t="s">
        <v>15</v>
      </c>
      <c r="X178" s="2" t="s">
        <v>15</v>
      </c>
      <c r="Z178" s="2" t="s">
        <v>252</v>
      </c>
    </row>
    <row r="179" spans="1:26" x14ac:dyDescent="0.3">
      <c r="A179" s="11" t="s">
        <v>229</v>
      </c>
      <c r="B179" s="10" t="s">
        <v>15</v>
      </c>
      <c r="C179" s="10"/>
      <c r="D179" s="10" t="s">
        <v>15</v>
      </c>
      <c r="E179" s="10"/>
      <c r="F179" s="10" t="s">
        <v>15</v>
      </c>
      <c r="G179" s="10"/>
      <c r="K179" s="41" t="str">
        <f t="shared" si="14"/>
        <v/>
      </c>
      <c r="L179" s="41" t="b">
        <f t="shared" si="15"/>
        <v>1</v>
      </c>
      <c r="M179" s="41" t="str">
        <f t="shared" si="16"/>
        <v/>
      </c>
      <c r="N179" s="41" t="b">
        <f t="shared" si="17"/>
        <v>1</v>
      </c>
      <c r="O179" s="41" t="str">
        <f t="shared" si="18"/>
        <v/>
      </c>
      <c r="P179" s="41" t="b">
        <f t="shared" si="19"/>
        <v>1</v>
      </c>
      <c r="Q179" s="41" t="b">
        <f t="shared" si="20"/>
        <v>1</v>
      </c>
      <c r="T179" s="2" t="s">
        <v>15</v>
      </c>
      <c r="V179" s="2" t="s">
        <v>15</v>
      </c>
      <c r="X179" s="2" t="s">
        <v>15</v>
      </c>
    </row>
    <row r="180" spans="1:26" x14ac:dyDescent="0.3">
      <c r="A180" s="11" t="s">
        <v>186</v>
      </c>
      <c r="B180" s="10">
        <v>10.8</v>
      </c>
      <c r="C180" s="10"/>
      <c r="D180" s="10">
        <v>9.6</v>
      </c>
      <c r="E180" s="10"/>
      <c r="F180" s="10">
        <v>11.9</v>
      </c>
      <c r="G180" s="10"/>
      <c r="H180" s="2" t="s">
        <v>270</v>
      </c>
      <c r="K180" s="41">
        <f t="shared" si="14"/>
        <v>1.1760000000000002</v>
      </c>
      <c r="L180" s="41" t="b">
        <f t="shared" si="15"/>
        <v>1</v>
      </c>
      <c r="M180" s="41">
        <f t="shared" si="16"/>
        <v>-0.37800000000000011</v>
      </c>
      <c r="N180" s="41" t="b">
        <f t="shared" si="17"/>
        <v>1</v>
      </c>
      <c r="O180" s="41">
        <f t="shared" si="18"/>
        <v>2.6300000000000008</v>
      </c>
      <c r="P180" s="41" t="b">
        <f t="shared" si="19"/>
        <v>1</v>
      </c>
      <c r="Q180" s="41" t="b">
        <f t="shared" si="20"/>
        <v>0</v>
      </c>
      <c r="T180" s="2">
        <v>9.6240000000000006</v>
      </c>
      <c r="V180" s="2">
        <v>9.9779999999999998</v>
      </c>
      <c r="X180" s="2">
        <v>9.27</v>
      </c>
      <c r="Z180" s="2" t="s">
        <v>11</v>
      </c>
    </row>
    <row r="181" spans="1:26" x14ac:dyDescent="0.3">
      <c r="A181" s="11" t="s">
        <v>187</v>
      </c>
      <c r="B181" s="10">
        <v>39.4</v>
      </c>
      <c r="C181" s="10"/>
      <c r="D181" s="10">
        <v>50.2</v>
      </c>
      <c r="E181" s="10"/>
      <c r="F181" s="10">
        <v>28.8</v>
      </c>
      <c r="G181" s="10"/>
      <c r="H181" s="2" t="s">
        <v>17</v>
      </c>
      <c r="K181" s="41">
        <f t="shared" si="14"/>
        <v>0</v>
      </c>
      <c r="L181" s="41" t="b">
        <f t="shared" si="15"/>
        <v>1</v>
      </c>
      <c r="M181" s="41">
        <f t="shared" si="16"/>
        <v>0</v>
      </c>
      <c r="N181" s="41" t="b">
        <f t="shared" si="17"/>
        <v>1</v>
      </c>
      <c r="O181" s="41">
        <f t="shared" si="18"/>
        <v>0</v>
      </c>
      <c r="P181" s="41" t="b">
        <f t="shared" si="19"/>
        <v>1</v>
      </c>
      <c r="Q181" s="41" t="b">
        <f t="shared" si="20"/>
        <v>1</v>
      </c>
      <c r="T181" s="2">
        <v>39.4</v>
      </c>
      <c r="V181" s="2">
        <v>50.2</v>
      </c>
      <c r="X181" s="2">
        <v>28.8</v>
      </c>
      <c r="Z181" s="2" t="s">
        <v>17</v>
      </c>
    </row>
    <row r="182" spans="1:26" x14ac:dyDescent="0.3">
      <c r="A182" s="9" t="s">
        <v>230</v>
      </c>
      <c r="B182" s="10" t="s">
        <v>15</v>
      </c>
      <c r="C182" s="10"/>
      <c r="D182" s="10" t="s">
        <v>15</v>
      </c>
      <c r="E182" s="10"/>
      <c r="F182" s="10" t="s">
        <v>15</v>
      </c>
      <c r="G182" s="10"/>
      <c r="K182" s="41" t="str">
        <f t="shared" si="14"/>
        <v/>
      </c>
      <c r="L182" s="41" t="b">
        <f t="shared" si="15"/>
        <v>1</v>
      </c>
      <c r="M182" s="41" t="str">
        <f t="shared" si="16"/>
        <v/>
      </c>
      <c r="N182" s="41" t="b">
        <f t="shared" si="17"/>
        <v>1</v>
      </c>
      <c r="O182" s="41" t="str">
        <f t="shared" si="18"/>
        <v/>
      </c>
      <c r="P182" s="41" t="b">
        <f t="shared" si="19"/>
        <v>1</v>
      </c>
      <c r="Q182" s="41" t="b">
        <f t="shared" si="20"/>
        <v>1</v>
      </c>
      <c r="T182" s="2" t="s">
        <v>15</v>
      </c>
      <c r="V182" s="2" t="s">
        <v>15</v>
      </c>
      <c r="X182" s="2" t="s">
        <v>15</v>
      </c>
    </row>
    <row r="183" spans="1:26" x14ac:dyDescent="0.3">
      <c r="A183" s="9" t="s">
        <v>231</v>
      </c>
      <c r="B183" s="10" t="s">
        <v>15</v>
      </c>
      <c r="C183" s="10"/>
      <c r="D183" s="10" t="s">
        <v>15</v>
      </c>
      <c r="E183" s="10"/>
      <c r="F183" s="10" t="s">
        <v>15</v>
      </c>
      <c r="G183" s="10"/>
      <c r="K183" s="41" t="str">
        <f t="shared" si="14"/>
        <v/>
      </c>
      <c r="L183" s="41" t="b">
        <f t="shared" si="15"/>
        <v>1</v>
      </c>
      <c r="M183" s="41" t="str">
        <f t="shared" si="16"/>
        <v/>
      </c>
      <c r="N183" s="41" t="b">
        <f t="shared" si="17"/>
        <v>1</v>
      </c>
      <c r="O183" s="41" t="str">
        <f t="shared" si="18"/>
        <v/>
      </c>
      <c r="P183" s="41" t="b">
        <f t="shared" si="19"/>
        <v>1</v>
      </c>
      <c r="Q183" s="41" t="b">
        <f t="shared" si="20"/>
        <v>1</v>
      </c>
      <c r="T183" s="2" t="s">
        <v>15</v>
      </c>
      <c r="V183" s="2" t="s">
        <v>15</v>
      </c>
      <c r="X183" s="2" t="s">
        <v>15</v>
      </c>
    </row>
    <row r="184" spans="1:26" x14ac:dyDescent="0.3">
      <c r="A184" s="9" t="s">
        <v>188</v>
      </c>
      <c r="B184" s="10">
        <v>25.3</v>
      </c>
      <c r="C184" s="10"/>
      <c r="D184" s="10">
        <v>25.4</v>
      </c>
      <c r="E184" s="10"/>
      <c r="F184" s="10">
        <v>24.9</v>
      </c>
      <c r="G184" s="10"/>
      <c r="H184" s="2" t="s">
        <v>17</v>
      </c>
      <c r="K184" s="41">
        <f t="shared" si="14"/>
        <v>0</v>
      </c>
      <c r="L184" s="41" t="b">
        <f t="shared" si="15"/>
        <v>1</v>
      </c>
      <c r="M184" s="41">
        <f t="shared" si="16"/>
        <v>0</v>
      </c>
      <c r="N184" s="41" t="b">
        <f t="shared" si="17"/>
        <v>1</v>
      </c>
      <c r="O184" s="41">
        <f t="shared" si="18"/>
        <v>0</v>
      </c>
      <c r="P184" s="41" t="b">
        <f t="shared" si="19"/>
        <v>1</v>
      </c>
      <c r="Q184" s="41" t="b">
        <f t="shared" si="20"/>
        <v>1</v>
      </c>
      <c r="T184" s="2">
        <v>25.3</v>
      </c>
      <c r="V184" s="2">
        <v>25.4</v>
      </c>
      <c r="X184" s="2">
        <v>24.9</v>
      </c>
      <c r="Z184" s="2" t="s">
        <v>17</v>
      </c>
    </row>
    <row r="185" spans="1:26" x14ac:dyDescent="0.3">
      <c r="A185" s="11" t="s">
        <v>189</v>
      </c>
      <c r="B185" s="10">
        <v>20.2</v>
      </c>
      <c r="C185" s="10"/>
      <c r="D185" s="10">
        <v>19</v>
      </c>
      <c r="E185" s="10"/>
      <c r="F185" s="10">
        <v>21.4</v>
      </c>
      <c r="G185" s="10"/>
      <c r="H185" s="2" t="s">
        <v>270</v>
      </c>
      <c r="K185" s="41">
        <f t="shared" si="14"/>
        <v>2.1099999999999994</v>
      </c>
      <c r="L185" s="41" t="b">
        <f t="shared" si="15"/>
        <v>1</v>
      </c>
      <c r="M185" s="41">
        <f t="shared" si="16"/>
        <v>1.3410000000000011</v>
      </c>
      <c r="N185" s="41" t="b">
        <f t="shared" si="17"/>
        <v>1</v>
      </c>
      <c r="O185" s="41">
        <f t="shared" si="18"/>
        <v>2.8789999999999978</v>
      </c>
      <c r="P185" s="41" t="b">
        <f t="shared" si="19"/>
        <v>1</v>
      </c>
      <c r="Q185" s="41" t="b">
        <f t="shared" si="20"/>
        <v>0</v>
      </c>
      <c r="T185" s="2">
        <v>18.09</v>
      </c>
      <c r="V185" s="2">
        <v>17.658999999999999</v>
      </c>
      <c r="X185" s="2">
        <v>18.521000000000001</v>
      </c>
      <c r="Z185" s="2" t="s">
        <v>11</v>
      </c>
    </row>
    <row r="186" spans="1:26" x14ac:dyDescent="0.3">
      <c r="A186" s="11" t="s">
        <v>190</v>
      </c>
      <c r="B186" s="10">
        <v>16.100000000000001</v>
      </c>
      <c r="C186" s="10"/>
      <c r="D186" s="10">
        <v>14.1</v>
      </c>
      <c r="E186" s="10"/>
      <c r="F186" s="10">
        <v>18.100000000000001</v>
      </c>
      <c r="G186" s="10"/>
      <c r="H186" s="2" t="s">
        <v>11</v>
      </c>
      <c r="K186" s="41">
        <f t="shared" si="14"/>
        <v>2.1000000000000796E-2</v>
      </c>
      <c r="L186" s="41" t="b">
        <f t="shared" si="15"/>
        <v>1</v>
      </c>
      <c r="M186" s="41">
        <f t="shared" si="16"/>
        <v>2.8000000000000469E-2</v>
      </c>
      <c r="N186" s="41" t="b">
        <f t="shared" si="17"/>
        <v>1</v>
      </c>
      <c r="O186" s="41">
        <f t="shared" si="18"/>
        <v>1.3000000000001677E-2</v>
      </c>
      <c r="P186" s="41" t="b">
        <f t="shared" si="19"/>
        <v>1</v>
      </c>
      <c r="Q186" s="41" t="b">
        <f t="shared" si="20"/>
        <v>1</v>
      </c>
      <c r="T186" s="2">
        <v>16.079000000000001</v>
      </c>
      <c r="V186" s="2">
        <v>14.071999999999999</v>
      </c>
      <c r="X186" s="2">
        <v>18.087</v>
      </c>
      <c r="Z186" s="2" t="s">
        <v>11</v>
      </c>
    </row>
    <row r="187" spans="1:26" x14ac:dyDescent="0.3">
      <c r="A187" s="9" t="s">
        <v>232</v>
      </c>
      <c r="B187" s="10" t="s">
        <v>15</v>
      </c>
      <c r="C187" s="10"/>
      <c r="D187" s="10" t="s">
        <v>15</v>
      </c>
      <c r="E187" s="10"/>
      <c r="F187" s="10" t="s">
        <v>15</v>
      </c>
      <c r="G187" s="10"/>
      <c r="K187" s="41" t="str">
        <f t="shared" si="14"/>
        <v/>
      </c>
      <c r="L187" s="41" t="b">
        <f t="shared" si="15"/>
        <v>1</v>
      </c>
      <c r="M187" s="41" t="str">
        <f t="shared" si="16"/>
        <v/>
      </c>
      <c r="N187" s="41" t="b">
        <f t="shared" si="17"/>
        <v>1</v>
      </c>
      <c r="O187" s="41" t="str">
        <f t="shared" si="18"/>
        <v/>
      </c>
      <c r="P187" s="41" t="b">
        <f t="shared" si="19"/>
        <v>1</v>
      </c>
      <c r="Q187" s="41" t="b">
        <f t="shared" si="20"/>
        <v>1</v>
      </c>
      <c r="T187" s="2" t="s">
        <v>15</v>
      </c>
      <c r="V187" s="2" t="s">
        <v>15</v>
      </c>
      <c r="X187" s="2" t="s">
        <v>15</v>
      </c>
    </row>
    <row r="188" spans="1:26" x14ac:dyDescent="0.3">
      <c r="A188" s="9" t="s">
        <v>191</v>
      </c>
      <c r="B188" s="10">
        <v>27.4</v>
      </c>
      <c r="C188" s="10"/>
      <c r="D188" s="10">
        <v>27.3</v>
      </c>
      <c r="E188" s="10"/>
      <c r="F188" s="10">
        <v>27.5</v>
      </c>
      <c r="G188" s="10"/>
      <c r="H188" s="2" t="s">
        <v>270</v>
      </c>
      <c r="K188" s="41">
        <f t="shared" si="14"/>
        <v>20.299999999999997</v>
      </c>
      <c r="L188" s="41" t="b">
        <f t="shared" si="15"/>
        <v>0</v>
      </c>
      <c r="M188" s="41">
        <f t="shared" si="16"/>
        <v>20.200000000000003</v>
      </c>
      <c r="N188" s="41" t="b">
        <f t="shared" si="17"/>
        <v>0</v>
      </c>
      <c r="O188" s="41">
        <f t="shared" si="18"/>
        <v>20.399999999999999</v>
      </c>
      <c r="P188" s="41" t="b">
        <f t="shared" si="19"/>
        <v>0</v>
      </c>
      <c r="Q188" s="41" t="b">
        <f t="shared" si="20"/>
        <v>0</v>
      </c>
      <c r="T188" s="2">
        <v>7.1</v>
      </c>
      <c r="U188" s="2" t="s">
        <v>23</v>
      </c>
      <c r="V188" s="2">
        <v>7.1</v>
      </c>
      <c r="W188" s="2" t="s">
        <v>23</v>
      </c>
      <c r="X188" s="2">
        <v>7.1</v>
      </c>
      <c r="Y188" s="2" t="s">
        <v>23</v>
      </c>
      <c r="Z188" s="2" t="s">
        <v>192</v>
      </c>
    </row>
    <row r="189" spans="1:26" x14ac:dyDescent="0.3">
      <c r="A189" s="9" t="s">
        <v>193</v>
      </c>
      <c r="B189" s="10">
        <v>23</v>
      </c>
      <c r="C189" s="10" t="s">
        <v>27</v>
      </c>
      <c r="D189" s="10">
        <v>26.4</v>
      </c>
      <c r="E189" s="10" t="s">
        <v>27</v>
      </c>
      <c r="F189" s="10">
        <v>19.600000000000001</v>
      </c>
      <c r="G189" s="10" t="s">
        <v>27</v>
      </c>
      <c r="H189" s="2" t="s">
        <v>273</v>
      </c>
      <c r="K189" s="41">
        <f t="shared" si="14"/>
        <v>-10.200000000000003</v>
      </c>
      <c r="L189" s="41" t="b">
        <f t="shared" si="15"/>
        <v>0</v>
      </c>
      <c r="M189" s="41">
        <f t="shared" si="16"/>
        <v>-11.899999999999999</v>
      </c>
      <c r="N189" s="41" t="b">
        <f t="shared" si="17"/>
        <v>0</v>
      </c>
      <c r="O189" s="41">
        <f t="shared" si="18"/>
        <v>-8.1999999999999993</v>
      </c>
      <c r="P189" s="41" t="b">
        <f t="shared" si="19"/>
        <v>0</v>
      </c>
      <c r="Q189" s="41" t="b">
        <f t="shared" si="20"/>
        <v>0</v>
      </c>
      <c r="T189" s="2">
        <v>33.200000000000003</v>
      </c>
      <c r="V189" s="2">
        <v>38.299999999999997</v>
      </c>
      <c r="X189" s="2">
        <v>27.8</v>
      </c>
      <c r="Z189" s="2" t="s">
        <v>52</v>
      </c>
    </row>
    <row r="190" spans="1:26" ht="15.6" customHeight="1" x14ac:dyDescent="0.3">
      <c r="A190" s="11" t="s">
        <v>194</v>
      </c>
      <c r="B190" s="10">
        <v>31.3</v>
      </c>
      <c r="C190" s="10"/>
      <c r="D190" s="10">
        <v>38.5</v>
      </c>
      <c r="E190" s="10"/>
      <c r="F190" s="10">
        <v>24.7</v>
      </c>
      <c r="G190" s="10"/>
      <c r="H190" s="2" t="s">
        <v>52</v>
      </c>
      <c r="K190" s="41">
        <f t="shared" si="14"/>
        <v>0</v>
      </c>
      <c r="L190" s="41" t="b">
        <f t="shared" si="15"/>
        <v>1</v>
      </c>
      <c r="M190" s="41">
        <f t="shared" si="16"/>
        <v>0</v>
      </c>
      <c r="N190" s="41" t="b">
        <f t="shared" si="17"/>
        <v>1</v>
      </c>
      <c r="O190" s="41">
        <f t="shared" si="18"/>
        <v>0</v>
      </c>
      <c r="P190" s="41" t="b">
        <f t="shared" si="19"/>
        <v>1</v>
      </c>
      <c r="Q190" s="41" t="b">
        <f t="shared" si="20"/>
        <v>1</v>
      </c>
      <c r="T190" s="2">
        <v>31.3</v>
      </c>
      <c r="V190" s="2">
        <v>38.5</v>
      </c>
      <c r="X190" s="2">
        <v>24.7</v>
      </c>
      <c r="Z190" s="2" t="s">
        <v>52</v>
      </c>
    </row>
    <row r="191" spans="1:26" ht="16.350000000000001" customHeight="1" x14ac:dyDescent="0.3">
      <c r="A191" s="9" t="s">
        <v>233</v>
      </c>
      <c r="B191" s="10" t="s">
        <v>15</v>
      </c>
      <c r="C191" s="10"/>
      <c r="D191" s="10" t="s">
        <v>15</v>
      </c>
      <c r="E191" s="10"/>
      <c r="F191" s="10" t="s">
        <v>15</v>
      </c>
      <c r="G191" s="10"/>
      <c r="K191" s="41" t="str">
        <f t="shared" si="14"/>
        <v/>
      </c>
      <c r="L191" s="41" t="b">
        <f t="shared" si="15"/>
        <v>1</v>
      </c>
      <c r="M191" s="41" t="str">
        <f t="shared" si="16"/>
        <v/>
      </c>
      <c r="N191" s="41" t="b">
        <f t="shared" si="17"/>
        <v>1</v>
      </c>
      <c r="O191" s="41" t="str">
        <f t="shared" si="18"/>
        <v/>
      </c>
      <c r="P191" s="41" t="b">
        <f t="shared" si="19"/>
        <v>1</v>
      </c>
      <c r="Q191" s="41" t="b">
        <f t="shared" si="20"/>
        <v>1</v>
      </c>
      <c r="T191" s="2" t="s">
        <v>15</v>
      </c>
      <c r="V191" s="2" t="s">
        <v>15</v>
      </c>
      <c r="X191" s="2" t="s">
        <v>15</v>
      </c>
    </row>
    <row r="192" spans="1:26" ht="16.350000000000001" customHeight="1" x14ac:dyDescent="0.3">
      <c r="A192" s="9" t="s">
        <v>196</v>
      </c>
      <c r="B192" s="10">
        <v>40.5</v>
      </c>
      <c r="C192" s="10"/>
      <c r="D192" s="10">
        <v>38.6</v>
      </c>
      <c r="E192" s="10"/>
      <c r="F192" s="10">
        <v>38.9</v>
      </c>
      <c r="G192" s="10"/>
      <c r="H192" s="2" t="s">
        <v>9</v>
      </c>
      <c r="K192" s="41">
        <f t="shared" si="14"/>
        <v>0</v>
      </c>
      <c r="L192" s="41" t="b">
        <f t="shared" si="15"/>
        <v>1</v>
      </c>
      <c r="M192" s="41">
        <f t="shared" si="16"/>
        <v>0</v>
      </c>
      <c r="N192" s="41" t="b">
        <f t="shared" si="17"/>
        <v>1</v>
      </c>
      <c r="O192" s="41">
        <f t="shared" si="18"/>
        <v>0</v>
      </c>
      <c r="P192" s="41" t="b">
        <f t="shared" si="19"/>
        <v>1</v>
      </c>
      <c r="Q192" s="41" t="b">
        <f t="shared" si="20"/>
        <v>1</v>
      </c>
      <c r="T192" s="2">
        <v>40.5</v>
      </c>
      <c r="V192" s="2">
        <v>38.6</v>
      </c>
      <c r="X192" s="2">
        <v>38.9</v>
      </c>
      <c r="Z192" s="2" t="s">
        <v>9</v>
      </c>
    </row>
    <row r="193" spans="1:26" ht="16.350000000000001" customHeight="1" x14ac:dyDescent="0.3">
      <c r="A193" s="9" t="s">
        <v>198</v>
      </c>
      <c r="B193" s="10">
        <v>38.1</v>
      </c>
      <c r="C193" s="10"/>
      <c r="D193" s="10">
        <v>45.5</v>
      </c>
      <c r="E193" s="10"/>
      <c r="F193" s="10">
        <v>30.5</v>
      </c>
      <c r="G193" s="10"/>
      <c r="H193" s="2" t="s">
        <v>105</v>
      </c>
      <c r="K193" s="41">
        <f t="shared" si="14"/>
        <v>0</v>
      </c>
      <c r="L193" s="41" t="b">
        <f t="shared" si="15"/>
        <v>1</v>
      </c>
      <c r="M193" s="41">
        <f t="shared" si="16"/>
        <v>0</v>
      </c>
      <c r="N193" s="41" t="b">
        <f t="shared" si="17"/>
        <v>1</v>
      </c>
      <c r="O193" s="41">
        <f t="shared" si="18"/>
        <v>0</v>
      </c>
      <c r="P193" s="41" t="b">
        <f t="shared" si="19"/>
        <v>1</v>
      </c>
      <c r="Q193" s="41" t="b">
        <f t="shared" si="20"/>
        <v>1</v>
      </c>
      <c r="T193" s="2">
        <v>38.1</v>
      </c>
      <c r="V193" s="2">
        <v>45.5</v>
      </c>
      <c r="X193" s="2">
        <v>30.5</v>
      </c>
      <c r="Z193" s="2" t="s">
        <v>105</v>
      </c>
    </row>
    <row r="194" spans="1:26" ht="15.6" customHeight="1" x14ac:dyDescent="0.3">
      <c r="A194" s="9" t="s">
        <v>199</v>
      </c>
      <c r="B194" s="10">
        <v>15.7</v>
      </c>
      <c r="C194" s="10"/>
      <c r="D194" s="10">
        <v>13.2</v>
      </c>
      <c r="E194" s="10"/>
      <c r="F194" s="10">
        <v>17.899999999999999</v>
      </c>
      <c r="G194" s="10"/>
      <c r="H194" s="2" t="s">
        <v>105</v>
      </c>
      <c r="K194" s="41">
        <f t="shared" si="14"/>
        <v>0</v>
      </c>
      <c r="L194" s="41" t="b">
        <f t="shared" si="15"/>
        <v>1</v>
      </c>
      <c r="M194" s="41">
        <f t="shared" si="16"/>
        <v>0</v>
      </c>
      <c r="N194" s="41" t="b">
        <f t="shared" si="17"/>
        <v>1</v>
      </c>
      <c r="O194" s="41">
        <f t="shared" si="18"/>
        <v>0</v>
      </c>
      <c r="P194" s="41" t="b">
        <f t="shared" si="19"/>
        <v>1</v>
      </c>
      <c r="Q194" s="41" t="b">
        <f t="shared" si="20"/>
        <v>1</v>
      </c>
      <c r="T194" s="2">
        <v>15.7</v>
      </c>
      <c r="V194" s="2">
        <v>13.2</v>
      </c>
      <c r="X194" s="2">
        <v>17.899999999999999</v>
      </c>
      <c r="Z194" s="2" t="s">
        <v>105</v>
      </c>
    </row>
    <row r="195" spans="1:26" ht="14.45" customHeight="1" x14ac:dyDescent="0.3">
      <c r="A195" s="9" t="s">
        <v>200</v>
      </c>
      <c r="B195" s="10">
        <v>30.6</v>
      </c>
      <c r="C195" s="10" t="s">
        <v>23</v>
      </c>
      <c r="D195" s="10">
        <v>37.4</v>
      </c>
      <c r="E195" s="10" t="s">
        <v>23</v>
      </c>
      <c r="F195" s="10">
        <v>24.4</v>
      </c>
      <c r="G195" s="10" t="s">
        <v>23</v>
      </c>
      <c r="H195" s="2" t="s">
        <v>89</v>
      </c>
      <c r="K195" s="41">
        <f t="shared" si="14"/>
        <v>0</v>
      </c>
      <c r="L195" s="41" t="b">
        <f t="shared" si="15"/>
        <v>1</v>
      </c>
      <c r="M195" s="41">
        <f t="shared" si="16"/>
        <v>0</v>
      </c>
      <c r="N195" s="41" t="b">
        <f t="shared" si="17"/>
        <v>1</v>
      </c>
      <c r="O195" s="41">
        <f t="shared" si="18"/>
        <v>0</v>
      </c>
      <c r="P195" s="41" t="b">
        <f t="shared" si="19"/>
        <v>1</v>
      </c>
      <c r="Q195" s="41" t="b">
        <f t="shared" si="20"/>
        <v>1</v>
      </c>
      <c r="T195" s="2">
        <v>30.6</v>
      </c>
      <c r="U195" s="2" t="s">
        <v>23</v>
      </c>
      <c r="V195" s="2">
        <v>37.4</v>
      </c>
      <c r="W195" s="2" t="s">
        <v>23</v>
      </c>
      <c r="X195" s="2">
        <v>24.4</v>
      </c>
      <c r="Y195" s="2" t="s">
        <v>23</v>
      </c>
      <c r="Z195" s="2" t="s">
        <v>89</v>
      </c>
    </row>
    <row r="196" spans="1:26" ht="14.45" customHeight="1" x14ac:dyDescent="0.3">
      <c r="A196" s="11" t="s">
        <v>260</v>
      </c>
      <c r="B196" s="10">
        <v>36</v>
      </c>
      <c r="C196" s="10"/>
      <c r="D196" s="10">
        <v>39.1</v>
      </c>
      <c r="E196" s="10"/>
      <c r="F196" s="10">
        <v>33</v>
      </c>
      <c r="G196" s="10"/>
      <c r="H196" s="2" t="s">
        <v>11</v>
      </c>
      <c r="K196" s="41">
        <f t="shared" si="14"/>
        <v>-3.4999999999996589E-2</v>
      </c>
      <c r="L196" s="41" t="b">
        <f t="shared" si="15"/>
        <v>1</v>
      </c>
      <c r="M196" s="41">
        <f t="shared" si="16"/>
        <v>1.8999999999998352E-2</v>
      </c>
      <c r="N196" s="41" t="b">
        <f t="shared" si="17"/>
        <v>1</v>
      </c>
      <c r="O196" s="41">
        <f t="shared" si="18"/>
        <v>1.1000000000002785E-2</v>
      </c>
      <c r="P196" s="41" t="b">
        <f t="shared" si="19"/>
        <v>1</v>
      </c>
      <c r="Q196" s="41" t="b">
        <f t="shared" si="20"/>
        <v>1</v>
      </c>
      <c r="T196" s="2">
        <v>36.034999999999997</v>
      </c>
      <c r="V196" s="2">
        <v>39.081000000000003</v>
      </c>
      <c r="X196" s="2">
        <v>32.988999999999997</v>
      </c>
      <c r="Z196" s="2" t="s">
        <v>11</v>
      </c>
    </row>
    <row r="197" spans="1:26" ht="14.45" customHeight="1" x14ac:dyDescent="0.3">
      <c r="A197" s="11" t="s">
        <v>234</v>
      </c>
      <c r="B197" s="10" t="s">
        <v>15</v>
      </c>
      <c r="C197" s="10"/>
      <c r="D197" s="10" t="s">
        <v>15</v>
      </c>
      <c r="E197" s="10"/>
      <c r="F197" s="10" t="s">
        <v>15</v>
      </c>
      <c r="G197" s="10"/>
      <c r="K197" s="41" t="str">
        <f t="shared" si="14"/>
        <v/>
      </c>
      <c r="L197" s="41" t="b">
        <f t="shared" si="15"/>
        <v>1</v>
      </c>
      <c r="M197" s="41" t="str">
        <f t="shared" si="16"/>
        <v/>
      </c>
      <c r="N197" s="41" t="b">
        <f t="shared" si="17"/>
        <v>1</v>
      </c>
      <c r="O197" s="41" t="str">
        <f t="shared" si="18"/>
        <v/>
      </c>
      <c r="P197" s="41" t="b">
        <f t="shared" si="19"/>
        <v>1</v>
      </c>
      <c r="Q197" s="41" t="b">
        <f t="shared" si="20"/>
        <v>1</v>
      </c>
      <c r="T197" s="2" t="s">
        <v>15</v>
      </c>
      <c r="V197" s="2" t="s">
        <v>15</v>
      </c>
      <c r="X197" s="2" t="s">
        <v>15</v>
      </c>
    </row>
    <row r="198" spans="1:26" ht="14.45" customHeight="1" x14ac:dyDescent="0.3">
      <c r="A198" s="11" t="s">
        <v>235</v>
      </c>
      <c r="B198" s="10" t="s">
        <v>15</v>
      </c>
      <c r="C198" s="10"/>
      <c r="D198" s="10" t="s">
        <v>15</v>
      </c>
      <c r="E198" s="10"/>
      <c r="F198" s="10" t="s">
        <v>15</v>
      </c>
      <c r="G198" s="10"/>
      <c r="K198" s="41" t="str">
        <f t="shared" si="14"/>
        <v/>
      </c>
      <c r="L198" s="41" t="b">
        <f t="shared" si="15"/>
        <v>1</v>
      </c>
      <c r="M198" s="41" t="str">
        <f t="shared" si="16"/>
        <v/>
      </c>
      <c r="N198" s="41" t="b">
        <f t="shared" si="17"/>
        <v>1</v>
      </c>
      <c r="O198" s="41" t="str">
        <f t="shared" si="18"/>
        <v/>
      </c>
      <c r="P198" s="41" t="b">
        <f t="shared" si="19"/>
        <v>1</v>
      </c>
      <c r="Q198" s="41" t="b">
        <f t="shared" si="20"/>
        <v>1</v>
      </c>
      <c r="T198" s="2" t="s">
        <v>15</v>
      </c>
      <c r="V198" s="2" t="s">
        <v>15</v>
      </c>
      <c r="X198" s="2" t="s">
        <v>15</v>
      </c>
    </row>
    <row r="199" spans="1:26" ht="14.45" customHeight="1" x14ac:dyDescent="0.3">
      <c r="A199" s="11" t="s">
        <v>201</v>
      </c>
      <c r="B199" s="10">
        <v>26.9</v>
      </c>
      <c r="C199" s="10"/>
      <c r="D199" s="10">
        <v>40.1</v>
      </c>
      <c r="E199" s="10"/>
      <c r="F199" s="10">
        <v>15</v>
      </c>
      <c r="G199" s="10"/>
      <c r="H199" s="2" t="s">
        <v>30</v>
      </c>
      <c r="K199" s="41">
        <f t="shared" si="14"/>
        <v>0</v>
      </c>
      <c r="L199" s="41" t="b">
        <f t="shared" si="15"/>
        <v>1</v>
      </c>
      <c r="M199" s="41">
        <f t="shared" si="16"/>
        <v>0</v>
      </c>
      <c r="N199" s="41" t="b">
        <f t="shared" si="17"/>
        <v>1</v>
      </c>
      <c r="O199" s="41">
        <f t="shared" si="18"/>
        <v>0</v>
      </c>
      <c r="P199" s="41" t="b">
        <f t="shared" si="19"/>
        <v>1</v>
      </c>
      <c r="Q199" s="41" t="b">
        <f t="shared" si="20"/>
        <v>1</v>
      </c>
      <c r="T199" s="2">
        <v>26.9</v>
      </c>
      <c r="V199" s="2">
        <v>40.1</v>
      </c>
      <c r="X199" s="2">
        <v>15</v>
      </c>
      <c r="Z199" s="2" t="s">
        <v>30</v>
      </c>
    </row>
    <row r="200" spans="1:26" ht="14.45" customHeight="1" x14ac:dyDescent="0.3">
      <c r="A200" s="11" t="s">
        <v>202</v>
      </c>
      <c r="B200" s="10">
        <v>45.5</v>
      </c>
      <c r="C200" s="10" t="s">
        <v>23</v>
      </c>
      <c r="D200" s="10">
        <v>50</v>
      </c>
      <c r="E200" s="10" t="s">
        <v>23</v>
      </c>
      <c r="F200" s="10">
        <v>41.1</v>
      </c>
      <c r="G200" s="10" t="s">
        <v>23</v>
      </c>
      <c r="H200" s="2" t="s">
        <v>111</v>
      </c>
      <c r="K200" s="41">
        <f t="shared" si="14"/>
        <v>0</v>
      </c>
      <c r="L200" s="41" t="b">
        <f t="shared" si="15"/>
        <v>1</v>
      </c>
      <c r="M200" s="41">
        <f t="shared" si="16"/>
        <v>0</v>
      </c>
      <c r="N200" s="41" t="b">
        <f t="shared" si="17"/>
        <v>1</v>
      </c>
      <c r="O200" s="41">
        <f t="shared" si="18"/>
        <v>0</v>
      </c>
      <c r="P200" s="41" t="b">
        <f t="shared" si="19"/>
        <v>1</v>
      </c>
      <c r="Q200" s="41" t="b">
        <f t="shared" si="20"/>
        <v>1</v>
      </c>
      <c r="T200" s="2">
        <v>45.5</v>
      </c>
      <c r="U200" s="2" t="s">
        <v>23</v>
      </c>
      <c r="V200" s="2">
        <v>50</v>
      </c>
      <c r="W200" s="2" t="s">
        <v>23</v>
      </c>
      <c r="X200" s="2">
        <v>41.1</v>
      </c>
      <c r="Y200" s="2" t="s">
        <v>23</v>
      </c>
      <c r="Z200" s="2" t="s">
        <v>111</v>
      </c>
    </row>
    <row r="201" spans="1:26" ht="14.45" customHeight="1" x14ac:dyDescent="0.3">
      <c r="A201" s="9" t="s">
        <v>204</v>
      </c>
      <c r="B201" s="10">
        <v>40.200000000000003</v>
      </c>
      <c r="C201" s="10"/>
      <c r="D201" s="10">
        <v>39.6</v>
      </c>
      <c r="E201" s="10"/>
      <c r="F201" s="10">
        <v>40.700000000000003</v>
      </c>
      <c r="G201" s="10"/>
      <c r="H201" s="2" t="s">
        <v>11</v>
      </c>
      <c r="K201" s="41">
        <f t="shared" si="14"/>
        <v>1.9000000000005457E-2</v>
      </c>
      <c r="L201" s="41" t="b">
        <f t="shared" si="15"/>
        <v>1</v>
      </c>
      <c r="M201" s="41">
        <f t="shared" si="16"/>
        <v>-3.4999999999996589E-2</v>
      </c>
      <c r="N201" s="41" t="b">
        <f t="shared" si="17"/>
        <v>1</v>
      </c>
      <c r="O201" s="41">
        <f t="shared" si="18"/>
        <v>-2.6999999999993918E-2</v>
      </c>
      <c r="P201" s="41" t="b">
        <f t="shared" si="19"/>
        <v>1</v>
      </c>
      <c r="Q201" s="41" t="b">
        <f t="shared" si="20"/>
        <v>1</v>
      </c>
      <c r="T201" s="2">
        <v>40.180999999999997</v>
      </c>
      <c r="V201" s="2">
        <v>39.634999999999998</v>
      </c>
      <c r="X201" s="2">
        <v>40.726999999999997</v>
      </c>
      <c r="Z201" s="2" t="s">
        <v>11</v>
      </c>
    </row>
    <row r="202" spans="1:26" ht="14.45" customHeight="1" x14ac:dyDescent="0.3">
      <c r="A202" s="11" t="s">
        <v>205</v>
      </c>
      <c r="B202" s="10">
        <v>27.1</v>
      </c>
      <c r="C202" s="10"/>
      <c r="D202" s="10">
        <v>32.5</v>
      </c>
      <c r="E202" s="10"/>
      <c r="F202" s="10">
        <v>21.8</v>
      </c>
      <c r="G202" s="10"/>
      <c r="H202" s="2" t="s">
        <v>17</v>
      </c>
      <c r="K202" s="41">
        <f t="shared" si="14"/>
        <v>0</v>
      </c>
      <c r="L202" s="41" t="b">
        <f t="shared" si="15"/>
        <v>1</v>
      </c>
      <c r="M202" s="41">
        <f t="shared" si="16"/>
        <v>0</v>
      </c>
      <c r="N202" s="41" t="b">
        <f t="shared" si="17"/>
        <v>1</v>
      </c>
      <c r="O202" s="41">
        <f t="shared" si="18"/>
        <v>0</v>
      </c>
      <c r="P202" s="41" t="b">
        <f t="shared" si="19"/>
        <v>1</v>
      </c>
      <c r="Q202" s="41" t="b">
        <f t="shared" si="20"/>
        <v>1</v>
      </c>
      <c r="T202" s="2">
        <v>27.1</v>
      </c>
      <c r="V202" s="2">
        <v>32.5</v>
      </c>
      <c r="X202" s="2">
        <v>21.8</v>
      </c>
      <c r="Z202" s="2" t="s">
        <v>17</v>
      </c>
    </row>
    <row r="203" spans="1:26" ht="14.45" customHeight="1" x14ac:dyDescent="0.3">
      <c r="A203" s="11" t="s">
        <v>207</v>
      </c>
      <c r="B203" s="10">
        <v>32.700000000000003</v>
      </c>
      <c r="C203" s="10"/>
      <c r="D203" s="10">
        <v>31</v>
      </c>
      <c r="E203" s="10"/>
      <c r="F203" s="10">
        <v>34.5</v>
      </c>
      <c r="G203" s="10"/>
      <c r="H203" s="2" t="s">
        <v>270</v>
      </c>
      <c r="K203" s="41">
        <f t="shared" si="14"/>
        <v>-4.7399999999999949</v>
      </c>
      <c r="L203" s="41" t="b">
        <f t="shared" si="15"/>
        <v>1</v>
      </c>
      <c r="M203" s="41">
        <f t="shared" si="16"/>
        <v>-6.857999999999997</v>
      </c>
      <c r="N203" s="41" t="b">
        <f t="shared" si="17"/>
        <v>1</v>
      </c>
      <c r="O203" s="41">
        <f t="shared" si="18"/>
        <v>-2.5219999999999985</v>
      </c>
      <c r="P203" s="41" t="b">
        <f t="shared" si="19"/>
        <v>1</v>
      </c>
      <c r="Q203" s="41" t="b">
        <f t="shared" si="20"/>
        <v>0</v>
      </c>
      <c r="T203" s="2">
        <v>37.44</v>
      </c>
      <c r="V203" s="2">
        <v>37.857999999999997</v>
      </c>
      <c r="X203" s="2">
        <v>37.021999999999998</v>
      </c>
      <c r="Z203" s="2" t="s">
        <v>11</v>
      </c>
    </row>
    <row r="204" spans="1:26" ht="14.45" customHeight="1" x14ac:dyDescent="0.3">
      <c r="A204" s="11" t="s">
        <v>208</v>
      </c>
      <c r="B204" s="10">
        <v>26.9</v>
      </c>
      <c r="C204" s="10" t="s">
        <v>27</v>
      </c>
      <c r="D204" s="10">
        <v>25</v>
      </c>
      <c r="E204" s="10" t="s">
        <v>27</v>
      </c>
      <c r="F204" s="10">
        <v>28.1</v>
      </c>
      <c r="G204" s="10" t="s">
        <v>27</v>
      </c>
      <c r="H204" s="2" t="s">
        <v>9</v>
      </c>
      <c r="K204" s="41">
        <f t="shared" ref="K204:K228" si="21">IF(ISNUMBER(B204),B204-T204,"")</f>
        <v>0</v>
      </c>
      <c r="L204" s="41" t="b">
        <f t="shared" ref="L204:L228" si="22">C204=U204</f>
        <v>1</v>
      </c>
      <c r="M204" s="41">
        <f t="shared" ref="M204:M228" si="23">IF(ISNUMBER(D204),D204-V204,"")</f>
        <v>0</v>
      </c>
      <c r="N204" s="41" t="b">
        <f t="shared" ref="N204:N228" si="24">E204=W204</f>
        <v>1</v>
      </c>
      <c r="O204" s="41">
        <f t="shared" ref="O204:O228" si="25">IF(ISNUMBER(F204),F204-X204,"")</f>
        <v>0</v>
      </c>
      <c r="P204" s="41" t="b">
        <f t="shared" ref="P204:P228" si="26">G204=Y204</f>
        <v>1</v>
      </c>
      <c r="Q204" s="41" t="b">
        <f t="shared" ref="Q204:Q228" si="27">H204=Z204</f>
        <v>1</v>
      </c>
      <c r="T204" s="2">
        <v>26.9</v>
      </c>
      <c r="U204" s="2" t="s">
        <v>27</v>
      </c>
      <c r="V204" s="2">
        <v>25</v>
      </c>
      <c r="W204" s="2" t="s">
        <v>27</v>
      </c>
      <c r="X204" s="2">
        <v>28.1</v>
      </c>
      <c r="Y204" s="2" t="s">
        <v>27</v>
      </c>
      <c r="Z204" s="2" t="s">
        <v>9</v>
      </c>
    </row>
    <row r="205" spans="1:26" ht="14.45" customHeight="1" x14ac:dyDescent="0.3">
      <c r="A205" s="11" t="s">
        <v>209</v>
      </c>
      <c r="B205" s="10">
        <v>26</v>
      </c>
      <c r="C205" s="10" t="s">
        <v>80</v>
      </c>
      <c r="D205" s="10">
        <v>26.4</v>
      </c>
      <c r="E205" s="10" t="s">
        <v>80</v>
      </c>
      <c r="F205" s="10">
        <v>25.4</v>
      </c>
      <c r="G205" s="10" t="s">
        <v>80</v>
      </c>
      <c r="H205" s="2" t="s">
        <v>210</v>
      </c>
      <c r="K205" s="41">
        <f t="shared" si="21"/>
        <v>0</v>
      </c>
      <c r="L205" s="41" t="b">
        <f t="shared" si="22"/>
        <v>1</v>
      </c>
      <c r="M205" s="41">
        <f t="shared" si="23"/>
        <v>0</v>
      </c>
      <c r="N205" s="41" t="b">
        <f t="shared" si="24"/>
        <v>1</v>
      </c>
      <c r="O205" s="41">
        <f t="shared" si="25"/>
        <v>0</v>
      </c>
      <c r="P205" s="41" t="b">
        <f t="shared" si="26"/>
        <v>1</v>
      </c>
      <c r="Q205" s="41" t="b">
        <f t="shared" si="27"/>
        <v>1</v>
      </c>
      <c r="T205" s="2">
        <v>26</v>
      </c>
      <c r="U205" s="2" t="s">
        <v>80</v>
      </c>
      <c r="V205" s="2">
        <v>26.4</v>
      </c>
      <c r="W205" s="2" t="s">
        <v>80</v>
      </c>
      <c r="X205" s="2">
        <v>25.4</v>
      </c>
      <c r="Y205" s="2" t="s">
        <v>80</v>
      </c>
      <c r="Z205" s="2" t="s">
        <v>210</v>
      </c>
    </row>
    <row r="206" spans="1:26" ht="14.45" customHeight="1" x14ac:dyDescent="0.3">
      <c r="A206" s="11" t="s">
        <v>211</v>
      </c>
      <c r="B206" s="10">
        <v>22</v>
      </c>
      <c r="C206" s="10" t="s">
        <v>27</v>
      </c>
      <c r="D206" s="10">
        <v>18</v>
      </c>
      <c r="E206" s="10" t="s">
        <v>27</v>
      </c>
      <c r="F206" s="10">
        <v>25.2</v>
      </c>
      <c r="G206" s="10" t="s">
        <v>27</v>
      </c>
      <c r="H206" s="2" t="s">
        <v>262</v>
      </c>
      <c r="K206" s="41">
        <f t="shared" si="21"/>
        <v>2.8999999999999986</v>
      </c>
      <c r="L206" s="41" t="b">
        <f t="shared" si="22"/>
        <v>0</v>
      </c>
      <c r="M206" s="41">
        <f t="shared" si="23"/>
        <v>0.30000000000000071</v>
      </c>
      <c r="N206" s="41" t="b">
        <f t="shared" si="24"/>
        <v>0</v>
      </c>
      <c r="O206" s="41">
        <f t="shared" si="25"/>
        <v>4.8000000000000007</v>
      </c>
      <c r="P206" s="41" t="b">
        <f t="shared" si="26"/>
        <v>0</v>
      </c>
      <c r="Q206" s="41" t="b">
        <f t="shared" si="27"/>
        <v>0</v>
      </c>
      <c r="T206" s="2">
        <v>19.100000000000001</v>
      </c>
      <c r="V206" s="2">
        <v>17.7</v>
      </c>
      <c r="X206" s="2">
        <v>20.399999999999999</v>
      </c>
      <c r="Z206" s="2" t="s">
        <v>22</v>
      </c>
    </row>
    <row r="207" spans="1:26" ht="14.45" customHeight="1" x14ac:dyDescent="0.3">
      <c r="A207" s="11" t="s">
        <v>236</v>
      </c>
      <c r="B207" s="10" t="s">
        <v>15</v>
      </c>
      <c r="C207" s="10"/>
      <c r="D207" s="10" t="s">
        <v>15</v>
      </c>
      <c r="E207" s="10"/>
      <c r="F207" s="10" t="s">
        <v>15</v>
      </c>
      <c r="G207" s="10"/>
      <c r="K207" s="41" t="str">
        <f t="shared" si="21"/>
        <v/>
      </c>
      <c r="L207" s="41" t="b">
        <f t="shared" si="22"/>
        <v>1</v>
      </c>
      <c r="M207" s="41" t="str">
        <f t="shared" si="23"/>
        <v/>
      </c>
      <c r="N207" s="41" t="b">
        <f t="shared" si="24"/>
        <v>1</v>
      </c>
      <c r="O207" s="41" t="str">
        <f t="shared" si="25"/>
        <v/>
      </c>
      <c r="P207" s="41" t="b">
        <f t="shared" si="26"/>
        <v>1</v>
      </c>
      <c r="Q207" s="41" t="b">
        <f t="shared" si="27"/>
        <v>1</v>
      </c>
      <c r="T207" s="2" t="s">
        <v>15</v>
      </c>
      <c r="V207" s="2" t="s">
        <v>15</v>
      </c>
      <c r="X207" s="2" t="s">
        <v>15</v>
      </c>
    </row>
    <row r="208" spans="1:26" ht="14.45" customHeight="1" x14ac:dyDescent="0.3">
      <c r="A208" s="9" t="s">
        <v>212</v>
      </c>
      <c r="B208" s="10">
        <v>52.6</v>
      </c>
      <c r="C208" s="10"/>
      <c r="D208" s="10">
        <v>60</v>
      </c>
      <c r="E208" s="10"/>
      <c r="F208" s="10">
        <v>45.7</v>
      </c>
      <c r="G208" s="10"/>
      <c r="H208" s="2" t="s">
        <v>17</v>
      </c>
      <c r="K208" s="41">
        <f t="shared" si="21"/>
        <v>0</v>
      </c>
      <c r="L208" s="41" t="b">
        <f t="shared" si="22"/>
        <v>1</v>
      </c>
      <c r="M208" s="41">
        <f t="shared" si="23"/>
        <v>0</v>
      </c>
      <c r="N208" s="41" t="b">
        <f t="shared" si="24"/>
        <v>1</v>
      </c>
      <c r="O208" s="41">
        <f t="shared" si="25"/>
        <v>0</v>
      </c>
      <c r="P208" s="41" t="b">
        <f t="shared" si="26"/>
        <v>1</v>
      </c>
      <c r="Q208" s="41" t="b">
        <f t="shared" si="27"/>
        <v>1</v>
      </c>
      <c r="T208" s="2">
        <v>52.6</v>
      </c>
      <c r="V208" s="2">
        <v>60</v>
      </c>
      <c r="X208" s="2">
        <v>45.7</v>
      </c>
      <c r="Z208" s="2" t="s">
        <v>17</v>
      </c>
    </row>
    <row r="209" spans="1:26" ht="14.45" customHeight="1" x14ac:dyDescent="0.3">
      <c r="A209" s="11" t="s">
        <v>237</v>
      </c>
      <c r="B209" s="10" t="s">
        <v>15</v>
      </c>
      <c r="C209" s="10"/>
      <c r="D209" s="10" t="s">
        <v>15</v>
      </c>
      <c r="E209" s="10"/>
      <c r="F209" s="10" t="s">
        <v>15</v>
      </c>
      <c r="G209" s="10"/>
      <c r="K209" s="41" t="str">
        <f t="shared" si="21"/>
        <v/>
      </c>
      <c r="L209" s="41" t="b">
        <f t="shared" si="22"/>
        <v>1</v>
      </c>
      <c r="M209" s="41" t="str">
        <f t="shared" si="23"/>
        <v/>
      </c>
      <c r="N209" s="41" t="b">
        <f t="shared" si="24"/>
        <v>1</v>
      </c>
      <c r="O209" s="41" t="str">
        <f t="shared" si="25"/>
        <v/>
      </c>
      <c r="P209" s="41" t="b">
        <f t="shared" si="26"/>
        <v>1</v>
      </c>
      <c r="Q209" s="41" t="b">
        <f t="shared" si="27"/>
        <v>1</v>
      </c>
      <c r="T209" s="2" t="s">
        <v>15</v>
      </c>
      <c r="V209" s="2" t="s">
        <v>15</v>
      </c>
      <c r="X209" s="2" t="s">
        <v>15</v>
      </c>
    </row>
    <row r="210" spans="1:26" ht="14.45" customHeight="1" x14ac:dyDescent="0.3">
      <c r="A210" s="9" t="s">
        <v>213</v>
      </c>
      <c r="B210" s="10">
        <v>26.1</v>
      </c>
      <c r="C210" s="10"/>
      <c r="D210" s="10">
        <v>26.1</v>
      </c>
      <c r="E210" s="10"/>
      <c r="F210" s="10">
        <v>26.2</v>
      </c>
      <c r="G210" s="10"/>
      <c r="H210" s="2" t="s">
        <v>30</v>
      </c>
      <c r="K210" s="41">
        <f t="shared" si="21"/>
        <v>0</v>
      </c>
      <c r="L210" s="41" t="b">
        <f t="shared" si="22"/>
        <v>1</v>
      </c>
      <c r="M210" s="41">
        <f t="shared" si="23"/>
        <v>0</v>
      </c>
      <c r="N210" s="41" t="b">
        <f t="shared" si="24"/>
        <v>1</v>
      </c>
      <c r="O210" s="41">
        <f t="shared" si="25"/>
        <v>0</v>
      </c>
      <c r="P210" s="41" t="b">
        <f t="shared" si="26"/>
        <v>1</v>
      </c>
      <c r="Q210" s="41" t="b">
        <f t="shared" si="27"/>
        <v>1</v>
      </c>
      <c r="T210" s="2">
        <v>26.1</v>
      </c>
      <c r="V210" s="2">
        <v>26.1</v>
      </c>
      <c r="X210" s="2">
        <v>26.2</v>
      </c>
      <c r="Z210" s="2" t="s">
        <v>30</v>
      </c>
    </row>
    <row r="211" spans="1:26" ht="14.45" customHeight="1" x14ac:dyDescent="0.3">
      <c r="A211" s="9" t="s">
        <v>214</v>
      </c>
      <c r="B211" s="10">
        <v>41.5</v>
      </c>
      <c r="C211" s="10"/>
      <c r="D211" s="10">
        <v>47.3</v>
      </c>
      <c r="E211" s="10"/>
      <c r="F211" s="10">
        <v>33.4</v>
      </c>
      <c r="G211" s="10"/>
      <c r="H211" s="2" t="s">
        <v>9</v>
      </c>
      <c r="K211" s="41">
        <f t="shared" si="21"/>
        <v>0</v>
      </c>
      <c r="L211" s="41" t="b">
        <f t="shared" si="22"/>
        <v>1</v>
      </c>
      <c r="M211" s="41">
        <f t="shared" si="23"/>
        <v>0</v>
      </c>
      <c r="N211" s="41" t="b">
        <f t="shared" si="24"/>
        <v>1</v>
      </c>
      <c r="O211" s="41">
        <f t="shared" si="25"/>
        <v>0</v>
      </c>
      <c r="P211" s="41" t="b">
        <f t="shared" si="26"/>
        <v>1</v>
      </c>
      <c r="Q211" s="41" t="b">
        <f t="shared" si="27"/>
        <v>1</v>
      </c>
      <c r="T211" s="2">
        <v>41.5</v>
      </c>
      <c r="V211" s="2">
        <v>47.3</v>
      </c>
      <c r="X211" s="2">
        <v>33.4</v>
      </c>
      <c r="Z211" s="2" t="s">
        <v>9</v>
      </c>
    </row>
    <row r="212" spans="1:26" ht="14.45" customHeight="1" x14ac:dyDescent="0.3">
      <c r="A212" s="11" t="s">
        <v>215</v>
      </c>
      <c r="B212" s="10" t="s">
        <v>15</v>
      </c>
      <c r="C212" s="10"/>
      <c r="D212" s="10" t="s">
        <v>15</v>
      </c>
      <c r="E212" s="10"/>
      <c r="F212" s="10" t="s">
        <v>15</v>
      </c>
      <c r="G212" s="10"/>
      <c r="K212" s="41" t="str">
        <f t="shared" si="21"/>
        <v/>
      </c>
      <c r="L212" s="41" t="b">
        <f t="shared" si="22"/>
        <v>1</v>
      </c>
      <c r="M212" s="41" t="str">
        <f t="shared" si="23"/>
        <v/>
      </c>
      <c r="N212" s="41" t="b">
        <f t="shared" si="24"/>
        <v>1</v>
      </c>
      <c r="O212" s="41" t="str">
        <f t="shared" si="25"/>
        <v/>
      </c>
      <c r="P212" s="41" t="b">
        <f t="shared" si="26"/>
        <v>1</v>
      </c>
      <c r="Q212" s="41" t="b">
        <f t="shared" si="27"/>
        <v>1</v>
      </c>
      <c r="T212" s="2" t="s">
        <v>15</v>
      </c>
      <c r="V212" s="2" t="s">
        <v>15</v>
      </c>
      <c r="X212" s="2" t="s">
        <v>15</v>
      </c>
    </row>
    <row r="213" spans="1:26" ht="14.45" customHeight="1" x14ac:dyDescent="0.3">
      <c r="A213" s="11" t="s">
        <v>239</v>
      </c>
      <c r="B213" s="10" t="s">
        <v>15</v>
      </c>
      <c r="C213" s="10"/>
      <c r="D213" s="10" t="s">
        <v>15</v>
      </c>
      <c r="E213" s="10"/>
      <c r="F213" s="10" t="s">
        <v>15</v>
      </c>
      <c r="G213" s="10"/>
      <c r="K213" s="41" t="str">
        <f t="shared" si="21"/>
        <v/>
      </c>
      <c r="L213" s="41" t="b">
        <f t="shared" si="22"/>
        <v>1</v>
      </c>
      <c r="M213" s="41" t="str">
        <f t="shared" si="23"/>
        <v/>
      </c>
      <c r="N213" s="41" t="b">
        <f t="shared" si="24"/>
        <v>1</v>
      </c>
      <c r="O213" s="41" t="str">
        <f t="shared" si="25"/>
        <v/>
      </c>
      <c r="P213" s="41" t="b">
        <f t="shared" si="26"/>
        <v>1</v>
      </c>
      <c r="Q213" s="41" t="b">
        <f t="shared" si="27"/>
        <v>1</v>
      </c>
      <c r="T213" s="2" t="s">
        <v>15</v>
      </c>
      <c r="V213" s="2" t="s">
        <v>15</v>
      </c>
      <c r="X213" s="2" t="s">
        <v>15</v>
      </c>
    </row>
    <row r="214" spans="1:26" ht="14.45" customHeight="1" x14ac:dyDescent="0.3">
      <c r="A214" s="9"/>
      <c r="B214" s="4"/>
      <c r="C214" s="4"/>
      <c r="E214" s="4"/>
      <c r="G214" s="4"/>
      <c r="K214" s="41" t="str">
        <f t="shared" si="21"/>
        <v/>
      </c>
      <c r="L214" s="41" t="b">
        <f t="shared" si="22"/>
        <v>1</v>
      </c>
      <c r="M214" s="41" t="str">
        <f t="shared" si="23"/>
        <v/>
      </c>
      <c r="N214" s="41" t="b">
        <f t="shared" si="24"/>
        <v>1</v>
      </c>
      <c r="O214" s="41" t="str">
        <f t="shared" si="25"/>
        <v/>
      </c>
      <c r="P214" s="41" t="b">
        <f t="shared" si="26"/>
        <v>1</v>
      </c>
      <c r="Q214" s="41" t="b">
        <f t="shared" si="27"/>
        <v>1</v>
      </c>
    </row>
    <row r="215" spans="1:26" x14ac:dyDescent="0.3">
      <c r="A215" s="34" t="s">
        <v>240</v>
      </c>
      <c r="B215" s="13"/>
      <c r="C215" s="13"/>
      <c r="D215" s="13"/>
      <c r="E215" s="13"/>
      <c r="F215" s="13"/>
      <c r="G215" s="14"/>
      <c r="K215" s="41" t="str">
        <f t="shared" si="21"/>
        <v/>
      </c>
      <c r="L215" s="41" t="b">
        <f t="shared" si="22"/>
        <v>1</v>
      </c>
      <c r="M215" s="41" t="str">
        <f t="shared" si="23"/>
        <v/>
      </c>
      <c r="N215" s="41" t="b">
        <f t="shared" si="24"/>
        <v>1</v>
      </c>
      <c r="O215" s="41" t="str">
        <f t="shared" si="25"/>
        <v/>
      </c>
      <c r="P215" s="41" t="b">
        <f t="shared" si="26"/>
        <v>1</v>
      </c>
      <c r="Q215" s="41" t="b">
        <f t="shared" si="27"/>
        <v>1</v>
      </c>
    </row>
    <row r="216" spans="1:26" x14ac:dyDescent="0.3">
      <c r="A216" s="35" t="s">
        <v>220</v>
      </c>
      <c r="B216" s="10" t="s">
        <v>15</v>
      </c>
      <c r="C216" s="4"/>
      <c r="D216" s="10" t="s">
        <v>15</v>
      </c>
      <c r="E216" s="4"/>
      <c r="F216" s="4" t="s">
        <v>15</v>
      </c>
      <c r="G216" s="15"/>
      <c r="K216" s="41" t="str">
        <f t="shared" si="21"/>
        <v/>
      </c>
      <c r="L216" s="41" t="b">
        <f t="shared" si="22"/>
        <v>1</v>
      </c>
      <c r="M216" s="41" t="str">
        <f t="shared" si="23"/>
        <v/>
      </c>
      <c r="N216" s="41" t="b">
        <f t="shared" si="24"/>
        <v>1</v>
      </c>
      <c r="O216" s="41" t="str">
        <f t="shared" si="25"/>
        <v/>
      </c>
      <c r="P216" s="41" t="b">
        <f t="shared" si="26"/>
        <v>1</v>
      </c>
      <c r="Q216" s="41" t="b">
        <f t="shared" si="27"/>
        <v>1</v>
      </c>
      <c r="T216" s="2" t="s">
        <v>15</v>
      </c>
      <c r="V216" s="2" t="s">
        <v>15</v>
      </c>
      <c r="X216" s="2" t="s">
        <v>15</v>
      </c>
    </row>
    <row r="217" spans="1:26" x14ac:dyDescent="0.3">
      <c r="A217" s="36" t="s">
        <v>223</v>
      </c>
      <c r="B217" s="10">
        <v>25.736000000000001</v>
      </c>
      <c r="C217" s="10"/>
      <c r="D217" s="10">
        <v>25.385000000000002</v>
      </c>
      <c r="E217" s="10"/>
      <c r="F217" s="10">
        <v>26.097999999999999</v>
      </c>
      <c r="G217" s="15"/>
      <c r="H217" s="2" t="s">
        <v>263</v>
      </c>
      <c r="K217" s="41">
        <f t="shared" si="21"/>
        <v>0.24900000000000233</v>
      </c>
      <c r="L217" s="41" t="b">
        <f t="shared" si="22"/>
        <v>1</v>
      </c>
      <c r="M217" s="41">
        <f t="shared" si="23"/>
        <v>-0.11999999999999744</v>
      </c>
      <c r="N217" s="41" t="b">
        <f t="shared" si="24"/>
        <v>1</v>
      </c>
      <c r="O217" s="41">
        <f t="shared" si="25"/>
        <v>0.62199999999999989</v>
      </c>
      <c r="P217" s="41" t="b">
        <f t="shared" si="26"/>
        <v>1</v>
      </c>
      <c r="Q217" s="41" t="b">
        <f t="shared" si="27"/>
        <v>1</v>
      </c>
      <c r="T217" s="2">
        <v>25.486999999999998</v>
      </c>
      <c r="V217" s="2">
        <v>25.504999999999999</v>
      </c>
      <c r="X217" s="2">
        <v>25.475999999999999</v>
      </c>
      <c r="Z217" s="2" t="s">
        <v>263</v>
      </c>
    </row>
    <row r="218" spans="1:26" x14ac:dyDescent="0.3">
      <c r="A218" s="37" t="s">
        <v>269</v>
      </c>
      <c r="B218" s="10">
        <v>31.972999999999999</v>
      </c>
      <c r="C218" s="10"/>
      <c r="D218" s="10">
        <v>32.113</v>
      </c>
      <c r="E218" s="10"/>
      <c r="F218" s="10">
        <v>31.914999999999999</v>
      </c>
      <c r="G218" s="15"/>
      <c r="H218" s="2" t="s">
        <v>263</v>
      </c>
      <c r="K218" s="41">
        <f t="shared" si="21"/>
        <v>-0.46099999999999852</v>
      </c>
      <c r="L218" s="41" t="b">
        <f t="shared" si="22"/>
        <v>1</v>
      </c>
      <c r="M218" s="41">
        <f t="shared" si="23"/>
        <v>-0.52300000000000324</v>
      </c>
      <c r="N218" s="41" t="b">
        <f t="shared" si="24"/>
        <v>1</v>
      </c>
      <c r="O218" s="41">
        <f t="shared" si="25"/>
        <v>-0.44400000000000261</v>
      </c>
      <c r="P218" s="41" t="b">
        <f t="shared" si="26"/>
        <v>1</v>
      </c>
      <c r="Q218" s="41" t="b">
        <f t="shared" si="27"/>
        <v>1</v>
      </c>
      <c r="T218" s="2">
        <v>32.433999999999997</v>
      </c>
      <c r="V218" s="2">
        <v>32.636000000000003</v>
      </c>
      <c r="X218" s="2">
        <v>32.359000000000002</v>
      </c>
      <c r="Z218" s="2" t="s">
        <v>263</v>
      </c>
    </row>
    <row r="219" spans="1:26" x14ac:dyDescent="0.3">
      <c r="A219" s="35" t="s">
        <v>257</v>
      </c>
      <c r="B219" s="10">
        <v>20.119</v>
      </c>
      <c r="C219" s="10"/>
      <c r="D219" s="10">
        <v>19.385000000000002</v>
      </c>
      <c r="E219" s="10"/>
      <c r="F219" s="10">
        <v>20.876999999999999</v>
      </c>
      <c r="G219" s="15"/>
      <c r="H219" s="2" t="s">
        <v>263</v>
      </c>
      <c r="K219" s="41">
        <f t="shared" si="21"/>
        <v>0.28600000000000136</v>
      </c>
      <c r="L219" s="41" t="b">
        <f t="shared" si="22"/>
        <v>1</v>
      </c>
      <c r="M219" s="41">
        <f t="shared" si="23"/>
        <v>-0.36799999999999855</v>
      </c>
      <c r="N219" s="41" t="b">
        <f t="shared" si="24"/>
        <v>1</v>
      </c>
      <c r="O219" s="41">
        <f t="shared" si="25"/>
        <v>0.96299999999999741</v>
      </c>
      <c r="P219" s="41" t="b">
        <f t="shared" si="26"/>
        <v>1</v>
      </c>
      <c r="Q219" s="41" t="b">
        <f t="shared" si="27"/>
        <v>1</v>
      </c>
      <c r="T219" s="2">
        <v>19.832999999999998</v>
      </c>
      <c r="V219" s="2">
        <v>19.753</v>
      </c>
      <c r="X219" s="2">
        <v>19.914000000000001</v>
      </c>
      <c r="Z219" s="2" t="s">
        <v>263</v>
      </c>
    </row>
    <row r="220" spans="1:26" x14ac:dyDescent="0.3">
      <c r="A220" s="35" t="s">
        <v>221</v>
      </c>
      <c r="B220" s="10">
        <v>33.149000000000001</v>
      </c>
      <c r="C220" s="10"/>
      <c r="D220" s="10">
        <v>33.918999999999997</v>
      </c>
      <c r="E220" s="10"/>
      <c r="F220" s="10">
        <v>28.873999999999999</v>
      </c>
      <c r="G220" s="15"/>
      <c r="H220" s="2" t="s">
        <v>263</v>
      </c>
      <c r="K220" s="41">
        <f t="shared" si="21"/>
        <v>-0.79299999999999926</v>
      </c>
      <c r="L220" s="41" t="b">
        <f t="shared" si="22"/>
        <v>1</v>
      </c>
      <c r="M220" s="41" t="e">
        <f t="shared" si="23"/>
        <v>#VALUE!</v>
      </c>
      <c r="N220" s="41" t="b">
        <f t="shared" si="24"/>
        <v>1</v>
      </c>
      <c r="O220" s="41" t="e">
        <f t="shared" si="25"/>
        <v>#VALUE!</v>
      </c>
      <c r="P220" s="41" t="b">
        <f t="shared" si="26"/>
        <v>1</v>
      </c>
      <c r="Q220" s="41" t="b">
        <f t="shared" si="27"/>
        <v>1</v>
      </c>
      <c r="T220" s="2">
        <v>33.942</v>
      </c>
      <c r="V220" s="2" t="s">
        <v>15</v>
      </c>
      <c r="X220" s="2" t="s">
        <v>15</v>
      </c>
      <c r="Z220" s="2" t="s">
        <v>263</v>
      </c>
    </row>
    <row r="221" spans="1:26" x14ac:dyDescent="0.3">
      <c r="A221" s="35" t="s">
        <v>218</v>
      </c>
      <c r="B221" s="10">
        <v>47.768999999999998</v>
      </c>
      <c r="C221" s="10"/>
      <c r="D221" s="10">
        <v>51.72</v>
      </c>
      <c r="E221" s="10"/>
      <c r="F221" s="10">
        <v>46.534999999999997</v>
      </c>
      <c r="G221" s="15"/>
      <c r="H221" s="2" t="s">
        <v>263</v>
      </c>
      <c r="K221" s="41">
        <f t="shared" si="21"/>
        <v>0.61899999999999977</v>
      </c>
      <c r="L221" s="41" t="b">
        <f t="shared" si="22"/>
        <v>1</v>
      </c>
      <c r="M221" s="41">
        <f t="shared" si="23"/>
        <v>0.15999999999999659</v>
      </c>
      <c r="N221" s="41" t="b">
        <f t="shared" si="24"/>
        <v>1</v>
      </c>
      <c r="O221" s="41">
        <f t="shared" si="25"/>
        <v>0.28699999999999903</v>
      </c>
      <c r="P221" s="41" t="b">
        <f t="shared" si="26"/>
        <v>1</v>
      </c>
      <c r="Q221" s="41" t="b">
        <f t="shared" si="27"/>
        <v>1</v>
      </c>
      <c r="T221" s="2">
        <v>47.15</v>
      </c>
      <c r="V221" s="2">
        <v>51.56</v>
      </c>
      <c r="X221" s="2">
        <v>46.247999999999998</v>
      </c>
      <c r="Z221" s="2" t="s">
        <v>263</v>
      </c>
    </row>
    <row r="222" spans="1:26" x14ac:dyDescent="0.3">
      <c r="A222" s="35" t="s">
        <v>226</v>
      </c>
      <c r="B222" s="10" t="s">
        <v>15</v>
      </c>
      <c r="C222" s="10"/>
      <c r="D222" s="10" t="s">
        <v>15</v>
      </c>
      <c r="E222" s="10"/>
      <c r="F222" s="10" t="s">
        <v>15</v>
      </c>
      <c r="G222" s="15"/>
      <c r="K222" s="41" t="str">
        <f t="shared" si="21"/>
        <v/>
      </c>
      <c r="L222" s="41" t="b">
        <f t="shared" si="22"/>
        <v>1</v>
      </c>
      <c r="M222" s="41" t="str">
        <f t="shared" si="23"/>
        <v/>
      </c>
      <c r="N222" s="41" t="b">
        <f t="shared" si="24"/>
        <v>1</v>
      </c>
      <c r="O222" s="41" t="str">
        <f t="shared" si="25"/>
        <v/>
      </c>
      <c r="P222" s="41" t="b">
        <f t="shared" si="26"/>
        <v>1</v>
      </c>
      <c r="Q222" s="41" t="b">
        <f t="shared" si="27"/>
        <v>1</v>
      </c>
      <c r="T222" s="2" t="s">
        <v>15</v>
      </c>
      <c r="V222" s="2" t="s">
        <v>15</v>
      </c>
      <c r="X222" s="2" t="s">
        <v>15</v>
      </c>
    </row>
    <row r="223" spans="1:26" x14ac:dyDescent="0.3">
      <c r="A223" s="35" t="s">
        <v>219</v>
      </c>
      <c r="B223" s="10" t="s">
        <v>15</v>
      </c>
      <c r="C223" s="10"/>
      <c r="D223" s="10" t="s">
        <v>15</v>
      </c>
      <c r="E223" s="10"/>
      <c r="F223" s="10" t="s">
        <v>15</v>
      </c>
      <c r="G223" s="15"/>
      <c r="K223" s="41" t="str">
        <f t="shared" si="21"/>
        <v/>
      </c>
      <c r="L223" s="41" t="b">
        <f t="shared" si="22"/>
        <v>1</v>
      </c>
      <c r="M223" s="41" t="str">
        <f t="shared" si="23"/>
        <v/>
      </c>
      <c r="N223" s="41" t="b">
        <f t="shared" si="24"/>
        <v>1</v>
      </c>
      <c r="O223" s="41" t="str">
        <f t="shared" si="25"/>
        <v/>
      </c>
      <c r="P223" s="41" t="b">
        <f t="shared" si="26"/>
        <v>1</v>
      </c>
      <c r="Q223" s="41" t="b">
        <f t="shared" si="27"/>
        <v>1</v>
      </c>
      <c r="T223" s="2" t="s">
        <v>15</v>
      </c>
      <c r="V223" s="2" t="s">
        <v>15</v>
      </c>
      <c r="X223" s="2" t="s">
        <v>15</v>
      </c>
    </row>
    <row r="224" spans="1:26" x14ac:dyDescent="0.3">
      <c r="A224" s="36" t="s">
        <v>216</v>
      </c>
      <c r="B224" s="10" t="s">
        <v>15</v>
      </c>
      <c r="C224" s="10"/>
      <c r="D224" s="10" t="s">
        <v>15</v>
      </c>
      <c r="E224" s="10"/>
      <c r="F224" s="10" t="s">
        <v>15</v>
      </c>
      <c r="G224" s="15"/>
      <c r="K224" s="41" t="str">
        <f t="shared" si="21"/>
        <v/>
      </c>
      <c r="L224" s="41" t="b">
        <f t="shared" si="22"/>
        <v>1</v>
      </c>
      <c r="M224" s="41" t="str">
        <f t="shared" si="23"/>
        <v/>
      </c>
      <c r="N224" s="41" t="b">
        <f t="shared" si="24"/>
        <v>1</v>
      </c>
      <c r="O224" s="41" t="str">
        <f t="shared" si="25"/>
        <v/>
      </c>
      <c r="P224" s="41" t="b">
        <f t="shared" si="26"/>
        <v>1</v>
      </c>
      <c r="Q224" s="41" t="b">
        <f t="shared" si="27"/>
        <v>1</v>
      </c>
      <c r="T224" s="2" t="s">
        <v>15</v>
      </c>
      <c r="V224" s="2" t="s">
        <v>15</v>
      </c>
      <c r="X224" s="2" t="s">
        <v>15</v>
      </c>
    </row>
    <row r="225" spans="1:24" x14ac:dyDescent="0.3">
      <c r="A225" s="37" t="s">
        <v>268</v>
      </c>
      <c r="B225" s="10" t="s">
        <v>15</v>
      </c>
      <c r="C225" s="10"/>
      <c r="D225" s="10" t="s">
        <v>15</v>
      </c>
      <c r="E225" s="10"/>
      <c r="F225" s="10" t="s">
        <v>15</v>
      </c>
      <c r="G225" s="15"/>
      <c r="K225" s="41" t="str">
        <f t="shared" si="21"/>
        <v/>
      </c>
      <c r="L225" s="41" t="b">
        <f t="shared" si="22"/>
        <v>1</v>
      </c>
      <c r="M225" s="41" t="str">
        <f t="shared" si="23"/>
        <v/>
      </c>
      <c r="N225" s="41" t="b">
        <f t="shared" si="24"/>
        <v>1</v>
      </c>
      <c r="O225" s="41" t="str">
        <f t="shared" si="25"/>
        <v/>
      </c>
      <c r="P225" s="41" t="b">
        <f t="shared" si="26"/>
        <v>1</v>
      </c>
      <c r="Q225" s="41" t="b">
        <f t="shared" si="27"/>
        <v>1</v>
      </c>
      <c r="T225" s="2" t="s">
        <v>15</v>
      </c>
      <c r="V225" s="2" t="s">
        <v>15</v>
      </c>
      <c r="X225" s="2" t="s">
        <v>15</v>
      </c>
    </row>
    <row r="226" spans="1:24" x14ac:dyDescent="0.3">
      <c r="A226" s="35" t="s">
        <v>256</v>
      </c>
      <c r="B226" s="10" t="s">
        <v>15</v>
      </c>
      <c r="C226" s="10"/>
      <c r="D226" s="10" t="s">
        <v>15</v>
      </c>
      <c r="E226" s="10"/>
      <c r="F226" s="10" t="s">
        <v>15</v>
      </c>
      <c r="G226" s="15"/>
      <c r="K226" s="41" t="str">
        <f t="shared" si="21"/>
        <v/>
      </c>
      <c r="L226" s="41" t="b">
        <f t="shared" si="22"/>
        <v>1</v>
      </c>
      <c r="M226" s="41" t="str">
        <f t="shared" si="23"/>
        <v/>
      </c>
      <c r="N226" s="41" t="b">
        <f t="shared" si="24"/>
        <v>1</v>
      </c>
      <c r="O226" s="41" t="str">
        <f t="shared" si="25"/>
        <v/>
      </c>
      <c r="P226" s="41" t="b">
        <f t="shared" si="26"/>
        <v>1</v>
      </c>
      <c r="Q226" s="41" t="b">
        <f t="shared" si="27"/>
        <v>1</v>
      </c>
      <c r="T226" s="2" t="s">
        <v>15</v>
      </c>
      <c r="V226" s="2" t="s">
        <v>15</v>
      </c>
      <c r="X226" s="2" t="s">
        <v>15</v>
      </c>
    </row>
    <row r="227" spans="1:24" x14ac:dyDescent="0.3">
      <c r="A227" s="35" t="s">
        <v>227</v>
      </c>
      <c r="B227" s="4" t="s">
        <v>15</v>
      </c>
      <c r="C227" s="10"/>
      <c r="D227" s="4" t="s">
        <v>15</v>
      </c>
      <c r="E227" s="10"/>
      <c r="F227" s="4" t="s">
        <v>15</v>
      </c>
      <c r="G227" s="15"/>
      <c r="K227" s="41" t="str">
        <f t="shared" si="21"/>
        <v/>
      </c>
      <c r="L227" s="41" t="b">
        <f t="shared" si="22"/>
        <v>1</v>
      </c>
      <c r="M227" s="41" t="str">
        <f t="shared" si="23"/>
        <v/>
      </c>
      <c r="N227" s="41" t="b">
        <f t="shared" si="24"/>
        <v>1</v>
      </c>
      <c r="O227" s="41" t="str">
        <f t="shared" si="25"/>
        <v/>
      </c>
      <c r="P227" s="41" t="b">
        <f t="shared" si="26"/>
        <v>1</v>
      </c>
      <c r="Q227" s="41" t="b">
        <f t="shared" si="27"/>
        <v>1</v>
      </c>
      <c r="T227" s="2" t="s">
        <v>15</v>
      </c>
      <c r="V227" s="2" t="s">
        <v>15</v>
      </c>
      <c r="X227" s="2" t="s">
        <v>15</v>
      </c>
    </row>
    <row r="228" spans="1:24" x14ac:dyDescent="0.3">
      <c r="A228" s="38" t="s">
        <v>238</v>
      </c>
      <c r="B228" s="16" t="s">
        <v>15</v>
      </c>
      <c r="C228" s="16"/>
      <c r="D228" s="16" t="s">
        <v>15</v>
      </c>
      <c r="E228" s="16"/>
      <c r="F228" s="16" t="s">
        <v>15</v>
      </c>
      <c r="G228" s="17"/>
      <c r="K228" s="41" t="str">
        <f t="shared" si="21"/>
        <v/>
      </c>
      <c r="L228" s="41" t="b">
        <f t="shared" si="22"/>
        <v>1</v>
      </c>
      <c r="M228" s="41" t="str">
        <f t="shared" si="23"/>
        <v/>
      </c>
      <c r="N228" s="41" t="b">
        <f t="shared" si="24"/>
        <v>1</v>
      </c>
      <c r="O228" s="41" t="str">
        <f t="shared" si="25"/>
        <v/>
      </c>
      <c r="P228" s="41" t="b">
        <f t="shared" si="26"/>
        <v>1</v>
      </c>
      <c r="Q228" s="41" t="b">
        <f t="shared" si="27"/>
        <v>1</v>
      </c>
      <c r="T228" s="2" t="s">
        <v>15</v>
      </c>
      <c r="V228" s="2" t="s">
        <v>15</v>
      </c>
      <c r="X228" s="2" t="s">
        <v>15</v>
      </c>
    </row>
    <row r="229" spans="1:24" x14ac:dyDescent="0.3">
      <c r="A229" s="18"/>
      <c r="B229" s="18"/>
      <c r="C229" s="18"/>
      <c r="D229" s="19"/>
      <c r="E229" s="19"/>
      <c r="F229" s="19"/>
      <c r="G229" s="19"/>
    </row>
    <row r="230" spans="1:24" ht="15.6" customHeight="1" x14ac:dyDescent="0.3">
      <c r="A230" s="20" t="s">
        <v>241</v>
      </c>
      <c r="B230" s="21" t="s">
        <v>242</v>
      </c>
      <c r="C230" s="20"/>
      <c r="D230" s="21"/>
      <c r="E230" s="22"/>
    </row>
    <row r="231" spans="1:24" ht="15.6" customHeight="1" x14ac:dyDescent="0.3">
      <c r="A231" s="20"/>
      <c r="B231" s="21" t="s">
        <v>243</v>
      </c>
      <c r="C231" s="20"/>
      <c r="D231" s="21"/>
      <c r="E231" s="22"/>
    </row>
    <row r="232" spans="1:24" ht="13.35" customHeight="1" x14ac:dyDescent="0.3">
      <c r="A232" s="11"/>
      <c r="B232" s="23" t="s">
        <v>244</v>
      </c>
      <c r="C232" s="11"/>
      <c r="D232" s="23"/>
      <c r="E232" s="11"/>
    </row>
    <row r="233" spans="1:24" ht="13.35" customHeight="1" x14ac:dyDescent="0.3">
      <c r="A233" s="11"/>
      <c r="B233" s="24" t="s">
        <v>245</v>
      </c>
      <c r="C233" s="11"/>
      <c r="D233" s="24"/>
      <c r="E233" s="11"/>
    </row>
    <row r="234" spans="1:24" ht="15.6" customHeight="1" x14ac:dyDescent="0.3">
      <c r="B234" s="4"/>
    </row>
    <row r="235" spans="1:24" ht="14.45" customHeight="1" x14ac:dyDescent="0.3">
      <c r="A235" s="25" t="s">
        <v>246</v>
      </c>
      <c r="B235" s="26" t="s">
        <v>247</v>
      </c>
      <c r="C235" s="25"/>
      <c r="D235" s="26"/>
    </row>
    <row r="236" spans="1:24" ht="14.45" customHeight="1" x14ac:dyDescent="0.3">
      <c r="B236" s="4"/>
    </row>
    <row r="237" spans="1:24" ht="16.350000000000001" customHeight="1" x14ac:dyDescent="0.3">
      <c r="A237" s="25" t="s">
        <v>248</v>
      </c>
      <c r="B237" s="26" t="s">
        <v>265</v>
      </c>
      <c r="C237" s="25"/>
      <c r="D237" s="26"/>
    </row>
    <row r="238" spans="1:24" ht="16.350000000000001" customHeight="1" x14ac:dyDescent="0.3">
      <c r="B238" s="4"/>
    </row>
    <row r="239" spans="1:24" ht="15.6" customHeight="1" x14ac:dyDescent="0.3">
      <c r="A239" s="27" t="s">
        <v>249</v>
      </c>
      <c r="B239" s="31"/>
      <c r="C239" s="27"/>
      <c r="D239" s="31"/>
      <c r="E239" s="32"/>
    </row>
    <row r="240" spans="1:24" ht="15" customHeight="1" x14ac:dyDescent="0.3">
      <c r="A240" s="1" t="s">
        <v>250</v>
      </c>
      <c r="B240" s="28" t="s">
        <v>251</v>
      </c>
      <c r="C240" s="1"/>
      <c r="D240" s="28"/>
      <c r="E240" s="29"/>
    </row>
    <row r="241" ht="20.100000000000001" customHeight="1" x14ac:dyDescent="0.3"/>
    <row r="242" ht="20.100000000000001" customHeight="1" x14ac:dyDescent="0.3"/>
    <row r="243" ht="20.100000000000001" customHeight="1" x14ac:dyDescent="0.3"/>
    <row r="244" ht="20.100000000000001" customHeight="1" x14ac:dyDescent="0.3"/>
    <row r="245" ht="20.100000000000001" customHeight="1" x14ac:dyDescent="0.3"/>
    <row r="246" ht="20.100000000000001" customHeight="1" x14ac:dyDescent="0.3"/>
    <row r="247" ht="20.100000000000001" customHeight="1" x14ac:dyDescent="0.3"/>
    <row r="248" ht="20.100000000000001" customHeight="1" x14ac:dyDescent="0.3"/>
    <row r="249" ht="20.100000000000001" customHeight="1" x14ac:dyDescent="0.3"/>
    <row r="250" ht="20.100000000000001" customHeight="1" x14ac:dyDescent="0.3"/>
  </sheetData>
  <autoFilter ref="A10:Q228" xr:uid="{DEF9D636-1F0B-43E3-A06C-C22F48D2DCC1}"/>
  <mergeCells count="13">
    <mergeCell ref="Q8:Q9"/>
    <mergeCell ref="D1:G1"/>
    <mergeCell ref="D2:G2"/>
    <mergeCell ref="B7:G7"/>
    <mergeCell ref="A8:A9"/>
    <mergeCell ref="B8:C9"/>
    <mergeCell ref="D8:E9"/>
    <mergeCell ref="F8:G9"/>
    <mergeCell ref="H8:H9"/>
    <mergeCell ref="K7:P7"/>
    <mergeCell ref="K8:L9"/>
    <mergeCell ref="M8:N9"/>
    <mergeCell ref="O8:P9"/>
  </mergeCells>
  <conditionalFormatting sqref="L11:L228">
    <cfRule type="containsText" dxfId="2" priority="3" operator="containsText" text="false">
      <formula>NOT(ISERROR(SEARCH("false",L11)))</formula>
    </cfRule>
  </conditionalFormatting>
  <conditionalFormatting sqref="N11:N228">
    <cfRule type="containsText" dxfId="1" priority="2" operator="containsText" text="false">
      <formula>NOT(ISERROR(SEARCH("false",N11)))</formula>
    </cfRule>
  </conditionalFormatting>
  <conditionalFormatting sqref="P11:Q228">
    <cfRule type="containsText" dxfId="0" priority="1" operator="containsText" text="false">
      <formula>NOT(ISERROR(SEARCH("false",P11)))</formula>
    </cfRule>
  </conditionalFormatting>
  <hyperlinks>
    <hyperlink ref="B240" r:id="rId1" xr:uid="{6F9B5B23-0FB2-4F7A-BE4B-67770DDFBA8D}"/>
  </hyperlinks>
  <pageMargins left="0.7" right="0.7" top="0.75" bottom="0.75" header="0.3" footer="0.3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Bullying</vt:lpstr>
      <vt:lpstr>Bullying 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Munkhbadar Jugder</cp:lastModifiedBy>
  <dcterms:created xsi:type="dcterms:W3CDTF">2021-07-21T14:47:41Z</dcterms:created>
  <dcterms:modified xsi:type="dcterms:W3CDTF">2025-03-19T20:15:57Z</dcterms:modified>
</cp:coreProperties>
</file>