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10" yWindow="735" windowWidth="15555" windowHeight="12165" tabRatio="966"/>
  </bookViews>
  <sheets>
    <sheet name="대구" sheetId="20" r:id="rId1"/>
    <sheet name="Sheet1" sheetId="38" r:id="rId2"/>
  </sheets>
  <definedNames>
    <definedName name="_xlnm.Print_Area" localSheetId="0">대구!$A$1:$Z$13</definedName>
  </definedNames>
  <calcPr calcId="145621"/>
</workbook>
</file>

<file path=xl/calcChain.xml><?xml version="1.0" encoding="utf-8"?>
<calcChain xmlns="http://schemas.openxmlformats.org/spreadsheetml/2006/main">
  <c r="L13" i="20" l="1"/>
  <c r="L12" i="20"/>
  <c r="L10" i="20"/>
  <c r="L9" i="20"/>
  <c r="L8" i="20"/>
  <c r="L6" i="20"/>
  <c r="B13" i="20"/>
  <c r="B12" i="20"/>
  <c r="B6" i="20"/>
  <c r="L11" i="20" l="1"/>
  <c r="B11" i="20"/>
  <c r="B10" i="20"/>
  <c r="B9" i="20"/>
  <c r="B8" i="20"/>
  <c r="L7" i="20"/>
  <c r="L5" i="20" s="1"/>
  <c r="B7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K5" i="20"/>
  <c r="J5" i="20"/>
  <c r="I5" i="20"/>
  <c r="H5" i="20"/>
  <c r="G5" i="20"/>
  <c r="F5" i="20"/>
  <c r="E5" i="20"/>
  <c r="D5" i="20"/>
  <c r="C5" i="20"/>
  <c r="B5" i="20" l="1"/>
</calcChain>
</file>

<file path=xl/sharedStrings.xml><?xml version="1.0" encoding="utf-8"?>
<sst xmlns="http://schemas.openxmlformats.org/spreadsheetml/2006/main" count="39" uniqueCount="39">
  <si>
    <t>체
육
공
원</t>
    <phoneticPr fontId="3" type="noConversion"/>
  </si>
  <si>
    <t>마
을
공
터</t>
    <phoneticPr fontId="3" type="noConversion"/>
  </si>
  <si>
    <t>아
파
트
단
지</t>
    <phoneticPr fontId="3" type="noConversion"/>
  </si>
  <si>
    <t>약
수
터</t>
    <phoneticPr fontId="3" type="noConversion"/>
  </si>
  <si>
    <t>등
산
로</t>
    <phoneticPr fontId="3" type="noConversion"/>
  </si>
  <si>
    <t>도
시
공
원</t>
    <phoneticPr fontId="3" type="noConversion"/>
  </si>
  <si>
    <t>기
타</t>
    <phoneticPr fontId="3" type="noConversion"/>
  </si>
  <si>
    <t>계</t>
    <phoneticPr fontId="3" type="noConversion"/>
  </si>
  <si>
    <t>계   
(개소)</t>
    <phoneticPr fontId="3" type="noConversion"/>
  </si>
  <si>
    <t>축
구
장</t>
    <phoneticPr fontId="3" type="noConversion"/>
  </si>
  <si>
    <t>배
구
장</t>
    <phoneticPr fontId="3" type="noConversion"/>
  </si>
  <si>
    <t>농
구
장</t>
    <phoneticPr fontId="3" type="noConversion"/>
  </si>
  <si>
    <t>씨
름
장</t>
    <phoneticPr fontId="3" type="noConversion"/>
  </si>
  <si>
    <t>게
이
트
볼
장</t>
    <phoneticPr fontId="3" type="noConversion"/>
  </si>
  <si>
    <t>운
동
광
장</t>
    <phoneticPr fontId="3" type="noConversion"/>
  </si>
  <si>
    <t>배
드
민
턴
장</t>
    <phoneticPr fontId="3" type="noConversion"/>
  </si>
  <si>
    <t>체
조
장</t>
    <phoneticPr fontId="3" type="noConversion"/>
  </si>
  <si>
    <t>로
울
러
장</t>
    <phoneticPr fontId="3" type="noConversion"/>
  </si>
  <si>
    <t>수
영
장</t>
    <phoneticPr fontId="3" type="noConversion"/>
  </si>
  <si>
    <t>기
타</t>
    <phoneticPr fontId="3" type="noConversion"/>
  </si>
  <si>
    <t>③
부대편익
시      설
(점)</t>
    <phoneticPr fontId="3" type="noConversion"/>
  </si>
  <si>
    <t>테
니
스
장</t>
    <phoneticPr fontId="3" type="noConversion"/>
  </si>
  <si>
    <t>시     설     수(설 치 유 형 별)</t>
    <phoneticPr fontId="3" type="noConversion"/>
  </si>
  <si>
    <t>① 간 이 운 동 시 설  (면)</t>
    <phoneticPr fontId="3" type="noConversion"/>
  </si>
  <si>
    <t>시          설          내          역</t>
    <phoneticPr fontId="3" type="noConversion"/>
  </si>
  <si>
    <t>대구광역시</t>
    <phoneticPr fontId="3" type="noConversion"/>
  </si>
  <si>
    <t>지  역</t>
    <phoneticPr fontId="3" type="noConversion"/>
  </si>
  <si>
    <t>② 
체력단련
시      설
(점)</t>
    <phoneticPr fontId="3" type="noConversion"/>
  </si>
  <si>
    <t>둔
치</t>
    <phoneticPr fontId="3" type="noConversion"/>
  </si>
  <si>
    <t>시     설 
조성면적
(㎡)</t>
    <phoneticPr fontId="3" type="noConversion"/>
  </si>
  <si>
    <t>중구</t>
  </si>
  <si>
    <t>서구</t>
  </si>
  <si>
    <t>동구</t>
  </si>
  <si>
    <t>남구</t>
  </si>
  <si>
    <t>북구</t>
  </si>
  <si>
    <t>수성구</t>
  </si>
  <si>
    <t>달서구</t>
  </si>
  <si>
    <t>달성군</t>
  </si>
  <si>
    <t>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</si>
</sst>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);[Red]\(#,##0\)"/>
    <numFmt numFmtId="177" formatCode="#,##0_ "/>
  </numFmts>
  <fonts count="1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color indexed="8"/>
      <name val="돋움"/>
      <family val="3"/>
      <charset val="129"/>
    </font>
    <font>
      <sz val="11"/>
      <color indexed="8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9"/>
      <color rgb="FFFF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7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7" fontId="7" fillId="0" borderId="4" xfId="0" applyNumberFormat="1" applyFont="1" applyFill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177" fontId="11" fillId="3" borderId="2" xfId="0" applyNumberFormat="1" applyFont="1" applyFill="1" applyBorder="1" applyAlignment="1">
      <alignment horizontal="center" vertical="center"/>
    </xf>
    <xf numFmtId="177" fontId="11" fillId="3" borderId="3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</cellXfs>
  <cellStyles count="6">
    <cellStyle name="쉼표 [0] 2" xfId="1"/>
    <cellStyle name="쉼표 [0] 2 2" xfId="2"/>
    <cellStyle name="쉼표 [0] 2 3" xfId="5"/>
    <cellStyle name="쉼표 [0] 3" xfId="3"/>
    <cellStyle name="표준" xfId="0" builtinId="0"/>
    <cellStyle name="표준 6" xfId="4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A13"/>
  <sheetViews>
    <sheetView tabSelected="1" view="pageBreakPreview" zoomScale="115" zoomScaleNormal="100" zoomScaleSheetLayoutView="115" workbookViewId="0">
      <selection activeCell="E18" sqref="E18"/>
    </sheetView>
  </sheetViews>
  <sheetFormatPr defaultColWidth="8.88671875" defaultRowHeight="13.5" x14ac:dyDescent="0.15"/>
  <cols>
    <col min="1" max="1" width="8.5546875" style="3" customWidth="1"/>
    <col min="2" max="2" width="6.109375" style="3" customWidth="1"/>
    <col min="3" max="8" width="3.33203125" style="3" customWidth="1"/>
    <col min="9" max="9" width="4" style="3" customWidth="1"/>
    <col min="10" max="10" width="4.109375" style="3" customWidth="1"/>
    <col min="11" max="11" width="8.21875" style="3" customWidth="1"/>
    <col min="12" max="12" width="5.77734375" style="3" customWidth="1"/>
    <col min="13" max="17" width="3.33203125" style="3" customWidth="1"/>
    <col min="18" max="18" width="4.109375" style="3" customWidth="1"/>
    <col min="19" max="19" width="3.33203125" style="3" customWidth="1"/>
    <col min="20" max="20" width="5.44140625" style="3" bestFit="1" customWidth="1"/>
    <col min="21" max="23" width="3.33203125" style="3" customWidth="1"/>
    <col min="24" max="24" width="3.88671875" style="3" customWidth="1"/>
    <col min="25" max="26" width="7.77734375" style="3" customWidth="1"/>
    <col min="27" max="16384" width="8.88671875" style="3"/>
  </cols>
  <sheetData>
    <row r="1" spans="1:27" s="2" customFormat="1" ht="20.100000000000001" customHeight="1" x14ac:dyDescent="0.15">
      <c r="A1" s="18" t="s">
        <v>25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7" s="1" customFormat="1" ht="21.75" customHeight="1" x14ac:dyDescent="0.15">
      <c r="A2" s="17" t="s">
        <v>26</v>
      </c>
      <c r="B2" s="17" t="s">
        <v>22</v>
      </c>
      <c r="C2" s="17"/>
      <c r="D2" s="17"/>
      <c r="E2" s="17"/>
      <c r="F2" s="17"/>
      <c r="G2" s="17"/>
      <c r="H2" s="17"/>
      <c r="I2" s="17"/>
      <c r="J2" s="17"/>
      <c r="K2" s="19" t="s">
        <v>29</v>
      </c>
      <c r="L2" s="17" t="s">
        <v>24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7" s="1" customFormat="1" ht="21.75" customHeight="1" x14ac:dyDescent="0.15">
      <c r="A3" s="17"/>
      <c r="B3" s="17" t="s">
        <v>8</v>
      </c>
      <c r="C3" s="17" t="s">
        <v>0</v>
      </c>
      <c r="D3" s="20" t="s">
        <v>28</v>
      </c>
      <c r="E3" s="17" t="s">
        <v>1</v>
      </c>
      <c r="F3" s="17" t="s">
        <v>2</v>
      </c>
      <c r="G3" s="17" t="s">
        <v>3</v>
      </c>
      <c r="H3" s="17" t="s">
        <v>4</v>
      </c>
      <c r="I3" s="17" t="s">
        <v>5</v>
      </c>
      <c r="J3" s="17" t="s">
        <v>6</v>
      </c>
      <c r="K3" s="19"/>
      <c r="L3" s="17" t="s">
        <v>23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9" t="s">
        <v>27</v>
      </c>
      <c r="Z3" s="19" t="s">
        <v>20</v>
      </c>
    </row>
    <row r="4" spans="1:27" s="1" customFormat="1" ht="71.25" customHeight="1" x14ac:dyDescent="0.15">
      <c r="A4" s="17"/>
      <c r="B4" s="17"/>
      <c r="C4" s="17"/>
      <c r="D4" s="20"/>
      <c r="E4" s="17"/>
      <c r="F4" s="17"/>
      <c r="G4" s="17"/>
      <c r="H4" s="17"/>
      <c r="I4" s="17"/>
      <c r="J4" s="17"/>
      <c r="K4" s="19"/>
      <c r="L4" s="9" t="s">
        <v>7</v>
      </c>
      <c r="M4" s="9" t="s">
        <v>9</v>
      </c>
      <c r="N4" s="9" t="s">
        <v>10</v>
      </c>
      <c r="O4" s="9" t="s">
        <v>11</v>
      </c>
      <c r="P4" s="9" t="s">
        <v>12</v>
      </c>
      <c r="Q4" s="9" t="s">
        <v>21</v>
      </c>
      <c r="R4" s="9" t="s">
        <v>13</v>
      </c>
      <c r="S4" s="9" t="s">
        <v>14</v>
      </c>
      <c r="T4" s="9" t="s">
        <v>15</v>
      </c>
      <c r="U4" s="9" t="s">
        <v>16</v>
      </c>
      <c r="V4" s="9" t="s">
        <v>17</v>
      </c>
      <c r="W4" s="9" t="s">
        <v>18</v>
      </c>
      <c r="X4" s="9" t="s">
        <v>19</v>
      </c>
      <c r="Y4" s="19"/>
      <c r="Z4" s="19"/>
    </row>
    <row r="5" spans="1:27" s="11" customFormat="1" ht="20.100000000000001" customHeight="1" x14ac:dyDescent="0.15">
      <c r="A5" s="5" t="s">
        <v>38</v>
      </c>
      <c r="B5" s="6">
        <f>SUM(B6:B13)</f>
        <v>621</v>
      </c>
      <c r="C5" s="6">
        <f t="shared" ref="C5:Z5" si="0">SUM(C6:C13)</f>
        <v>3</v>
      </c>
      <c r="D5" s="6">
        <f t="shared" si="0"/>
        <v>55</v>
      </c>
      <c r="E5" s="6">
        <f t="shared" si="0"/>
        <v>58</v>
      </c>
      <c r="F5" s="6">
        <f t="shared" si="0"/>
        <v>12</v>
      </c>
      <c r="G5" s="6">
        <f t="shared" si="0"/>
        <v>4</v>
      </c>
      <c r="H5" s="6">
        <f t="shared" si="0"/>
        <v>50</v>
      </c>
      <c r="I5" s="6">
        <f t="shared" si="0"/>
        <v>256</v>
      </c>
      <c r="J5" s="6">
        <f t="shared" si="0"/>
        <v>183</v>
      </c>
      <c r="K5" s="6">
        <f t="shared" si="0"/>
        <v>963429</v>
      </c>
      <c r="L5" s="6">
        <f t="shared" si="0"/>
        <v>494</v>
      </c>
      <c r="M5" s="6">
        <f t="shared" si="0"/>
        <v>22</v>
      </c>
      <c r="N5" s="6">
        <f t="shared" si="0"/>
        <v>6</v>
      </c>
      <c r="O5" s="6">
        <f t="shared" si="0"/>
        <v>49</v>
      </c>
      <c r="P5" s="6">
        <f t="shared" si="0"/>
        <v>0</v>
      </c>
      <c r="Q5" s="6">
        <f t="shared" si="0"/>
        <v>32</v>
      </c>
      <c r="R5" s="6">
        <f t="shared" si="0"/>
        <v>111</v>
      </c>
      <c r="S5" s="6">
        <f t="shared" si="0"/>
        <v>1</v>
      </c>
      <c r="T5" s="6">
        <f t="shared" si="0"/>
        <v>134</v>
      </c>
      <c r="U5" s="6">
        <f t="shared" si="0"/>
        <v>10</v>
      </c>
      <c r="V5" s="6">
        <f t="shared" si="0"/>
        <v>4</v>
      </c>
      <c r="W5" s="6">
        <f t="shared" si="0"/>
        <v>0</v>
      </c>
      <c r="X5" s="6">
        <f t="shared" si="0"/>
        <v>125</v>
      </c>
      <c r="Y5" s="6">
        <f t="shared" si="0"/>
        <v>4813</v>
      </c>
      <c r="Z5" s="6">
        <f t="shared" si="0"/>
        <v>5246</v>
      </c>
      <c r="AA5" s="10"/>
    </row>
    <row r="6" spans="1:27" s="11" customFormat="1" ht="20.100000000000001" customHeight="1" x14ac:dyDescent="0.15">
      <c r="A6" s="12" t="s">
        <v>30</v>
      </c>
      <c r="B6" s="14">
        <f>SUM(C6:J6)</f>
        <v>33</v>
      </c>
      <c r="C6" s="14">
        <v>0</v>
      </c>
      <c r="D6" s="16">
        <v>4</v>
      </c>
      <c r="E6" s="16">
        <v>7</v>
      </c>
      <c r="F6" s="14">
        <v>10</v>
      </c>
      <c r="G6" s="14">
        <v>0</v>
      </c>
      <c r="H6" s="14">
        <v>0</v>
      </c>
      <c r="I6" s="16">
        <v>4</v>
      </c>
      <c r="J6" s="16">
        <v>8</v>
      </c>
      <c r="K6" s="14">
        <v>61393</v>
      </c>
      <c r="L6" s="14">
        <f t="shared" ref="L6:L13" si="1">SUM(M6:X6)</f>
        <v>14</v>
      </c>
      <c r="M6" s="14">
        <v>0</v>
      </c>
      <c r="N6" s="14">
        <v>1</v>
      </c>
      <c r="O6" s="14">
        <v>1</v>
      </c>
      <c r="P6" s="14">
        <v>0</v>
      </c>
      <c r="Q6" s="14">
        <v>1</v>
      </c>
      <c r="R6" s="14">
        <v>7</v>
      </c>
      <c r="S6" s="14">
        <v>0</v>
      </c>
      <c r="T6" s="14">
        <v>2</v>
      </c>
      <c r="U6" s="14">
        <v>2</v>
      </c>
      <c r="V6" s="14">
        <v>0</v>
      </c>
      <c r="W6" s="14">
        <v>0</v>
      </c>
      <c r="X6" s="14">
        <v>0</v>
      </c>
      <c r="Y6" s="16">
        <v>136</v>
      </c>
      <c r="Z6" s="14">
        <v>28</v>
      </c>
      <c r="AA6" s="10"/>
    </row>
    <row r="7" spans="1:27" s="11" customFormat="1" ht="20.100000000000001" customHeight="1" x14ac:dyDescent="0.15">
      <c r="A7" s="4" t="s">
        <v>32</v>
      </c>
      <c r="B7" s="7">
        <f>SUM(C7:J7)</f>
        <v>51</v>
      </c>
      <c r="C7" s="7">
        <v>1</v>
      </c>
      <c r="D7" s="7">
        <v>19</v>
      </c>
      <c r="E7" s="7">
        <v>20</v>
      </c>
      <c r="F7" s="7">
        <v>1</v>
      </c>
      <c r="G7" s="7">
        <v>0</v>
      </c>
      <c r="H7" s="7">
        <v>1</v>
      </c>
      <c r="I7" s="7">
        <v>2</v>
      </c>
      <c r="J7" s="7">
        <v>7</v>
      </c>
      <c r="K7" s="7">
        <v>84414</v>
      </c>
      <c r="L7" s="7">
        <f t="shared" si="1"/>
        <v>52</v>
      </c>
      <c r="M7" s="7">
        <v>4</v>
      </c>
      <c r="N7" s="7">
        <v>0</v>
      </c>
      <c r="O7" s="7">
        <v>7</v>
      </c>
      <c r="P7" s="7">
        <v>0</v>
      </c>
      <c r="Q7" s="7">
        <v>0</v>
      </c>
      <c r="R7" s="7">
        <v>10</v>
      </c>
      <c r="S7" s="7">
        <v>1</v>
      </c>
      <c r="T7" s="7">
        <v>9</v>
      </c>
      <c r="U7" s="7">
        <v>0</v>
      </c>
      <c r="V7" s="7">
        <v>2</v>
      </c>
      <c r="W7" s="7">
        <v>0</v>
      </c>
      <c r="X7" s="7">
        <v>19</v>
      </c>
      <c r="Y7" s="15">
        <v>446</v>
      </c>
      <c r="Z7" s="7">
        <v>400</v>
      </c>
      <c r="AA7" s="10"/>
    </row>
    <row r="8" spans="1:27" s="11" customFormat="1" ht="20.100000000000001" customHeight="1" x14ac:dyDescent="0.15">
      <c r="A8" s="4" t="s">
        <v>31</v>
      </c>
      <c r="B8" s="7">
        <f>SUM(C8:J8)</f>
        <v>66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3</v>
      </c>
      <c r="I8" s="7">
        <v>26</v>
      </c>
      <c r="J8" s="7">
        <v>37</v>
      </c>
      <c r="K8" s="7">
        <v>17881</v>
      </c>
      <c r="L8" s="7">
        <f t="shared" si="1"/>
        <v>26</v>
      </c>
      <c r="M8" s="7">
        <v>0</v>
      </c>
      <c r="N8" s="7">
        <v>0</v>
      </c>
      <c r="O8" s="7">
        <v>2</v>
      </c>
      <c r="P8" s="7">
        <v>0</v>
      </c>
      <c r="Q8" s="7">
        <v>2</v>
      </c>
      <c r="R8" s="7">
        <v>8</v>
      </c>
      <c r="S8" s="7">
        <v>0</v>
      </c>
      <c r="T8" s="7">
        <v>12</v>
      </c>
      <c r="U8" s="7">
        <v>0</v>
      </c>
      <c r="V8" s="7">
        <v>0</v>
      </c>
      <c r="W8" s="7">
        <v>0</v>
      </c>
      <c r="X8" s="7">
        <v>2</v>
      </c>
      <c r="Y8" s="7">
        <v>638</v>
      </c>
      <c r="Z8" s="7">
        <v>206</v>
      </c>
      <c r="AA8" s="10"/>
    </row>
    <row r="9" spans="1:27" s="11" customFormat="1" ht="20.100000000000001" customHeight="1" x14ac:dyDescent="0.15">
      <c r="A9" s="4" t="s">
        <v>33</v>
      </c>
      <c r="B9" s="7">
        <f t="shared" ref="B9:B13" si="2">SUM(C9:J9)</f>
        <v>48</v>
      </c>
      <c r="C9" s="7">
        <v>0</v>
      </c>
      <c r="D9" s="7">
        <v>3</v>
      </c>
      <c r="E9" s="7">
        <v>2</v>
      </c>
      <c r="F9" s="7">
        <v>0</v>
      </c>
      <c r="G9" s="7">
        <v>2</v>
      </c>
      <c r="H9" s="7">
        <v>11</v>
      </c>
      <c r="I9" s="7">
        <v>19</v>
      </c>
      <c r="J9" s="7">
        <v>11</v>
      </c>
      <c r="K9" s="7">
        <v>50160</v>
      </c>
      <c r="L9" s="7">
        <f t="shared" si="1"/>
        <v>26</v>
      </c>
      <c r="M9" s="7">
        <v>0</v>
      </c>
      <c r="N9" s="7">
        <v>0</v>
      </c>
      <c r="O9" s="7">
        <v>1</v>
      </c>
      <c r="P9" s="7">
        <v>0</v>
      </c>
      <c r="Q9" s="7">
        <v>3</v>
      </c>
      <c r="R9" s="7">
        <v>7</v>
      </c>
      <c r="S9" s="15">
        <v>0</v>
      </c>
      <c r="T9" s="7">
        <v>10</v>
      </c>
      <c r="U9" s="7">
        <v>4</v>
      </c>
      <c r="V9" s="7">
        <v>0</v>
      </c>
      <c r="W9" s="7">
        <v>0</v>
      </c>
      <c r="X9" s="7">
        <v>1</v>
      </c>
      <c r="Y9" s="7">
        <v>406</v>
      </c>
      <c r="Z9" s="7">
        <v>456</v>
      </c>
      <c r="AA9" s="10"/>
    </row>
    <row r="10" spans="1:27" s="11" customFormat="1" ht="20.100000000000001" customHeight="1" x14ac:dyDescent="0.15">
      <c r="A10" s="4" t="s">
        <v>34</v>
      </c>
      <c r="B10" s="7">
        <f t="shared" si="2"/>
        <v>74</v>
      </c>
      <c r="C10" s="7">
        <v>0</v>
      </c>
      <c r="D10" s="7">
        <v>15</v>
      </c>
      <c r="E10" s="7">
        <v>3</v>
      </c>
      <c r="F10" s="7">
        <v>0</v>
      </c>
      <c r="G10" s="7">
        <v>0</v>
      </c>
      <c r="H10" s="7">
        <v>7</v>
      </c>
      <c r="I10" s="7">
        <v>14</v>
      </c>
      <c r="J10" s="7">
        <v>35</v>
      </c>
      <c r="K10" s="7">
        <v>163590</v>
      </c>
      <c r="L10" s="7">
        <f t="shared" si="1"/>
        <v>149</v>
      </c>
      <c r="M10" s="7">
        <v>15</v>
      </c>
      <c r="N10" s="7">
        <v>3</v>
      </c>
      <c r="O10" s="7">
        <v>22</v>
      </c>
      <c r="P10" s="7">
        <v>0</v>
      </c>
      <c r="Q10" s="7">
        <v>17</v>
      </c>
      <c r="R10" s="7">
        <v>16</v>
      </c>
      <c r="S10" s="7">
        <v>0</v>
      </c>
      <c r="T10" s="7">
        <v>35</v>
      </c>
      <c r="U10" s="7">
        <v>0</v>
      </c>
      <c r="V10" s="7">
        <v>0</v>
      </c>
      <c r="W10" s="7">
        <v>0</v>
      </c>
      <c r="X10" s="7">
        <v>41</v>
      </c>
      <c r="Y10" s="7">
        <v>890</v>
      </c>
      <c r="Z10" s="7">
        <v>336</v>
      </c>
      <c r="AA10" s="10"/>
    </row>
    <row r="11" spans="1:27" s="11" customFormat="1" ht="20.100000000000001" customHeight="1" x14ac:dyDescent="0.15">
      <c r="A11" s="4" t="s">
        <v>35</v>
      </c>
      <c r="B11" s="15">
        <f t="shared" si="2"/>
        <v>117</v>
      </c>
      <c r="C11" s="7">
        <v>1</v>
      </c>
      <c r="D11" s="7">
        <v>8</v>
      </c>
      <c r="E11" s="7">
        <v>4</v>
      </c>
      <c r="F11" s="7">
        <v>0</v>
      </c>
      <c r="G11" s="7">
        <v>0</v>
      </c>
      <c r="H11" s="7">
        <v>17</v>
      </c>
      <c r="I11" s="15">
        <v>65</v>
      </c>
      <c r="J11" s="15">
        <v>22</v>
      </c>
      <c r="K11" s="15">
        <v>261516</v>
      </c>
      <c r="L11" s="7">
        <f t="shared" si="1"/>
        <v>88</v>
      </c>
      <c r="M11" s="7">
        <v>1</v>
      </c>
      <c r="N11" s="7">
        <v>0</v>
      </c>
      <c r="O11" s="7">
        <v>3</v>
      </c>
      <c r="P11" s="7">
        <v>0</v>
      </c>
      <c r="Q11" s="7">
        <v>9</v>
      </c>
      <c r="R11" s="7">
        <v>20</v>
      </c>
      <c r="S11" s="7">
        <v>0</v>
      </c>
      <c r="T11" s="7">
        <v>19</v>
      </c>
      <c r="U11" s="7">
        <v>4</v>
      </c>
      <c r="V11" s="7">
        <v>1</v>
      </c>
      <c r="W11" s="7">
        <v>0</v>
      </c>
      <c r="X11" s="15">
        <v>31</v>
      </c>
      <c r="Y11" s="15">
        <v>1062</v>
      </c>
      <c r="Z11" s="7">
        <v>751</v>
      </c>
      <c r="AA11" s="10"/>
    </row>
    <row r="12" spans="1:27" s="11" customFormat="1" ht="20.100000000000001" customHeight="1" x14ac:dyDescent="0.15">
      <c r="A12" s="4" t="s">
        <v>36</v>
      </c>
      <c r="B12" s="15">
        <f t="shared" si="2"/>
        <v>184</v>
      </c>
      <c r="C12" s="7">
        <v>1</v>
      </c>
      <c r="D12" s="7">
        <v>0</v>
      </c>
      <c r="E12" s="7">
        <v>4</v>
      </c>
      <c r="F12" s="7">
        <v>0</v>
      </c>
      <c r="G12" s="7">
        <v>0</v>
      </c>
      <c r="H12" s="7">
        <v>8</v>
      </c>
      <c r="I12" s="15">
        <v>124</v>
      </c>
      <c r="J12" s="7">
        <v>47</v>
      </c>
      <c r="K12" s="7">
        <v>86385</v>
      </c>
      <c r="L12" s="7">
        <f t="shared" si="1"/>
        <v>74</v>
      </c>
      <c r="M12" s="7">
        <v>2</v>
      </c>
      <c r="N12" s="7">
        <v>1</v>
      </c>
      <c r="O12" s="7">
        <v>5</v>
      </c>
      <c r="P12" s="7">
        <v>0</v>
      </c>
      <c r="Q12" s="7">
        <v>0</v>
      </c>
      <c r="R12" s="7">
        <v>21</v>
      </c>
      <c r="S12" s="7">
        <v>0</v>
      </c>
      <c r="T12" s="7">
        <v>29</v>
      </c>
      <c r="U12" s="7">
        <v>0</v>
      </c>
      <c r="V12" s="7">
        <v>0</v>
      </c>
      <c r="W12" s="7">
        <v>0</v>
      </c>
      <c r="X12" s="7">
        <v>16</v>
      </c>
      <c r="Y12" s="15">
        <v>918</v>
      </c>
      <c r="Z12" s="7">
        <v>2833</v>
      </c>
      <c r="AA12" s="10"/>
    </row>
    <row r="13" spans="1:27" s="11" customFormat="1" ht="20.100000000000001" customHeight="1" x14ac:dyDescent="0.15">
      <c r="A13" s="8" t="s">
        <v>37</v>
      </c>
      <c r="B13" s="13">
        <f t="shared" si="2"/>
        <v>48</v>
      </c>
      <c r="C13" s="13">
        <v>0</v>
      </c>
      <c r="D13" s="13">
        <v>6</v>
      </c>
      <c r="E13" s="13">
        <v>18</v>
      </c>
      <c r="F13" s="13">
        <v>1</v>
      </c>
      <c r="G13" s="13">
        <v>2</v>
      </c>
      <c r="H13" s="13">
        <v>3</v>
      </c>
      <c r="I13" s="13">
        <v>2</v>
      </c>
      <c r="J13" s="13">
        <v>16</v>
      </c>
      <c r="K13" s="13">
        <v>238090</v>
      </c>
      <c r="L13" s="13">
        <f t="shared" si="1"/>
        <v>65</v>
      </c>
      <c r="M13" s="13">
        <v>0</v>
      </c>
      <c r="N13" s="13">
        <v>1</v>
      </c>
      <c r="O13" s="13">
        <v>8</v>
      </c>
      <c r="P13" s="13">
        <v>0</v>
      </c>
      <c r="Q13" s="13">
        <v>0</v>
      </c>
      <c r="R13" s="13">
        <v>22</v>
      </c>
      <c r="S13" s="13">
        <v>0</v>
      </c>
      <c r="T13" s="13">
        <v>18</v>
      </c>
      <c r="U13" s="13">
        <v>0</v>
      </c>
      <c r="V13" s="13">
        <v>1</v>
      </c>
      <c r="W13" s="13">
        <v>0</v>
      </c>
      <c r="X13" s="13">
        <v>15</v>
      </c>
      <c r="Y13" s="13">
        <v>317</v>
      </c>
      <c r="Z13" s="13">
        <v>236</v>
      </c>
      <c r="AA13" s="10"/>
    </row>
  </sheetData>
  <mergeCells count="17">
    <mergeCell ref="G3:G4"/>
    <mergeCell ref="H3:H4"/>
    <mergeCell ref="I3:I4"/>
    <mergeCell ref="J3:J4"/>
    <mergeCell ref="A1:Z1"/>
    <mergeCell ref="A2:A4"/>
    <mergeCell ref="B2:J2"/>
    <mergeCell ref="K2:K4"/>
    <mergeCell ref="L2:Z2"/>
    <mergeCell ref="B3:B4"/>
    <mergeCell ref="C3:C4"/>
    <mergeCell ref="D3:D4"/>
    <mergeCell ref="E3:E4"/>
    <mergeCell ref="F3:F4"/>
    <mergeCell ref="L3:X3"/>
    <mergeCell ref="Y3:Y4"/>
    <mergeCell ref="Z3:Z4"/>
  </mergeCells>
  <phoneticPr fontId="3" type="noConversion"/>
  <printOptions horizontalCentered="1"/>
  <pageMargins left="0.39370078740157483" right="0.39370078740157483" top="0.98425196850393704" bottom="0.98425196850393704" header="0.51181102362204722" footer="0.51181102362204722"/>
  <pageSetup paperSize="9" scale="9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0" sqref="N20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대구</vt:lpstr>
      <vt:lpstr>Sheet1</vt:lpstr>
      <vt:lpstr>대구!Print_Area</vt:lpstr>
    </vt:vector>
  </TitlesOfParts>
  <Company>체육과학연구원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유지곤</dc:creator>
  <cp:lastModifiedBy>User</cp:lastModifiedBy>
  <cp:lastPrinted>2020-12-09T01:37:20Z</cp:lastPrinted>
  <dcterms:created xsi:type="dcterms:W3CDTF">2004-04-08T00:07:29Z</dcterms:created>
  <dcterms:modified xsi:type="dcterms:W3CDTF">2021-11-02T07:37:59Z</dcterms:modified>
</cp:coreProperties>
</file>