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wang/Desktop/ML/"/>
    </mc:Choice>
  </mc:AlternateContent>
  <xr:revisionPtr revIDLastSave="0" documentId="13_ncr:1_{D5B9269B-9B1C-7640-92DE-E4528B303A1B}" xr6:coauthVersionLast="37" xr6:coauthVersionMax="37" xr10:uidLastSave="{00000000-0000-0000-0000-000000000000}"/>
  <bookViews>
    <workbookView xWindow="780" yWindow="960" windowWidth="27640" windowHeight="16540" activeTab="4" xr2:uid="{0E7D6421-5CAE-A544-8830-C8FA7A7E7A10}"/>
  </bookViews>
  <sheets>
    <sheet name="travelingsalesman_5000" sheetId="1" r:id="rId1"/>
    <sheet name="TSP" sheetId="2" r:id="rId2"/>
    <sheet name="ContinuousPeaks_200000" sheetId="3" r:id="rId3"/>
    <sheet name="Knapsack_200000" sheetId="4" r:id="rId4"/>
    <sheet name="Sheet1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4" l="1"/>
  <c r="H102" i="4"/>
  <c r="F102" i="4"/>
  <c r="D102" i="4"/>
  <c r="Z2" i="4"/>
  <c r="AG101" i="4"/>
  <c r="AF101" i="4"/>
  <c r="AE101" i="4"/>
  <c r="AD101" i="4"/>
  <c r="AC101" i="4"/>
  <c r="AB101" i="4"/>
  <c r="AA101" i="4"/>
  <c r="Z101" i="4"/>
  <c r="AG100" i="4"/>
  <c r="AF100" i="4"/>
  <c r="AE100" i="4"/>
  <c r="AD100" i="4"/>
  <c r="AC100" i="4"/>
  <c r="AB100" i="4"/>
  <c r="AA100" i="4"/>
  <c r="Z100" i="4"/>
  <c r="AG99" i="4"/>
  <c r="AF99" i="4"/>
  <c r="AE99" i="4"/>
  <c r="AD99" i="4"/>
  <c r="AC99" i="4"/>
  <c r="AB99" i="4"/>
  <c r="AA99" i="4"/>
  <c r="Z99" i="4"/>
  <c r="AG98" i="4"/>
  <c r="AF98" i="4"/>
  <c r="AE98" i="4"/>
  <c r="AD98" i="4"/>
  <c r="AC98" i="4"/>
  <c r="AB98" i="4"/>
  <c r="AA98" i="4"/>
  <c r="Z98" i="4"/>
  <c r="AG97" i="4"/>
  <c r="AF97" i="4"/>
  <c r="AE97" i="4"/>
  <c r="AD97" i="4"/>
  <c r="AC97" i="4"/>
  <c r="AB97" i="4"/>
  <c r="AA97" i="4"/>
  <c r="Z97" i="4"/>
  <c r="AG96" i="4"/>
  <c r="AF96" i="4"/>
  <c r="AE96" i="4"/>
  <c r="AD96" i="4"/>
  <c r="AC96" i="4"/>
  <c r="AB96" i="4"/>
  <c r="AA96" i="4"/>
  <c r="Z96" i="4"/>
  <c r="AG95" i="4"/>
  <c r="AF95" i="4"/>
  <c r="AE95" i="4"/>
  <c r="AD95" i="4"/>
  <c r="AC95" i="4"/>
  <c r="AB95" i="4"/>
  <c r="AA95" i="4"/>
  <c r="Z95" i="4"/>
  <c r="AG94" i="4"/>
  <c r="AF94" i="4"/>
  <c r="AE94" i="4"/>
  <c r="AD94" i="4"/>
  <c r="AC94" i="4"/>
  <c r="AB94" i="4"/>
  <c r="AA94" i="4"/>
  <c r="Z94" i="4"/>
  <c r="AG93" i="4"/>
  <c r="AF93" i="4"/>
  <c r="AE93" i="4"/>
  <c r="AD93" i="4"/>
  <c r="AC93" i="4"/>
  <c r="AB93" i="4"/>
  <c r="AA93" i="4"/>
  <c r="Z93" i="4"/>
  <c r="AG92" i="4"/>
  <c r="AF92" i="4"/>
  <c r="AE92" i="4"/>
  <c r="AD92" i="4"/>
  <c r="AC92" i="4"/>
  <c r="AB92" i="4"/>
  <c r="AA92" i="4"/>
  <c r="Z92" i="4"/>
  <c r="AG91" i="4"/>
  <c r="AF91" i="4"/>
  <c r="AE91" i="4"/>
  <c r="AD91" i="4"/>
  <c r="AC91" i="4"/>
  <c r="AB91" i="4"/>
  <c r="AA91" i="4"/>
  <c r="Z91" i="4"/>
  <c r="AG90" i="4"/>
  <c r="AF90" i="4"/>
  <c r="AE90" i="4"/>
  <c r="AD90" i="4"/>
  <c r="AC90" i="4"/>
  <c r="AB90" i="4"/>
  <c r="AA90" i="4"/>
  <c r="Z90" i="4"/>
  <c r="AG89" i="4"/>
  <c r="AF89" i="4"/>
  <c r="AE89" i="4"/>
  <c r="AD89" i="4"/>
  <c r="AC89" i="4"/>
  <c r="AB89" i="4"/>
  <c r="AA89" i="4"/>
  <c r="Z89" i="4"/>
  <c r="AG88" i="4"/>
  <c r="AF88" i="4"/>
  <c r="AE88" i="4"/>
  <c r="AD88" i="4"/>
  <c r="AC88" i="4"/>
  <c r="AB88" i="4"/>
  <c r="AA88" i="4"/>
  <c r="Z88" i="4"/>
  <c r="AG87" i="4"/>
  <c r="AF87" i="4"/>
  <c r="AE87" i="4"/>
  <c r="AD87" i="4"/>
  <c r="AC87" i="4"/>
  <c r="AB87" i="4"/>
  <c r="AA87" i="4"/>
  <c r="Z87" i="4"/>
  <c r="AG86" i="4"/>
  <c r="AF86" i="4"/>
  <c r="AE86" i="4"/>
  <c r="AD86" i="4"/>
  <c r="AC86" i="4"/>
  <c r="AB86" i="4"/>
  <c r="AA86" i="4"/>
  <c r="Z86" i="4"/>
  <c r="AG85" i="4"/>
  <c r="AF85" i="4"/>
  <c r="AE85" i="4"/>
  <c r="AD85" i="4"/>
  <c r="AC85" i="4"/>
  <c r="AB85" i="4"/>
  <c r="AA85" i="4"/>
  <c r="Z85" i="4"/>
  <c r="AG84" i="4"/>
  <c r="AF84" i="4"/>
  <c r="AE84" i="4"/>
  <c r="AD84" i="4"/>
  <c r="AC84" i="4"/>
  <c r="AB84" i="4"/>
  <c r="AA84" i="4"/>
  <c r="Z84" i="4"/>
  <c r="AG83" i="4"/>
  <c r="AF83" i="4"/>
  <c r="AE83" i="4"/>
  <c r="AD83" i="4"/>
  <c r="AC83" i="4"/>
  <c r="AB83" i="4"/>
  <c r="AA83" i="4"/>
  <c r="Z83" i="4"/>
  <c r="AG82" i="4"/>
  <c r="AF82" i="4"/>
  <c r="AE82" i="4"/>
  <c r="AD82" i="4"/>
  <c r="AC82" i="4"/>
  <c r="AB82" i="4"/>
  <c r="AA82" i="4"/>
  <c r="Z82" i="4"/>
  <c r="AG81" i="4"/>
  <c r="AF81" i="4"/>
  <c r="AE81" i="4"/>
  <c r="AD81" i="4"/>
  <c r="AC81" i="4"/>
  <c r="AB81" i="4"/>
  <c r="AA81" i="4"/>
  <c r="Z81" i="4"/>
  <c r="AG80" i="4"/>
  <c r="AF80" i="4"/>
  <c r="AE80" i="4"/>
  <c r="AD80" i="4"/>
  <c r="AC80" i="4"/>
  <c r="AB80" i="4"/>
  <c r="AA80" i="4"/>
  <c r="Z80" i="4"/>
  <c r="AG79" i="4"/>
  <c r="AF79" i="4"/>
  <c r="AE79" i="4"/>
  <c r="AD79" i="4"/>
  <c r="AC79" i="4"/>
  <c r="AB79" i="4"/>
  <c r="AA79" i="4"/>
  <c r="Z79" i="4"/>
  <c r="AG78" i="4"/>
  <c r="AF78" i="4"/>
  <c r="AE78" i="4"/>
  <c r="AD78" i="4"/>
  <c r="AC78" i="4"/>
  <c r="AB78" i="4"/>
  <c r="AA78" i="4"/>
  <c r="Z78" i="4"/>
  <c r="AG77" i="4"/>
  <c r="AF77" i="4"/>
  <c r="AE77" i="4"/>
  <c r="AD77" i="4"/>
  <c r="AC77" i="4"/>
  <c r="AB77" i="4"/>
  <c r="AA77" i="4"/>
  <c r="Z77" i="4"/>
  <c r="AG76" i="4"/>
  <c r="AF76" i="4"/>
  <c r="AE76" i="4"/>
  <c r="AD76" i="4"/>
  <c r="AC76" i="4"/>
  <c r="AB76" i="4"/>
  <c r="AA76" i="4"/>
  <c r="Z76" i="4"/>
  <c r="AG75" i="4"/>
  <c r="AF75" i="4"/>
  <c r="AE75" i="4"/>
  <c r="AD75" i="4"/>
  <c r="AC75" i="4"/>
  <c r="AB75" i="4"/>
  <c r="AA75" i="4"/>
  <c r="Z75" i="4"/>
  <c r="AG74" i="4"/>
  <c r="AF74" i="4"/>
  <c r="AE74" i="4"/>
  <c r="AD74" i="4"/>
  <c r="AC74" i="4"/>
  <c r="AB74" i="4"/>
  <c r="AA74" i="4"/>
  <c r="Z74" i="4"/>
  <c r="AG73" i="4"/>
  <c r="AF73" i="4"/>
  <c r="AE73" i="4"/>
  <c r="AD73" i="4"/>
  <c r="AC73" i="4"/>
  <c r="AB73" i="4"/>
  <c r="AA73" i="4"/>
  <c r="Z73" i="4"/>
  <c r="AG72" i="4"/>
  <c r="AF72" i="4"/>
  <c r="AE72" i="4"/>
  <c r="AD72" i="4"/>
  <c r="AC72" i="4"/>
  <c r="AB72" i="4"/>
  <c r="AA72" i="4"/>
  <c r="Z72" i="4"/>
  <c r="AG71" i="4"/>
  <c r="AF71" i="4"/>
  <c r="AE71" i="4"/>
  <c r="AD71" i="4"/>
  <c r="AC71" i="4"/>
  <c r="AB71" i="4"/>
  <c r="AA71" i="4"/>
  <c r="Z71" i="4"/>
  <c r="AG70" i="4"/>
  <c r="AF70" i="4"/>
  <c r="AE70" i="4"/>
  <c r="AD70" i="4"/>
  <c r="AC70" i="4"/>
  <c r="AB70" i="4"/>
  <c r="AA70" i="4"/>
  <c r="Z70" i="4"/>
  <c r="AG69" i="4"/>
  <c r="AF69" i="4"/>
  <c r="AE69" i="4"/>
  <c r="AD69" i="4"/>
  <c r="AC69" i="4"/>
  <c r="AB69" i="4"/>
  <c r="AA69" i="4"/>
  <c r="Z69" i="4"/>
  <c r="AG68" i="4"/>
  <c r="AF68" i="4"/>
  <c r="AE68" i="4"/>
  <c r="AD68" i="4"/>
  <c r="AC68" i="4"/>
  <c r="AB68" i="4"/>
  <c r="AA68" i="4"/>
  <c r="Z68" i="4"/>
  <c r="AG67" i="4"/>
  <c r="AF67" i="4"/>
  <c r="AE67" i="4"/>
  <c r="AD67" i="4"/>
  <c r="AC67" i="4"/>
  <c r="AB67" i="4"/>
  <c r="AA67" i="4"/>
  <c r="Z67" i="4"/>
  <c r="AG66" i="4"/>
  <c r="AF66" i="4"/>
  <c r="AE66" i="4"/>
  <c r="AD66" i="4"/>
  <c r="AC66" i="4"/>
  <c r="AB66" i="4"/>
  <c r="AA66" i="4"/>
  <c r="Z66" i="4"/>
  <c r="AG65" i="4"/>
  <c r="AF65" i="4"/>
  <c r="AE65" i="4"/>
  <c r="AD65" i="4"/>
  <c r="AC65" i="4"/>
  <c r="AB65" i="4"/>
  <c r="AA65" i="4"/>
  <c r="Z65" i="4"/>
  <c r="AG64" i="4"/>
  <c r="AF64" i="4"/>
  <c r="AE64" i="4"/>
  <c r="AD64" i="4"/>
  <c r="AC64" i="4"/>
  <c r="AB64" i="4"/>
  <c r="AA64" i="4"/>
  <c r="Z64" i="4"/>
  <c r="AG63" i="4"/>
  <c r="AF63" i="4"/>
  <c r="AE63" i="4"/>
  <c r="AD63" i="4"/>
  <c r="AC63" i="4"/>
  <c r="AB63" i="4"/>
  <c r="AA63" i="4"/>
  <c r="Z63" i="4"/>
  <c r="AG62" i="4"/>
  <c r="AF62" i="4"/>
  <c r="AE62" i="4"/>
  <c r="AD62" i="4"/>
  <c r="AC62" i="4"/>
  <c r="AB62" i="4"/>
  <c r="AA62" i="4"/>
  <c r="Z62" i="4"/>
  <c r="AG61" i="4"/>
  <c r="AF61" i="4"/>
  <c r="AE61" i="4"/>
  <c r="AD61" i="4"/>
  <c r="AC61" i="4"/>
  <c r="AB61" i="4"/>
  <c r="AA61" i="4"/>
  <c r="Z61" i="4"/>
  <c r="AG60" i="4"/>
  <c r="AF60" i="4"/>
  <c r="AE60" i="4"/>
  <c r="AD60" i="4"/>
  <c r="AC60" i="4"/>
  <c r="AB60" i="4"/>
  <c r="AA60" i="4"/>
  <c r="Z60" i="4"/>
  <c r="AG59" i="4"/>
  <c r="AF59" i="4"/>
  <c r="AE59" i="4"/>
  <c r="AD59" i="4"/>
  <c r="AC59" i="4"/>
  <c r="AB59" i="4"/>
  <c r="AA59" i="4"/>
  <c r="Z59" i="4"/>
  <c r="AG58" i="4"/>
  <c r="AF58" i="4"/>
  <c r="AE58" i="4"/>
  <c r="AD58" i="4"/>
  <c r="AC58" i="4"/>
  <c r="AB58" i="4"/>
  <c r="AA58" i="4"/>
  <c r="Z58" i="4"/>
  <c r="AG57" i="4"/>
  <c r="AF57" i="4"/>
  <c r="AE57" i="4"/>
  <c r="AD57" i="4"/>
  <c r="AC57" i="4"/>
  <c r="AB57" i="4"/>
  <c r="AA57" i="4"/>
  <c r="Z57" i="4"/>
  <c r="AG56" i="4"/>
  <c r="AF56" i="4"/>
  <c r="AE56" i="4"/>
  <c r="AD56" i="4"/>
  <c r="AC56" i="4"/>
  <c r="AB56" i="4"/>
  <c r="AA56" i="4"/>
  <c r="Z56" i="4"/>
  <c r="AG55" i="4"/>
  <c r="AF55" i="4"/>
  <c r="AE55" i="4"/>
  <c r="AD55" i="4"/>
  <c r="AC55" i="4"/>
  <c r="AB55" i="4"/>
  <c r="AA55" i="4"/>
  <c r="Z55" i="4"/>
  <c r="AG54" i="4"/>
  <c r="AF54" i="4"/>
  <c r="AE54" i="4"/>
  <c r="AD54" i="4"/>
  <c r="AC54" i="4"/>
  <c r="AB54" i="4"/>
  <c r="AA54" i="4"/>
  <c r="Z54" i="4"/>
  <c r="AG53" i="4"/>
  <c r="AF53" i="4"/>
  <c r="AE53" i="4"/>
  <c r="AD53" i="4"/>
  <c r="AC53" i="4"/>
  <c r="AB53" i="4"/>
  <c r="AA53" i="4"/>
  <c r="Z53" i="4"/>
  <c r="AG52" i="4"/>
  <c r="AF52" i="4"/>
  <c r="AE52" i="4"/>
  <c r="AD52" i="4"/>
  <c r="AC52" i="4"/>
  <c r="AB52" i="4"/>
  <c r="AA52" i="4"/>
  <c r="Z52" i="4"/>
  <c r="AG51" i="4"/>
  <c r="AF51" i="4"/>
  <c r="AE51" i="4"/>
  <c r="AD51" i="4"/>
  <c r="AC51" i="4"/>
  <c r="AB51" i="4"/>
  <c r="AA51" i="4"/>
  <c r="Z51" i="4"/>
  <c r="AG50" i="4"/>
  <c r="AF50" i="4"/>
  <c r="AE50" i="4"/>
  <c r="AD50" i="4"/>
  <c r="AC50" i="4"/>
  <c r="AB50" i="4"/>
  <c r="AA50" i="4"/>
  <c r="Z50" i="4"/>
  <c r="AG49" i="4"/>
  <c r="AF49" i="4"/>
  <c r="AE49" i="4"/>
  <c r="AD49" i="4"/>
  <c r="AC49" i="4"/>
  <c r="AB49" i="4"/>
  <c r="AA49" i="4"/>
  <c r="Z49" i="4"/>
  <c r="AG48" i="4"/>
  <c r="AF48" i="4"/>
  <c r="AE48" i="4"/>
  <c r="AD48" i="4"/>
  <c r="AC48" i="4"/>
  <c r="AB48" i="4"/>
  <c r="AA48" i="4"/>
  <c r="Z48" i="4"/>
  <c r="AG47" i="4"/>
  <c r="AF47" i="4"/>
  <c r="AE47" i="4"/>
  <c r="AD47" i="4"/>
  <c r="AC47" i="4"/>
  <c r="AB47" i="4"/>
  <c r="AA47" i="4"/>
  <c r="Z47" i="4"/>
  <c r="AG46" i="4"/>
  <c r="AF46" i="4"/>
  <c r="AE46" i="4"/>
  <c r="AD46" i="4"/>
  <c r="AC46" i="4"/>
  <c r="AB46" i="4"/>
  <c r="AA46" i="4"/>
  <c r="Z46" i="4"/>
  <c r="AG45" i="4"/>
  <c r="AF45" i="4"/>
  <c r="AE45" i="4"/>
  <c r="AD45" i="4"/>
  <c r="AC45" i="4"/>
  <c r="AB45" i="4"/>
  <c r="AA45" i="4"/>
  <c r="Z45" i="4"/>
  <c r="AG44" i="4"/>
  <c r="AF44" i="4"/>
  <c r="AE44" i="4"/>
  <c r="AD44" i="4"/>
  <c r="AC44" i="4"/>
  <c r="AB44" i="4"/>
  <c r="AA44" i="4"/>
  <c r="Z44" i="4"/>
  <c r="AG43" i="4"/>
  <c r="AF43" i="4"/>
  <c r="AE43" i="4"/>
  <c r="AD43" i="4"/>
  <c r="AC43" i="4"/>
  <c r="AB43" i="4"/>
  <c r="AA43" i="4"/>
  <c r="Z43" i="4"/>
  <c r="AG42" i="4"/>
  <c r="AF42" i="4"/>
  <c r="AE42" i="4"/>
  <c r="AD42" i="4"/>
  <c r="AC42" i="4"/>
  <c r="AB42" i="4"/>
  <c r="AA42" i="4"/>
  <c r="Z42" i="4"/>
  <c r="AG41" i="4"/>
  <c r="AF41" i="4"/>
  <c r="AE41" i="4"/>
  <c r="AD41" i="4"/>
  <c r="AC41" i="4"/>
  <c r="AB41" i="4"/>
  <c r="AA41" i="4"/>
  <c r="Z41" i="4"/>
  <c r="AG40" i="4"/>
  <c r="AF40" i="4"/>
  <c r="AE40" i="4"/>
  <c r="AD40" i="4"/>
  <c r="AC40" i="4"/>
  <c r="AB40" i="4"/>
  <c r="AA40" i="4"/>
  <c r="Z40" i="4"/>
  <c r="AG39" i="4"/>
  <c r="AF39" i="4"/>
  <c r="AE39" i="4"/>
  <c r="AD39" i="4"/>
  <c r="AC39" i="4"/>
  <c r="AB39" i="4"/>
  <c r="AA39" i="4"/>
  <c r="Z39" i="4"/>
  <c r="AG38" i="4"/>
  <c r="AF38" i="4"/>
  <c r="AE38" i="4"/>
  <c r="AD38" i="4"/>
  <c r="AC38" i="4"/>
  <c r="AB38" i="4"/>
  <c r="AA38" i="4"/>
  <c r="Z38" i="4"/>
  <c r="AG37" i="4"/>
  <c r="AF37" i="4"/>
  <c r="AE37" i="4"/>
  <c r="AD37" i="4"/>
  <c r="AC37" i="4"/>
  <c r="AB37" i="4"/>
  <c r="AA37" i="4"/>
  <c r="Z37" i="4"/>
  <c r="AG36" i="4"/>
  <c r="AF36" i="4"/>
  <c r="AE36" i="4"/>
  <c r="AD36" i="4"/>
  <c r="AC36" i="4"/>
  <c r="AB36" i="4"/>
  <c r="AA36" i="4"/>
  <c r="Z36" i="4"/>
  <c r="AG35" i="4"/>
  <c r="AF35" i="4"/>
  <c r="AE35" i="4"/>
  <c r="AD35" i="4"/>
  <c r="AC35" i="4"/>
  <c r="AB35" i="4"/>
  <c r="AA35" i="4"/>
  <c r="Z35" i="4"/>
  <c r="AG34" i="4"/>
  <c r="AF34" i="4"/>
  <c r="AE34" i="4"/>
  <c r="AD34" i="4"/>
  <c r="AC34" i="4"/>
  <c r="AB34" i="4"/>
  <c r="AA34" i="4"/>
  <c r="Z34" i="4"/>
  <c r="AG33" i="4"/>
  <c r="AF33" i="4"/>
  <c r="AE33" i="4"/>
  <c r="AD33" i="4"/>
  <c r="AC33" i="4"/>
  <c r="AB33" i="4"/>
  <c r="AA33" i="4"/>
  <c r="Z33" i="4"/>
  <c r="AG32" i="4"/>
  <c r="AF32" i="4"/>
  <c r="AE32" i="4"/>
  <c r="AD32" i="4"/>
  <c r="AC32" i="4"/>
  <c r="AB32" i="4"/>
  <c r="AA32" i="4"/>
  <c r="Z32" i="4"/>
  <c r="AG31" i="4"/>
  <c r="AF31" i="4"/>
  <c r="AE31" i="4"/>
  <c r="AD31" i="4"/>
  <c r="AC31" i="4"/>
  <c r="AB31" i="4"/>
  <c r="AA31" i="4"/>
  <c r="Z31" i="4"/>
  <c r="AG30" i="4"/>
  <c r="AF30" i="4"/>
  <c r="AE30" i="4"/>
  <c r="AD30" i="4"/>
  <c r="AC30" i="4"/>
  <c r="AB30" i="4"/>
  <c r="AA30" i="4"/>
  <c r="Z30" i="4"/>
  <c r="AG29" i="4"/>
  <c r="AF29" i="4"/>
  <c r="AE29" i="4"/>
  <c r="AD29" i="4"/>
  <c r="AC29" i="4"/>
  <c r="AB29" i="4"/>
  <c r="AA29" i="4"/>
  <c r="Z29" i="4"/>
  <c r="AG28" i="4"/>
  <c r="AF28" i="4"/>
  <c r="AE28" i="4"/>
  <c r="AD28" i="4"/>
  <c r="AC28" i="4"/>
  <c r="AB28" i="4"/>
  <c r="AA28" i="4"/>
  <c r="Z28" i="4"/>
  <c r="AG27" i="4"/>
  <c r="AF27" i="4"/>
  <c r="AE27" i="4"/>
  <c r="AD27" i="4"/>
  <c r="AC27" i="4"/>
  <c r="AB27" i="4"/>
  <c r="AA27" i="4"/>
  <c r="Z27" i="4"/>
  <c r="AG26" i="4"/>
  <c r="AF26" i="4"/>
  <c r="AE26" i="4"/>
  <c r="AD26" i="4"/>
  <c r="AC26" i="4"/>
  <c r="AB26" i="4"/>
  <c r="AA26" i="4"/>
  <c r="Z26" i="4"/>
  <c r="AG25" i="4"/>
  <c r="AF25" i="4"/>
  <c r="AE25" i="4"/>
  <c r="AD25" i="4"/>
  <c r="AC25" i="4"/>
  <c r="AB25" i="4"/>
  <c r="AA25" i="4"/>
  <c r="Z25" i="4"/>
  <c r="AG24" i="4"/>
  <c r="AF24" i="4"/>
  <c r="AE24" i="4"/>
  <c r="AD24" i="4"/>
  <c r="AC24" i="4"/>
  <c r="AB24" i="4"/>
  <c r="AA24" i="4"/>
  <c r="Z24" i="4"/>
  <c r="AG23" i="4"/>
  <c r="AF23" i="4"/>
  <c r="AE23" i="4"/>
  <c r="AD23" i="4"/>
  <c r="AC23" i="4"/>
  <c r="AB23" i="4"/>
  <c r="AA23" i="4"/>
  <c r="Z23" i="4"/>
  <c r="AG22" i="4"/>
  <c r="AF22" i="4"/>
  <c r="AE22" i="4"/>
  <c r="AD22" i="4"/>
  <c r="AC22" i="4"/>
  <c r="AB22" i="4"/>
  <c r="AA22" i="4"/>
  <c r="Z22" i="4"/>
  <c r="AG21" i="4"/>
  <c r="AF21" i="4"/>
  <c r="AE21" i="4"/>
  <c r="AD21" i="4"/>
  <c r="AC21" i="4"/>
  <c r="AB21" i="4"/>
  <c r="AA21" i="4"/>
  <c r="Z21" i="4"/>
  <c r="AG20" i="4"/>
  <c r="AF20" i="4"/>
  <c r="AE20" i="4"/>
  <c r="AD20" i="4"/>
  <c r="AC20" i="4"/>
  <c r="AB20" i="4"/>
  <c r="AA20" i="4"/>
  <c r="Z20" i="4"/>
  <c r="AG19" i="4"/>
  <c r="AF19" i="4"/>
  <c r="AE19" i="4"/>
  <c r="AD19" i="4"/>
  <c r="AC19" i="4"/>
  <c r="AB19" i="4"/>
  <c r="AA19" i="4"/>
  <c r="Z19" i="4"/>
  <c r="AG18" i="4"/>
  <c r="AF18" i="4"/>
  <c r="AE18" i="4"/>
  <c r="AD18" i="4"/>
  <c r="AC18" i="4"/>
  <c r="AB18" i="4"/>
  <c r="AA18" i="4"/>
  <c r="Z18" i="4"/>
  <c r="AG17" i="4"/>
  <c r="AF17" i="4"/>
  <c r="AE17" i="4"/>
  <c r="AD17" i="4"/>
  <c r="AC17" i="4"/>
  <c r="AB17" i="4"/>
  <c r="AA17" i="4"/>
  <c r="Z17" i="4"/>
  <c r="AG16" i="4"/>
  <c r="AF16" i="4"/>
  <c r="AE16" i="4"/>
  <c r="AD16" i="4"/>
  <c r="AC16" i="4"/>
  <c r="AB16" i="4"/>
  <c r="AA16" i="4"/>
  <c r="Z16" i="4"/>
  <c r="AG15" i="4"/>
  <c r="AF15" i="4"/>
  <c r="AE15" i="4"/>
  <c r="AD15" i="4"/>
  <c r="AC15" i="4"/>
  <c r="AB15" i="4"/>
  <c r="AA15" i="4"/>
  <c r="Z15" i="4"/>
  <c r="AG14" i="4"/>
  <c r="AF14" i="4"/>
  <c r="AE14" i="4"/>
  <c r="AD14" i="4"/>
  <c r="AC14" i="4"/>
  <c r="AB14" i="4"/>
  <c r="AA14" i="4"/>
  <c r="Z14" i="4"/>
  <c r="AG13" i="4"/>
  <c r="AF13" i="4"/>
  <c r="AE13" i="4"/>
  <c r="AD13" i="4"/>
  <c r="AC13" i="4"/>
  <c r="AB13" i="4"/>
  <c r="AA13" i="4"/>
  <c r="Z13" i="4"/>
  <c r="AG12" i="4"/>
  <c r="AF12" i="4"/>
  <c r="AE12" i="4"/>
  <c r="AD12" i="4"/>
  <c r="AC12" i="4"/>
  <c r="AB12" i="4"/>
  <c r="AA12" i="4"/>
  <c r="Z12" i="4"/>
  <c r="AG11" i="4"/>
  <c r="AF11" i="4"/>
  <c r="AE11" i="4"/>
  <c r="AD11" i="4"/>
  <c r="AC11" i="4"/>
  <c r="AB11" i="4"/>
  <c r="AA11" i="4"/>
  <c r="Z11" i="4"/>
  <c r="AG10" i="4"/>
  <c r="AF10" i="4"/>
  <c r="AE10" i="4"/>
  <c r="AD10" i="4"/>
  <c r="AC10" i="4"/>
  <c r="AB10" i="4"/>
  <c r="AA10" i="4"/>
  <c r="Z10" i="4"/>
  <c r="AG9" i="4"/>
  <c r="AF9" i="4"/>
  <c r="AE9" i="4"/>
  <c r="AD9" i="4"/>
  <c r="AC9" i="4"/>
  <c r="AB9" i="4"/>
  <c r="AA9" i="4"/>
  <c r="Z9" i="4"/>
  <c r="AG8" i="4"/>
  <c r="AF8" i="4"/>
  <c r="AE8" i="4"/>
  <c r="AD8" i="4"/>
  <c r="AC8" i="4"/>
  <c r="AB8" i="4"/>
  <c r="AA8" i="4"/>
  <c r="Z8" i="4"/>
  <c r="AG7" i="4"/>
  <c r="AF7" i="4"/>
  <c r="AE7" i="4"/>
  <c r="AD7" i="4"/>
  <c r="AC7" i="4"/>
  <c r="AB7" i="4"/>
  <c r="AA7" i="4"/>
  <c r="Z7" i="4"/>
  <c r="AG6" i="4"/>
  <c r="AF6" i="4"/>
  <c r="AE6" i="4"/>
  <c r="AD6" i="4"/>
  <c r="AC6" i="4"/>
  <c r="AB6" i="4"/>
  <c r="AA6" i="4"/>
  <c r="Z6" i="4"/>
  <c r="AG5" i="4"/>
  <c r="AF5" i="4"/>
  <c r="AE5" i="4"/>
  <c r="AD5" i="4"/>
  <c r="AC5" i="4"/>
  <c r="AB5" i="4"/>
  <c r="AA5" i="4"/>
  <c r="Z5" i="4"/>
  <c r="AG4" i="4"/>
  <c r="AF4" i="4"/>
  <c r="AE4" i="4"/>
  <c r="AD4" i="4"/>
  <c r="AC4" i="4"/>
  <c r="AB4" i="4"/>
  <c r="AA4" i="4"/>
  <c r="Z4" i="4"/>
  <c r="AG3" i="4"/>
  <c r="AF3" i="4"/>
  <c r="AE3" i="4"/>
  <c r="AD3" i="4"/>
  <c r="AC3" i="4"/>
  <c r="AB3" i="4"/>
  <c r="AA3" i="4"/>
  <c r="Z3" i="4"/>
  <c r="AG2" i="4"/>
  <c r="AF2" i="4"/>
  <c r="AE2" i="4"/>
  <c r="AD2" i="4"/>
  <c r="AC2" i="4"/>
  <c r="AB2" i="4"/>
  <c r="AA2" i="4"/>
  <c r="J102" i="3"/>
  <c r="H102" i="3"/>
  <c r="F102" i="3"/>
  <c r="D10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3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B5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B8" i="3"/>
  <c r="AC8" i="3"/>
  <c r="AD8" i="3"/>
  <c r="AE8" i="3"/>
  <c r="AF8" i="3"/>
  <c r="AG8" i="3"/>
  <c r="AH8" i="3"/>
  <c r="AB9" i="3"/>
  <c r="AC9" i="3"/>
  <c r="AD9" i="3"/>
  <c r="AE9" i="3"/>
  <c r="AF9" i="3"/>
  <c r="AG9" i="3"/>
  <c r="AH9" i="3"/>
  <c r="AB10" i="3"/>
  <c r="AC10" i="3"/>
  <c r="AD10" i="3"/>
  <c r="AE10" i="3"/>
  <c r="AF10" i="3"/>
  <c r="AG10" i="3"/>
  <c r="AH10" i="3"/>
  <c r="AB11" i="3"/>
  <c r="AC11" i="3"/>
  <c r="AD11" i="3"/>
  <c r="AE11" i="3"/>
  <c r="AF11" i="3"/>
  <c r="AG11" i="3"/>
  <c r="AH11" i="3"/>
  <c r="AB12" i="3"/>
  <c r="AC12" i="3"/>
  <c r="AD12" i="3"/>
  <c r="AE12" i="3"/>
  <c r="AF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B21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B32" i="3"/>
  <c r="AC32" i="3"/>
  <c r="AD32" i="3"/>
  <c r="AE32" i="3"/>
  <c r="AF32" i="3"/>
  <c r="AG32" i="3"/>
  <c r="AH32" i="3"/>
  <c r="AB33" i="3"/>
  <c r="AC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C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B40" i="3"/>
  <c r="AC40" i="3"/>
  <c r="AD40" i="3"/>
  <c r="AE40" i="3"/>
  <c r="AF40" i="3"/>
  <c r="AG40" i="3"/>
  <c r="AH40" i="3"/>
  <c r="AB41" i="3"/>
  <c r="AC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C44" i="3"/>
  <c r="AD44" i="3"/>
  <c r="AE44" i="3"/>
  <c r="AF44" i="3"/>
  <c r="AG44" i="3"/>
  <c r="AH44" i="3"/>
  <c r="AB45" i="3"/>
  <c r="AC45" i="3"/>
  <c r="AD45" i="3"/>
  <c r="AE45" i="3"/>
  <c r="AF45" i="3"/>
  <c r="AG45" i="3"/>
  <c r="AH45" i="3"/>
  <c r="AB46" i="3"/>
  <c r="AC46" i="3"/>
  <c r="AD46" i="3"/>
  <c r="AE46" i="3"/>
  <c r="AF46" i="3"/>
  <c r="AG46" i="3"/>
  <c r="AH46" i="3"/>
  <c r="AB47" i="3"/>
  <c r="AC47" i="3"/>
  <c r="AD47" i="3"/>
  <c r="AE47" i="3"/>
  <c r="AF47" i="3"/>
  <c r="AG47" i="3"/>
  <c r="AH47" i="3"/>
  <c r="AB48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D53" i="3"/>
  <c r="AE53" i="3"/>
  <c r="AF53" i="3"/>
  <c r="AG53" i="3"/>
  <c r="AH53" i="3"/>
  <c r="AB54" i="3"/>
  <c r="AC54" i="3"/>
  <c r="AD54" i="3"/>
  <c r="AE54" i="3"/>
  <c r="AF54" i="3"/>
  <c r="AG54" i="3"/>
  <c r="AH54" i="3"/>
  <c r="AB55" i="3"/>
  <c r="AC55" i="3"/>
  <c r="AD55" i="3"/>
  <c r="AE55" i="3"/>
  <c r="AF55" i="3"/>
  <c r="AG55" i="3"/>
  <c r="AH55" i="3"/>
  <c r="AB56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B60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B63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B68" i="3"/>
  <c r="AC68" i="3"/>
  <c r="AD68" i="3"/>
  <c r="AE68" i="3"/>
  <c r="AF68" i="3"/>
  <c r="AG68" i="3"/>
  <c r="AH68" i="3"/>
  <c r="AB69" i="3"/>
  <c r="AC69" i="3"/>
  <c r="AD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C73" i="3"/>
  <c r="AD73" i="3"/>
  <c r="AE73" i="3"/>
  <c r="AF73" i="3"/>
  <c r="AG73" i="3"/>
  <c r="AH73" i="3"/>
  <c r="AB74" i="3"/>
  <c r="AC74" i="3"/>
  <c r="AD74" i="3"/>
  <c r="AE74" i="3"/>
  <c r="AF74" i="3"/>
  <c r="AG74" i="3"/>
  <c r="AH74" i="3"/>
  <c r="AB75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B77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B80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D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AB87" i="3"/>
  <c r="AC87" i="3"/>
  <c r="AD87" i="3"/>
  <c r="AE87" i="3"/>
  <c r="AF87" i="3"/>
  <c r="AG87" i="3"/>
  <c r="AH87" i="3"/>
  <c r="AB88" i="3"/>
  <c r="AC88" i="3"/>
  <c r="AD88" i="3"/>
  <c r="AE88" i="3"/>
  <c r="AF88" i="3"/>
  <c r="AG88" i="3"/>
  <c r="AH88" i="3"/>
  <c r="AB89" i="3"/>
  <c r="AC89" i="3"/>
  <c r="AD89" i="3"/>
  <c r="AE89" i="3"/>
  <c r="AF89" i="3"/>
  <c r="AG89" i="3"/>
  <c r="AH89" i="3"/>
  <c r="AB90" i="3"/>
  <c r="AC90" i="3"/>
  <c r="AD90" i="3"/>
  <c r="AE90" i="3"/>
  <c r="AF90" i="3"/>
  <c r="AG90" i="3"/>
  <c r="AH90" i="3"/>
  <c r="AB91" i="3"/>
  <c r="AC91" i="3"/>
  <c r="AD91" i="3"/>
  <c r="AE91" i="3"/>
  <c r="AF91" i="3"/>
  <c r="AG91" i="3"/>
  <c r="AH91" i="3"/>
  <c r="AB92" i="3"/>
  <c r="AC92" i="3"/>
  <c r="AD92" i="3"/>
  <c r="AE92" i="3"/>
  <c r="AF92" i="3"/>
  <c r="AG92" i="3"/>
  <c r="AH92" i="3"/>
  <c r="AB93" i="3"/>
  <c r="AC93" i="3"/>
  <c r="AD93" i="3"/>
  <c r="AE93" i="3"/>
  <c r="AF93" i="3"/>
  <c r="AG93" i="3"/>
  <c r="AH93" i="3"/>
  <c r="AB94" i="3"/>
  <c r="AC94" i="3"/>
  <c r="AD94" i="3"/>
  <c r="AE94" i="3"/>
  <c r="AF94" i="3"/>
  <c r="AG94" i="3"/>
  <c r="AH94" i="3"/>
  <c r="AB95" i="3"/>
  <c r="AC95" i="3"/>
  <c r="AD95" i="3"/>
  <c r="AE95" i="3"/>
  <c r="AF95" i="3"/>
  <c r="AG95" i="3"/>
  <c r="AH95" i="3"/>
  <c r="AB96" i="3"/>
  <c r="AC96" i="3"/>
  <c r="AD96" i="3"/>
  <c r="AE96" i="3"/>
  <c r="AF96" i="3"/>
  <c r="AG96" i="3"/>
  <c r="AH96" i="3"/>
  <c r="AB97" i="3"/>
  <c r="AC97" i="3"/>
  <c r="AD97" i="3"/>
  <c r="AE97" i="3"/>
  <c r="AF97" i="3"/>
  <c r="AG97" i="3"/>
  <c r="AH97" i="3"/>
  <c r="AB98" i="3"/>
  <c r="AC98" i="3"/>
  <c r="AD98" i="3"/>
  <c r="AE98" i="3"/>
  <c r="AF98" i="3"/>
  <c r="AG98" i="3"/>
  <c r="AH98" i="3"/>
  <c r="AB99" i="3"/>
  <c r="AC99" i="3"/>
  <c r="AD99" i="3"/>
  <c r="AE99" i="3"/>
  <c r="AF99" i="3"/>
  <c r="AG99" i="3"/>
  <c r="AH99" i="3"/>
  <c r="AB100" i="3"/>
  <c r="AC100" i="3"/>
  <c r="AD100" i="3"/>
  <c r="AE100" i="3"/>
  <c r="AF100" i="3"/>
  <c r="AG100" i="3"/>
  <c r="AH100" i="3"/>
  <c r="AB101" i="3"/>
  <c r="AC101" i="3"/>
  <c r="AD101" i="3"/>
  <c r="AE101" i="3"/>
  <c r="AF101" i="3"/>
  <c r="AG101" i="3"/>
  <c r="AH101" i="3"/>
  <c r="AH2" i="3"/>
  <c r="AF2" i="3"/>
  <c r="AD2" i="3"/>
  <c r="AB2" i="3"/>
  <c r="AG2" i="3"/>
  <c r="AE2" i="3"/>
  <c r="AC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2" i="3"/>
  <c r="Z13" i="2" l="1"/>
  <c r="Y13" i="2"/>
  <c r="X13" i="2"/>
  <c r="W13" i="2"/>
  <c r="L14" i="2" l="1"/>
  <c r="F111" i="1"/>
  <c r="J111" i="1"/>
  <c r="H111" i="1"/>
  <c r="D111" i="1"/>
  <c r="L43" i="2"/>
  <c r="L50" i="2"/>
  <c r="L49" i="2"/>
  <c r="L48" i="2"/>
  <c r="L47" i="2"/>
  <c r="L46" i="2"/>
  <c r="L45" i="2"/>
  <c r="L44" i="2"/>
  <c r="L42" i="2"/>
  <c r="L41" i="2"/>
  <c r="L40" i="2"/>
  <c r="L37" i="2"/>
  <c r="L36" i="2"/>
  <c r="L35" i="2"/>
  <c r="L34" i="2"/>
  <c r="L33" i="2"/>
  <c r="L32" i="2"/>
  <c r="L31" i="2"/>
  <c r="L30" i="2"/>
  <c r="L29" i="2"/>
  <c r="L28" i="2"/>
  <c r="L27" i="2"/>
  <c r="L24" i="2"/>
  <c r="L23" i="2"/>
  <c r="L22" i="2"/>
  <c r="L21" i="2"/>
  <c r="L20" i="2"/>
  <c r="L19" i="2"/>
  <c r="L18" i="2"/>
  <c r="L17" i="2"/>
  <c r="L16" i="2"/>
  <c r="L15" i="2"/>
  <c r="L2" i="2"/>
  <c r="L3" i="2"/>
  <c r="L4" i="2"/>
  <c r="L5" i="2"/>
  <c r="L6" i="2"/>
  <c r="L7" i="2"/>
  <c r="L8" i="2"/>
  <c r="L9" i="2"/>
  <c r="L10" i="2"/>
  <c r="L11" i="2"/>
  <c r="L1" i="2"/>
</calcChain>
</file>

<file path=xl/sharedStrings.xml><?xml version="1.0" encoding="utf-8"?>
<sst xmlns="http://schemas.openxmlformats.org/spreadsheetml/2006/main" count="51" uniqueCount="41">
  <si>
    <t>RHC</t>
  </si>
  <si>
    <t>SA(1e12,0.999)</t>
  </si>
  <si>
    <t>MIMIC(500,100,pop)</t>
  </si>
  <si>
    <t>GA(2000,1500,250)</t>
  </si>
  <si>
    <t>RHC-mean</t>
  </si>
  <si>
    <t>SA-mean</t>
  </si>
  <si>
    <t>GA-mean</t>
  </si>
  <si>
    <t>MIMIC-mean</t>
  </si>
  <si>
    <t>SA : 8e-7 sec / iter</t>
  </si>
  <si>
    <t>GA : 0.004s / iter</t>
  </si>
  <si>
    <t>MIMIC : 0.02s / iter</t>
  </si>
  <si>
    <t>RHC :4e-7s / iter</t>
  </si>
  <si>
    <t>T</t>
  </si>
  <si>
    <t>trial 1</t>
  </si>
  <si>
    <t>trial 2</t>
  </si>
  <si>
    <t>trial 3</t>
  </si>
  <si>
    <t>RHC :2e-7s / iter</t>
  </si>
  <si>
    <t>SA : 3e-7 sec / iter</t>
  </si>
  <si>
    <t>GA : 7e-7s / iter</t>
  </si>
  <si>
    <t>MIMIC : 0.002s / iter</t>
  </si>
  <si>
    <t>RHC :0.016s / iter</t>
  </si>
  <si>
    <t>SA :  0.017s / iter</t>
  </si>
  <si>
    <t>GA : 3.54s / iter</t>
  </si>
  <si>
    <t>MIMIC : 3.27s / iter</t>
  </si>
  <si>
    <t>|H|</t>
  </si>
  <si>
    <t>ContinuosPeaks</t>
  </si>
  <si>
    <t>TravelingSalesman</t>
  </si>
  <si>
    <t>Knapsack</t>
  </si>
  <si>
    <t xml:space="preserve">50! ~= 3e64 </t>
  </si>
  <si>
    <t>2^60 ~= 1e18</t>
  </si>
  <si>
    <t>Fitness rank</t>
  </si>
  <si>
    <t>Biggest</t>
  </si>
  <si>
    <t>Run time (in terations)</t>
  </si>
  <si>
    <t>1000 for GA/MIMIC, 200000 for RHC/SA</t>
  </si>
  <si>
    <t>Time cost per iter (in order of magnetude)</t>
  </si>
  <si>
    <t>SA &gt; MIMIC &gt; RHC &gt; GA</t>
  </si>
  <si>
    <t>GA &gt; MIMIC &gt; RHC &gt; SA</t>
  </si>
  <si>
    <t>MIMIC &gt; GA &gt; RHC &gt; SA</t>
  </si>
  <si>
    <t>RHC/SA: -7, GA/MIMIC: -3 ~ -2</t>
  </si>
  <si>
    <t>RHC/SA/GA: -7, MIMIC: -3</t>
  </si>
  <si>
    <t>RHC/SA: -2, GA/MIMIC: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</si>
</sst>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52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Chart Title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545249261620676"/>
          <c:y val="5.68930261111210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TSP!$P$1</c:f>
              <c:strCache>
                <c:ptCount val="1"/>
                <c:pt idx="0">
                  <c:v>RHC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TSP!$P$2:$P$12</c:f>
              <c:numCache>
                <c:formatCode>General</c:formatCode>
                <c:ptCount val="11"/>
                <c:pt idx="0">
                  <c:v>3.978991608982254E-2</c:v>
                </c:pt>
                <c:pt idx="1">
                  <c:v>7.7261658869693495E-2</c:v>
                </c:pt>
                <c:pt idx="2">
                  <c:v>8.7986248747393747E-2</c:v>
                </c:pt>
                <c:pt idx="3">
                  <c:v>9.6415398785496015E-2</c:v>
                </c:pt>
                <c:pt idx="4">
                  <c:v>0.10201593048181254</c:v>
                </c:pt>
                <c:pt idx="5">
                  <c:v>0.11038394130987636</c:v>
                </c:pt>
                <c:pt idx="6">
                  <c:v>0.11015398959219358</c:v>
                </c:pt>
                <c:pt idx="7">
                  <c:v>0.1132047539591621</c:v>
                </c:pt>
                <c:pt idx="8">
                  <c:v>0.114359116142342</c:v>
                </c:pt>
                <c:pt idx="9">
                  <c:v>0.1093227290621003</c:v>
                </c:pt>
                <c:pt idx="10">
                  <c:v>0.11581170663411829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6-0248-A941-7DE9BA0EC199}"/>
            </c:ext>
          </c:extLst>
        </c:ser>
        <c:ser>
          <c:idx val="5"/>
          <c:order val="1"/>
          <c:tx>
            <c:strRef>
              <c:f>TSP!$Q$1</c:f>
              <c:strCache>
                <c:ptCount val="1"/>
                <c:pt idx="0">
                  <c:v>SA(1e12,0.999)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TSP!$Q$2:$Q$12</c:f>
              <c:numCache>
                <c:formatCode>General</c:formatCode>
                <c:ptCount val="11"/>
                <c:pt idx="0">
                  <c:v>3.8676219170741273E-2</c:v>
                </c:pt>
                <c:pt idx="1">
                  <c:v>3.9585762799966825E-2</c:v>
                </c:pt>
                <c:pt idx="2">
                  <c:v>3.8163921674857285E-2</c:v>
                </c:pt>
                <c:pt idx="3">
                  <c:v>3.8953143403320192E-2</c:v>
                </c:pt>
                <c:pt idx="4">
                  <c:v>3.8008038404574757E-2</c:v>
                </c:pt>
                <c:pt idx="5">
                  <c:v>3.9217477187078131E-2</c:v>
                </c:pt>
                <c:pt idx="6">
                  <c:v>3.901258548069593E-2</c:v>
                </c:pt>
                <c:pt idx="7">
                  <c:v>3.7655451075855842E-2</c:v>
                </c:pt>
                <c:pt idx="8">
                  <c:v>3.8611719802312199E-2</c:v>
                </c:pt>
                <c:pt idx="9">
                  <c:v>3.9125095705426112E-2</c:v>
                </c:pt>
                <c:pt idx="10">
                  <c:v>3.7965527089662623E-2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6-0248-A941-7DE9BA0EC199}"/>
            </c:ext>
          </c:extLst>
        </c:ser>
        <c:ser>
          <c:idx val="6"/>
          <c:order val="2"/>
          <c:tx>
            <c:strRef>
              <c:f>TSP!$R$1</c:f>
              <c:strCache>
                <c:ptCount val="1"/>
                <c:pt idx="0">
                  <c:v>GA(2000,1500,250)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TSP!$R$2:$R$12</c:f>
              <c:numCache>
                <c:formatCode>General</c:formatCode>
                <c:ptCount val="11"/>
                <c:pt idx="0">
                  <c:v>4.7919319585972245E-2</c:v>
                </c:pt>
                <c:pt idx="1">
                  <c:v>0.15279509106995884</c:v>
                </c:pt>
                <c:pt idx="2">
                  <c:v>0.14593189467797191</c:v>
                </c:pt>
                <c:pt idx="3">
                  <c:v>0.15358854730201971</c:v>
                </c:pt>
                <c:pt idx="4">
                  <c:v>0.15865693794137492</c:v>
                </c:pt>
                <c:pt idx="5">
                  <c:v>0.15036104764366806</c:v>
                </c:pt>
                <c:pt idx="6">
                  <c:v>0.15756968033651589</c:v>
                </c:pt>
                <c:pt idx="7">
                  <c:v>0.14486449430585149</c:v>
                </c:pt>
                <c:pt idx="8">
                  <c:v>0.14995706690638452</c:v>
                </c:pt>
                <c:pt idx="9">
                  <c:v>0.15187176436490141</c:v>
                </c:pt>
                <c:pt idx="10">
                  <c:v>0.15863882231058352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56-0248-A941-7DE9BA0EC199}"/>
            </c:ext>
          </c:extLst>
        </c:ser>
        <c:ser>
          <c:idx val="7"/>
          <c:order val="3"/>
          <c:tx>
            <c:strRef>
              <c:f>TSP!$S$1</c:f>
              <c:strCache>
                <c:ptCount val="1"/>
                <c:pt idx="0">
                  <c:v>MIMIC(500,100,pop)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TSP!$S$2:$S$12</c:f>
              <c:numCache>
                <c:formatCode>General</c:formatCode>
                <c:ptCount val="11"/>
                <c:pt idx="0">
                  <c:v>4.3558321297254537E-2</c:v>
                </c:pt>
                <c:pt idx="1">
                  <c:v>0.10312973957973551</c:v>
                </c:pt>
                <c:pt idx="2">
                  <c:v>0.1039685509400444</c:v>
                </c:pt>
                <c:pt idx="3">
                  <c:v>0.11242038105733602</c:v>
                </c:pt>
                <c:pt idx="4">
                  <c:v>0.11493960566401729</c:v>
                </c:pt>
                <c:pt idx="5">
                  <c:v>0.11514627899403214</c:v>
                </c:pt>
                <c:pt idx="6">
                  <c:v>0.1181470449250118</c:v>
                </c:pt>
                <c:pt idx="7">
                  <c:v>0.11257636821632419</c:v>
                </c:pt>
                <c:pt idx="8">
                  <c:v>0.1211494237350742</c:v>
                </c:pt>
                <c:pt idx="9">
                  <c:v>0.11650638588832518</c:v>
                </c:pt>
                <c:pt idx="10">
                  <c:v>0.11837980214132662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56-0248-A941-7DE9BA0EC199}"/>
            </c:ext>
          </c:extLst>
        </c:ser>
        <c:ser>
          <c:idx val="0"/>
          <c:order val="4"/>
          <c:tx>
            <c:strRef>
              <c:f>TSP!$P$1</c:f>
              <c:strCache>
                <c:ptCount val="1"/>
                <c:pt idx="0">
                  <c:v>RHC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TSP!$P$2:$P$12</c:f>
              <c:numCache>
                <c:formatCode>General</c:formatCode>
                <c:ptCount val="11"/>
                <c:pt idx="0">
                  <c:v>3.978991608982254E-2</c:v>
                </c:pt>
                <c:pt idx="1">
                  <c:v>7.7261658869693495E-2</c:v>
                </c:pt>
                <c:pt idx="2">
                  <c:v>8.7986248747393747E-2</c:v>
                </c:pt>
                <c:pt idx="3">
                  <c:v>9.6415398785496015E-2</c:v>
                </c:pt>
                <c:pt idx="4">
                  <c:v>0.10201593048181254</c:v>
                </c:pt>
                <c:pt idx="5">
                  <c:v>0.11038394130987636</c:v>
                </c:pt>
                <c:pt idx="6">
                  <c:v>0.11015398959219358</c:v>
                </c:pt>
                <c:pt idx="7">
                  <c:v>0.1132047539591621</c:v>
                </c:pt>
                <c:pt idx="8">
                  <c:v>0.114359116142342</c:v>
                </c:pt>
                <c:pt idx="9">
                  <c:v>0.1093227290621003</c:v>
                </c:pt>
                <c:pt idx="10">
                  <c:v>0.11581170663411829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6-0248-A941-7DE9BA0EC199}"/>
            </c:ext>
          </c:extLst>
        </c:ser>
        <c:ser>
          <c:idx val="1"/>
          <c:order val="5"/>
          <c:tx>
            <c:strRef>
              <c:f>TSP!$Q$1</c:f>
              <c:strCache>
                <c:ptCount val="1"/>
                <c:pt idx="0">
                  <c:v>SA(1e12,0.999)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TSP!$Q$2:$Q$12</c:f>
              <c:numCache>
                <c:formatCode>General</c:formatCode>
                <c:ptCount val="11"/>
                <c:pt idx="0">
                  <c:v>3.8676219170741273E-2</c:v>
                </c:pt>
                <c:pt idx="1">
                  <c:v>3.9585762799966825E-2</c:v>
                </c:pt>
                <c:pt idx="2">
                  <c:v>3.8163921674857285E-2</c:v>
                </c:pt>
                <c:pt idx="3">
                  <c:v>3.8953143403320192E-2</c:v>
                </c:pt>
                <c:pt idx="4">
                  <c:v>3.8008038404574757E-2</c:v>
                </c:pt>
                <c:pt idx="5">
                  <c:v>3.9217477187078131E-2</c:v>
                </c:pt>
                <c:pt idx="6">
                  <c:v>3.901258548069593E-2</c:v>
                </c:pt>
                <c:pt idx="7">
                  <c:v>3.7655451075855842E-2</c:v>
                </c:pt>
                <c:pt idx="8">
                  <c:v>3.8611719802312199E-2</c:v>
                </c:pt>
                <c:pt idx="9">
                  <c:v>3.9125095705426112E-2</c:v>
                </c:pt>
                <c:pt idx="10">
                  <c:v>3.7965527089662623E-2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6-0248-A941-7DE9BA0EC199}"/>
            </c:ext>
          </c:extLst>
        </c:ser>
        <c:ser>
          <c:idx val="2"/>
          <c:order val="6"/>
          <c:tx>
            <c:strRef>
              <c:f>TSP!$R$1</c:f>
              <c:strCache>
                <c:ptCount val="1"/>
                <c:pt idx="0">
                  <c:v>GA(2000,1500,250)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TSP!$R$2:$R$12</c:f>
              <c:numCache>
                <c:formatCode>General</c:formatCode>
                <c:ptCount val="11"/>
                <c:pt idx="0">
                  <c:v>4.7919319585972245E-2</c:v>
                </c:pt>
                <c:pt idx="1">
                  <c:v>0.15279509106995884</c:v>
                </c:pt>
                <c:pt idx="2">
                  <c:v>0.14593189467797191</c:v>
                </c:pt>
                <c:pt idx="3">
                  <c:v>0.15358854730201971</c:v>
                </c:pt>
                <c:pt idx="4">
                  <c:v>0.15865693794137492</c:v>
                </c:pt>
                <c:pt idx="5">
                  <c:v>0.15036104764366806</c:v>
                </c:pt>
                <c:pt idx="6">
                  <c:v>0.15756968033651589</c:v>
                </c:pt>
                <c:pt idx="7">
                  <c:v>0.14486449430585149</c:v>
                </c:pt>
                <c:pt idx="8">
                  <c:v>0.14995706690638452</c:v>
                </c:pt>
                <c:pt idx="9">
                  <c:v>0.15187176436490141</c:v>
                </c:pt>
                <c:pt idx="10">
                  <c:v>0.15863882231058352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6-0248-A941-7DE9BA0EC199}"/>
            </c:ext>
          </c:extLst>
        </c:ser>
        <c:ser>
          <c:idx val="3"/>
          <c:order val="7"/>
          <c:tx>
            <c:strRef>
              <c:f>TSP!$S$1</c:f>
              <c:strCache>
                <c:ptCount val="1"/>
                <c:pt idx="0">
                  <c:v>MIMIC(500,100,pop)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TSP!$O$2:$O$12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TSP!$S$2:$S$12</c:f>
              <c:numCache>
                <c:formatCode>General</c:formatCode>
                <c:ptCount val="11"/>
                <c:pt idx="0">
                  <c:v>4.3558321297254537E-2</c:v>
                </c:pt>
                <c:pt idx="1">
                  <c:v>0.10312973957973551</c:v>
                </c:pt>
                <c:pt idx="2">
                  <c:v>0.1039685509400444</c:v>
                </c:pt>
                <c:pt idx="3">
                  <c:v>0.11242038105733602</c:v>
                </c:pt>
                <c:pt idx="4">
                  <c:v>0.11493960566401729</c:v>
                </c:pt>
                <c:pt idx="5">
                  <c:v>0.11514627899403214</c:v>
                </c:pt>
                <c:pt idx="6">
                  <c:v>0.1181470449250118</c:v>
                </c:pt>
                <c:pt idx="7">
                  <c:v>0.11257636821632419</c:v>
                </c:pt>
                <c:pt idx="8">
                  <c:v>0.1211494237350742</c:v>
                </c:pt>
                <c:pt idx="9">
                  <c:v>0.11650638588832518</c:v>
                </c:pt>
                <c:pt idx="10">
                  <c:v>0.11837980214132662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6-0248-A941-7DE9BA0E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19279"/>
        <c:axId val="1782404063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1"/>
        <c:noMultiLvlLbl val="0"/>
      </c:catAx>
      <c:valAx>
        <c:axId val="17824040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12509004038004"/>
          <c:y val="0.23683652823618745"/>
          <c:w val="0.71174914813488876"/>
          <c:h val="0.10500063628958758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SA tuning with various cooling factor values (temp = 1e11)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545249261620676"/>
          <c:y val="5.68930261111210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5"/>
              <c:pt idx="0">
                <c:v>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pt idx="11">
                <c:v>1100</c:v>
              </c:pt>
              <c:pt idx="12">
                <c:v>1200</c:v>
              </c:pt>
              <c:pt idx="13">
                <c:v>1300</c:v>
              </c:pt>
              <c:pt idx="14">
                <c:v>1400</c:v>
              </c:pt>
              <c:pt idx="15">
                <c:v>1500</c:v>
              </c:pt>
              <c:pt idx="16">
                <c:v>1600</c:v>
              </c:pt>
              <c:pt idx="17">
                <c:v>1700</c:v>
              </c:pt>
              <c:pt idx="18">
                <c:v>1800</c:v>
              </c:pt>
              <c:pt idx="19">
                <c:v>1900</c:v>
              </c:pt>
              <c:pt idx="20">
                <c:v>2000</c:v>
              </c:pt>
              <c:pt idx="21">
                <c:v>2100</c:v>
              </c:pt>
              <c:pt idx="22">
                <c:v>2200</c:v>
              </c:pt>
              <c:pt idx="23">
                <c:v>2300</c:v>
              </c:pt>
              <c:pt idx="24">
                <c:v>2400</c:v>
              </c:pt>
              <c:pt idx="25">
                <c:v>2500</c:v>
              </c:pt>
              <c:pt idx="26">
                <c:v>2600</c:v>
              </c:pt>
              <c:pt idx="27">
                <c:v>2700</c:v>
              </c:pt>
              <c:pt idx="28">
                <c:v>2800</c:v>
              </c:pt>
              <c:pt idx="29">
                <c:v>2900</c:v>
              </c:pt>
              <c:pt idx="30">
                <c:v>3000</c:v>
              </c:pt>
              <c:pt idx="31">
                <c:v>3100</c:v>
              </c:pt>
              <c:pt idx="32">
                <c:v>3200</c:v>
              </c:pt>
              <c:pt idx="33">
                <c:v>3300</c:v>
              </c:pt>
              <c:pt idx="34">
                <c:v>3400</c:v>
              </c:pt>
              <c:pt idx="35">
                <c:v>3500</c:v>
              </c:pt>
              <c:pt idx="36">
                <c:v>3600</c:v>
              </c:pt>
              <c:pt idx="37">
                <c:v>3700</c:v>
              </c:pt>
              <c:pt idx="38">
                <c:v>3800</c:v>
              </c:pt>
              <c:pt idx="39">
                <c:v>3900</c:v>
              </c:pt>
              <c:pt idx="40">
                <c:v>4000</c:v>
              </c:pt>
              <c:pt idx="41">
                <c:v>4100</c:v>
              </c:pt>
              <c:pt idx="42">
                <c:v>4200</c:v>
              </c:pt>
              <c:pt idx="43">
                <c:v>4300</c:v>
              </c:pt>
              <c:pt idx="44">
                <c:v>4400</c:v>
              </c:pt>
              <c:pt idx="45">
                <c:v>4500</c:v>
              </c:pt>
              <c:pt idx="46">
                <c:v>4600</c:v>
              </c:pt>
              <c:pt idx="47">
                <c:v>4700</c:v>
              </c:pt>
              <c:pt idx="48">
                <c:v>4800</c:v>
              </c:pt>
              <c:pt idx="49">
                <c:v>4900</c:v>
              </c:pt>
              <c:pt idx="50">
                <c:v>5000</c:v>
              </c:pt>
              <c:pt idx="51">
                <c:v>5100</c:v>
              </c:pt>
              <c:pt idx="52">
                <c:v>5200</c:v>
              </c:pt>
              <c:pt idx="53">
                <c:v>5300</c:v>
              </c:pt>
              <c:pt idx="54">
                <c:v>5400</c:v>
              </c:pt>
              <c:pt idx="55">
                <c:v>5500</c:v>
              </c:pt>
              <c:pt idx="56">
                <c:v>5600</c:v>
              </c:pt>
              <c:pt idx="57">
                <c:v>5700</c:v>
              </c:pt>
              <c:pt idx="58">
                <c:v>5800</c:v>
              </c:pt>
              <c:pt idx="59">
                <c:v>5900</c:v>
              </c:pt>
              <c:pt idx="60">
                <c:v>6000</c:v>
              </c:pt>
              <c:pt idx="61">
                <c:v>6100</c:v>
              </c:pt>
              <c:pt idx="62">
                <c:v>6200</c:v>
              </c:pt>
              <c:pt idx="63">
                <c:v>6300</c:v>
              </c:pt>
              <c:pt idx="64">
                <c:v>6400</c:v>
              </c:pt>
              <c:pt idx="65">
                <c:v>6500</c:v>
              </c:pt>
              <c:pt idx="66">
                <c:v>6600</c:v>
              </c:pt>
              <c:pt idx="67">
                <c:v>6700</c:v>
              </c:pt>
              <c:pt idx="68">
                <c:v>6800</c:v>
              </c:pt>
              <c:pt idx="69">
                <c:v>6900</c:v>
              </c:pt>
              <c:pt idx="70">
                <c:v>7000</c:v>
              </c:pt>
              <c:pt idx="71">
                <c:v>7100</c:v>
              </c:pt>
              <c:pt idx="72">
                <c:v>7200</c:v>
              </c:pt>
              <c:pt idx="73">
                <c:v>7300</c:v>
              </c:pt>
              <c:pt idx="74">
                <c:v>7400</c:v>
              </c:pt>
              <c:pt idx="75">
                <c:v>7500</c:v>
              </c:pt>
              <c:pt idx="76">
                <c:v>7600</c:v>
              </c:pt>
              <c:pt idx="77">
                <c:v>7700</c:v>
              </c:pt>
              <c:pt idx="78">
                <c:v>7800</c:v>
              </c:pt>
              <c:pt idx="79">
                <c:v>7900</c:v>
              </c:pt>
              <c:pt idx="80">
                <c:v>8000</c:v>
              </c:pt>
              <c:pt idx="81">
                <c:v>8100</c:v>
              </c:pt>
              <c:pt idx="82">
                <c:v>8200</c:v>
              </c:pt>
              <c:pt idx="83">
                <c:v>8300</c:v>
              </c:pt>
              <c:pt idx="84">
                <c:v>8400</c:v>
              </c:pt>
              <c:pt idx="85">
                <c:v>8500</c:v>
              </c:pt>
              <c:pt idx="86">
                <c:v>8600</c:v>
              </c:pt>
              <c:pt idx="87">
                <c:v>8700</c:v>
              </c:pt>
              <c:pt idx="88">
                <c:v>8800</c:v>
              </c:pt>
              <c:pt idx="89">
                <c:v>8900</c:v>
              </c:pt>
              <c:pt idx="90">
                <c:v>9000</c:v>
              </c:pt>
              <c:pt idx="91">
                <c:v>9100</c:v>
              </c:pt>
              <c:pt idx="92">
                <c:v>9200</c:v>
              </c:pt>
              <c:pt idx="93">
                <c:v>9300</c:v>
              </c:pt>
              <c:pt idx="94">
                <c:v>9400</c:v>
              </c:pt>
              <c:pt idx="95">
                <c:v>9500</c:v>
              </c:pt>
              <c:pt idx="96">
                <c:v>9600</c:v>
              </c:pt>
              <c:pt idx="97">
                <c:v>9700</c:v>
              </c:pt>
              <c:pt idx="98">
                <c:v>9800</c:v>
              </c:pt>
              <c:pt idx="99">
                <c:v>9900</c:v>
              </c:pt>
            </c:numLit>
          </c:cat>
          <c:val>
            <c:numLit>
              <c:formatCode>General</c:formatCode>
              <c:ptCount val="105"/>
              <c:pt idx="0">
                <c:v>0.871</c:v>
              </c:pt>
              <c:pt idx="1">
                <c:v>0.87</c:v>
              </c:pt>
              <c:pt idx="2">
                <c:v>0.87</c:v>
              </c:pt>
              <c:pt idx="3">
                <c:v>0.86899999999999999</c:v>
              </c:pt>
              <c:pt idx="4">
                <c:v>0.871</c:v>
              </c:pt>
              <c:pt idx="5">
                <c:v>0.874</c:v>
              </c:pt>
              <c:pt idx="6">
                <c:v>0.873</c:v>
              </c:pt>
              <c:pt idx="7">
                <c:v>0.874</c:v>
              </c:pt>
              <c:pt idx="8">
                <c:v>0.875</c:v>
              </c:pt>
              <c:pt idx="9">
                <c:v>0.873</c:v>
              </c:pt>
              <c:pt idx="10">
                <c:v>0.875</c:v>
              </c:pt>
              <c:pt idx="11">
                <c:v>0.873</c:v>
              </c:pt>
              <c:pt idx="12">
                <c:v>0.874</c:v>
              </c:pt>
              <c:pt idx="13">
                <c:v>0.871</c:v>
              </c:pt>
              <c:pt idx="14">
                <c:v>0.872</c:v>
              </c:pt>
              <c:pt idx="15">
                <c:v>0.873</c:v>
              </c:pt>
              <c:pt idx="16">
                <c:v>0.875</c:v>
              </c:pt>
              <c:pt idx="17">
                <c:v>0.874</c:v>
              </c:pt>
              <c:pt idx="18">
                <c:v>0.878</c:v>
              </c:pt>
              <c:pt idx="19">
                <c:v>0.877</c:v>
              </c:pt>
              <c:pt idx="20">
                <c:v>0.877</c:v>
              </c:pt>
              <c:pt idx="21">
                <c:v>0.877</c:v>
              </c:pt>
              <c:pt idx="22">
                <c:v>0.876</c:v>
              </c:pt>
              <c:pt idx="23">
                <c:v>0.873</c:v>
              </c:pt>
              <c:pt idx="24">
                <c:v>0.875</c:v>
              </c:pt>
              <c:pt idx="25">
                <c:v>0.874</c:v>
              </c:pt>
              <c:pt idx="26">
                <c:v>0.872</c:v>
              </c:pt>
              <c:pt idx="27">
                <c:v>0.871</c:v>
              </c:pt>
              <c:pt idx="28">
                <c:v>0.871</c:v>
              </c:pt>
              <c:pt idx="29">
                <c:v>0.874</c:v>
              </c:pt>
              <c:pt idx="30">
                <c:v>0.876</c:v>
              </c:pt>
              <c:pt idx="31">
                <c:v>0.873</c:v>
              </c:pt>
              <c:pt idx="32">
                <c:v>0.876</c:v>
              </c:pt>
              <c:pt idx="33">
                <c:v>0.873</c:v>
              </c:pt>
              <c:pt idx="34">
                <c:v>0.875</c:v>
              </c:pt>
              <c:pt idx="35">
                <c:v>0.875</c:v>
              </c:pt>
              <c:pt idx="36">
                <c:v>0.877</c:v>
              </c:pt>
              <c:pt idx="37">
                <c:v>0.874</c:v>
              </c:pt>
              <c:pt idx="38">
                <c:v>0.88</c:v>
              </c:pt>
              <c:pt idx="39">
                <c:v>0.876</c:v>
              </c:pt>
              <c:pt idx="40">
                <c:v>0.88</c:v>
              </c:pt>
              <c:pt idx="41">
                <c:v>0.88100000000000001</c:v>
              </c:pt>
              <c:pt idx="42">
                <c:v>0.877</c:v>
              </c:pt>
              <c:pt idx="43">
                <c:v>0.878</c:v>
              </c:pt>
              <c:pt idx="44">
                <c:v>0.88</c:v>
              </c:pt>
              <c:pt idx="45">
                <c:v>0.88</c:v>
              </c:pt>
              <c:pt idx="46">
                <c:v>0.88200000000000001</c:v>
              </c:pt>
              <c:pt idx="47">
                <c:v>0.88100000000000001</c:v>
              </c:pt>
              <c:pt idx="48">
                <c:v>0.88300000000000001</c:v>
              </c:pt>
              <c:pt idx="49">
                <c:v>0.88200000000000001</c:v>
              </c:pt>
              <c:pt idx="50">
                <c:v>0.88100000000000001</c:v>
              </c:pt>
              <c:pt idx="51">
                <c:v>0.876</c:v>
              </c:pt>
              <c:pt idx="52">
                <c:v>0.88</c:v>
              </c:pt>
              <c:pt idx="53">
                <c:v>0.879</c:v>
              </c:pt>
              <c:pt idx="54">
                <c:v>0.88</c:v>
              </c:pt>
              <c:pt idx="55">
                <c:v>0.878</c:v>
              </c:pt>
              <c:pt idx="56">
                <c:v>0.875</c:v>
              </c:pt>
              <c:pt idx="57">
                <c:v>0.877</c:v>
              </c:pt>
              <c:pt idx="58">
                <c:v>0.88100000000000001</c:v>
              </c:pt>
              <c:pt idx="59">
                <c:v>0.879</c:v>
              </c:pt>
              <c:pt idx="60">
                <c:v>0.88</c:v>
              </c:pt>
              <c:pt idx="61">
                <c:v>0.878</c:v>
              </c:pt>
              <c:pt idx="62">
                <c:v>0.879</c:v>
              </c:pt>
              <c:pt idx="63">
                <c:v>0.879</c:v>
              </c:pt>
              <c:pt idx="64">
                <c:v>0.88500000000000001</c:v>
              </c:pt>
              <c:pt idx="65">
                <c:v>0.88300000000000001</c:v>
              </c:pt>
              <c:pt idx="66">
                <c:v>0.88</c:v>
              </c:pt>
              <c:pt idx="67">
                <c:v>0.88300000000000001</c:v>
              </c:pt>
              <c:pt idx="68">
                <c:v>0.88500000000000001</c:v>
              </c:pt>
              <c:pt idx="69">
                <c:v>0.88300000000000001</c:v>
              </c:pt>
              <c:pt idx="70">
                <c:v>0.88400000000000001</c:v>
              </c:pt>
              <c:pt idx="71">
                <c:v>0.88600000000000001</c:v>
              </c:pt>
              <c:pt idx="72">
                <c:v>0.88400000000000001</c:v>
              </c:pt>
              <c:pt idx="73">
                <c:v>0.88400000000000001</c:v>
              </c:pt>
              <c:pt idx="74">
                <c:v>0.86799999999999999</c:v>
              </c:pt>
              <c:pt idx="75">
                <c:v>0.88300000000000001</c:v>
              </c:pt>
              <c:pt idx="76">
                <c:v>0.88500000000000001</c:v>
              </c:pt>
              <c:pt idx="77">
                <c:v>0.88300000000000001</c:v>
              </c:pt>
              <c:pt idx="78">
                <c:v>0.88600000000000001</c:v>
              </c:pt>
              <c:pt idx="79">
                <c:v>0.88300000000000001</c:v>
              </c:pt>
              <c:pt idx="80">
                <c:v>0.88400000000000001</c:v>
              </c:pt>
              <c:pt idx="81">
                <c:v>0.88100000000000001</c:v>
              </c:pt>
              <c:pt idx="82">
                <c:v>0.88100000000000001</c:v>
              </c:pt>
              <c:pt idx="83">
                <c:v>0.88100000000000001</c:v>
              </c:pt>
              <c:pt idx="84">
                <c:v>0.88500000000000001</c:v>
              </c:pt>
              <c:pt idx="85">
                <c:v>0.88500000000000001</c:v>
              </c:pt>
              <c:pt idx="86">
                <c:v>0.88300000000000001</c:v>
              </c:pt>
              <c:pt idx="87">
                <c:v>0.88300000000000001</c:v>
              </c:pt>
              <c:pt idx="88">
                <c:v>0.88200000000000001</c:v>
              </c:pt>
              <c:pt idx="89">
                <c:v>0.88300000000000001</c:v>
              </c:pt>
              <c:pt idx="90">
                <c:v>0.88400000000000001</c:v>
              </c:pt>
              <c:pt idx="91">
                <c:v>0.88300000000000001</c:v>
              </c:pt>
              <c:pt idx="92">
                <c:v>0.88200000000000001</c:v>
              </c:pt>
              <c:pt idx="93">
                <c:v>0.88100000000000001</c:v>
              </c:pt>
              <c:pt idx="94">
                <c:v>0.88100000000000001</c:v>
              </c:pt>
              <c:pt idx="95">
                <c:v>0.88100000000000001</c:v>
              </c:pt>
              <c:pt idx="96">
                <c:v>0.88300000000000001</c:v>
              </c:pt>
              <c:pt idx="97">
                <c:v>0.88500000000000001</c:v>
              </c:pt>
              <c:pt idx="98">
                <c:v>0.873</c:v>
              </c:pt>
              <c:pt idx="99">
                <c:v>0.88500000000000001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113-B544-A9E8-53E3DD61047D}"/>
            </c:ext>
          </c:extLst>
        </c:ser>
        <c:ser>
          <c:idx val="1"/>
          <c:order val="1"/>
          <c:tx>
            <c:v>0.25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5"/>
              <c:pt idx="0">
                <c:v>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pt idx="11">
                <c:v>1100</c:v>
              </c:pt>
              <c:pt idx="12">
                <c:v>1200</c:v>
              </c:pt>
              <c:pt idx="13">
                <c:v>1300</c:v>
              </c:pt>
              <c:pt idx="14">
                <c:v>1400</c:v>
              </c:pt>
              <c:pt idx="15">
                <c:v>1500</c:v>
              </c:pt>
              <c:pt idx="16">
                <c:v>1600</c:v>
              </c:pt>
              <c:pt idx="17">
                <c:v>1700</c:v>
              </c:pt>
              <c:pt idx="18">
                <c:v>1800</c:v>
              </c:pt>
              <c:pt idx="19">
                <c:v>1900</c:v>
              </c:pt>
              <c:pt idx="20">
                <c:v>2000</c:v>
              </c:pt>
              <c:pt idx="21">
                <c:v>2100</c:v>
              </c:pt>
              <c:pt idx="22">
                <c:v>2200</c:v>
              </c:pt>
              <c:pt idx="23">
                <c:v>2300</c:v>
              </c:pt>
              <c:pt idx="24">
                <c:v>2400</c:v>
              </c:pt>
              <c:pt idx="25">
                <c:v>2500</c:v>
              </c:pt>
              <c:pt idx="26">
                <c:v>2600</c:v>
              </c:pt>
              <c:pt idx="27">
                <c:v>2700</c:v>
              </c:pt>
              <c:pt idx="28">
                <c:v>2800</c:v>
              </c:pt>
              <c:pt idx="29">
                <c:v>2900</c:v>
              </c:pt>
              <c:pt idx="30">
                <c:v>3000</c:v>
              </c:pt>
              <c:pt idx="31">
                <c:v>3100</c:v>
              </c:pt>
              <c:pt idx="32">
                <c:v>3200</c:v>
              </c:pt>
              <c:pt idx="33">
                <c:v>3300</c:v>
              </c:pt>
              <c:pt idx="34">
                <c:v>3400</c:v>
              </c:pt>
              <c:pt idx="35">
                <c:v>3500</c:v>
              </c:pt>
              <c:pt idx="36">
                <c:v>3600</c:v>
              </c:pt>
              <c:pt idx="37">
                <c:v>3700</c:v>
              </c:pt>
              <c:pt idx="38">
                <c:v>3800</c:v>
              </c:pt>
              <c:pt idx="39">
                <c:v>3900</c:v>
              </c:pt>
              <c:pt idx="40">
                <c:v>4000</c:v>
              </c:pt>
              <c:pt idx="41">
                <c:v>4100</c:v>
              </c:pt>
              <c:pt idx="42">
                <c:v>4200</c:v>
              </c:pt>
              <c:pt idx="43">
                <c:v>4300</c:v>
              </c:pt>
              <c:pt idx="44">
                <c:v>4400</c:v>
              </c:pt>
              <c:pt idx="45">
                <c:v>4500</c:v>
              </c:pt>
              <c:pt idx="46">
                <c:v>4600</c:v>
              </c:pt>
              <c:pt idx="47">
                <c:v>4700</c:v>
              </c:pt>
              <c:pt idx="48">
                <c:v>4800</c:v>
              </c:pt>
              <c:pt idx="49">
                <c:v>4900</c:v>
              </c:pt>
              <c:pt idx="50">
                <c:v>5000</c:v>
              </c:pt>
              <c:pt idx="51">
                <c:v>5100</c:v>
              </c:pt>
              <c:pt idx="52">
                <c:v>5200</c:v>
              </c:pt>
              <c:pt idx="53">
                <c:v>5300</c:v>
              </c:pt>
              <c:pt idx="54">
                <c:v>5400</c:v>
              </c:pt>
              <c:pt idx="55">
                <c:v>5500</c:v>
              </c:pt>
              <c:pt idx="56">
                <c:v>5600</c:v>
              </c:pt>
              <c:pt idx="57">
                <c:v>5700</c:v>
              </c:pt>
              <c:pt idx="58">
                <c:v>5800</c:v>
              </c:pt>
              <c:pt idx="59">
                <c:v>5900</c:v>
              </c:pt>
              <c:pt idx="60">
                <c:v>6000</c:v>
              </c:pt>
              <c:pt idx="61">
                <c:v>6100</c:v>
              </c:pt>
              <c:pt idx="62">
                <c:v>6200</c:v>
              </c:pt>
              <c:pt idx="63">
                <c:v>6300</c:v>
              </c:pt>
              <c:pt idx="64">
                <c:v>6400</c:v>
              </c:pt>
              <c:pt idx="65">
                <c:v>6500</c:v>
              </c:pt>
              <c:pt idx="66">
                <c:v>6600</c:v>
              </c:pt>
              <c:pt idx="67">
                <c:v>6700</c:v>
              </c:pt>
              <c:pt idx="68">
                <c:v>6800</c:v>
              </c:pt>
              <c:pt idx="69">
                <c:v>6900</c:v>
              </c:pt>
              <c:pt idx="70">
                <c:v>7000</c:v>
              </c:pt>
              <c:pt idx="71">
                <c:v>7100</c:v>
              </c:pt>
              <c:pt idx="72">
                <c:v>7200</c:v>
              </c:pt>
              <c:pt idx="73">
                <c:v>7300</c:v>
              </c:pt>
              <c:pt idx="74">
                <c:v>7400</c:v>
              </c:pt>
              <c:pt idx="75">
                <c:v>7500</c:v>
              </c:pt>
              <c:pt idx="76">
                <c:v>7600</c:v>
              </c:pt>
              <c:pt idx="77">
                <c:v>7700</c:v>
              </c:pt>
              <c:pt idx="78">
                <c:v>7800</c:v>
              </c:pt>
              <c:pt idx="79">
                <c:v>7900</c:v>
              </c:pt>
              <c:pt idx="80">
                <c:v>8000</c:v>
              </c:pt>
              <c:pt idx="81">
                <c:v>8100</c:v>
              </c:pt>
              <c:pt idx="82">
                <c:v>8200</c:v>
              </c:pt>
              <c:pt idx="83">
                <c:v>8300</c:v>
              </c:pt>
              <c:pt idx="84">
                <c:v>8400</c:v>
              </c:pt>
              <c:pt idx="85">
                <c:v>8500</c:v>
              </c:pt>
              <c:pt idx="86">
                <c:v>8600</c:v>
              </c:pt>
              <c:pt idx="87">
                <c:v>8700</c:v>
              </c:pt>
              <c:pt idx="88">
                <c:v>8800</c:v>
              </c:pt>
              <c:pt idx="89">
                <c:v>8900</c:v>
              </c:pt>
              <c:pt idx="90">
                <c:v>9000</c:v>
              </c:pt>
              <c:pt idx="91">
                <c:v>9100</c:v>
              </c:pt>
              <c:pt idx="92">
                <c:v>9200</c:v>
              </c:pt>
              <c:pt idx="93">
                <c:v>9300</c:v>
              </c:pt>
              <c:pt idx="94">
                <c:v>9400</c:v>
              </c:pt>
              <c:pt idx="95">
                <c:v>9500</c:v>
              </c:pt>
              <c:pt idx="96">
                <c:v>9600</c:v>
              </c:pt>
              <c:pt idx="97">
                <c:v>9700</c:v>
              </c:pt>
              <c:pt idx="98">
                <c:v>9800</c:v>
              </c:pt>
              <c:pt idx="99">
                <c:v>9900</c:v>
              </c:pt>
            </c:numLit>
          </c:cat>
          <c:val>
            <c:numLit>
              <c:formatCode>General</c:formatCode>
              <c:ptCount val="105"/>
              <c:pt idx="0">
                <c:v>0.28799999999999998</c:v>
              </c:pt>
              <c:pt idx="1">
                <c:v>0.307</c:v>
              </c:pt>
              <c:pt idx="2">
                <c:v>0.35299999999999998</c:v>
              </c:pt>
              <c:pt idx="3">
                <c:v>0.44800000000000001</c:v>
              </c:pt>
              <c:pt idx="4">
                <c:v>0.52</c:v>
              </c:pt>
              <c:pt idx="5">
                <c:v>0.6</c:v>
              </c:pt>
              <c:pt idx="6">
                <c:v>0.64400000000000002</c:v>
              </c:pt>
              <c:pt idx="7">
                <c:v>0.69</c:v>
              </c:pt>
              <c:pt idx="8">
                <c:v>0.71899999999999997</c:v>
              </c:pt>
              <c:pt idx="9">
                <c:v>0.74399999999999999</c:v>
              </c:pt>
              <c:pt idx="10">
                <c:v>0.753</c:v>
              </c:pt>
              <c:pt idx="11">
                <c:v>0.76800000000000002</c:v>
              </c:pt>
              <c:pt idx="12">
                <c:v>0.77500000000000002</c:v>
              </c:pt>
              <c:pt idx="13">
                <c:v>0.78300000000000003</c:v>
              </c:pt>
              <c:pt idx="14">
                <c:v>0.79</c:v>
              </c:pt>
              <c:pt idx="15">
                <c:v>0.79400000000000004</c:v>
              </c:pt>
              <c:pt idx="16">
                <c:v>0.80500000000000005</c:v>
              </c:pt>
              <c:pt idx="17">
                <c:v>0.80200000000000005</c:v>
              </c:pt>
              <c:pt idx="18">
                <c:v>0.80700000000000005</c:v>
              </c:pt>
              <c:pt idx="19">
                <c:v>0.82499999999999996</c:v>
              </c:pt>
              <c:pt idx="20">
                <c:v>0.82799999999999996</c:v>
              </c:pt>
              <c:pt idx="21">
                <c:v>0.83099999999999996</c:v>
              </c:pt>
              <c:pt idx="22">
                <c:v>0.82699999999999996</c:v>
              </c:pt>
              <c:pt idx="23">
                <c:v>0.83199999999999996</c:v>
              </c:pt>
              <c:pt idx="24">
                <c:v>0.83499999999999996</c:v>
              </c:pt>
              <c:pt idx="25">
                <c:v>0.83699999999999997</c:v>
              </c:pt>
              <c:pt idx="26">
                <c:v>0.83799999999999997</c:v>
              </c:pt>
              <c:pt idx="27">
                <c:v>0.83099999999999996</c:v>
              </c:pt>
              <c:pt idx="28">
                <c:v>0.84099999999999997</c:v>
              </c:pt>
              <c:pt idx="29">
                <c:v>0.84899999999999998</c:v>
              </c:pt>
              <c:pt idx="30">
                <c:v>0.85099999999999998</c:v>
              </c:pt>
              <c:pt idx="31">
                <c:v>0.84599999999999997</c:v>
              </c:pt>
              <c:pt idx="32">
                <c:v>0.84899999999999998</c:v>
              </c:pt>
              <c:pt idx="33">
                <c:v>0.84899999999999998</c:v>
              </c:pt>
              <c:pt idx="34">
                <c:v>0.85199999999999998</c:v>
              </c:pt>
              <c:pt idx="35">
                <c:v>0.85299999999999998</c:v>
              </c:pt>
              <c:pt idx="36">
                <c:v>0.85599999999999998</c:v>
              </c:pt>
              <c:pt idx="37">
                <c:v>0.85299999999999998</c:v>
              </c:pt>
              <c:pt idx="38">
                <c:v>0.85299999999999998</c:v>
              </c:pt>
              <c:pt idx="39">
                <c:v>0.85699999999999998</c:v>
              </c:pt>
              <c:pt idx="40">
                <c:v>0.86099999999999999</c:v>
              </c:pt>
              <c:pt idx="41">
                <c:v>0.85799999999999998</c:v>
              </c:pt>
              <c:pt idx="42">
                <c:v>0.86099999999999999</c:v>
              </c:pt>
              <c:pt idx="43">
                <c:v>0.86</c:v>
              </c:pt>
              <c:pt idx="44">
                <c:v>0.86399999999999999</c:v>
              </c:pt>
              <c:pt idx="45">
                <c:v>0.86599999999999999</c:v>
              </c:pt>
              <c:pt idx="46">
                <c:v>0.86199999999999999</c:v>
              </c:pt>
              <c:pt idx="47">
                <c:v>0.86099999999999999</c:v>
              </c:pt>
              <c:pt idx="48">
                <c:v>0.86299999999999999</c:v>
              </c:pt>
              <c:pt idx="49">
                <c:v>0.86399999999999999</c:v>
              </c:pt>
              <c:pt idx="50">
                <c:v>0.86599999999999999</c:v>
              </c:pt>
              <c:pt idx="51">
                <c:v>0.86299999999999999</c:v>
              </c:pt>
              <c:pt idx="52">
                <c:v>0.86499999999999999</c:v>
              </c:pt>
              <c:pt idx="53">
                <c:v>0.87</c:v>
              </c:pt>
              <c:pt idx="54">
                <c:v>0.86699999999999999</c:v>
              </c:pt>
              <c:pt idx="55">
                <c:v>0.86699999999999999</c:v>
              </c:pt>
              <c:pt idx="56">
                <c:v>0.86499999999999999</c:v>
              </c:pt>
              <c:pt idx="57">
                <c:v>0.86499999999999999</c:v>
              </c:pt>
              <c:pt idx="58">
                <c:v>0.86599999999999999</c:v>
              </c:pt>
              <c:pt idx="59">
                <c:v>0.86499999999999999</c:v>
              </c:pt>
              <c:pt idx="60">
                <c:v>0.86699999999999999</c:v>
              </c:pt>
              <c:pt idx="61">
                <c:v>0.86799999999999999</c:v>
              </c:pt>
              <c:pt idx="62">
                <c:v>0.86299999999999999</c:v>
              </c:pt>
              <c:pt idx="63">
                <c:v>0.86899999999999999</c:v>
              </c:pt>
              <c:pt idx="64">
                <c:v>0.86699999999999999</c:v>
              </c:pt>
              <c:pt idx="65">
                <c:v>0.86599999999999999</c:v>
              </c:pt>
              <c:pt idx="66">
                <c:v>0.86899999999999999</c:v>
              </c:pt>
              <c:pt idx="67">
                <c:v>0.87</c:v>
              </c:pt>
              <c:pt idx="68">
                <c:v>0.87</c:v>
              </c:pt>
              <c:pt idx="69">
                <c:v>0.86899999999999999</c:v>
              </c:pt>
              <c:pt idx="70">
                <c:v>0.86599999999999999</c:v>
              </c:pt>
              <c:pt idx="71">
                <c:v>0.86699999999999999</c:v>
              </c:pt>
              <c:pt idx="72">
                <c:v>0.86499999999999999</c:v>
              </c:pt>
              <c:pt idx="73">
                <c:v>0.86699999999999999</c:v>
              </c:pt>
              <c:pt idx="74">
                <c:v>0.86599999999999999</c:v>
              </c:pt>
              <c:pt idx="75">
                <c:v>0.86699999999999999</c:v>
              </c:pt>
              <c:pt idx="76">
                <c:v>0.86699999999999999</c:v>
              </c:pt>
              <c:pt idx="77">
                <c:v>0.86699999999999999</c:v>
              </c:pt>
              <c:pt idx="78">
                <c:v>0.86599999999999999</c:v>
              </c:pt>
              <c:pt idx="79">
                <c:v>0.86499999999999999</c:v>
              </c:pt>
              <c:pt idx="80">
                <c:v>0.86499999999999999</c:v>
              </c:pt>
              <c:pt idx="81">
                <c:v>0.86799999999999999</c:v>
              </c:pt>
              <c:pt idx="82">
                <c:v>0.86599999999999999</c:v>
              </c:pt>
              <c:pt idx="83">
                <c:v>0.86699999999999999</c:v>
              </c:pt>
              <c:pt idx="84">
                <c:v>0.86899999999999999</c:v>
              </c:pt>
              <c:pt idx="85">
                <c:v>0.86799999999999999</c:v>
              </c:pt>
              <c:pt idx="86">
                <c:v>0.86699999999999999</c:v>
              </c:pt>
              <c:pt idx="87">
                <c:v>0.87</c:v>
              </c:pt>
              <c:pt idx="88">
                <c:v>0.86899999999999999</c:v>
              </c:pt>
              <c:pt idx="89">
                <c:v>0.86699999999999999</c:v>
              </c:pt>
              <c:pt idx="90">
                <c:v>0.86599999999999999</c:v>
              </c:pt>
              <c:pt idx="91">
                <c:v>0.86199999999999999</c:v>
              </c:pt>
              <c:pt idx="92">
                <c:v>0.86599999999999999</c:v>
              </c:pt>
              <c:pt idx="93">
                <c:v>0.86799999999999999</c:v>
              </c:pt>
              <c:pt idx="94">
                <c:v>0.86799999999999999</c:v>
              </c:pt>
              <c:pt idx="95">
                <c:v>0.86799999999999999</c:v>
              </c:pt>
              <c:pt idx="96">
                <c:v>0.86699999999999999</c:v>
              </c:pt>
              <c:pt idx="97">
                <c:v>0.86499999999999999</c:v>
              </c:pt>
              <c:pt idx="98">
                <c:v>0.86599999999999999</c:v>
              </c:pt>
              <c:pt idx="99">
                <c:v>0.86899999999999999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5113-B544-A9E8-53E3DD61047D}"/>
            </c:ext>
          </c:extLst>
        </c:ser>
        <c:ser>
          <c:idx val="2"/>
          <c:order val="2"/>
          <c:tx>
            <c:v>0.5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5"/>
              <c:pt idx="0">
                <c:v>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pt idx="11">
                <c:v>1100</c:v>
              </c:pt>
              <c:pt idx="12">
                <c:v>1200</c:v>
              </c:pt>
              <c:pt idx="13">
                <c:v>1300</c:v>
              </c:pt>
              <c:pt idx="14">
                <c:v>1400</c:v>
              </c:pt>
              <c:pt idx="15">
                <c:v>1500</c:v>
              </c:pt>
              <c:pt idx="16">
                <c:v>1600</c:v>
              </c:pt>
              <c:pt idx="17">
                <c:v>1700</c:v>
              </c:pt>
              <c:pt idx="18">
                <c:v>1800</c:v>
              </c:pt>
              <c:pt idx="19">
                <c:v>1900</c:v>
              </c:pt>
              <c:pt idx="20">
                <c:v>2000</c:v>
              </c:pt>
              <c:pt idx="21">
                <c:v>2100</c:v>
              </c:pt>
              <c:pt idx="22">
                <c:v>2200</c:v>
              </c:pt>
              <c:pt idx="23">
                <c:v>2300</c:v>
              </c:pt>
              <c:pt idx="24">
                <c:v>2400</c:v>
              </c:pt>
              <c:pt idx="25">
                <c:v>2500</c:v>
              </c:pt>
              <c:pt idx="26">
                <c:v>2600</c:v>
              </c:pt>
              <c:pt idx="27">
                <c:v>2700</c:v>
              </c:pt>
              <c:pt idx="28">
                <c:v>2800</c:v>
              </c:pt>
              <c:pt idx="29">
                <c:v>2900</c:v>
              </c:pt>
              <c:pt idx="30">
                <c:v>3000</c:v>
              </c:pt>
              <c:pt idx="31">
                <c:v>3100</c:v>
              </c:pt>
              <c:pt idx="32">
                <c:v>3200</c:v>
              </c:pt>
              <c:pt idx="33">
                <c:v>3300</c:v>
              </c:pt>
              <c:pt idx="34">
                <c:v>3400</c:v>
              </c:pt>
              <c:pt idx="35">
                <c:v>3500</c:v>
              </c:pt>
              <c:pt idx="36">
                <c:v>3600</c:v>
              </c:pt>
              <c:pt idx="37">
                <c:v>3700</c:v>
              </c:pt>
              <c:pt idx="38">
                <c:v>3800</c:v>
              </c:pt>
              <c:pt idx="39">
                <c:v>3900</c:v>
              </c:pt>
              <c:pt idx="40">
                <c:v>4000</c:v>
              </c:pt>
              <c:pt idx="41">
                <c:v>4100</c:v>
              </c:pt>
              <c:pt idx="42">
                <c:v>4200</c:v>
              </c:pt>
              <c:pt idx="43">
                <c:v>4300</c:v>
              </c:pt>
              <c:pt idx="44">
                <c:v>4400</c:v>
              </c:pt>
              <c:pt idx="45">
                <c:v>4500</c:v>
              </c:pt>
              <c:pt idx="46">
                <c:v>4600</c:v>
              </c:pt>
              <c:pt idx="47">
                <c:v>4700</c:v>
              </c:pt>
              <c:pt idx="48">
                <c:v>4800</c:v>
              </c:pt>
              <c:pt idx="49">
                <c:v>4900</c:v>
              </c:pt>
              <c:pt idx="50">
                <c:v>5000</c:v>
              </c:pt>
              <c:pt idx="51">
                <c:v>5100</c:v>
              </c:pt>
              <c:pt idx="52">
                <c:v>5200</c:v>
              </c:pt>
              <c:pt idx="53">
                <c:v>5300</c:v>
              </c:pt>
              <c:pt idx="54">
                <c:v>5400</c:v>
              </c:pt>
              <c:pt idx="55">
                <c:v>5500</c:v>
              </c:pt>
              <c:pt idx="56">
                <c:v>5600</c:v>
              </c:pt>
              <c:pt idx="57">
                <c:v>5700</c:v>
              </c:pt>
              <c:pt idx="58">
                <c:v>5800</c:v>
              </c:pt>
              <c:pt idx="59">
                <c:v>5900</c:v>
              </c:pt>
              <c:pt idx="60">
                <c:v>6000</c:v>
              </c:pt>
              <c:pt idx="61">
                <c:v>6100</c:v>
              </c:pt>
              <c:pt idx="62">
                <c:v>6200</c:v>
              </c:pt>
              <c:pt idx="63">
                <c:v>6300</c:v>
              </c:pt>
              <c:pt idx="64">
                <c:v>6400</c:v>
              </c:pt>
              <c:pt idx="65">
                <c:v>6500</c:v>
              </c:pt>
              <c:pt idx="66">
                <c:v>6600</c:v>
              </c:pt>
              <c:pt idx="67">
                <c:v>6700</c:v>
              </c:pt>
              <c:pt idx="68">
                <c:v>6800</c:v>
              </c:pt>
              <c:pt idx="69">
                <c:v>6900</c:v>
              </c:pt>
              <c:pt idx="70">
                <c:v>7000</c:v>
              </c:pt>
              <c:pt idx="71">
                <c:v>7100</c:v>
              </c:pt>
              <c:pt idx="72">
                <c:v>7200</c:v>
              </c:pt>
              <c:pt idx="73">
                <c:v>7300</c:v>
              </c:pt>
              <c:pt idx="74">
                <c:v>7400</c:v>
              </c:pt>
              <c:pt idx="75">
                <c:v>7500</c:v>
              </c:pt>
              <c:pt idx="76">
                <c:v>7600</c:v>
              </c:pt>
              <c:pt idx="77">
                <c:v>7700</c:v>
              </c:pt>
              <c:pt idx="78">
                <c:v>7800</c:v>
              </c:pt>
              <c:pt idx="79">
                <c:v>7900</c:v>
              </c:pt>
              <c:pt idx="80">
                <c:v>8000</c:v>
              </c:pt>
              <c:pt idx="81">
                <c:v>8100</c:v>
              </c:pt>
              <c:pt idx="82">
                <c:v>8200</c:v>
              </c:pt>
              <c:pt idx="83">
                <c:v>8300</c:v>
              </c:pt>
              <c:pt idx="84">
                <c:v>8400</c:v>
              </c:pt>
              <c:pt idx="85">
                <c:v>8500</c:v>
              </c:pt>
              <c:pt idx="86">
                <c:v>8600</c:v>
              </c:pt>
              <c:pt idx="87">
                <c:v>8700</c:v>
              </c:pt>
              <c:pt idx="88">
                <c:v>8800</c:v>
              </c:pt>
              <c:pt idx="89">
                <c:v>8900</c:v>
              </c:pt>
              <c:pt idx="90">
                <c:v>9000</c:v>
              </c:pt>
              <c:pt idx="91">
                <c:v>9100</c:v>
              </c:pt>
              <c:pt idx="92">
                <c:v>9200</c:v>
              </c:pt>
              <c:pt idx="93">
                <c:v>9300</c:v>
              </c:pt>
              <c:pt idx="94">
                <c:v>9400</c:v>
              </c:pt>
              <c:pt idx="95">
                <c:v>9500</c:v>
              </c:pt>
              <c:pt idx="96">
                <c:v>9600</c:v>
              </c:pt>
              <c:pt idx="97">
                <c:v>9700</c:v>
              </c:pt>
              <c:pt idx="98">
                <c:v>9800</c:v>
              </c:pt>
              <c:pt idx="99">
                <c:v>9900</c:v>
              </c:pt>
            </c:numLit>
          </c:cat>
          <c:val>
            <c:numLit>
              <c:formatCode>General</c:formatCode>
              <c:ptCount val="105"/>
              <c:pt idx="0">
                <c:v>0.28499999999999998</c:v>
              </c:pt>
              <c:pt idx="1">
                <c:v>0.26300000000000001</c:v>
              </c:pt>
              <c:pt idx="2">
                <c:v>0.29299999999999998</c:v>
              </c:pt>
              <c:pt idx="3">
                <c:v>0.33400000000000002</c:v>
              </c:pt>
              <c:pt idx="4">
                <c:v>0.36099999999999999</c:v>
              </c:pt>
              <c:pt idx="5">
                <c:v>0.41899999999999998</c:v>
              </c:pt>
              <c:pt idx="6">
                <c:v>0.47599999999999998</c:v>
              </c:pt>
              <c:pt idx="7">
                <c:v>0.54</c:v>
              </c:pt>
              <c:pt idx="8">
                <c:v>0.73</c:v>
              </c:pt>
              <c:pt idx="9">
                <c:v>0.747</c:v>
              </c:pt>
              <c:pt idx="10">
                <c:v>0.76400000000000001</c:v>
              </c:pt>
              <c:pt idx="11">
                <c:v>0.78100000000000003</c:v>
              </c:pt>
              <c:pt idx="12">
                <c:v>0.8</c:v>
              </c:pt>
              <c:pt idx="13">
                <c:v>0.81</c:v>
              </c:pt>
              <c:pt idx="14">
                <c:v>0.81399999999999995</c:v>
              </c:pt>
              <c:pt idx="15">
                <c:v>0.81599999999999995</c:v>
              </c:pt>
              <c:pt idx="16">
                <c:v>0.81899999999999995</c:v>
              </c:pt>
              <c:pt idx="17">
                <c:v>0.81899999999999995</c:v>
              </c:pt>
              <c:pt idx="18">
                <c:v>0.82099999999999995</c:v>
              </c:pt>
              <c:pt idx="19">
                <c:v>0.82199999999999995</c:v>
              </c:pt>
              <c:pt idx="20">
                <c:v>0.82499999999999996</c:v>
              </c:pt>
              <c:pt idx="21">
                <c:v>0.83</c:v>
              </c:pt>
              <c:pt idx="22">
                <c:v>0.83299999999999996</c:v>
              </c:pt>
              <c:pt idx="23">
                <c:v>0.83899999999999997</c:v>
              </c:pt>
              <c:pt idx="24">
                <c:v>0.83699999999999997</c:v>
              </c:pt>
              <c:pt idx="25">
                <c:v>0.83799999999999997</c:v>
              </c:pt>
              <c:pt idx="26">
                <c:v>0.83599999999999997</c:v>
              </c:pt>
              <c:pt idx="27">
                <c:v>0.83499999999999996</c:v>
              </c:pt>
              <c:pt idx="28">
                <c:v>0.84199999999999997</c:v>
              </c:pt>
              <c:pt idx="29">
                <c:v>0.84199999999999997</c:v>
              </c:pt>
              <c:pt idx="30">
                <c:v>0.84599999999999997</c:v>
              </c:pt>
              <c:pt idx="31">
                <c:v>0.84499999999999997</c:v>
              </c:pt>
              <c:pt idx="32">
                <c:v>0.85</c:v>
              </c:pt>
              <c:pt idx="33">
                <c:v>0.85</c:v>
              </c:pt>
              <c:pt idx="34">
                <c:v>0.85699999999999998</c:v>
              </c:pt>
              <c:pt idx="35">
                <c:v>0.85699999999999998</c:v>
              </c:pt>
              <c:pt idx="36">
                <c:v>0.85699999999999998</c:v>
              </c:pt>
              <c:pt idx="37">
                <c:v>0.85599999999999998</c:v>
              </c:pt>
              <c:pt idx="38">
                <c:v>0.86199999999999999</c:v>
              </c:pt>
              <c:pt idx="39">
                <c:v>0.86299999999999999</c:v>
              </c:pt>
              <c:pt idx="40">
                <c:v>0.86399999999999999</c:v>
              </c:pt>
              <c:pt idx="41">
                <c:v>0.86599999999999999</c:v>
              </c:pt>
              <c:pt idx="42">
                <c:v>0.86599999999999999</c:v>
              </c:pt>
              <c:pt idx="43">
                <c:v>0.86499999999999999</c:v>
              </c:pt>
              <c:pt idx="44">
                <c:v>0.86699999999999999</c:v>
              </c:pt>
              <c:pt idx="45">
                <c:v>0.86399999999999999</c:v>
              </c:pt>
              <c:pt idx="46">
                <c:v>0.86099999999999999</c:v>
              </c:pt>
              <c:pt idx="47">
                <c:v>0.86199999999999999</c:v>
              </c:pt>
              <c:pt idx="48">
                <c:v>0.86299999999999999</c:v>
              </c:pt>
              <c:pt idx="49">
                <c:v>0.85799999999999998</c:v>
              </c:pt>
              <c:pt idx="50">
                <c:v>0.85799999999999998</c:v>
              </c:pt>
              <c:pt idx="51">
                <c:v>0.85799999999999998</c:v>
              </c:pt>
              <c:pt idx="52">
                <c:v>0.86399999999999999</c:v>
              </c:pt>
              <c:pt idx="53">
                <c:v>0.86399999999999999</c:v>
              </c:pt>
              <c:pt idx="54">
                <c:v>0.86299999999999999</c:v>
              </c:pt>
              <c:pt idx="55">
                <c:v>0.86599999999999999</c:v>
              </c:pt>
              <c:pt idx="56">
                <c:v>0.86699999999999999</c:v>
              </c:pt>
              <c:pt idx="57">
                <c:v>0.86699999999999999</c:v>
              </c:pt>
              <c:pt idx="58">
                <c:v>0.86799999999999999</c:v>
              </c:pt>
              <c:pt idx="59">
                <c:v>0.86799999999999999</c:v>
              </c:pt>
              <c:pt idx="60">
                <c:v>0.86699999999999999</c:v>
              </c:pt>
              <c:pt idx="61">
                <c:v>0.86499999999999999</c:v>
              </c:pt>
              <c:pt idx="62">
                <c:v>0.86699999999999999</c:v>
              </c:pt>
              <c:pt idx="63">
                <c:v>0.86499999999999999</c:v>
              </c:pt>
              <c:pt idx="64">
                <c:v>0.86699999999999999</c:v>
              </c:pt>
              <c:pt idx="65">
                <c:v>0.86799999999999999</c:v>
              </c:pt>
              <c:pt idx="66">
                <c:v>0.86799999999999999</c:v>
              </c:pt>
              <c:pt idx="67">
                <c:v>0.86499999999999999</c:v>
              </c:pt>
              <c:pt idx="68">
                <c:v>0.86499999999999999</c:v>
              </c:pt>
              <c:pt idx="69">
                <c:v>0.86599999999999999</c:v>
              </c:pt>
              <c:pt idx="70">
                <c:v>0.86899999999999999</c:v>
              </c:pt>
              <c:pt idx="71">
                <c:v>0.87</c:v>
              </c:pt>
              <c:pt idx="72">
                <c:v>0.87</c:v>
              </c:pt>
              <c:pt idx="73">
                <c:v>0.86799999999999999</c:v>
              </c:pt>
              <c:pt idx="74">
                <c:v>0.86899999999999999</c:v>
              </c:pt>
              <c:pt idx="75">
                <c:v>0.86899999999999999</c:v>
              </c:pt>
              <c:pt idx="76">
                <c:v>0.86699999999999999</c:v>
              </c:pt>
              <c:pt idx="77">
                <c:v>0.86699999999999999</c:v>
              </c:pt>
              <c:pt idx="78">
                <c:v>0.86699999999999999</c:v>
              </c:pt>
              <c:pt idx="79">
                <c:v>0.86699999999999999</c:v>
              </c:pt>
              <c:pt idx="80">
                <c:v>0.86599999999999999</c:v>
              </c:pt>
              <c:pt idx="81">
                <c:v>0.86599999999999999</c:v>
              </c:pt>
              <c:pt idx="82">
                <c:v>0.86599999999999999</c:v>
              </c:pt>
              <c:pt idx="83">
                <c:v>0.86299999999999999</c:v>
              </c:pt>
              <c:pt idx="84">
                <c:v>0.86499999999999999</c:v>
              </c:pt>
              <c:pt idx="85">
                <c:v>0.86499999999999999</c:v>
              </c:pt>
              <c:pt idx="86">
                <c:v>0.86399999999999999</c:v>
              </c:pt>
              <c:pt idx="87">
                <c:v>0.86299999999999999</c:v>
              </c:pt>
              <c:pt idx="88">
                <c:v>0.86399999999999999</c:v>
              </c:pt>
              <c:pt idx="89">
                <c:v>0.86399999999999999</c:v>
              </c:pt>
              <c:pt idx="90">
                <c:v>0.86399999999999999</c:v>
              </c:pt>
              <c:pt idx="91">
                <c:v>0.86199999999999999</c:v>
              </c:pt>
              <c:pt idx="92">
                <c:v>0.86099999999999999</c:v>
              </c:pt>
              <c:pt idx="93">
                <c:v>0.86299999999999999</c:v>
              </c:pt>
              <c:pt idx="94">
                <c:v>0.86499999999999999</c:v>
              </c:pt>
              <c:pt idx="95">
                <c:v>0.86599999999999999</c:v>
              </c:pt>
              <c:pt idx="96">
                <c:v>0.86499999999999999</c:v>
              </c:pt>
              <c:pt idx="97">
                <c:v>0.86699999999999999</c:v>
              </c:pt>
              <c:pt idx="98">
                <c:v>0.86499999999999999</c:v>
              </c:pt>
              <c:pt idx="99">
                <c:v>0.86599999999999999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5113-B544-A9E8-53E3DD61047D}"/>
            </c:ext>
          </c:extLst>
        </c:ser>
        <c:ser>
          <c:idx val="3"/>
          <c:order val="3"/>
          <c:tx>
            <c:v>0.75</c:v>
          </c:tx>
          <c:spPr>
            <a:ln w="31750" cap="rnd">
              <a:solidFill>
                <a:srgbClr val="E9A75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5"/>
              <c:pt idx="0">
                <c:v>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pt idx="11">
                <c:v>1100</c:v>
              </c:pt>
              <c:pt idx="12">
                <c:v>1200</c:v>
              </c:pt>
              <c:pt idx="13">
                <c:v>1300</c:v>
              </c:pt>
              <c:pt idx="14">
                <c:v>1400</c:v>
              </c:pt>
              <c:pt idx="15">
                <c:v>1500</c:v>
              </c:pt>
              <c:pt idx="16">
                <c:v>1600</c:v>
              </c:pt>
              <c:pt idx="17">
                <c:v>1700</c:v>
              </c:pt>
              <c:pt idx="18">
                <c:v>1800</c:v>
              </c:pt>
              <c:pt idx="19">
                <c:v>1900</c:v>
              </c:pt>
              <c:pt idx="20">
                <c:v>2000</c:v>
              </c:pt>
              <c:pt idx="21">
                <c:v>2100</c:v>
              </c:pt>
              <c:pt idx="22">
                <c:v>2200</c:v>
              </c:pt>
              <c:pt idx="23">
                <c:v>2300</c:v>
              </c:pt>
              <c:pt idx="24">
                <c:v>2400</c:v>
              </c:pt>
              <c:pt idx="25">
                <c:v>2500</c:v>
              </c:pt>
              <c:pt idx="26">
                <c:v>2600</c:v>
              </c:pt>
              <c:pt idx="27">
                <c:v>2700</c:v>
              </c:pt>
              <c:pt idx="28">
                <c:v>2800</c:v>
              </c:pt>
              <c:pt idx="29">
                <c:v>2900</c:v>
              </c:pt>
              <c:pt idx="30">
                <c:v>3000</c:v>
              </c:pt>
              <c:pt idx="31">
                <c:v>3100</c:v>
              </c:pt>
              <c:pt idx="32">
                <c:v>3200</c:v>
              </c:pt>
              <c:pt idx="33">
                <c:v>3300</c:v>
              </c:pt>
              <c:pt idx="34">
                <c:v>3400</c:v>
              </c:pt>
              <c:pt idx="35">
                <c:v>3500</c:v>
              </c:pt>
              <c:pt idx="36">
                <c:v>3600</c:v>
              </c:pt>
              <c:pt idx="37">
                <c:v>3700</c:v>
              </c:pt>
              <c:pt idx="38">
                <c:v>3800</c:v>
              </c:pt>
              <c:pt idx="39">
                <c:v>3900</c:v>
              </c:pt>
              <c:pt idx="40">
                <c:v>4000</c:v>
              </c:pt>
              <c:pt idx="41">
                <c:v>4100</c:v>
              </c:pt>
              <c:pt idx="42">
                <c:v>4200</c:v>
              </c:pt>
              <c:pt idx="43">
                <c:v>4300</c:v>
              </c:pt>
              <c:pt idx="44">
                <c:v>4400</c:v>
              </c:pt>
              <c:pt idx="45">
                <c:v>4500</c:v>
              </c:pt>
              <c:pt idx="46">
                <c:v>4600</c:v>
              </c:pt>
              <c:pt idx="47">
                <c:v>4700</c:v>
              </c:pt>
              <c:pt idx="48">
                <c:v>4800</c:v>
              </c:pt>
              <c:pt idx="49">
                <c:v>4900</c:v>
              </c:pt>
              <c:pt idx="50">
                <c:v>5000</c:v>
              </c:pt>
              <c:pt idx="51">
                <c:v>5100</c:v>
              </c:pt>
              <c:pt idx="52">
                <c:v>5200</c:v>
              </c:pt>
              <c:pt idx="53">
                <c:v>5300</c:v>
              </c:pt>
              <c:pt idx="54">
                <c:v>5400</c:v>
              </c:pt>
              <c:pt idx="55">
                <c:v>5500</c:v>
              </c:pt>
              <c:pt idx="56">
                <c:v>5600</c:v>
              </c:pt>
              <c:pt idx="57">
                <c:v>5700</c:v>
              </c:pt>
              <c:pt idx="58">
                <c:v>5800</c:v>
              </c:pt>
              <c:pt idx="59">
                <c:v>5900</c:v>
              </c:pt>
              <c:pt idx="60">
                <c:v>6000</c:v>
              </c:pt>
              <c:pt idx="61">
                <c:v>6100</c:v>
              </c:pt>
              <c:pt idx="62">
                <c:v>6200</c:v>
              </c:pt>
              <c:pt idx="63">
                <c:v>6300</c:v>
              </c:pt>
              <c:pt idx="64">
                <c:v>6400</c:v>
              </c:pt>
              <c:pt idx="65">
                <c:v>6500</c:v>
              </c:pt>
              <c:pt idx="66">
                <c:v>6600</c:v>
              </c:pt>
              <c:pt idx="67">
                <c:v>6700</c:v>
              </c:pt>
              <c:pt idx="68">
                <c:v>6800</c:v>
              </c:pt>
              <c:pt idx="69">
                <c:v>6900</c:v>
              </c:pt>
              <c:pt idx="70">
                <c:v>7000</c:v>
              </c:pt>
              <c:pt idx="71">
                <c:v>7100</c:v>
              </c:pt>
              <c:pt idx="72">
                <c:v>7200</c:v>
              </c:pt>
              <c:pt idx="73">
                <c:v>7300</c:v>
              </c:pt>
              <c:pt idx="74">
                <c:v>7400</c:v>
              </c:pt>
              <c:pt idx="75">
                <c:v>7500</c:v>
              </c:pt>
              <c:pt idx="76">
                <c:v>7600</c:v>
              </c:pt>
              <c:pt idx="77">
                <c:v>7700</c:v>
              </c:pt>
              <c:pt idx="78">
                <c:v>7800</c:v>
              </c:pt>
              <c:pt idx="79">
                <c:v>7900</c:v>
              </c:pt>
              <c:pt idx="80">
                <c:v>8000</c:v>
              </c:pt>
              <c:pt idx="81">
                <c:v>8100</c:v>
              </c:pt>
              <c:pt idx="82">
                <c:v>8200</c:v>
              </c:pt>
              <c:pt idx="83">
                <c:v>8300</c:v>
              </c:pt>
              <c:pt idx="84">
                <c:v>8400</c:v>
              </c:pt>
              <c:pt idx="85">
                <c:v>8500</c:v>
              </c:pt>
              <c:pt idx="86">
                <c:v>8600</c:v>
              </c:pt>
              <c:pt idx="87">
                <c:v>8700</c:v>
              </c:pt>
              <c:pt idx="88">
                <c:v>8800</c:v>
              </c:pt>
              <c:pt idx="89">
                <c:v>8900</c:v>
              </c:pt>
              <c:pt idx="90">
                <c:v>9000</c:v>
              </c:pt>
              <c:pt idx="91">
                <c:v>9100</c:v>
              </c:pt>
              <c:pt idx="92">
                <c:v>9200</c:v>
              </c:pt>
              <c:pt idx="93">
                <c:v>9300</c:v>
              </c:pt>
              <c:pt idx="94">
                <c:v>9400</c:v>
              </c:pt>
              <c:pt idx="95">
                <c:v>9500</c:v>
              </c:pt>
              <c:pt idx="96">
                <c:v>9600</c:v>
              </c:pt>
              <c:pt idx="97">
                <c:v>9700</c:v>
              </c:pt>
              <c:pt idx="98">
                <c:v>9800</c:v>
              </c:pt>
              <c:pt idx="99">
                <c:v>9900</c:v>
              </c:pt>
            </c:numLit>
          </c:cat>
          <c:val>
            <c:numLit>
              <c:formatCode>General</c:formatCode>
              <c:ptCount val="105"/>
              <c:pt idx="0">
                <c:v>0.32500000000000001</c:v>
              </c:pt>
              <c:pt idx="1">
                <c:v>0.495</c:v>
              </c:pt>
              <c:pt idx="2">
                <c:v>0.64300000000000002</c:v>
              </c:pt>
              <c:pt idx="3">
                <c:v>0.72899999999999998</c:v>
              </c:pt>
              <c:pt idx="4">
                <c:v>0.77200000000000002</c:v>
              </c:pt>
              <c:pt idx="5">
                <c:v>0.77700000000000002</c:v>
              </c:pt>
              <c:pt idx="6">
                <c:v>0.78200000000000003</c:v>
              </c:pt>
              <c:pt idx="7">
                <c:v>0.79300000000000004</c:v>
              </c:pt>
              <c:pt idx="8">
                <c:v>0.79900000000000004</c:v>
              </c:pt>
              <c:pt idx="9">
                <c:v>0.80300000000000005</c:v>
              </c:pt>
              <c:pt idx="10">
                <c:v>0.81100000000000005</c:v>
              </c:pt>
              <c:pt idx="11">
                <c:v>0.82199999999999995</c:v>
              </c:pt>
              <c:pt idx="12">
                <c:v>0.81699999999999995</c:v>
              </c:pt>
              <c:pt idx="13">
                <c:v>0.82599999999999996</c:v>
              </c:pt>
              <c:pt idx="14">
                <c:v>0.83299999999999996</c:v>
              </c:pt>
              <c:pt idx="15">
                <c:v>0.82799999999999996</c:v>
              </c:pt>
              <c:pt idx="16">
                <c:v>0.83</c:v>
              </c:pt>
              <c:pt idx="17">
                <c:v>0.83299999999999996</c:v>
              </c:pt>
              <c:pt idx="18">
                <c:v>0.84099999999999997</c:v>
              </c:pt>
              <c:pt idx="19">
                <c:v>0.84199999999999997</c:v>
              </c:pt>
              <c:pt idx="20">
                <c:v>0.84199999999999997</c:v>
              </c:pt>
              <c:pt idx="21">
                <c:v>0.85499999999999998</c:v>
              </c:pt>
              <c:pt idx="22">
                <c:v>0.85199999999999998</c:v>
              </c:pt>
              <c:pt idx="23">
                <c:v>0.85099999999999998</c:v>
              </c:pt>
              <c:pt idx="24">
                <c:v>0.85099999999999998</c:v>
              </c:pt>
              <c:pt idx="25">
                <c:v>0.85199999999999998</c:v>
              </c:pt>
              <c:pt idx="26">
                <c:v>0.85599999999999998</c:v>
              </c:pt>
              <c:pt idx="27">
                <c:v>0.85399999999999998</c:v>
              </c:pt>
              <c:pt idx="28">
                <c:v>0.85499999999999998</c:v>
              </c:pt>
              <c:pt idx="29">
                <c:v>0.85499999999999998</c:v>
              </c:pt>
              <c:pt idx="30">
                <c:v>0.85799999999999998</c:v>
              </c:pt>
              <c:pt idx="31">
                <c:v>0.85699999999999998</c:v>
              </c:pt>
              <c:pt idx="32">
                <c:v>0.85499999999999998</c:v>
              </c:pt>
              <c:pt idx="33">
                <c:v>0.85599999999999998</c:v>
              </c:pt>
              <c:pt idx="34">
                <c:v>0.85699999999999998</c:v>
              </c:pt>
              <c:pt idx="35">
                <c:v>0.85799999999999998</c:v>
              </c:pt>
              <c:pt idx="36">
                <c:v>0.85899999999999999</c:v>
              </c:pt>
              <c:pt idx="37">
                <c:v>0.86</c:v>
              </c:pt>
              <c:pt idx="38">
                <c:v>0.86199999999999999</c:v>
              </c:pt>
              <c:pt idx="39">
                <c:v>0.86299999999999999</c:v>
              </c:pt>
              <c:pt idx="40">
                <c:v>0.86199999999999999</c:v>
              </c:pt>
              <c:pt idx="41">
                <c:v>0.86199999999999999</c:v>
              </c:pt>
              <c:pt idx="42">
                <c:v>0.86399999999999999</c:v>
              </c:pt>
              <c:pt idx="43">
                <c:v>0.86099999999999999</c:v>
              </c:pt>
              <c:pt idx="44">
                <c:v>0.86199999999999999</c:v>
              </c:pt>
              <c:pt idx="45">
                <c:v>0.85799999999999998</c:v>
              </c:pt>
              <c:pt idx="46">
                <c:v>0.86299999999999999</c:v>
              </c:pt>
              <c:pt idx="47">
                <c:v>0.86199999999999999</c:v>
              </c:pt>
              <c:pt idx="48">
                <c:v>0.86499999999999999</c:v>
              </c:pt>
              <c:pt idx="49">
                <c:v>0.86499999999999999</c:v>
              </c:pt>
              <c:pt idx="50">
                <c:v>0.86399999999999999</c:v>
              </c:pt>
              <c:pt idx="51">
                <c:v>0.86499999999999999</c:v>
              </c:pt>
              <c:pt idx="52">
                <c:v>0.86599999999999999</c:v>
              </c:pt>
              <c:pt idx="53">
                <c:v>0.86699999999999999</c:v>
              </c:pt>
              <c:pt idx="54">
                <c:v>0.86399999999999999</c:v>
              </c:pt>
              <c:pt idx="55">
                <c:v>0.86299999999999999</c:v>
              </c:pt>
              <c:pt idx="56">
                <c:v>0.86299999999999999</c:v>
              </c:pt>
              <c:pt idx="57">
                <c:v>0.86199999999999999</c:v>
              </c:pt>
              <c:pt idx="58">
                <c:v>0.86299999999999999</c:v>
              </c:pt>
              <c:pt idx="59">
                <c:v>0.86299999999999999</c:v>
              </c:pt>
              <c:pt idx="60">
                <c:v>0.86099999999999999</c:v>
              </c:pt>
              <c:pt idx="61">
                <c:v>0.86499999999999999</c:v>
              </c:pt>
              <c:pt idx="62">
                <c:v>0.86499999999999999</c:v>
              </c:pt>
              <c:pt idx="63">
                <c:v>0.86299999999999999</c:v>
              </c:pt>
              <c:pt idx="64">
                <c:v>0.86599999999999999</c:v>
              </c:pt>
              <c:pt idx="65">
                <c:v>0.86599999999999999</c:v>
              </c:pt>
              <c:pt idx="66">
                <c:v>0.86399999999999999</c:v>
              </c:pt>
              <c:pt idx="67">
                <c:v>0.86699999999999999</c:v>
              </c:pt>
              <c:pt idx="68">
                <c:v>0.86899999999999999</c:v>
              </c:pt>
              <c:pt idx="69">
                <c:v>0.86699999999999999</c:v>
              </c:pt>
              <c:pt idx="70">
                <c:v>0.86399999999999999</c:v>
              </c:pt>
              <c:pt idx="71">
                <c:v>0.86699999999999999</c:v>
              </c:pt>
              <c:pt idx="72">
                <c:v>0.86899999999999999</c:v>
              </c:pt>
              <c:pt idx="73">
                <c:v>0.86799999999999999</c:v>
              </c:pt>
              <c:pt idx="74">
                <c:v>0.86699999999999999</c:v>
              </c:pt>
              <c:pt idx="75">
                <c:v>0.86699999999999999</c:v>
              </c:pt>
              <c:pt idx="76">
                <c:v>0.86599999999999999</c:v>
              </c:pt>
              <c:pt idx="77">
                <c:v>0.86899999999999999</c:v>
              </c:pt>
              <c:pt idx="78">
                <c:v>0.86799999999999999</c:v>
              </c:pt>
              <c:pt idx="79">
                <c:v>0.871</c:v>
              </c:pt>
              <c:pt idx="80">
                <c:v>0.873</c:v>
              </c:pt>
              <c:pt idx="81">
                <c:v>0.873</c:v>
              </c:pt>
              <c:pt idx="82">
                <c:v>0.874</c:v>
              </c:pt>
              <c:pt idx="83">
                <c:v>0.872</c:v>
              </c:pt>
              <c:pt idx="84">
                <c:v>0.872</c:v>
              </c:pt>
              <c:pt idx="85">
                <c:v>0.86899999999999999</c:v>
              </c:pt>
              <c:pt idx="86">
                <c:v>0.86899999999999999</c:v>
              </c:pt>
              <c:pt idx="87">
                <c:v>0.873</c:v>
              </c:pt>
              <c:pt idx="88">
                <c:v>0.875</c:v>
              </c:pt>
              <c:pt idx="89">
                <c:v>0.875</c:v>
              </c:pt>
              <c:pt idx="90">
                <c:v>0.878</c:v>
              </c:pt>
              <c:pt idx="91">
                <c:v>0.877</c:v>
              </c:pt>
              <c:pt idx="92">
                <c:v>0.878</c:v>
              </c:pt>
              <c:pt idx="93">
                <c:v>0.878</c:v>
              </c:pt>
              <c:pt idx="94">
                <c:v>0.876</c:v>
              </c:pt>
              <c:pt idx="95">
                <c:v>0.876</c:v>
              </c:pt>
              <c:pt idx="96">
                <c:v>0.876</c:v>
              </c:pt>
              <c:pt idx="97">
                <c:v>0.87</c:v>
              </c:pt>
              <c:pt idx="98">
                <c:v>0.875</c:v>
              </c:pt>
              <c:pt idx="99">
                <c:v>0.877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113-B544-A9E8-53E3DD61047D}"/>
            </c:ext>
          </c:extLst>
        </c:ser>
        <c:ser>
          <c:idx val="4"/>
          <c:order val="4"/>
          <c:tx>
            <c:v>0.95</c:v>
          </c:tx>
          <c:spPr>
            <a:ln w="31750">
              <a:solidFill>
                <a:srgbClr val="FB7675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05"/>
              <c:pt idx="0">
                <c:v>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pt idx="11">
                <c:v>1100</c:v>
              </c:pt>
              <c:pt idx="12">
                <c:v>1200</c:v>
              </c:pt>
              <c:pt idx="13">
                <c:v>1300</c:v>
              </c:pt>
              <c:pt idx="14">
                <c:v>1400</c:v>
              </c:pt>
              <c:pt idx="15">
                <c:v>1500</c:v>
              </c:pt>
              <c:pt idx="16">
                <c:v>1600</c:v>
              </c:pt>
              <c:pt idx="17">
                <c:v>1700</c:v>
              </c:pt>
              <c:pt idx="18">
                <c:v>1800</c:v>
              </c:pt>
              <c:pt idx="19">
                <c:v>1900</c:v>
              </c:pt>
              <c:pt idx="20">
                <c:v>2000</c:v>
              </c:pt>
              <c:pt idx="21">
                <c:v>2100</c:v>
              </c:pt>
              <c:pt idx="22">
                <c:v>2200</c:v>
              </c:pt>
              <c:pt idx="23">
                <c:v>2300</c:v>
              </c:pt>
              <c:pt idx="24">
                <c:v>2400</c:v>
              </c:pt>
              <c:pt idx="25">
                <c:v>2500</c:v>
              </c:pt>
              <c:pt idx="26">
                <c:v>2600</c:v>
              </c:pt>
              <c:pt idx="27">
                <c:v>2700</c:v>
              </c:pt>
              <c:pt idx="28">
                <c:v>2800</c:v>
              </c:pt>
              <c:pt idx="29">
                <c:v>2900</c:v>
              </c:pt>
              <c:pt idx="30">
                <c:v>3000</c:v>
              </c:pt>
              <c:pt idx="31">
                <c:v>3100</c:v>
              </c:pt>
              <c:pt idx="32">
                <c:v>3200</c:v>
              </c:pt>
              <c:pt idx="33">
                <c:v>3300</c:v>
              </c:pt>
              <c:pt idx="34">
                <c:v>3400</c:v>
              </c:pt>
              <c:pt idx="35">
                <c:v>3500</c:v>
              </c:pt>
              <c:pt idx="36">
                <c:v>3600</c:v>
              </c:pt>
              <c:pt idx="37">
                <c:v>3700</c:v>
              </c:pt>
              <c:pt idx="38">
                <c:v>3800</c:v>
              </c:pt>
              <c:pt idx="39">
                <c:v>3900</c:v>
              </c:pt>
              <c:pt idx="40">
                <c:v>4000</c:v>
              </c:pt>
              <c:pt idx="41">
                <c:v>4100</c:v>
              </c:pt>
              <c:pt idx="42">
                <c:v>4200</c:v>
              </c:pt>
              <c:pt idx="43">
                <c:v>4300</c:v>
              </c:pt>
              <c:pt idx="44">
                <c:v>4400</c:v>
              </c:pt>
              <c:pt idx="45">
                <c:v>4500</c:v>
              </c:pt>
              <c:pt idx="46">
                <c:v>4600</c:v>
              </c:pt>
              <c:pt idx="47">
                <c:v>4700</c:v>
              </c:pt>
              <c:pt idx="48">
                <c:v>4800</c:v>
              </c:pt>
              <c:pt idx="49">
                <c:v>4900</c:v>
              </c:pt>
              <c:pt idx="50">
                <c:v>5000</c:v>
              </c:pt>
              <c:pt idx="51">
                <c:v>5100</c:v>
              </c:pt>
              <c:pt idx="52">
                <c:v>5200</c:v>
              </c:pt>
              <c:pt idx="53">
                <c:v>5300</c:v>
              </c:pt>
              <c:pt idx="54">
                <c:v>5400</c:v>
              </c:pt>
              <c:pt idx="55">
                <c:v>5500</c:v>
              </c:pt>
              <c:pt idx="56">
                <c:v>5600</c:v>
              </c:pt>
              <c:pt idx="57">
                <c:v>5700</c:v>
              </c:pt>
              <c:pt idx="58">
                <c:v>5800</c:v>
              </c:pt>
              <c:pt idx="59">
                <c:v>5900</c:v>
              </c:pt>
              <c:pt idx="60">
                <c:v>6000</c:v>
              </c:pt>
              <c:pt idx="61">
                <c:v>6100</c:v>
              </c:pt>
              <c:pt idx="62">
                <c:v>6200</c:v>
              </c:pt>
              <c:pt idx="63">
                <c:v>6300</c:v>
              </c:pt>
              <c:pt idx="64">
                <c:v>6400</c:v>
              </c:pt>
              <c:pt idx="65">
                <c:v>6500</c:v>
              </c:pt>
              <c:pt idx="66">
                <c:v>6600</c:v>
              </c:pt>
              <c:pt idx="67">
                <c:v>6700</c:v>
              </c:pt>
              <c:pt idx="68">
                <c:v>6800</c:v>
              </c:pt>
              <c:pt idx="69">
                <c:v>6900</c:v>
              </c:pt>
              <c:pt idx="70">
                <c:v>7000</c:v>
              </c:pt>
              <c:pt idx="71">
                <c:v>7100</c:v>
              </c:pt>
              <c:pt idx="72">
                <c:v>7200</c:v>
              </c:pt>
              <c:pt idx="73">
                <c:v>7300</c:v>
              </c:pt>
              <c:pt idx="74">
                <c:v>7400</c:v>
              </c:pt>
              <c:pt idx="75">
                <c:v>7500</c:v>
              </c:pt>
              <c:pt idx="76">
                <c:v>7600</c:v>
              </c:pt>
              <c:pt idx="77">
                <c:v>7700</c:v>
              </c:pt>
              <c:pt idx="78">
                <c:v>7800</c:v>
              </c:pt>
              <c:pt idx="79">
                <c:v>7900</c:v>
              </c:pt>
              <c:pt idx="80">
                <c:v>8000</c:v>
              </c:pt>
              <c:pt idx="81">
                <c:v>8100</c:v>
              </c:pt>
              <c:pt idx="82">
                <c:v>8200</c:v>
              </c:pt>
              <c:pt idx="83">
                <c:v>8300</c:v>
              </c:pt>
              <c:pt idx="84">
                <c:v>8400</c:v>
              </c:pt>
              <c:pt idx="85">
                <c:v>8500</c:v>
              </c:pt>
              <c:pt idx="86">
                <c:v>8600</c:v>
              </c:pt>
              <c:pt idx="87">
                <c:v>8700</c:v>
              </c:pt>
              <c:pt idx="88">
                <c:v>8800</c:v>
              </c:pt>
              <c:pt idx="89">
                <c:v>8900</c:v>
              </c:pt>
              <c:pt idx="90">
                <c:v>9000</c:v>
              </c:pt>
              <c:pt idx="91">
                <c:v>9100</c:v>
              </c:pt>
              <c:pt idx="92">
                <c:v>9200</c:v>
              </c:pt>
              <c:pt idx="93">
                <c:v>9300</c:v>
              </c:pt>
              <c:pt idx="94">
                <c:v>9400</c:v>
              </c:pt>
              <c:pt idx="95">
                <c:v>9500</c:v>
              </c:pt>
              <c:pt idx="96">
                <c:v>9600</c:v>
              </c:pt>
              <c:pt idx="97">
                <c:v>9700</c:v>
              </c:pt>
              <c:pt idx="98">
                <c:v>9800</c:v>
              </c:pt>
              <c:pt idx="99">
                <c:v>9900</c:v>
              </c:pt>
            </c:numLit>
          </c:cat>
          <c:val>
            <c:numLit>
              <c:formatCode>General</c:formatCode>
              <c:ptCount val="105"/>
              <c:pt idx="0">
                <c:v>0.32400000000000001</c:v>
              </c:pt>
              <c:pt idx="1">
                <c:v>0.33700000000000002</c:v>
              </c:pt>
              <c:pt idx="2">
                <c:v>0.32500000000000001</c:v>
              </c:pt>
              <c:pt idx="3">
                <c:v>0.28699999999999998</c:v>
              </c:pt>
              <c:pt idx="4">
                <c:v>0.23300000000000001</c:v>
              </c:pt>
              <c:pt idx="5">
                <c:v>0.24299999999999999</c:v>
              </c:pt>
              <c:pt idx="6">
                <c:v>0.249</c:v>
              </c:pt>
              <c:pt idx="7">
                <c:v>0.245</c:v>
              </c:pt>
              <c:pt idx="8">
                <c:v>0.25700000000000001</c:v>
              </c:pt>
              <c:pt idx="9">
                <c:v>0.34899999999999998</c:v>
              </c:pt>
              <c:pt idx="10">
                <c:v>0.44400000000000001</c:v>
              </c:pt>
              <c:pt idx="11">
                <c:v>0.55800000000000005</c:v>
              </c:pt>
              <c:pt idx="12">
                <c:v>0.65200000000000002</c:v>
              </c:pt>
              <c:pt idx="13">
                <c:v>0.67500000000000004</c:v>
              </c:pt>
              <c:pt idx="14">
                <c:v>0.72899999999999998</c:v>
              </c:pt>
              <c:pt idx="15">
                <c:v>0.72899999999999998</c:v>
              </c:pt>
              <c:pt idx="16">
                <c:v>0.74099999999999999</c:v>
              </c:pt>
              <c:pt idx="17">
                <c:v>0.745</c:v>
              </c:pt>
              <c:pt idx="18">
                <c:v>0.75</c:v>
              </c:pt>
              <c:pt idx="19">
                <c:v>0.76400000000000001</c:v>
              </c:pt>
              <c:pt idx="20">
                <c:v>0.76500000000000001</c:v>
              </c:pt>
              <c:pt idx="21">
                <c:v>0.77200000000000002</c:v>
              </c:pt>
              <c:pt idx="22">
                <c:v>0.77200000000000002</c:v>
              </c:pt>
              <c:pt idx="23">
                <c:v>0.77300000000000002</c:v>
              </c:pt>
              <c:pt idx="24">
                <c:v>0.78100000000000003</c:v>
              </c:pt>
              <c:pt idx="25">
                <c:v>0.79700000000000004</c:v>
              </c:pt>
              <c:pt idx="26">
                <c:v>0.80300000000000005</c:v>
              </c:pt>
              <c:pt idx="27">
                <c:v>0.81499999999999995</c:v>
              </c:pt>
              <c:pt idx="28">
                <c:v>0.81499999999999995</c:v>
              </c:pt>
              <c:pt idx="29">
                <c:v>0.82699999999999996</c:v>
              </c:pt>
              <c:pt idx="30">
                <c:v>0.82799999999999996</c:v>
              </c:pt>
              <c:pt idx="31">
                <c:v>0.82599999999999996</c:v>
              </c:pt>
              <c:pt idx="32">
                <c:v>0.83</c:v>
              </c:pt>
              <c:pt idx="33">
                <c:v>0.83099999999999996</c:v>
              </c:pt>
              <c:pt idx="34">
                <c:v>0.83199999999999996</c:v>
              </c:pt>
              <c:pt idx="35">
                <c:v>0.83699999999999997</c:v>
              </c:pt>
              <c:pt idx="36">
                <c:v>0.84</c:v>
              </c:pt>
              <c:pt idx="37">
                <c:v>0.84199999999999997</c:v>
              </c:pt>
              <c:pt idx="38">
                <c:v>0.84099999999999997</c:v>
              </c:pt>
              <c:pt idx="39">
                <c:v>0.84199999999999997</c:v>
              </c:pt>
              <c:pt idx="40">
                <c:v>0.84499999999999997</c:v>
              </c:pt>
              <c:pt idx="41">
                <c:v>0.84499999999999997</c:v>
              </c:pt>
              <c:pt idx="42">
                <c:v>0.84299999999999997</c:v>
              </c:pt>
              <c:pt idx="43">
                <c:v>0.84399999999999997</c:v>
              </c:pt>
              <c:pt idx="44">
                <c:v>0.84499999999999997</c:v>
              </c:pt>
              <c:pt idx="45">
                <c:v>0.84399999999999997</c:v>
              </c:pt>
              <c:pt idx="46">
                <c:v>0.84499999999999997</c:v>
              </c:pt>
              <c:pt idx="47">
                <c:v>0.84499999999999997</c:v>
              </c:pt>
              <c:pt idx="48">
                <c:v>0.84399999999999997</c:v>
              </c:pt>
              <c:pt idx="49">
                <c:v>0.84899999999999998</c:v>
              </c:pt>
              <c:pt idx="50">
                <c:v>0.84599999999999997</c:v>
              </c:pt>
              <c:pt idx="51">
                <c:v>0.84699999999999998</c:v>
              </c:pt>
              <c:pt idx="52">
                <c:v>0.85199999999999998</c:v>
              </c:pt>
              <c:pt idx="53">
                <c:v>0.84499999999999997</c:v>
              </c:pt>
              <c:pt idx="54">
                <c:v>0.84699999999999998</c:v>
              </c:pt>
              <c:pt idx="55">
                <c:v>0.84899999999999998</c:v>
              </c:pt>
              <c:pt idx="56">
                <c:v>0.84599999999999997</c:v>
              </c:pt>
              <c:pt idx="57">
                <c:v>0.85099999999999998</c:v>
              </c:pt>
              <c:pt idx="58">
                <c:v>0.85199999999999998</c:v>
              </c:pt>
              <c:pt idx="59">
                <c:v>0.85099999999999998</c:v>
              </c:pt>
              <c:pt idx="60">
                <c:v>0.85299999999999998</c:v>
              </c:pt>
              <c:pt idx="61">
                <c:v>0.85099999999999998</c:v>
              </c:pt>
              <c:pt idx="62">
                <c:v>0.85599999999999998</c:v>
              </c:pt>
              <c:pt idx="63">
                <c:v>0.85399999999999998</c:v>
              </c:pt>
              <c:pt idx="64">
                <c:v>0.85299999999999998</c:v>
              </c:pt>
              <c:pt idx="65">
                <c:v>0.85399999999999998</c:v>
              </c:pt>
              <c:pt idx="66">
                <c:v>0.85399999999999998</c:v>
              </c:pt>
              <c:pt idx="67">
                <c:v>0.85599999999999998</c:v>
              </c:pt>
              <c:pt idx="68">
                <c:v>0.85599999999999998</c:v>
              </c:pt>
              <c:pt idx="69">
                <c:v>0.85899999999999999</c:v>
              </c:pt>
              <c:pt idx="70">
                <c:v>0.86099999999999999</c:v>
              </c:pt>
              <c:pt idx="71">
                <c:v>0.85899999999999999</c:v>
              </c:pt>
              <c:pt idx="72">
                <c:v>0.86</c:v>
              </c:pt>
              <c:pt idx="73">
                <c:v>0.86099999999999999</c:v>
              </c:pt>
              <c:pt idx="74">
                <c:v>0.86099999999999999</c:v>
              </c:pt>
              <c:pt idx="75">
                <c:v>0.86299999999999999</c:v>
              </c:pt>
              <c:pt idx="76">
                <c:v>0.86299999999999999</c:v>
              </c:pt>
              <c:pt idx="77">
                <c:v>0.86699999999999999</c:v>
              </c:pt>
              <c:pt idx="78">
                <c:v>0.86599999999999999</c:v>
              </c:pt>
              <c:pt idx="79">
                <c:v>0.86399999999999999</c:v>
              </c:pt>
              <c:pt idx="80">
                <c:v>0.86399999999999999</c:v>
              </c:pt>
              <c:pt idx="81">
                <c:v>0.86299999999999999</c:v>
              </c:pt>
              <c:pt idx="82">
                <c:v>0.86499999999999999</c:v>
              </c:pt>
              <c:pt idx="83">
                <c:v>0.86599999999999999</c:v>
              </c:pt>
              <c:pt idx="84">
                <c:v>0.86799999999999999</c:v>
              </c:pt>
              <c:pt idx="85">
                <c:v>0.86499999999999999</c:v>
              </c:pt>
              <c:pt idx="86">
                <c:v>0.86499999999999999</c:v>
              </c:pt>
              <c:pt idx="87">
                <c:v>0.86499999999999999</c:v>
              </c:pt>
              <c:pt idx="88">
                <c:v>0.86499999999999999</c:v>
              </c:pt>
              <c:pt idx="89">
                <c:v>0.86299999999999999</c:v>
              </c:pt>
              <c:pt idx="90">
                <c:v>0.86699999999999999</c:v>
              </c:pt>
              <c:pt idx="91">
                <c:v>0.86699999999999999</c:v>
              </c:pt>
              <c:pt idx="92">
                <c:v>0.86799999999999999</c:v>
              </c:pt>
              <c:pt idx="93">
                <c:v>0.86899999999999999</c:v>
              </c:pt>
              <c:pt idx="94">
                <c:v>0.871</c:v>
              </c:pt>
              <c:pt idx="95">
                <c:v>0.86799999999999999</c:v>
              </c:pt>
              <c:pt idx="96">
                <c:v>0.871</c:v>
              </c:pt>
              <c:pt idx="97">
                <c:v>0.87</c:v>
              </c:pt>
              <c:pt idx="98">
                <c:v>0.872</c:v>
              </c:pt>
              <c:pt idx="99">
                <c:v>0.871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113-B544-A9E8-53E3DD61047D}"/>
            </c:ext>
          </c:extLst>
        </c:ser>
        <c:ser>
          <c:idx val="5"/>
          <c:order val="5"/>
          <c:tx>
            <c:v>BackProp</c:v>
          </c:tx>
          <c:spPr>
            <a:ln w="5080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Lit>
              <c:formatCode>General</c:formatCode>
              <c:ptCount val="105"/>
              <c:pt idx="0">
                <c:v>0</c:v>
              </c:pt>
              <c:pt idx="1">
                <c:v>100</c:v>
              </c:pt>
              <c:pt idx="2">
                <c:v>200</c:v>
              </c:pt>
              <c:pt idx="3">
                <c:v>300</c:v>
              </c:pt>
              <c:pt idx="4">
                <c:v>400</c:v>
              </c:pt>
              <c:pt idx="5">
                <c:v>500</c:v>
              </c:pt>
              <c:pt idx="6">
                <c:v>600</c:v>
              </c:pt>
              <c:pt idx="7">
                <c:v>700</c:v>
              </c:pt>
              <c:pt idx="8">
                <c:v>800</c:v>
              </c:pt>
              <c:pt idx="9">
                <c:v>900</c:v>
              </c:pt>
              <c:pt idx="10">
                <c:v>1000</c:v>
              </c:pt>
              <c:pt idx="11">
                <c:v>1100</c:v>
              </c:pt>
              <c:pt idx="12">
                <c:v>1200</c:v>
              </c:pt>
              <c:pt idx="13">
                <c:v>1300</c:v>
              </c:pt>
              <c:pt idx="14">
                <c:v>1400</c:v>
              </c:pt>
              <c:pt idx="15">
                <c:v>1500</c:v>
              </c:pt>
              <c:pt idx="16">
                <c:v>1600</c:v>
              </c:pt>
              <c:pt idx="17">
                <c:v>1700</c:v>
              </c:pt>
              <c:pt idx="18">
                <c:v>1800</c:v>
              </c:pt>
              <c:pt idx="19">
                <c:v>1900</c:v>
              </c:pt>
              <c:pt idx="20">
                <c:v>2000</c:v>
              </c:pt>
              <c:pt idx="21">
                <c:v>2100</c:v>
              </c:pt>
              <c:pt idx="22">
                <c:v>2200</c:v>
              </c:pt>
              <c:pt idx="23">
                <c:v>2300</c:v>
              </c:pt>
              <c:pt idx="24">
                <c:v>2400</c:v>
              </c:pt>
              <c:pt idx="25">
                <c:v>2500</c:v>
              </c:pt>
              <c:pt idx="26">
                <c:v>2600</c:v>
              </c:pt>
              <c:pt idx="27">
                <c:v>2700</c:v>
              </c:pt>
              <c:pt idx="28">
                <c:v>2800</c:v>
              </c:pt>
              <c:pt idx="29">
                <c:v>2900</c:v>
              </c:pt>
              <c:pt idx="30">
                <c:v>3000</c:v>
              </c:pt>
              <c:pt idx="31">
                <c:v>3100</c:v>
              </c:pt>
              <c:pt idx="32">
                <c:v>3200</c:v>
              </c:pt>
              <c:pt idx="33">
                <c:v>3300</c:v>
              </c:pt>
              <c:pt idx="34">
                <c:v>3400</c:v>
              </c:pt>
              <c:pt idx="35">
                <c:v>3500</c:v>
              </c:pt>
              <c:pt idx="36">
                <c:v>3600</c:v>
              </c:pt>
              <c:pt idx="37">
                <c:v>3700</c:v>
              </c:pt>
              <c:pt idx="38">
                <c:v>3800</c:v>
              </c:pt>
              <c:pt idx="39">
                <c:v>3900</c:v>
              </c:pt>
              <c:pt idx="40">
                <c:v>4000</c:v>
              </c:pt>
              <c:pt idx="41">
                <c:v>4100</c:v>
              </c:pt>
              <c:pt idx="42">
                <c:v>4200</c:v>
              </c:pt>
              <c:pt idx="43">
                <c:v>4300</c:v>
              </c:pt>
              <c:pt idx="44">
                <c:v>4400</c:v>
              </c:pt>
              <c:pt idx="45">
                <c:v>4500</c:v>
              </c:pt>
              <c:pt idx="46">
                <c:v>4600</c:v>
              </c:pt>
              <c:pt idx="47">
                <c:v>4700</c:v>
              </c:pt>
              <c:pt idx="48">
                <c:v>4800</c:v>
              </c:pt>
              <c:pt idx="49">
                <c:v>4900</c:v>
              </c:pt>
              <c:pt idx="50">
                <c:v>5000</c:v>
              </c:pt>
              <c:pt idx="51">
                <c:v>5100</c:v>
              </c:pt>
              <c:pt idx="52">
                <c:v>5200</c:v>
              </c:pt>
              <c:pt idx="53">
                <c:v>5300</c:v>
              </c:pt>
              <c:pt idx="54">
                <c:v>5400</c:v>
              </c:pt>
              <c:pt idx="55">
                <c:v>5500</c:v>
              </c:pt>
              <c:pt idx="56">
                <c:v>5600</c:v>
              </c:pt>
              <c:pt idx="57">
                <c:v>5700</c:v>
              </c:pt>
              <c:pt idx="58">
                <c:v>5800</c:v>
              </c:pt>
              <c:pt idx="59">
                <c:v>5900</c:v>
              </c:pt>
              <c:pt idx="60">
                <c:v>6000</c:v>
              </c:pt>
              <c:pt idx="61">
                <c:v>6100</c:v>
              </c:pt>
              <c:pt idx="62">
                <c:v>6200</c:v>
              </c:pt>
              <c:pt idx="63">
                <c:v>6300</c:v>
              </c:pt>
              <c:pt idx="64">
                <c:v>6400</c:v>
              </c:pt>
              <c:pt idx="65">
                <c:v>6500</c:v>
              </c:pt>
              <c:pt idx="66">
                <c:v>6600</c:v>
              </c:pt>
              <c:pt idx="67">
                <c:v>6700</c:v>
              </c:pt>
              <c:pt idx="68">
                <c:v>6800</c:v>
              </c:pt>
              <c:pt idx="69">
                <c:v>6900</c:v>
              </c:pt>
              <c:pt idx="70">
                <c:v>7000</c:v>
              </c:pt>
              <c:pt idx="71">
                <c:v>7100</c:v>
              </c:pt>
              <c:pt idx="72">
                <c:v>7200</c:v>
              </c:pt>
              <c:pt idx="73">
                <c:v>7300</c:v>
              </c:pt>
              <c:pt idx="74">
                <c:v>7400</c:v>
              </c:pt>
              <c:pt idx="75">
                <c:v>7500</c:v>
              </c:pt>
              <c:pt idx="76">
                <c:v>7600</c:v>
              </c:pt>
              <c:pt idx="77">
                <c:v>7700</c:v>
              </c:pt>
              <c:pt idx="78">
                <c:v>7800</c:v>
              </c:pt>
              <c:pt idx="79">
                <c:v>7900</c:v>
              </c:pt>
              <c:pt idx="80">
                <c:v>8000</c:v>
              </c:pt>
              <c:pt idx="81">
                <c:v>8100</c:v>
              </c:pt>
              <c:pt idx="82">
                <c:v>8200</c:v>
              </c:pt>
              <c:pt idx="83">
                <c:v>8300</c:v>
              </c:pt>
              <c:pt idx="84">
                <c:v>8400</c:v>
              </c:pt>
              <c:pt idx="85">
                <c:v>8500</c:v>
              </c:pt>
              <c:pt idx="86">
                <c:v>8600</c:v>
              </c:pt>
              <c:pt idx="87">
                <c:v>8700</c:v>
              </c:pt>
              <c:pt idx="88">
                <c:v>8800</c:v>
              </c:pt>
              <c:pt idx="89">
                <c:v>8900</c:v>
              </c:pt>
              <c:pt idx="90">
                <c:v>9000</c:v>
              </c:pt>
              <c:pt idx="91">
                <c:v>9100</c:v>
              </c:pt>
              <c:pt idx="92">
                <c:v>9200</c:v>
              </c:pt>
              <c:pt idx="93">
                <c:v>9300</c:v>
              </c:pt>
              <c:pt idx="94">
                <c:v>9400</c:v>
              </c:pt>
              <c:pt idx="95">
                <c:v>9500</c:v>
              </c:pt>
              <c:pt idx="96">
                <c:v>9600</c:v>
              </c:pt>
              <c:pt idx="97">
                <c:v>9700</c:v>
              </c:pt>
              <c:pt idx="98">
                <c:v>9800</c:v>
              </c:pt>
              <c:pt idx="99">
                <c:v>9900</c:v>
              </c:pt>
            </c:numLit>
          </c:cat>
          <c:val>
            <c:numLit>
              <c:formatCode>General</c:formatCode>
              <c:ptCount val="105"/>
              <c:pt idx="0">
                <c:v>0.66300000000000003</c:v>
              </c:pt>
              <c:pt idx="1">
                <c:v>0.87749999999999995</c:v>
              </c:pt>
              <c:pt idx="2">
                <c:v>0.88400000000000001</c:v>
              </c:pt>
              <c:pt idx="3">
                <c:v>0.88200000000000001</c:v>
              </c:pt>
              <c:pt idx="4">
                <c:v>0.89900000000000002</c:v>
              </c:pt>
              <c:pt idx="5">
                <c:v>0.89800000000000002</c:v>
              </c:pt>
              <c:pt idx="6">
                <c:v>0.90050000000000008</c:v>
              </c:pt>
              <c:pt idx="7">
                <c:v>0.9</c:v>
              </c:pt>
              <c:pt idx="8">
                <c:v>0.89600000000000002</c:v>
              </c:pt>
              <c:pt idx="9">
                <c:v>0.89400000000000002</c:v>
              </c:pt>
              <c:pt idx="10">
                <c:v>0.90349999999999997</c:v>
              </c:pt>
              <c:pt idx="11">
                <c:v>0.89450000000000007</c:v>
              </c:pt>
              <c:pt idx="12">
                <c:v>0.89900000000000002</c:v>
              </c:pt>
              <c:pt idx="13">
                <c:v>0.90450000000000008</c:v>
              </c:pt>
              <c:pt idx="14">
                <c:v>0.89650000000000007</c:v>
              </c:pt>
              <c:pt idx="15">
                <c:v>0.89600000000000002</c:v>
              </c:pt>
              <c:pt idx="16">
                <c:v>0.89949999999999997</c:v>
              </c:pt>
              <c:pt idx="17">
                <c:v>0.90050000000000008</c:v>
              </c:pt>
              <c:pt idx="18">
                <c:v>0.89349999999999996</c:v>
              </c:pt>
              <c:pt idx="19">
                <c:v>0.89900000000000002</c:v>
              </c:pt>
              <c:pt idx="20">
                <c:v>0.89900000000000002</c:v>
              </c:pt>
              <c:pt idx="21">
                <c:v>0.90400000000000003</c:v>
              </c:pt>
              <c:pt idx="22">
                <c:v>0.88850000000000007</c:v>
              </c:pt>
              <c:pt idx="23">
                <c:v>0.89250000000000007</c:v>
              </c:pt>
              <c:pt idx="24">
                <c:v>0.89149999999999996</c:v>
              </c:pt>
              <c:pt idx="25">
                <c:v>0.89749999999999996</c:v>
              </c:pt>
              <c:pt idx="26">
                <c:v>0.89650000000000007</c:v>
              </c:pt>
              <c:pt idx="27">
                <c:v>0.89050000000000007</c:v>
              </c:pt>
              <c:pt idx="28">
                <c:v>0.89250000000000007</c:v>
              </c:pt>
              <c:pt idx="29">
                <c:v>0.89749999999999996</c:v>
              </c:pt>
              <c:pt idx="30">
                <c:v>0.89700000000000002</c:v>
              </c:pt>
              <c:pt idx="31">
                <c:v>0.89</c:v>
              </c:pt>
              <c:pt idx="32">
                <c:v>0.89349999999999996</c:v>
              </c:pt>
              <c:pt idx="33">
                <c:v>0.89800000000000002</c:v>
              </c:pt>
              <c:pt idx="34">
                <c:v>0.89349999999999996</c:v>
              </c:pt>
              <c:pt idx="35">
                <c:v>0.89850000000000008</c:v>
              </c:pt>
              <c:pt idx="36">
                <c:v>0.89549999999999996</c:v>
              </c:pt>
              <c:pt idx="37">
                <c:v>0.89549999999999996</c:v>
              </c:pt>
              <c:pt idx="38">
                <c:v>0.89100000000000001</c:v>
              </c:pt>
              <c:pt idx="39">
                <c:v>0.89300000000000002</c:v>
              </c:pt>
              <c:pt idx="40">
                <c:v>0.90200000000000002</c:v>
              </c:pt>
              <c:pt idx="41">
                <c:v>0.90149999999999997</c:v>
              </c:pt>
              <c:pt idx="42">
                <c:v>0.89250000000000007</c:v>
              </c:pt>
              <c:pt idx="43">
                <c:v>0.89749999999999996</c:v>
              </c:pt>
              <c:pt idx="44">
                <c:v>0.89650000000000007</c:v>
              </c:pt>
              <c:pt idx="45">
                <c:v>0.90100000000000002</c:v>
              </c:pt>
              <c:pt idx="46">
                <c:v>0.90050000000000008</c:v>
              </c:pt>
              <c:pt idx="47">
                <c:v>0.89050000000000007</c:v>
              </c:pt>
              <c:pt idx="48">
                <c:v>0.89</c:v>
              </c:pt>
              <c:pt idx="49">
                <c:v>0.89500000000000002</c:v>
              </c:pt>
              <c:pt idx="50">
                <c:v>0.89149999999999996</c:v>
              </c:pt>
              <c:pt idx="51">
                <c:v>0.89</c:v>
              </c:pt>
              <c:pt idx="52">
                <c:v>0.90100000000000002</c:v>
              </c:pt>
              <c:pt idx="53">
                <c:v>0.89600000000000002</c:v>
              </c:pt>
              <c:pt idx="54">
                <c:v>0.89700000000000002</c:v>
              </c:pt>
              <c:pt idx="55">
                <c:v>0.89549999999999996</c:v>
              </c:pt>
              <c:pt idx="56">
                <c:v>0.89650000000000007</c:v>
              </c:pt>
              <c:pt idx="57">
                <c:v>0.89349999999999996</c:v>
              </c:pt>
              <c:pt idx="58">
                <c:v>0.89700000000000002</c:v>
              </c:pt>
              <c:pt idx="59">
                <c:v>0.89100000000000001</c:v>
              </c:pt>
              <c:pt idx="60">
                <c:v>0.89800000000000002</c:v>
              </c:pt>
              <c:pt idx="61">
                <c:v>0.90200000000000002</c:v>
              </c:pt>
              <c:pt idx="62">
                <c:v>0.89149999999999996</c:v>
              </c:pt>
              <c:pt idx="63">
                <c:v>0.89600000000000002</c:v>
              </c:pt>
              <c:pt idx="64">
                <c:v>0.89749999999999996</c:v>
              </c:pt>
              <c:pt idx="65">
                <c:v>0.90149999999999997</c:v>
              </c:pt>
              <c:pt idx="66">
                <c:v>0.89900000000000002</c:v>
              </c:pt>
              <c:pt idx="67">
                <c:v>0.89850000000000008</c:v>
              </c:pt>
              <c:pt idx="68">
                <c:v>0.89749999999999996</c:v>
              </c:pt>
              <c:pt idx="69">
                <c:v>0.89650000000000007</c:v>
              </c:pt>
              <c:pt idx="70">
                <c:v>0.89700000000000002</c:v>
              </c:pt>
              <c:pt idx="71">
                <c:v>0.88549999999999995</c:v>
              </c:pt>
              <c:pt idx="72">
                <c:v>0.90149999999999997</c:v>
              </c:pt>
              <c:pt idx="73">
                <c:v>0.89700000000000002</c:v>
              </c:pt>
              <c:pt idx="74">
                <c:v>0.89700000000000002</c:v>
              </c:pt>
              <c:pt idx="75">
                <c:v>0.89349999999999996</c:v>
              </c:pt>
              <c:pt idx="76">
                <c:v>0.89650000000000007</c:v>
              </c:pt>
              <c:pt idx="77">
                <c:v>0.89300000000000002</c:v>
              </c:pt>
              <c:pt idx="78">
                <c:v>0.89800000000000002</c:v>
              </c:pt>
              <c:pt idx="79">
                <c:v>0.90250000000000008</c:v>
              </c:pt>
              <c:pt idx="80">
                <c:v>0.89800000000000002</c:v>
              </c:pt>
              <c:pt idx="81">
                <c:v>0.89050000000000007</c:v>
              </c:pt>
              <c:pt idx="82">
                <c:v>0.90100000000000002</c:v>
              </c:pt>
              <c:pt idx="83">
                <c:v>0.89400000000000002</c:v>
              </c:pt>
              <c:pt idx="84">
                <c:v>0.90450000000000008</c:v>
              </c:pt>
              <c:pt idx="85">
                <c:v>0.90200000000000002</c:v>
              </c:pt>
              <c:pt idx="86">
                <c:v>0.89700000000000002</c:v>
              </c:pt>
              <c:pt idx="87">
                <c:v>0.88900000000000001</c:v>
              </c:pt>
              <c:pt idx="88">
                <c:v>0.89100000000000001</c:v>
              </c:pt>
              <c:pt idx="89">
                <c:v>0.90549999999999997</c:v>
              </c:pt>
              <c:pt idx="90">
                <c:v>0.89500000000000002</c:v>
              </c:pt>
              <c:pt idx="91">
                <c:v>0.90349999999999997</c:v>
              </c:pt>
              <c:pt idx="92">
                <c:v>0.89749999999999996</c:v>
              </c:pt>
              <c:pt idx="93">
                <c:v>0.89949999999999997</c:v>
              </c:pt>
              <c:pt idx="94">
                <c:v>0.89749999999999996</c:v>
              </c:pt>
              <c:pt idx="95">
                <c:v>0.89900000000000002</c:v>
              </c:pt>
              <c:pt idx="96">
                <c:v>0.88949999999999996</c:v>
              </c:pt>
              <c:pt idx="97">
                <c:v>0.90400000000000003</c:v>
              </c:pt>
              <c:pt idx="98">
                <c:v>0.90149999999999997</c:v>
              </c:pt>
              <c:pt idx="99">
                <c:v>0.90400000000000003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113-B544-A9E8-53E3DD61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19279"/>
        <c:axId val="1782404063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10"/>
        <c:noMultiLvlLbl val="0"/>
      </c:catAx>
      <c:valAx>
        <c:axId val="1782404063"/>
        <c:scaling>
          <c:orientation val="minMax"/>
          <c:max val="0.95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710248483928"/>
          <c:y val="0.47822424950855885"/>
          <c:w val="0.71174914813488876"/>
          <c:h val="0.10500063628958758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i="0" baseline="0">
                <a:effectLst/>
              </a:rPr>
              <a:t>TravelingSalesMan</a:t>
            </a:r>
            <a:r>
              <a:rPr lang="zh-CN" altLang="en-US" sz="2400" b="1" i="0" baseline="0">
                <a:effectLst/>
              </a:rPr>
              <a:t> </a:t>
            </a:r>
            <a:r>
              <a:rPr lang="en-US" altLang="zh-CN" sz="2400" b="1" i="0" baseline="0">
                <a:effectLst/>
              </a:rPr>
              <a:t>Optimization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 b="1" i="0" baseline="0">
                <a:effectLst/>
              </a:rPr>
              <a:t> </a:t>
            </a:r>
            <a:r>
              <a:rPr lang="en-US" altLang="zh-CN" sz="2000" b="1" i="0" baseline="0">
                <a:effectLst/>
              </a:rPr>
              <a:t>5000</a:t>
            </a:r>
            <a:r>
              <a:rPr lang="zh-CN" altLang="en-US" sz="2000" b="1" i="0" baseline="0">
                <a:effectLst/>
              </a:rPr>
              <a:t> </a:t>
            </a:r>
            <a:r>
              <a:rPr lang="en-US" altLang="zh-CN" sz="2000" b="1" i="0" baseline="0">
                <a:effectLst/>
              </a:rPr>
              <a:t>iterations x 10 repeats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24458910051704041"/>
          <c:y val="4.0475089028382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331319906872243E-2"/>
          <c:y val="0.29952406566678963"/>
          <c:w val="0.92962092405611263"/>
          <c:h val="0.6162007874015748"/>
        </c:manualLayout>
      </c:layout>
      <c:lineChart>
        <c:grouping val="standard"/>
        <c:varyColors val="0"/>
        <c:ser>
          <c:idx val="0"/>
          <c:order val="0"/>
          <c:tx>
            <c:strRef>
              <c:f>TSP!$AJ$1</c:f>
              <c:strCache>
                <c:ptCount val="1"/>
                <c:pt idx="0">
                  <c:v>RHC-mean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TSP!$AJ$2:$AJ$12</c:f>
              <c:numCache>
                <c:formatCode>General</c:formatCode>
                <c:ptCount val="11"/>
                <c:pt idx="0">
                  <c:v>3.978991608982254E-2</c:v>
                </c:pt>
                <c:pt idx="1">
                  <c:v>7.7261658869693495E-2</c:v>
                </c:pt>
                <c:pt idx="2">
                  <c:v>8.7986248747393747E-2</c:v>
                </c:pt>
                <c:pt idx="3">
                  <c:v>9.6415398785496015E-2</c:v>
                </c:pt>
                <c:pt idx="4">
                  <c:v>0.10201593048181254</c:v>
                </c:pt>
                <c:pt idx="5">
                  <c:v>0.11038394130987636</c:v>
                </c:pt>
                <c:pt idx="6">
                  <c:v>0.11015398959219358</c:v>
                </c:pt>
                <c:pt idx="7">
                  <c:v>0.1132047539591621</c:v>
                </c:pt>
                <c:pt idx="8">
                  <c:v>0.114359116142342</c:v>
                </c:pt>
                <c:pt idx="9">
                  <c:v>0.1093227290621003</c:v>
                </c:pt>
                <c:pt idx="10">
                  <c:v>0.11581170663411829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8A-DC46-B0BE-00A033CC1714}"/>
            </c:ext>
          </c:extLst>
        </c:ser>
        <c:ser>
          <c:idx val="1"/>
          <c:order val="1"/>
          <c:tx>
            <c:strRef>
              <c:f>TSP!$AK$1</c:f>
              <c:strCache>
                <c:ptCount val="1"/>
                <c:pt idx="0">
                  <c:v>SA-mean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TSP!$AK$2:$AK$12</c:f>
              <c:numCache>
                <c:formatCode>General</c:formatCode>
                <c:ptCount val="11"/>
                <c:pt idx="0">
                  <c:v>3.8676219170741273E-2</c:v>
                </c:pt>
                <c:pt idx="1">
                  <c:v>3.9585762799966825E-2</c:v>
                </c:pt>
                <c:pt idx="2">
                  <c:v>3.8163921674857285E-2</c:v>
                </c:pt>
                <c:pt idx="3">
                  <c:v>3.8953143403320192E-2</c:v>
                </c:pt>
                <c:pt idx="4">
                  <c:v>3.8008038404574757E-2</c:v>
                </c:pt>
                <c:pt idx="5">
                  <c:v>3.9217477187078131E-2</c:v>
                </c:pt>
                <c:pt idx="6">
                  <c:v>3.901258548069593E-2</c:v>
                </c:pt>
                <c:pt idx="7">
                  <c:v>3.7655451075855842E-2</c:v>
                </c:pt>
                <c:pt idx="8">
                  <c:v>3.8611719802312199E-2</c:v>
                </c:pt>
                <c:pt idx="9">
                  <c:v>3.9125095705426112E-2</c:v>
                </c:pt>
                <c:pt idx="10">
                  <c:v>3.7965527089662623E-2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8A-DC46-B0BE-00A033CC1714}"/>
            </c:ext>
          </c:extLst>
        </c:ser>
        <c:ser>
          <c:idx val="2"/>
          <c:order val="2"/>
          <c:tx>
            <c:strRef>
              <c:f>TSP!$AL$1</c:f>
              <c:strCache>
                <c:ptCount val="1"/>
                <c:pt idx="0">
                  <c:v>GA-mean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TSP!$AL$2:$AL$12</c:f>
              <c:numCache>
                <c:formatCode>General</c:formatCode>
                <c:ptCount val="11"/>
                <c:pt idx="0">
                  <c:v>4.7919319585972245E-2</c:v>
                </c:pt>
                <c:pt idx="1">
                  <c:v>0.15279509106995884</c:v>
                </c:pt>
                <c:pt idx="2">
                  <c:v>0.14593189467797191</c:v>
                </c:pt>
                <c:pt idx="3">
                  <c:v>0.15358854730201971</c:v>
                </c:pt>
                <c:pt idx="4">
                  <c:v>0.15865693794137492</c:v>
                </c:pt>
                <c:pt idx="5">
                  <c:v>0.15036104764366806</c:v>
                </c:pt>
                <c:pt idx="6">
                  <c:v>0.15756968033651589</c:v>
                </c:pt>
                <c:pt idx="7">
                  <c:v>0.14486449430585149</c:v>
                </c:pt>
                <c:pt idx="8">
                  <c:v>0.14995706690638452</c:v>
                </c:pt>
                <c:pt idx="9">
                  <c:v>0.15187176436490141</c:v>
                </c:pt>
                <c:pt idx="10">
                  <c:v>0.15863882231058352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8A-DC46-B0BE-00A033CC1714}"/>
            </c:ext>
          </c:extLst>
        </c:ser>
        <c:ser>
          <c:idx val="3"/>
          <c:order val="3"/>
          <c:tx>
            <c:strRef>
              <c:f>TSP!$AM$1</c:f>
              <c:strCache>
                <c:ptCount val="1"/>
                <c:pt idx="0">
                  <c:v>MIMIC-mean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TSP!$AM$2:$AM$12</c:f>
              <c:numCache>
                <c:formatCode>General</c:formatCode>
                <c:ptCount val="11"/>
                <c:pt idx="0">
                  <c:v>4.3558321297254537E-2</c:v>
                </c:pt>
                <c:pt idx="1">
                  <c:v>0.10312973957973551</c:v>
                </c:pt>
                <c:pt idx="2">
                  <c:v>0.1039685509400444</c:v>
                </c:pt>
                <c:pt idx="3">
                  <c:v>0.11242038105733602</c:v>
                </c:pt>
                <c:pt idx="4">
                  <c:v>0.11493960566401729</c:v>
                </c:pt>
                <c:pt idx="5">
                  <c:v>0.11514627899403214</c:v>
                </c:pt>
                <c:pt idx="6">
                  <c:v>0.1181470449250118</c:v>
                </c:pt>
                <c:pt idx="7">
                  <c:v>0.11257636821632419</c:v>
                </c:pt>
                <c:pt idx="8">
                  <c:v>0.1211494237350742</c:v>
                </c:pt>
                <c:pt idx="9">
                  <c:v>0.11650638588832518</c:v>
                </c:pt>
                <c:pt idx="10">
                  <c:v>0.11837980214132662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8A-DC46-B0BE-00A033CC1714}"/>
            </c:ext>
          </c:extLst>
        </c:ser>
        <c:ser>
          <c:idx val="4"/>
          <c:order val="4"/>
          <c:tx>
            <c:strRef>
              <c:f>TSP!$AN$1</c:f>
              <c:strCache>
                <c:ptCount val="1"/>
                <c:pt idx="0">
                  <c:v>RHC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TSP!$AN$2:$AN$12</c:f>
              <c:numCache>
                <c:formatCode>General</c:formatCode>
                <c:ptCount val="11"/>
                <c:pt idx="0">
                  <c:v>3.88505220625711E-2</c:v>
                </c:pt>
                <c:pt idx="1">
                  <c:v>8.5988742893795503E-2</c:v>
                </c:pt>
                <c:pt idx="2">
                  <c:v>8.5559923159091195E-2</c:v>
                </c:pt>
                <c:pt idx="3">
                  <c:v>0.10103718930806101</c:v>
                </c:pt>
                <c:pt idx="4">
                  <c:v>9.6179804272353994E-2</c:v>
                </c:pt>
                <c:pt idx="5">
                  <c:v>0.11596181632560799</c:v>
                </c:pt>
                <c:pt idx="6">
                  <c:v>0.10422810220060399</c:v>
                </c:pt>
                <c:pt idx="7">
                  <c:v>0.116496101876102</c:v>
                </c:pt>
                <c:pt idx="8">
                  <c:v>0.116024188603444</c:v>
                </c:pt>
                <c:pt idx="9">
                  <c:v>0.101947531707804</c:v>
                </c:pt>
                <c:pt idx="10">
                  <c:v>0.105831664449393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8A-DC46-B0BE-00A033CC1714}"/>
            </c:ext>
          </c:extLst>
        </c:ser>
        <c:ser>
          <c:idx val="5"/>
          <c:order val="5"/>
          <c:tx>
            <c:strRef>
              <c:f>TSP!$AO$1</c:f>
              <c:strCache>
                <c:ptCount val="1"/>
                <c:pt idx="0">
                  <c:v>SA(1e12,0.999)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TSP!$AO$2:$AO$12</c:f>
              <c:numCache>
                <c:formatCode>General</c:formatCode>
                <c:ptCount val="11"/>
                <c:pt idx="0">
                  <c:v>3.3237819940174801E-2</c:v>
                </c:pt>
                <c:pt idx="1">
                  <c:v>4.2883247387496798E-2</c:v>
                </c:pt>
                <c:pt idx="2">
                  <c:v>3.9708564467595402E-2</c:v>
                </c:pt>
                <c:pt idx="3">
                  <c:v>3.6000493014781698E-2</c:v>
                </c:pt>
                <c:pt idx="4">
                  <c:v>4.1304530363833303E-2</c:v>
                </c:pt>
                <c:pt idx="5">
                  <c:v>4.5993023067590497E-2</c:v>
                </c:pt>
                <c:pt idx="6">
                  <c:v>4.0406080462945103E-2</c:v>
                </c:pt>
                <c:pt idx="7">
                  <c:v>3.9494066849629403E-2</c:v>
                </c:pt>
                <c:pt idx="8">
                  <c:v>3.96604036710081E-2</c:v>
                </c:pt>
                <c:pt idx="9">
                  <c:v>3.9396019569250498E-2</c:v>
                </c:pt>
                <c:pt idx="10">
                  <c:v>3.6073928838133401E-2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8A-DC46-B0BE-00A033CC1714}"/>
            </c:ext>
          </c:extLst>
        </c:ser>
        <c:ser>
          <c:idx val="6"/>
          <c:order val="6"/>
          <c:tx>
            <c:strRef>
              <c:f>TSP!$AP$1</c:f>
              <c:strCache>
                <c:ptCount val="1"/>
                <c:pt idx="0">
                  <c:v>GA(2000,1500,250)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TSP!$AP$2:$AP$12</c:f>
              <c:numCache>
                <c:formatCode>General</c:formatCode>
                <c:ptCount val="11"/>
                <c:pt idx="0">
                  <c:v>4.73253813969828E-2</c:v>
                </c:pt>
                <c:pt idx="1">
                  <c:v>0.16070268596009399</c:v>
                </c:pt>
                <c:pt idx="2">
                  <c:v>0.14352730521527399</c:v>
                </c:pt>
                <c:pt idx="3">
                  <c:v>0.14544050705214501</c:v>
                </c:pt>
                <c:pt idx="4">
                  <c:v>0.14317892548712099</c:v>
                </c:pt>
                <c:pt idx="5">
                  <c:v>0.135376210105248</c:v>
                </c:pt>
                <c:pt idx="6">
                  <c:v>0.15289532080866799</c:v>
                </c:pt>
                <c:pt idx="7">
                  <c:v>0.14447149425797201</c:v>
                </c:pt>
                <c:pt idx="8">
                  <c:v>0.151962786330401</c:v>
                </c:pt>
                <c:pt idx="9">
                  <c:v>0.139470357722667</c:v>
                </c:pt>
                <c:pt idx="10">
                  <c:v>0.157408749967513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8A-DC46-B0BE-00A033CC1714}"/>
            </c:ext>
          </c:extLst>
        </c:ser>
        <c:ser>
          <c:idx val="7"/>
          <c:order val="7"/>
          <c:tx>
            <c:strRef>
              <c:f>TSP!$AQ$1</c:f>
              <c:strCache>
                <c:ptCount val="1"/>
                <c:pt idx="0">
                  <c:v>MIMIC(500,100,pop)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cat>
            <c:numRef>
              <c:f>TSP!$AI$2:$AI$12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TSP!$AQ$2:$AQ$12</c:f>
              <c:numCache>
                <c:formatCode>General</c:formatCode>
                <c:ptCount val="11"/>
                <c:pt idx="0">
                  <c:v>4.5541716221260603E-2</c:v>
                </c:pt>
                <c:pt idx="1">
                  <c:v>0.101397360264079</c:v>
                </c:pt>
                <c:pt idx="2">
                  <c:v>0.10344430850816</c:v>
                </c:pt>
                <c:pt idx="3">
                  <c:v>9.5099412108417297E-2</c:v>
                </c:pt>
                <c:pt idx="4">
                  <c:v>0.11280965928883201</c:v>
                </c:pt>
                <c:pt idx="5">
                  <c:v>9.6871596004169294E-2</c:v>
                </c:pt>
                <c:pt idx="6">
                  <c:v>0.11238593840976401</c:v>
                </c:pt>
                <c:pt idx="7">
                  <c:v>0.13817194375150399</c:v>
                </c:pt>
                <c:pt idx="8">
                  <c:v>0.12735869513562201</c:v>
                </c:pt>
                <c:pt idx="9">
                  <c:v>0.119981351100909</c:v>
                </c:pt>
                <c:pt idx="10">
                  <c:v>0.120859229606324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8A-DC46-B0BE-00A033CC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19279"/>
        <c:axId val="1782404063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1"/>
        <c:noMultiLvlLbl val="0"/>
      </c:catAx>
      <c:valAx>
        <c:axId val="17824040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975971456947022E-2"/>
          <c:y val="0.31781798647004167"/>
          <c:w val="0.87691118787174693"/>
          <c:h val="0.10500063628958758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effectLst/>
              </a:rPr>
              <a:t>Accumulative</a:t>
            </a:r>
            <a:r>
              <a:rPr lang="zh-CN" altLang="en-US" sz="2400" baseline="0">
                <a:effectLst/>
              </a:rPr>
              <a:t> </a:t>
            </a:r>
            <a:r>
              <a:rPr lang="en-US" altLang="zh-CN" sz="2400" baseline="0">
                <a:effectLst/>
              </a:rPr>
              <a:t>Time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25872552297448553"/>
          <c:y val="5.408594073767094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640217379996195E-2"/>
          <c:y val="0.22445736634894323"/>
          <c:w val="0.88490899696238356"/>
          <c:h val="0.64039240571902201"/>
        </c:manualLayout>
      </c:layout>
      <c:lineChart>
        <c:grouping val="standard"/>
        <c:varyColors val="0"/>
        <c:ser>
          <c:idx val="0"/>
          <c:order val="0"/>
          <c:tx>
            <c:strRef>
              <c:f>TSP!$W$1</c:f>
              <c:strCache>
                <c:ptCount val="1"/>
                <c:pt idx="0">
                  <c:v>RHC :4e-7s / iter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TSP!$V$2:$V$12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TSP!$W$2:$W$12</c:f>
              <c:numCache>
                <c:formatCode>General</c:formatCode>
                <c:ptCount val="11"/>
                <c:pt idx="0">
                  <c:v>2.000093460083E-3</c:v>
                </c:pt>
                <c:pt idx="1">
                  <c:v>3.0000209808349601E-3</c:v>
                </c:pt>
                <c:pt idx="2">
                  <c:v>9.9992752075195291E-4</c:v>
                </c:pt>
                <c:pt idx="3">
                  <c:v>9.9992752075195291E-4</c:v>
                </c:pt>
                <c:pt idx="4">
                  <c:v>9.9992752075195291E-4</c:v>
                </c:pt>
                <c:pt idx="5">
                  <c:v>9.9992752075195291E-4</c:v>
                </c:pt>
                <c:pt idx="6">
                  <c:v>9.9992752075195291E-4</c:v>
                </c:pt>
                <c:pt idx="7">
                  <c:v>9.9992752075195291E-4</c:v>
                </c:pt>
                <c:pt idx="8">
                  <c:v>1.9998550415039002E-3</c:v>
                </c:pt>
                <c:pt idx="9">
                  <c:v>9.9992752075195291E-4</c:v>
                </c:pt>
                <c:pt idx="10">
                  <c:v>1.9998550415039002E-3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1-2A4E-803F-261EB6A826EA}"/>
            </c:ext>
          </c:extLst>
        </c:ser>
        <c:ser>
          <c:idx val="1"/>
          <c:order val="1"/>
          <c:tx>
            <c:strRef>
              <c:f>TSP!$X$1</c:f>
              <c:strCache>
                <c:ptCount val="1"/>
                <c:pt idx="0">
                  <c:v>SA : 8e-7 sec / iter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TSP!$V$2:$V$12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TSP!$X$2:$X$12</c:f>
              <c:numCache>
                <c:formatCode>General</c:formatCode>
                <c:ptCount val="11"/>
                <c:pt idx="0">
                  <c:v>2.000093460083E-3</c:v>
                </c:pt>
                <c:pt idx="1">
                  <c:v>1.39999389648437E-2</c:v>
                </c:pt>
                <c:pt idx="2">
                  <c:v>5.0001144409179601E-3</c:v>
                </c:pt>
                <c:pt idx="3">
                  <c:v>9.9999904632568307E-3</c:v>
                </c:pt>
                <c:pt idx="4">
                  <c:v>1.0999917984008701E-2</c:v>
                </c:pt>
                <c:pt idx="5">
                  <c:v>1.30000114440917E-2</c:v>
                </c:pt>
                <c:pt idx="6">
                  <c:v>1.39999389648437E-2</c:v>
                </c:pt>
                <c:pt idx="7">
                  <c:v>1.30000114440917E-2</c:v>
                </c:pt>
                <c:pt idx="8">
                  <c:v>1.1999845504760701E-2</c:v>
                </c:pt>
                <c:pt idx="9">
                  <c:v>4.0001869201660104E-3</c:v>
                </c:pt>
                <c:pt idx="10">
                  <c:v>4.0001869201660104E-3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C1-2A4E-803F-261EB6A826EA}"/>
            </c:ext>
          </c:extLst>
        </c:ser>
        <c:ser>
          <c:idx val="2"/>
          <c:order val="2"/>
          <c:tx>
            <c:strRef>
              <c:f>TSP!$Y$1</c:f>
              <c:strCache>
                <c:ptCount val="1"/>
                <c:pt idx="0">
                  <c:v>GA : 0.004s / iter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TSP!$V$2:$V$12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TSP!$Y$2:$Y$12</c:f>
              <c:numCache>
                <c:formatCode>General</c:formatCode>
                <c:ptCount val="11"/>
                <c:pt idx="0">
                  <c:v>6.2000036239624003E-2</c:v>
                </c:pt>
                <c:pt idx="1">
                  <c:v>2.4939999580383301</c:v>
                </c:pt>
                <c:pt idx="2">
                  <c:v>4.5390000343322701</c:v>
                </c:pt>
                <c:pt idx="3">
                  <c:v>6.6370000839233398</c:v>
                </c:pt>
                <c:pt idx="4">
                  <c:v>8.1129999160766602</c:v>
                </c:pt>
                <c:pt idx="5">
                  <c:v>11.1299998760223</c:v>
                </c:pt>
                <c:pt idx="6">
                  <c:v>12.5750000476837</c:v>
                </c:pt>
                <c:pt idx="7">
                  <c:v>15.983999967575</c:v>
                </c:pt>
                <c:pt idx="8">
                  <c:v>18.822999954223601</c:v>
                </c:pt>
                <c:pt idx="9">
                  <c:v>18.7279999256134</c:v>
                </c:pt>
                <c:pt idx="10">
                  <c:v>21.175999879837001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C1-2A4E-803F-261EB6A826EA}"/>
            </c:ext>
          </c:extLst>
        </c:ser>
        <c:ser>
          <c:idx val="3"/>
          <c:order val="3"/>
          <c:tx>
            <c:strRef>
              <c:f>TSP!$Z$1</c:f>
              <c:strCache>
                <c:ptCount val="1"/>
                <c:pt idx="0">
                  <c:v>MIMIC : 0.02s / iter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TSP!$V$2:$V$12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cat>
          <c:val>
            <c:numRef>
              <c:f>TSP!$Z$2:$Z$12</c:f>
              <c:numCache>
                <c:formatCode>General</c:formatCode>
                <c:ptCount val="11"/>
                <c:pt idx="0">
                  <c:v>0.14499998092651301</c:v>
                </c:pt>
                <c:pt idx="1">
                  <c:v>10.343999862670801</c:v>
                </c:pt>
                <c:pt idx="2">
                  <c:v>19.6230001449584</c:v>
                </c:pt>
                <c:pt idx="3">
                  <c:v>29.3599998950958</c:v>
                </c:pt>
                <c:pt idx="4">
                  <c:v>42.616999864578197</c:v>
                </c:pt>
                <c:pt idx="5">
                  <c:v>49.448000192642198</c:v>
                </c:pt>
                <c:pt idx="6">
                  <c:v>58.6789999008178</c:v>
                </c:pt>
                <c:pt idx="7">
                  <c:v>69.060999870300293</c:v>
                </c:pt>
                <c:pt idx="8">
                  <c:v>78.557999849319401</c:v>
                </c:pt>
                <c:pt idx="9">
                  <c:v>88.170000076293903</c:v>
                </c:pt>
                <c:pt idx="10">
                  <c:v>97.455999851226807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C1-2A4E-803F-261EB6A8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19279"/>
        <c:axId val="1782404063"/>
      </c:lineChart>
      <c:catAx>
        <c:axId val="1834219279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1"/>
        <c:noMultiLvlLbl val="0"/>
      </c:catAx>
      <c:valAx>
        <c:axId val="17824040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116986886905256E-2"/>
          <c:y val="0.21600290095317032"/>
          <c:w val="0.38150103569635047"/>
          <c:h val="0.26329782754024983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effectLst/>
              </a:rPr>
              <a:t>RHC/SA</a:t>
            </a:r>
            <a:r>
              <a:rPr lang="zh-CN" altLang="en-US" sz="2400">
                <a:effectLst/>
              </a:rPr>
              <a:t> </a:t>
            </a:r>
            <a:r>
              <a:rPr lang="en-US" altLang="zh-CN" sz="2400">
                <a:effectLst/>
              </a:rPr>
              <a:t>(200000</a:t>
            </a:r>
            <a:r>
              <a:rPr lang="zh-CN" altLang="en-US" sz="2400">
                <a:effectLst/>
              </a:rPr>
              <a:t> </a:t>
            </a:r>
            <a:r>
              <a:rPr lang="en-US" altLang="zh-CN" sz="2400">
                <a:effectLst/>
              </a:rPr>
              <a:t>iterations)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16435468501625092"/>
          <c:y val="6.01100607414051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640217379996195E-2"/>
          <c:y val="0.22445736634894323"/>
          <c:w val="0.88490899696238356"/>
          <c:h val="0.64039240571902201"/>
        </c:manualLayout>
      </c:layout>
      <c:lineChart>
        <c:grouping val="standard"/>
        <c:varyColors val="0"/>
        <c:ser>
          <c:idx val="2"/>
          <c:order val="0"/>
          <c:tx>
            <c:strRef>
              <c:f>TSP!$AD$1</c:f>
              <c:strCache>
                <c:ptCount val="1"/>
                <c:pt idx="0">
                  <c:v>RHC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TSP!$AC$2:$AC$401</c:f>
              <c:numCache>
                <c:formatCode>General</c:formatCode>
                <c:ptCount val="4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</c:numCache>
            </c:numRef>
          </c:cat>
          <c:val>
            <c:numRef>
              <c:f>TSP!$AD$2:$AD$400</c:f>
              <c:numCache>
                <c:formatCode>General</c:formatCode>
                <c:ptCount val="399"/>
                <c:pt idx="0">
                  <c:v>7.9884022367085306E-2</c:v>
                </c:pt>
                <c:pt idx="1">
                  <c:v>0.10385666874912899</c:v>
                </c:pt>
                <c:pt idx="2">
                  <c:v>8.5676842805012907E-2</c:v>
                </c:pt>
                <c:pt idx="3">
                  <c:v>0.11516211158201101</c:v>
                </c:pt>
                <c:pt idx="4">
                  <c:v>9.4262678936562996E-2</c:v>
                </c:pt>
                <c:pt idx="5">
                  <c:v>0.10659930672695</c:v>
                </c:pt>
                <c:pt idx="6">
                  <c:v>0.111849430120017</c:v>
                </c:pt>
                <c:pt idx="7">
                  <c:v>0.102614422170314</c:v>
                </c:pt>
                <c:pt idx="8">
                  <c:v>0.11812139580732101</c:v>
                </c:pt>
                <c:pt idx="9">
                  <c:v>0.109827408258951</c:v>
                </c:pt>
                <c:pt idx="10">
                  <c:v>0.119651595252268</c:v>
                </c:pt>
                <c:pt idx="11">
                  <c:v>0.106880977571467</c:v>
                </c:pt>
                <c:pt idx="12">
                  <c:v>0.11958644895904399</c:v>
                </c:pt>
                <c:pt idx="13">
                  <c:v>0.107011714323898</c:v>
                </c:pt>
                <c:pt idx="14">
                  <c:v>0.117781274197038</c:v>
                </c:pt>
                <c:pt idx="15">
                  <c:v>0.11753658678515901</c:v>
                </c:pt>
                <c:pt idx="16">
                  <c:v>0.12016626311281101</c:v>
                </c:pt>
                <c:pt idx="17">
                  <c:v>0.144084994734269</c:v>
                </c:pt>
                <c:pt idx="18">
                  <c:v>0.108322742644445</c:v>
                </c:pt>
                <c:pt idx="19">
                  <c:v>0.11358939402821699</c:v>
                </c:pt>
                <c:pt idx="20">
                  <c:v>0.119875526943032</c:v>
                </c:pt>
                <c:pt idx="21">
                  <c:v>0.109326029031022</c:v>
                </c:pt>
                <c:pt idx="22">
                  <c:v>0.115466310185563</c:v>
                </c:pt>
                <c:pt idx="23">
                  <c:v>0.111785830176804</c:v>
                </c:pt>
                <c:pt idx="24">
                  <c:v>0.105412994752954</c:v>
                </c:pt>
                <c:pt idx="25">
                  <c:v>0.118420437597301</c:v>
                </c:pt>
                <c:pt idx="26">
                  <c:v>0.125307158475745</c:v>
                </c:pt>
                <c:pt idx="27">
                  <c:v>0.143011753111355</c:v>
                </c:pt>
                <c:pt idx="28">
                  <c:v>0.123605657050376</c:v>
                </c:pt>
                <c:pt idx="29">
                  <c:v>0.128622830889631</c:v>
                </c:pt>
                <c:pt idx="30">
                  <c:v>0.11321764987152</c:v>
                </c:pt>
                <c:pt idx="31">
                  <c:v>0.114357151967756</c:v>
                </c:pt>
                <c:pt idx="32">
                  <c:v>0.118555272971266</c:v>
                </c:pt>
                <c:pt idx="33">
                  <c:v>0.111744238537067</c:v>
                </c:pt>
                <c:pt idx="34">
                  <c:v>0.118593022427015</c:v>
                </c:pt>
                <c:pt idx="35">
                  <c:v>0.122500279364138</c:v>
                </c:pt>
                <c:pt idx="36">
                  <c:v>0.136602994052303</c:v>
                </c:pt>
                <c:pt idx="37">
                  <c:v>0.11780156106751501</c:v>
                </c:pt>
                <c:pt idx="38">
                  <c:v>0.114737677998483</c:v>
                </c:pt>
                <c:pt idx="39">
                  <c:v>0.122038079627221</c:v>
                </c:pt>
                <c:pt idx="40">
                  <c:v>0.129729423666128</c:v>
                </c:pt>
                <c:pt idx="41">
                  <c:v>0.121055212182379</c:v>
                </c:pt>
                <c:pt idx="42">
                  <c:v>0.117088058115591</c:v>
                </c:pt>
                <c:pt idx="43">
                  <c:v>0.12482216413010699</c:v>
                </c:pt>
                <c:pt idx="44">
                  <c:v>0.118835380940936</c:v>
                </c:pt>
                <c:pt idx="45">
                  <c:v>0.114757120113744</c:v>
                </c:pt>
                <c:pt idx="46">
                  <c:v>0.11466431602650901</c:v>
                </c:pt>
                <c:pt idx="47">
                  <c:v>9.9302968708107203E-2</c:v>
                </c:pt>
                <c:pt idx="48">
                  <c:v>0.134352172044504</c:v>
                </c:pt>
                <c:pt idx="49">
                  <c:v>0.12647424750776501</c:v>
                </c:pt>
                <c:pt idx="50">
                  <c:v>0.129805654757252</c:v>
                </c:pt>
                <c:pt idx="51">
                  <c:v>0.109079056889248</c:v>
                </c:pt>
                <c:pt idx="52">
                  <c:v>0.12683535858379999</c:v>
                </c:pt>
                <c:pt idx="53">
                  <c:v>9.8226207319938502E-2</c:v>
                </c:pt>
                <c:pt idx="54">
                  <c:v>0.113493424035747</c:v>
                </c:pt>
                <c:pt idx="55">
                  <c:v>0.116406447132407</c:v>
                </c:pt>
                <c:pt idx="56">
                  <c:v>0.10507237555684</c:v>
                </c:pt>
                <c:pt idx="57">
                  <c:v>0.113142199658892</c:v>
                </c:pt>
                <c:pt idx="58">
                  <c:v>0.118963492797723</c:v>
                </c:pt>
                <c:pt idx="59">
                  <c:v>0.112498538669277</c:v>
                </c:pt>
                <c:pt idx="60">
                  <c:v>0.108462513771948</c:v>
                </c:pt>
                <c:pt idx="61">
                  <c:v>0.121397560526972</c:v>
                </c:pt>
                <c:pt idx="62">
                  <c:v>0.118361838485058</c:v>
                </c:pt>
                <c:pt idx="63">
                  <c:v>0.106712432153972</c:v>
                </c:pt>
                <c:pt idx="64">
                  <c:v>0.11187202293326901</c:v>
                </c:pt>
                <c:pt idx="65">
                  <c:v>0.120818072669136</c:v>
                </c:pt>
                <c:pt idx="66">
                  <c:v>0.11971184277994</c:v>
                </c:pt>
                <c:pt idx="67">
                  <c:v>0.100354964535825</c:v>
                </c:pt>
                <c:pt idx="68">
                  <c:v>0.12568652012558901</c:v>
                </c:pt>
                <c:pt idx="69">
                  <c:v>0.12786897119771501</c:v>
                </c:pt>
                <c:pt idx="70">
                  <c:v>0.114906786388729</c:v>
                </c:pt>
                <c:pt idx="71">
                  <c:v>0.106020345617432</c:v>
                </c:pt>
                <c:pt idx="72">
                  <c:v>0.12848793605483599</c:v>
                </c:pt>
                <c:pt idx="73">
                  <c:v>0.14465399165213799</c:v>
                </c:pt>
                <c:pt idx="74">
                  <c:v>9.94337158127057E-2</c:v>
                </c:pt>
                <c:pt idx="75">
                  <c:v>0.13676587521886499</c:v>
                </c:pt>
                <c:pt idx="76">
                  <c:v>0.133211048818036</c:v>
                </c:pt>
                <c:pt idx="77">
                  <c:v>0.10900839350744899</c:v>
                </c:pt>
                <c:pt idx="78">
                  <c:v>0.119666284360312</c:v>
                </c:pt>
                <c:pt idx="79">
                  <c:v>0.108828961660955</c:v>
                </c:pt>
                <c:pt idx="80">
                  <c:v>0.136429612734943</c:v>
                </c:pt>
                <c:pt idx="81">
                  <c:v>0.12548790045633401</c:v>
                </c:pt>
                <c:pt idx="82">
                  <c:v>0.10700777458649099</c:v>
                </c:pt>
                <c:pt idx="83">
                  <c:v>0.126672470367301</c:v>
                </c:pt>
                <c:pt idx="84">
                  <c:v>0.116476844596951</c:v>
                </c:pt>
                <c:pt idx="85">
                  <c:v>0.11619272539237201</c:v>
                </c:pt>
                <c:pt idx="86">
                  <c:v>0.113314947294595</c:v>
                </c:pt>
                <c:pt idx="87">
                  <c:v>0.11800704190559901</c:v>
                </c:pt>
                <c:pt idx="88">
                  <c:v>0.110537095927917</c:v>
                </c:pt>
                <c:pt idx="89">
                  <c:v>0.14860437884234601</c:v>
                </c:pt>
                <c:pt idx="90">
                  <c:v>0.124087840831223</c:v>
                </c:pt>
                <c:pt idx="91">
                  <c:v>0.12564025367523299</c:v>
                </c:pt>
                <c:pt idx="92">
                  <c:v>0.14188424445171799</c:v>
                </c:pt>
                <c:pt idx="93">
                  <c:v>0.109775821604958</c:v>
                </c:pt>
                <c:pt idx="94">
                  <c:v>0.12985735632259299</c:v>
                </c:pt>
                <c:pt idx="95">
                  <c:v>0.118147877087042</c:v>
                </c:pt>
                <c:pt idx="96">
                  <c:v>0.12141069082078799</c:v>
                </c:pt>
                <c:pt idx="97">
                  <c:v>0.12882957788448399</c:v>
                </c:pt>
                <c:pt idx="98">
                  <c:v>0.13009776851191299</c:v>
                </c:pt>
                <c:pt idx="99">
                  <c:v>0.11591315757914999</c:v>
                </c:pt>
                <c:pt idx="100">
                  <c:v>0.106972443280764</c:v>
                </c:pt>
                <c:pt idx="101">
                  <c:v>0.127059866007355</c:v>
                </c:pt>
                <c:pt idx="102">
                  <c:v>0.14332139499118099</c:v>
                </c:pt>
                <c:pt idx="103">
                  <c:v>0.114452116070723</c:v>
                </c:pt>
                <c:pt idx="104">
                  <c:v>0.11079891899711899</c:v>
                </c:pt>
                <c:pt idx="105">
                  <c:v>0.116145181235716</c:v>
                </c:pt>
                <c:pt idx="106">
                  <c:v>0.13844396957840599</c:v>
                </c:pt>
                <c:pt idx="107">
                  <c:v>0.115551468464095</c:v>
                </c:pt>
                <c:pt idx="108">
                  <c:v>0.11395069885023</c:v>
                </c:pt>
                <c:pt idx="109">
                  <c:v>0.119707908276511</c:v>
                </c:pt>
                <c:pt idx="110">
                  <c:v>0.12877071017632799</c:v>
                </c:pt>
                <c:pt idx="111">
                  <c:v>0.11645542284711601</c:v>
                </c:pt>
                <c:pt idx="112">
                  <c:v>0.113365644278057</c:v>
                </c:pt>
                <c:pt idx="113">
                  <c:v>0.125624364314047</c:v>
                </c:pt>
                <c:pt idx="114">
                  <c:v>0.119340786794632</c:v>
                </c:pt>
                <c:pt idx="115">
                  <c:v>9.6611705671257195E-2</c:v>
                </c:pt>
                <c:pt idx="116">
                  <c:v>0.12821913539444901</c:v>
                </c:pt>
                <c:pt idx="117">
                  <c:v>0.13842329882138399</c:v>
                </c:pt>
                <c:pt idx="118">
                  <c:v>0.124587814221136</c:v>
                </c:pt>
                <c:pt idx="119">
                  <c:v>0.117512542175588</c:v>
                </c:pt>
                <c:pt idx="120">
                  <c:v>0.106237753405554</c:v>
                </c:pt>
                <c:pt idx="121">
                  <c:v>0.10191639762452</c:v>
                </c:pt>
                <c:pt idx="122">
                  <c:v>0.105281267890623</c:v>
                </c:pt>
                <c:pt idx="123">
                  <c:v>0.128946289974433</c:v>
                </c:pt>
                <c:pt idx="124">
                  <c:v>0.116224237162787</c:v>
                </c:pt>
                <c:pt idx="125">
                  <c:v>0.119988831611203</c:v>
                </c:pt>
                <c:pt idx="126">
                  <c:v>0.138874258617943</c:v>
                </c:pt>
                <c:pt idx="127">
                  <c:v>0.11798869106503</c:v>
                </c:pt>
                <c:pt idx="128">
                  <c:v>0.119812762821478</c:v>
                </c:pt>
                <c:pt idx="129">
                  <c:v>0.122500800244095</c:v>
                </c:pt>
                <c:pt idx="130">
                  <c:v>0.121744596332109</c:v>
                </c:pt>
                <c:pt idx="131">
                  <c:v>0.109496119531567</c:v>
                </c:pt>
                <c:pt idx="132">
                  <c:v>0.13440935841526</c:v>
                </c:pt>
                <c:pt idx="133">
                  <c:v>0.12977295520888901</c:v>
                </c:pt>
                <c:pt idx="134">
                  <c:v>0.130893133358717</c:v>
                </c:pt>
                <c:pt idx="135">
                  <c:v>0.11708894721529101</c:v>
                </c:pt>
                <c:pt idx="136">
                  <c:v>0.120732634498335</c:v>
                </c:pt>
                <c:pt idx="137">
                  <c:v>0.13567608867843001</c:v>
                </c:pt>
                <c:pt idx="138">
                  <c:v>0.11718651552048</c:v>
                </c:pt>
                <c:pt idx="139">
                  <c:v>9.9575600234474496E-2</c:v>
                </c:pt>
                <c:pt idx="140">
                  <c:v>0.12466968702843</c:v>
                </c:pt>
                <c:pt idx="141">
                  <c:v>0.12614415689431499</c:v>
                </c:pt>
                <c:pt idx="142">
                  <c:v>0.13216047826322599</c:v>
                </c:pt>
                <c:pt idx="143">
                  <c:v>0.10719280931137</c:v>
                </c:pt>
                <c:pt idx="144">
                  <c:v>0.120861651288985</c:v>
                </c:pt>
                <c:pt idx="145">
                  <c:v>0.13464902779608201</c:v>
                </c:pt>
                <c:pt idx="146">
                  <c:v>0.10736883020771799</c:v>
                </c:pt>
                <c:pt idx="147">
                  <c:v>0.12958218033948801</c:v>
                </c:pt>
                <c:pt idx="148">
                  <c:v>0.10633221249599099</c:v>
                </c:pt>
                <c:pt idx="149">
                  <c:v>0.13264817711500501</c:v>
                </c:pt>
                <c:pt idx="150">
                  <c:v>0.103830994379181</c:v>
                </c:pt>
                <c:pt idx="151">
                  <c:v>0.11737209584906801</c:v>
                </c:pt>
                <c:pt idx="152">
                  <c:v>0.122503969431807</c:v>
                </c:pt>
                <c:pt idx="153">
                  <c:v>9.9895981833555997E-2</c:v>
                </c:pt>
                <c:pt idx="154">
                  <c:v>0.124219390443725</c:v>
                </c:pt>
                <c:pt idx="155">
                  <c:v>0.113774962105751</c:v>
                </c:pt>
                <c:pt idx="156">
                  <c:v>0.114695288604198</c:v>
                </c:pt>
                <c:pt idx="157">
                  <c:v>0.103650787193549</c:v>
                </c:pt>
                <c:pt idx="158">
                  <c:v>0.140501323481834</c:v>
                </c:pt>
                <c:pt idx="159">
                  <c:v>0.11026511200101199</c:v>
                </c:pt>
                <c:pt idx="160">
                  <c:v>0.108008052334266</c:v>
                </c:pt>
                <c:pt idx="161">
                  <c:v>0.1294379174251</c:v>
                </c:pt>
                <c:pt idx="162">
                  <c:v>9.8055594839869004E-2</c:v>
                </c:pt>
                <c:pt idx="163">
                  <c:v>9.3761527398225297E-2</c:v>
                </c:pt>
                <c:pt idx="164">
                  <c:v>0.13102398409859101</c:v>
                </c:pt>
                <c:pt idx="165">
                  <c:v>0.110165436536344</c:v>
                </c:pt>
                <c:pt idx="166">
                  <c:v>0.12361768902567299</c:v>
                </c:pt>
                <c:pt idx="167">
                  <c:v>0.102403229661026</c:v>
                </c:pt>
                <c:pt idx="168">
                  <c:v>0.104029915098239</c:v>
                </c:pt>
                <c:pt idx="169">
                  <c:v>0.118738573551896</c:v>
                </c:pt>
                <c:pt idx="170">
                  <c:v>0.12947969550591201</c:v>
                </c:pt>
                <c:pt idx="171">
                  <c:v>0.116166582188763</c:v>
                </c:pt>
                <c:pt idx="172">
                  <c:v>0.11991938750358599</c:v>
                </c:pt>
                <c:pt idx="173">
                  <c:v>0.12836158099721701</c:v>
                </c:pt>
                <c:pt idx="174">
                  <c:v>0.12406348918538</c:v>
                </c:pt>
                <c:pt idx="175">
                  <c:v>0.123217655236993</c:v>
                </c:pt>
                <c:pt idx="176">
                  <c:v>0.11823863658645301</c:v>
                </c:pt>
                <c:pt idx="177">
                  <c:v>0.14048199383409801</c:v>
                </c:pt>
                <c:pt idx="178">
                  <c:v>0.116135637774663</c:v>
                </c:pt>
                <c:pt idx="179">
                  <c:v>0.118616495911732</c:v>
                </c:pt>
                <c:pt idx="180">
                  <c:v>0.12651362807848199</c:v>
                </c:pt>
                <c:pt idx="181">
                  <c:v>0.116678243656591</c:v>
                </c:pt>
                <c:pt idx="182">
                  <c:v>0.13103907073823501</c:v>
                </c:pt>
                <c:pt idx="183">
                  <c:v>0.12269976310481299</c:v>
                </c:pt>
                <c:pt idx="184">
                  <c:v>0.11776058890572499</c:v>
                </c:pt>
                <c:pt idx="185">
                  <c:v>0.128848300407606</c:v>
                </c:pt>
                <c:pt idx="186">
                  <c:v>0.10678769990139</c:v>
                </c:pt>
                <c:pt idx="187">
                  <c:v>0.10983435641619101</c:v>
                </c:pt>
                <c:pt idx="188">
                  <c:v>0.12646474515287501</c:v>
                </c:pt>
                <c:pt idx="189">
                  <c:v>0.11893409808573201</c:v>
                </c:pt>
                <c:pt idx="190">
                  <c:v>0.14820797545856301</c:v>
                </c:pt>
                <c:pt idx="191">
                  <c:v>0.119539246780584</c:v>
                </c:pt>
                <c:pt idx="192">
                  <c:v>0.108039331997223</c:v>
                </c:pt>
                <c:pt idx="193">
                  <c:v>0.10944461740112001</c:v>
                </c:pt>
                <c:pt idx="194">
                  <c:v>0.12991219215129399</c:v>
                </c:pt>
                <c:pt idx="195">
                  <c:v>0.11179741607095101</c:v>
                </c:pt>
                <c:pt idx="196">
                  <c:v>0.13134140055205401</c:v>
                </c:pt>
                <c:pt idx="197">
                  <c:v>0.112412907983566</c:v>
                </c:pt>
                <c:pt idx="198">
                  <c:v>0.13416217600945399</c:v>
                </c:pt>
                <c:pt idx="199">
                  <c:v>0.112324194891345</c:v>
                </c:pt>
                <c:pt idx="200">
                  <c:v>0.127817139223246</c:v>
                </c:pt>
                <c:pt idx="201">
                  <c:v>0.14004929681460701</c:v>
                </c:pt>
                <c:pt idx="202">
                  <c:v>0.14441975497218301</c:v>
                </c:pt>
                <c:pt idx="203">
                  <c:v>0.105017849232052</c:v>
                </c:pt>
                <c:pt idx="204">
                  <c:v>0.132946617159691</c:v>
                </c:pt>
                <c:pt idx="205">
                  <c:v>0.12778809595172599</c:v>
                </c:pt>
                <c:pt idx="206">
                  <c:v>0.12557447242959899</c:v>
                </c:pt>
                <c:pt idx="207">
                  <c:v>0.123421318005165</c:v>
                </c:pt>
                <c:pt idx="208">
                  <c:v>0.13437332062442101</c:v>
                </c:pt>
                <c:pt idx="209">
                  <c:v>0.144747203893872</c:v>
                </c:pt>
                <c:pt idx="210">
                  <c:v>0.111064815904293</c:v>
                </c:pt>
                <c:pt idx="211">
                  <c:v>0.12407382560709</c:v>
                </c:pt>
                <c:pt idx="212">
                  <c:v>0.11476691733433</c:v>
                </c:pt>
                <c:pt idx="213">
                  <c:v>0.122494373656027</c:v>
                </c:pt>
                <c:pt idx="214">
                  <c:v>0.123909040551255</c:v>
                </c:pt>
                <c:pt idx="215">
                  <c:v>0.13110713700532201</c:v>
                </c:pt>
                <c:pt idx="216">
                  <c:v>0.12112211658628801</c:v>
                </c:pt>
                <c:pt idx="217">
                  <c:v>0.11993045506248599</c:v>
                </c:pt>
                <c:pt idx="218">
                  <c:v>0.129236605734383</c:v>
                </c:pt>
                <c:pt idx="219">
                  <c:v>0.149335022000472</c:v>
                </c:pt>
                <c:pt idx="220">
                  <c:v>0.118758213194692</c:v>
                </c:pt>
                <c:pt idx="221">
                  <c:v>0.124793344519737</c:v>
                </c:pt>
                <c:pt idx="222">
                  <c:v>0.125547542948307</c:v>
                </c:pt>
                <c:pt idx="223">
                  <c:v>0.13567679569909299</c:v>
                </c:pt>
                <c:pt idx="224">
                  <c:v>0.101049393498697</c:v>
                </c:pt>
                <c:pt idx="225">
                  <c:v>0.115501933299236</c:v>
                </c:pt>
                <c:pt idx="226">
                  <c:v>0.108964659139235</c:v>
                </c:pt>
                <c:pt idx="227">
                  <c:v>0.132266259201748</c:v>
                </c:pt>
                <c:pt idx="228">
                  <c:v>0.13184343082831601</c:v>
                </c:pt>
                <c:pt idx="229">
                  <c:v>0.13752357308956401</c:v>
                </c:pt>
                <c:pt idx="230">
                  <c:v>0.11221136655057801</c:v>
                </c:pt>
                <c:pt idx="231">
                  <c:v>0.107621810369361</c:v>
                </c:pt>
                <c:pt idx="232">
                  <c:v>0.10729618140316401</c:v>
                </c:pt>
                <c:pt idx="233">
                  <c:v>9.5742170061248494E-2</c:v>
                </c:pt>
                <c:pt idx="234">
                  <c:v>0.137409394162022</c:v>
                </c:pt>
                <c:pt idx="235">
                  <c:v>0.12325609715824699</c:v>
                </c:pt>
                <c:pt idx="236">
                  <c:v>0.12571439673880999</c:v>
                </c:pt>
                <c:pt idx="237">
                  <c:v>0.123791497337067</c:v>
                </c:pt>
                <c:pt idx="238">
                  <c:v>0.11690582198306</c:v>
                </c:pt>
                <c:pt idx="239">
                  <c:v>0.11550610477310599</c:v>
                </c:pt>
                <c:pt idx="240">
                  <c:v>0.117657326687436</c:v>
                </c:pt>
                <c:pt idx="241">
                  <c:v>0.11093835039088</c:v>
                </c:pt>
                <c:pt idx="242">
                  <c:v>0.103430932636281</c:v>
                </c:pt>
                <c:pt idx="243">
                  <c:v>0.11991217879748001</c:v>
                </c:pt>
                <c:pt idx="244">
                  <c:v>0.122763008137294</c:v>
                </c:pt>
                <c:pt idx="245">
                  <c:v>0.103395315974233</c:v>
                </c:pt>
                <c:pt idx="246">
                  <c:v>0.12852979175828499</c:v>
                </c:pt>
                <c:pt idx="247">
                  <c:v>0.120151334460875</c:v>
                </c:pt>
                <c:pt idx="248">
                  <c:v>0.11846958914503</c:v>
                </c:pt>
                <c:pt idx="249">
                  <c:v>0.12311485801878699</c:v>
                </c:pt>
                <c:pt idx="250">
                  <c:v>0.125863782165236</c:v>
                </c:pt>
                <c:pt idx="251">
                  <c:v>0.131203748821178</c:v>
                </c:pt>
                <c:pt idx="252">
                  <c:v>0.10188603815167301</c:v>
                </c:pt>
                <c:pt idx="253">
                  <c:v>0.109269692192302</c:v>
                </c:pt>
                <c:pt idx="254">
                  <c:v>0.12259299746784599</c:v>
                </c:pt>
                <c:pt idx="255">
                  <c:v>0.110193310217445</c:v>
                </c:pt>
                <c:pt idx="256">
                  <c:v>0.12596275647668001</c:v>
                </c:pt>
                <c:pt idx="257">
                  <c:v>0.12679249596686801</c:v>
                </c:pt>
                <c:pt idx="258">
                  <c:v>0.114654338872667</c:v>
                </c:pt>
                <c:pt idx="259">
                  <c:v>0.117664239596537</c:v>
                </c:pt>
                <c:pt idx="260">
                  <c:v>0.123031528022765</c:v>
                </c:pt>
                <c:pt idx="261">
                  <c:v>0.12821648389783399</c:v>
                </c:pt>
                <c:pt idx="262">
                  <c:v>0.10093876644956</c:v>
                </c:pt>
                <c:pt idx="263">
                  <c:v>0.11213246673959899</c:v>
                </c:pt>
                <c:pt idx="264">
                  <c:v>0.112788935680742</c:v>
                </c:pt>
                <c:pt idx="265">
                  <c:v>0.125401709353503</c:v>
                </c:pt>
                <c:pt idx="266">
                  <c:v>0.127332744613429</c:v>
                </c:pt>
                <c:pt idx="267">
                  <c:v>0.12096539554359099</c:v>
                </c:pt>
                <c:pt idx="268">
                  <c:v>0.11592013097401201</c:v>
                </c:pt>
                <c:pt idx="269">
                  <c:v>0.130103692637422</c:v>
                </c:pt>
                <c:pt idx="270">
                  <c:v>0.115829594445612</c:v>
                </c:pt>
                <c:pt idx="271">
                  <c:v>0.110068374987361</c:v>
                </c:pt>
                <c:pt idx="272">
                  <c:v>0.12724426926261401</c:v>
                </c:pt>
                <c:pt idx="273">
                  <c:v>0.118975402348311</c:v>
                </c:pt>
                <c:pt idx="274">
                  <c:v>0.13921920311025399</c:v>
                </c:pt>
                <c:pt idx="275">
                  <c:v>0.12272878053669201</c:v>
                </c:pt>
                <c:pt idx="276">
                  <c:v>0.104419618204785</c:v>
                </c:pt>
                <c:pt idx="277">
                  <c:v>0.14132074066509201</c:v>
                </c:pt>
                <c:pt idx="278">
                  <c:v>0.123385466155923</c:v>
                </c:pt>
                <c:pt idx="279">
                  <c:v>0.12413030998706701</c:v>
                </c:pt>
                <c:pt idx="280">
                  <c:v>0.10939367453667</c:v>
                </c:pt>
                <c:pt idx="281">
                  <c:v>0.120307852340671</c:v>
                </c:pt>
                <c:pt idx="282">
                  <c:v>0.120587210072019</c:v>
                </c:pt>
                <c:pt idx="283">
                  <c:v>0.12805905453767</c:v>
                </c:pt>
                <c:pt idx="284">
                  <c:v>0.12951049089254901</c:v>
                </c:pt>
                <c:pt idx="285">
                  <c:v>0.12747582727558901</c:v>
                </c:pt>
                <c:pt idx="286">
                  <c:v>0.118979759369885</c:v>
                </c:pt>
                <c:pt idx="287">
                  <c:v>0.111812684611948</c:v>
                </c:pt>
                <c:pt idx="288">
                  <c:v>0.118090224026661</c:v>
                </c:pt>
                <c:pt idx="289">
                  <c:v>0.118134282941083</c:v>
                </c:pt>
                <c:pt idx="290">
                  <c:v>0.114589126749864</c:v>
                </c:pt>
                <c:pt idx="291">
                  <c:v>0.109496496771793</c:v>
                </c:pt>
                <c:pt idx="292">
                  <c:v>0.13314110136927701</c:v>
                </c:pt>
                <c:pt idx="293">
                  <c:v>0.12589657894644801</c:v>
                </c:pt>
                <c:pt idx="294">
                  <c:v>0.123920791000928</c:v>
                </c:pt>
                <c:pt idx="295">
                  <c:v>0.12735534568092799</c:v>
                </c:pt>
                <c:pt idx="296">
                  <c:v>0.112600458502762</c:v>
                </c:pt>
                <c:pt idx="297">
                  <c:v>0.112971005074221</c:v>
                </c:pt>
                <c:pt idx="298">
                  <c:v>0.103359723379317</c:v>
                </c:pt>
                <c:pt idx="299">
                  <c:v>0.11850499670956</c:v>
                </c:pt>
                <c:pt idx="300">
                  <c:v>0.13113447537105899</c:v>
                </c:pt>
                <c:pt idx="301">
                  <c:v>0.143896198426372</c:v>
                </c:pt>
                <c:pt idx="302">
                  <c:v>0.12501747031712199</c:v>
                </c:pt>
                <c:pt idx="303">
                  <c:v>0.11504044664461199</c:v>
                </c:pt>
                <c:pt idx="304">
                  <c:v>0.135448078854883</c:v>
                </c:pt>
                <c:pt idx="305">
                  <c:v>0.11948730605263801</c:v>
                </c:pt>
                <c:pt idx="306">
                  <c:v>0.10850680064352999</c:v>
                </c:pt>
                <c:pt idx="307">
                  <c:v>0.12458797306818099</c:v>
                </c:pt>
                <c:pt idx="308">
                  <c:v>0.120334394392136</c:v>
                </c:pt>
                <c:pt idx="309">
                  <c:v>0.13234521204951799</c:v>
                </c:pt>
                <c:pt idx="310">
                  <c:v>0.102911510222127</c:v>
                </c:pt>
                <c:pt idx="311">
                  <c:v>9.6336714241209598E-2</c:v>
                </c:pt>
                <c:pt idx="312">
                  <c:v>0.123770914191493</c:v>
                </c:pt>
                <c:pt idx="313">
                  <c:v>0.12525139768204199</c:v>
                </c:pt>
                <c:pt idx="314">
                  <c:v>0.114596023519817</c:v>
                </c:pt>
                <c:pt idx="315">
                  <c:v>0.13590698910236201</c:v>
                </c:pt>
                <c:pt idx="316">
                  <c:v>0.12706842952302699</c:v>
                </c:pt>
                <c:pt idx="317">
                  <c:v>0.10675468126423</c:v>
                </c:pt>
                <c:pt idx="318">
                  <c:v>0.116500160302289</c:v>
                </c:pt>
                <c:pt idx="319">
                  <c:v>0.11284286882893001</c:v>
                </c:pt>
                <c:pt idx="320">
                  <c:v>0.10460360923162799</c:v>
                </c:pt>
                <c:pt idx="321">
                  <c:v>0.13148746623815399</c:v>
                </c:pt>
                <c:pt idx="322">
                  <c:v>0.12705224942326401</c:v>
                </c:pt>
                <c:pt idx="323">
                  <c:v>0.133289266028188</c:v>
                </c:pt>
                <c:pt idx="324">
                  <c:v>0.11925325362481801</c:v>
                </c:pt>
                <c:pt idx="325">
                  <c:v>0.101227016819025</c:v>
                </c:pt>
                <c:pt idx="326">
                  <c:v>0.126634778377303</c:v>
                </c:pt>
                <c:pt idx="327">
                  <c:v>0.10677389003484899</c:v>
                </c:pt>
                <c:pt idx="328">
                  <c:v>0.109499216431049</c:v>
                </c:pt>
                <c:pt idx="329">
                  <c:v>0.107944677066535</c:v>
                </c:pt>
                <c:pt idx="330">
                  <c:v>0.14037690068647199</c:v>
                </c:pt>
                <c:pt idx="331">
                  <c:v>0.11216145722978001</c:v>
                </c:pt>
                <c:pt idx="332">
                  <c:v>0.13743104913360199</c:v>
                </c:pt>
                <c:pt idx="333">
                  <c:v>0.116493873174289</c:v>
                </c:pt>
                <c:pt idx="334">
                  <c:v>0.109263712671193</c:v>
                </c:pt>
                <c:pt idx="335">
                  <c:v>0.106361462733184</c:v>
                </c:pt>
                <c:pt idx="336">
                  <c:v>0.11085829241419599</c:v>
                </c:pt>
                <c:pt idx="337">
                  <c:v>0.10759521470842399</c:v>
                </c:pt>
                <c:pt idx="338">
                  <c:v>0.10888112762058801</c:v>
                </c:pt>
                <c:pt idx="339">
                  <c:v>0.124865432302473</c:v>
                </c:pt>
                <c:pt idx="340">
                  <c:v>0.14634980349899601</c:v>
                </c:pt>
                <c:pt idx="341">
                  <c:v>9.9922578312618804E-2</c:v>
                </c:pt>
                <c:pt idx="342">
                  <c:v>0.12570603982217801</c:v>
                </c:pt>
                <c:pt idx="343">
                  <c:v>0.10922352770152099</c:v>
                </c:pt>
                <c:pt idx="344">
                  <c:v>0.104720572459651</c:v>
                </c:pt>
                <c:pt idx="345">
                  <c:v>0.12979711355887499</c:v>
                </c:pt>
                <c:pt idx="346">
                  <c:v>0.119986532343711</c:v>
                </c:pt>
                <c:pt idx="347">
                  <c:v>0.111219647631407</c:v>
                </c:pt>
                <c:pt idx="348">
                  <c:v>0.11935918798939001</c:v>
                </c:pt>
                <c:pt idx="349">
                  <c:v>0.116509639446829</c:v>
                </c:pt>
                <c:pt idx="350">
                  <c:v>0.124279055740148</c:v>
                </c:pt>
                <c:pt idx="351">
                  <c:v>0.131585349654604</c:v>
                </c:pt>
                <c:pt idx="352">
                  <c:v>0.138396958044056</c:v>
                </c:pt>
                <c:pt idx="353">
                  <c:v>0.119026949692199</c:v>
                </c:pt>
                <c:pt idx="354">
                  <c:v>0.12227760967470901</c:v>
                </c:pt>
                <c:pt idx="355">
                  <c:v>0.14050265431068601</c:v>
                </c:pt>
                <c:pt idx="356">
                  <c:v>0.12697006670475899</c:v>
                </c:pt>
                <c:pt idx="357">
                  <c:v>0.101674783360841</c:v>
                </c:pt>
                <c:pt idx="358">
                  <c:v>0.11467917973858099</c:v>
                </c:pt>
                <c:pt idx="359">
                  <c:v>0.117651792313946</c:v>
                </c:pt>
                <c:pt idx="360">
                  <c:v>0.13116007205055899</c:v>
                </c:pt>
                <c:pt idx="361">
                  <c:v>0.119446410807116</c:v>
                </c:pt>
                <c:pt idx="362">
                  <c:v>0.13079620614012499</c:v>
                </c:pt>
                <c:pt idx="363">
                  <c:v>0.136779725112495</c:v>
                </c:pt>
                <c:pt idx="364">
                  <c:v>0.13436648503405599</c:v>
                </c:pt>
                <c:pt idx="365">
                  <c:v>0.114624707420897</c:v>
                </c:pt>
                <c:pt idx="366">
                  <c:v>0.118293710002706</c:v>
                </c:pt>
                <c:pt idx="367">
                  <c:v>0.13526356356775199</c:v>
                </c:pt>
                <c:pt idx="368">
                  <c:v>0.11725261928964401</c:v>
                </c:pt>
                <c:pt idx="369">
                  <c:v>0.12334850579367</c:v>
                </c:pt>
                <c:pt idx="370">
                  <c:v>0.122129236942058</c:v>
                </c:pt>
                <c:pt idx="371">
                  <c:v>0.117726028039867</c:v>
                </c:pt>
                <c:pt idx="372">
                  <c:v>0.111245439266958</c:v>
                </c:pt>
                <c:pt idx="373">
                  <c:v>0.116836189422169</c:v>
                </c:pt>
                <c:pt idx="374">
                  <c:v>0.11854718346903299</c:v>
                </c:pt>
                <c:pt idx="375">
                  <c:v>0.118556544817166</c:v>
                </c:pt>
                <c:pt idx="376">
                  <c:v>0.12267891929914999</c:v>
                </c:pt>
                <c:pt idx="377">
                  <c:v>0.14298968981901999</c:v>
                </c:pt>
                <c:pt idx="378">
                  <c:v>0.113018699097507</c:v>
                </c:pt>
                <c:pt idx="379">
                  <c:v>0.127391764612727</c:v>
                </c:pt>
                <c:pt idx="380">
                  <c:v>9.44080812179489E-2</c:v>
                </c:pt>
                <c:pt idx="381">
                  <c:v>0.105902439183686</c:v>
                </c:pt>
                <c:pt idx="382">
                  <c:v>0.120768524292415</c:v>
                </c:pt>
                <c:pt idx="383">
                  <c:v>0.112672118911604</c:v>
                </c:pt>
                <c:pt idx="384">
                  <c:v>0.11298676454420301</c:v>
                </c:pt>
                <c:pt idx="385">
                  <c:v>0.11497370116542301</c:v>
                </c:pt>
                <c:pt idx="386">
                  <c:v>0.12951007126772801</c:v>
                </c:pt>
                <c:pt idx="387">
                  <c:v>0.134326718211941</c:v>
                </c:pt>
                <c:pt idx="388">
                  <c:v>0.122645840755625</c:v>
                </c:pt>
                <c:pt idx="389">
                  <c:v>0.123693336681846</c:v>
                </c:pt>
                <c:pt idx="390">
                  <c:v>0.108031457082473</c:v>
                </c:pt>
                <c:pt idx="391">
                  <c:v>0.103550156329154</c:v>
                </c:pt>
                <c:pt idx="392">
                  <c:v>9.6763075071366403E-2</c:v>
                </c:pt>
                <c:pt idx="393">
                  <c:v>0.124235099613387</c:v>
                </c:pt>
                <c:pt idx="394">
                  <c:v>0.10461092459471601</c:v>
                </c:pt>
                <c:pt idx="395">
                  <c:v>0.110041961278682</c:v>
                </c:pt>
                <c:pt idx="396">
                  <c:v>0.121733335302391</c:v>
                </c:pt>
                <c:pt idx="397">
                  <c:v>0.12500373863998099</c:v>
                </c:pt>
                <c:pt idx="398">
                  <c:v>0.123524528966133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29-2E4D-93A9-45144429581F}"/>
            </c:ext>
          </c:extLst>
        </c:ser>
        <c:ser>
          <c:idx val="3"/>
          <c:order val="1"/>
          <c:tx>
            <c:strRef>
              <c:f>TSP!$AF$1</c:f>
              <c:strCache>
                <c:ptCount val="1"/>
                <c:pt idx="0">
                  <c:v>SA(1e12,0.999)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TSP!$AC$2:$AC$401</c:f>
              <c:numCache>
                <c:formatCode>General</c:formatCode>
                <c:ptCount val="4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</c:numCache>
            </c:numRef>
          </c:cat>
          <c:val>
            <c:numRef>
              <c:f>TSP!$AF$2:$AF$400</c:f>
              <c:numCache>
                <c:formatCode>General</c:formatCode>
                <c:ptCount val="399"/>
                <c:pt idx="0">
                  <c:v>3.7459145696136703E-2</c:v>
                </c:pt>
                <c:pt idx="1">
                  <c:v>3.7196001422898001E-2</c:v>
                </c:pt>
                <c:pt idx="2">
                  <c:v>3.73470267202448E-2</c:v>
                </c:pt>
                <c:pt idx="3">
                  <c:v>3.4981452839663398E-2</c:v>
                </c:pt>
                <c:pt idx="4">
                  <c:v>3.91377631330041E-2</c:v>
                </c:pt>
                <c:pt idx="5">
                  <c:v>4.0699695471752E-2</c:v>
                </c:pt>
                <c:pt idx="6">
                  <c:v>3.3914511442957797E-2</c:v>
                </c:pt>
                <c:pt idx="7">
                  <c:v>3.7641457199118898E-2</c:v>
                </c:pt>
                <c:pt idx="8">
                  <c:v>3.7267966603249603E-2</c:v>
                </c:pt>
                <c:pt idx="9">
                  <c:v>3.8556295516682E-2</c:v>
                </c:pt>
                <c:pt idx="10">
                  <c:v>3.92443322093197E-2</c:v>
                </c:pt>
                <c:pt idx="11">
                  <c:v>3.8669204059892201E-2</c:v>
                </c:pt>
                <c:pt idx="12">
                  <c:v>3.6996484578448702E-2</c:v>
                </c:pt>
                <c:pt idx="13">
                  <c:v>4.5267952400420801E-2</c:v>
                </c:pt>
                <c:pt idx="14">
                  <c:v>3.8469144826216703E-2</c:v>
                </c:pt>
                <c:pt idx="15">
                  <c:v>3.8353207812457199E-2</c:v>
                </c:pt>
                <c:pt idx="16">
                  <c:v>4.4270499261193703E-2</c:v>
                </c:pt>
                <c:pt idx="17">
                  <c:v>4.3025856116997302E-2</c:v>
                </c:pt>
                <c:pt idx="18">
                  <c:v>3.7594392736147703E-2</c:v>
                </c:pt>
                <c:pt idx="19">
                  <c:v>3.9094011719523897E-2</c:v>
                </c:pt>
                <c:pt idx="20">
                  <c:v>3.9776070467458798E-2</c:v>
                </c:pt>
                <c:pt idx="21">
                  <c:v>3.8360159641629699E-2</c:v>
                </c:pt>
                <c:pt idx="22">
                  <c:v>3.7401139758807003E-2</c:v>
                </c:pt>
                <c:pt idx="23">
                  <c:v>3.7184872394308698E-2</c:v>
                </c:pt>
                <c:pt idx="24">
                  <c:v>3.7068649539236602E-2</c:v>
                </c:pt>
                <c:pt idx="25">
                  <c:v>4.0227309382993903E-2</c:v>
                </c:pt>
                <c:pt idx="26">
                  <c:v>3.9221929647975502E-2</c:v>
                </c:pt>
                <c:pt idx="27">
                  <c:v>3.6353027707704301E-2</c:v>
                </c:pt>
                <c:pt idx="28">
                  <c:v>4.34678495476256E-2</c:v>
                </c:pt>
                <c:pt idx="29">
                  <c:v>3.95160734441663E-2</c:v>
                </c:pt>
                <c:pt idx="30">
                  <c:v>3.7288929253937703E-2</c:v>
                </c:pt>
                <c:pt idx="31">
                  <c:v>3.60840482844966E-2</c:v>
                </c:pt>
                <c:pt idx="32">
                  <c:v>3.34978570421504E-2</c:v>
                </c:pt>
                <c:pt idx="33">
                  <c:v>3.5952286482141799E-2</c:v>
                </c:pt>
                <c:pt idx="34">
                  <c:v>3.8269283225533697E-2</c:v>
                </c:pt>
                <c:pt idx="35">
                  <c:v>4.1171717025072198E-2</c:v>
                </c:pt>
                <c:pt idx="36">
                  <c:v>3.7650355781476401E-2</c:v>
                </c:pt>
                <c:pt idx="37">
                  <c:v>3.82848460455774E-2</c:v>
                </c:pt>
                <c:pt idx="38">
                  <c:v>3.9074716703617403E-2</c:v>
                </c:pt>
                <c:pt idx="39">
                  <c:v>4.2413907537044403E-2</c:v>
                </c:pt>
                <c:pt idx="40">
                  <c:v>3.4925038236089098E-2</c:v>
                </c:pt>
                <c:pt idx="41">
                  <c:v>3.5586821521933903E-2</c:v>
                </c:pt>
                <c:pt idx="42">
                  <c:v>3.6216483388799001E-2</c:v>
                </c:pt>
                <c:pt idx="43">
                  <c:v>3.8791584015423701E-2</c:v>
                </c:pt>
                <c:pt idx="44">
                  <c:v>3.92164240112505E-2</c:v>
                </c:pt>
                <c:pt idx="45">
                  <c:v>3.7705000561077999E-2</c:v>
                </c:pt>
                <c:pt idx="46">
                  <c:v>4.0936929389361401E-2</c:v>
                </c:pt>
                <c:pt idx="47">
                  <c:v>3.4147003533051702E-2</c:v>
                </c:pt>
                <c:pt idx="48">
                  <c:v>3.9860458308166202E-2</c:v>
                </c:pt>
                <c:pt idx="49">
                  <c:v>3.6666593303118201E-2</c:v>
                </c:pt>
                <c:pt idx="50">
                  <c:v>3.4609064707253702E-2</c:v>
                </c:pt>
                <c:pt idx="51">
                  <c:v>4.2524126429900902E-2</c:v>
                </c:pt>
                <c:pt idx="52">
                  <c:v>3.7181357317967297E-2</c:v>
                </c:pt>
                <c:pt idx="53">
                  <c:v>3.81523888594128E-2</c:v>
                </c:pt>
                <c:pt idx="54">
                  <c:v>3.6808561079285998E-2</c:v>
                </c:pt>
                <c:pt idx="55">
                  <c:v>3.70441669436396E-2</c:v>
                </c:pt>
                <c:pt idx="56">
                  <c:v>4.0646696252212899E-2</c:v>
                </c:pt>
                <c:pt idx="57">
                  <c:v>3.55682837361447E-2</c:v>
                </c:pt>
                <c:pt idx="58">
                  <c:v>3.6665798917943998E-2</c:v>
                </c:pt>
                <c:pt idx="59">
                  <c:v>3.92573536310349E-2</c:v>
                </c:pt>
                <c:pt idx="60">
                  <c:v>3.9200559915169499E-2</c:v>
                </c:pt>
                <c:pt idx="61">
                  <c:v>3.7334146207558802E-2</c:v>
                </c:pt>
                <c:pt idx="62">
                  <c:v>3.7661843047035203E-2</c:v>
                </c:pt>
                <c:pt idx="63">
                  <c:v>3.5979471720621603E-2</c:v>
                </c:pt>
                <c:pt idx="64">
                  <c:v>3.83093881447285E-2</c:v>
                </c:pt>
                <c:pt idx="65">
                  <c:v>4.0581410817647198E-2</c:v>
                </c:pt>
                <c:pt idx="66">
                  <c:v>3.8524633943116698E-2</c:v>
                </c:pt>
                <c:pt idx="67">
                  <c:v>3.9065863649576697E-2</c:v>
                </c:pt>
                <c:pt idx="68">
                  <c:v>5.4140398429170601E-2</c:v>
                </c:pt>
                <c:pt idx="69">
                  <c:v>5.9929351768655499E-2</c:v>
                </c:pt>
                <c:pt idx="70">
                  <c:v>8.4223482456081994E-2</c:v>
                </c:pt>
                <c:pt idx="71">
                  <c:v>8.8442057156767201E-2</c:v>
                </c:pt>
                <c:pt idx="72">
                  <c:v>9.2330260406968304E-2</c:v>
                </c:pt>
                <c:pt idx="73">
                  <c:v>9.1410289082148793E-2</c:v>
                </c:pt>
                <c:pt idx="74">
                  <c:v>0.10562882177548701</c:v>
                </c:pt>
                <c:pt idx="75">
                  <c:v>0.113488582577357</c:v>
                </c:pt>
                <c:pt idx="76">
                  <c:v>0.12320605491884901</c:v>
                </c:pt>
                <c:pt idx="77">
                  <c:v>0.12643723575527799</c:v>
                </c:pt>
                <c:pt idx="78">
                  <c:v>0.122119075837564</c:v>
                </c:pt>
                <c:pt idx="79">
                  <c:v>0.112838183044188</c:v>
                </c:pt>
                <c:pt idx="80">
                  <c:v>0.12835847822176499</c:v>
                </c:pt>
                <c:pt idx="81">
                  <c:v>0.116579644274308</c:v>
                </c:pt>
                <c:pt idx="82">
                  <c:v>0.114386935983113</c:v>
                </c:pt>
                <c:pt idx="83">
                  <c:v>0.13293626721760399</c:v>
                </c:pt>
                <c:pt idx="84">
                  <c:v>0.108929853030881</c:v>
                </c:pt>
                <c:pt idx="85">
                  <c:v>0.122661934226843</c:v>
                </c:pt>
                <c:pt idx="86">
                  <c:v>0.12976972920094401</c:v>
                </c:pt>
                <c:pt idx="87">
                  <c:v>0.125308030998173</c:v>
                </c:pt>
                <c:pt idx="88">
                  <c:v>0.113838535690236</c:v>
                </c:pt>
                <c:pt idx="89">
                  <c:v>0.12076541293147899</c:v>
                </c:pt>
                <c:pt idx="90">
                  <c:v>0.11850132735524101</c:v>
                </c:pt>
                <c:pt idx="91">
                  <c:v>0.119218245299231</c:v>
                </c:pt>
                <c:pt idx="92">
                  <c:v>0.123950389023739</c:v>
                </c:pt>
                <c:pt idx="93">
                  <c:v>0.124676269794031</c:v>
                </c:pt>
                <c:pt idx="94">
                  <c:v>0.118985350290275</c:v>
                </c:pt>
                <c:pt idx="95">
                  <c:v>0.1220326856845</c:v>
                </c:pt>
                <c:pt idx="96">
                  <c:v>0.12909334267082001</c:v>
                </c:pt>
                <c:pt idx="97">
                  <c:v>0.11140994027476001</c:v>
                </c:pt>
                <c:pt idx="98">
                  <c:v>0.116050191502752</c:v>
                </c:pt>
                <c:pt idx="99">
                  <c:v>0.13558420679477101</c:v>
                </c:pt>
                <c:pt idx="100">
                  <c:v>0.134059684572261</c:v>
                </c:pt>
                <c:pt idx="101">
                  <c:v>0.119925243320226</c:v>
                </c:pt>
                <c:pt idx="102">
                  <c:v>0.12613293626300201</c:v>
                </c:pt>
                <c:pt idx="103">
                  <c:v>0.12350705771605699</c:v>
                </c:pt>
                <c:pt idx="104">
                  <c:v>0.105617109031773</c:v>
                </c:pt>
                <c:pt idx="105">
                  <c:v>0.12114829091615401</c:v>
                </c:pt>
                <c:pt idx="106">
                  <c:v>0.132616164575247</c:v>
                </c:pt>
                <c:pt idx="107">
                  <c:v>0.127521207549087</c:v>
                </c:pt>
                <c:pt idx="108">
                  <c:v>0.12689149211787101</c:v>
                </c:pt>
                <c:pt idx="109">
                  <c:v>0.111260642715605</c:v>
                </c:pt>
                <c:pt idx="110">
                  <c:v>0.124017413384273</c:v>
                </c:pt>
                <c:pt idx="111">
                  <c:v>0.113417122086493</c:v>
                </c:pt>
                <c:pt idx="112">
                  <c:v>0.14301942481316399</c:v>
                </c:pt>
                <c:pt idx="113">
                  <c:v>0.127136820614939</c:v>
                </c:pt>
                <c:pt idx="114">
                  <c:v>0.13240391319578701</c:v>
                </c:pt>
                <c:pt idx="115">
                  <c:v>0.107349832435542</c:v>
                </c:pt>
                <c:pt idx="116">
                  <c:v>0.13855762690572199</c:v>
                </c:pt>
                <c:pt idx="117">
                  <c:v>0.123725160906672</c:v>
                </c:pt>
                <c:pt idx="118">
                  <c:v>0.12454511870597</c:v>
                </c:pt>
                <c:pt idx="119">
                  <c:v>0.12919265149074499</c:v>
                </c:pt>
                <c:pt idx="120">
                  <c:v>0.13914660919581101</c:v>
                </c:pt>
                <c:pt idx="121">
                  <c:v>0.13467783239144701</c:v>
                </c:pt>
                <c:pt idx="122">
                  <c:v>0.125310996984698</c:v>
                </c:pt>
                <c:pt idx="123">
                  <c:v>0.11627621011900401</c:v>
                </c:pt>
                <c:pt idx="124">
                  <c:v>0.11810020907586501</c:v>
                </c:pt>
                <c:pt idx="125">
                  <c:v>0.123087293282133</c:v>
                </c:pt>
                <c:pt idx="126">
                  <c:v>0.140782858260184</c:v>
                </c:pt>
                <c:pt idx="127">
                  <c:v>0.11384510608538401</c:v>
                </c:pt>
                <c:pt idx="128">
                  <c:v>0.11479443738492</c:v>
                </c:pt>
                <c:pt idx="129">
                  <c:v>0.114091084724528</c:v>
                </c:pt>
                <c:pt idx="130">
                  <c:v>0.111752342896403</c:v>
                </c:pt>
                <c:pt idx="131">
                  <c:v>0.1118162793183</c:v>
                </c:pt>
                <c:pt idx="132">
                  <c:v>0.12278087215071599</c:v>
                </c:pt>
                <c:pt idx="133">
                  <c:v>0.14199624578026401</c:v>
                </c:pt>
                <c:pt idx="134">
                  <c:v>0.12679790981643799</c:v>
                </c:pt>
                <c:pt idx="135">
                  <c:v>0.126564461023633</c:v>
                </c:pt>
                <c:pt idx="136">
                  <c:v>0.10923418105679999</c:v>
                </c:pt>
                <c:pt idx="137">
                  <c:v>0.11609286664320199</c:v>
                </c:pt>
                <c:pt idx="138">
                  <c:v>0.121217827316296</c:v>
                </c:pt>
                <c:pt idx="139">
                  <c:v>0.12147605015367501</c:v>
                </c:pt>
                <c:pt idx="140">
                  <c:v>0.12427504937922</c:v>
                </c:pt>
                <c:pt idx="141">
                  <c:v>0.12835564076074801</c:v>
                </c:pt>
                <c:pt idx="142">
                  <c:v>0.12905203872777199</c:v>
                </c:pt>
                <c:pt idx="143">
                  <c:v>0.10087968155812101</c:v>
                </c:pt>
                <c:pt idx="144">
                  <c:v>0.11965123493419801</c:v>
                </c:pt>
                <c:pt idx="145">
                  <c:v>0.13566465534889999</c:v>
                </c:pt>
                <c:pt idx="146">
                  <c:v>0.119826620687179</c:v>
                </c:pt>
                <c:pt idx="147">
                  <c:v>0.13110229472670301</c:v>
                </c:pt>
                <c:pt idx="148">
                  <c:v>0.14205047993586201</c:v>
                </c:pt>
                <c:pt idx="149">
                  <c:v>0.12644175232768801</c:v>
                </c:pt>
                <c:pt idx="150">
                  <c:v>0.115486884690273</c:v>
                </c:pt>
                <c:pt idx="151">
                  <c:v>0.127629323950193</c:v>
                </c:pt>
                <c:pt idx="152">
                  <c:v>0.122988890670301</c:v>
                </c:pt>
                <c:pt idx="153">
                  <c:v>0.11629860895123401</c:v>
                </c:pt>
                <c:pt idx="154">
                  <c:v>0.121631179001816</c:v>
                </c:pt>
                <c:pt idx="155">
                  <c:v>0.110753919514746</c:v>
                </c:pt>
                <c:pt idx="156">
                  <c:v>0.12122105655435</c:v>
                </c:pt>
                <c:pt idx="157">
                  <c:v>0.131857487707493</c:v>
                </c:pt>
                <c:pt idx="158">
                  <c:v>0.145707893721256</c:v>
                </c:pt>
                <c:pt idx="159">
                  <c:v>0.13422079675200199</c:v>
                </c:pt>
                <c:pt idx="160">
                  <c:v>0.12315750767139801</c:v>
                </c:pt>
                <c:pt idx="161">
                  <c:v>0.121038008773204</c:v>
                </c:pt>
                <c:pt idx="162">
                  <c:v>0.107601928301921</c:v>
                </c:pt>
                <c:pt idx="163">
                  <c:v>0.126270212391278</c:v>
                </c:pt>
                <c:pt idx="164">
                  <c:v>0.127901725311686</c:v>
                </c:pt>
                <c:pt idx="165">
                  <c:v>0.12901603558144201</c:v>
                </c:pt>
                <c:pt idx="166">
                  <c:v>0.12866238179655801</c:v>
                </c:pt>
                <c:pt idx="167">
                  <c:v>0.112220439923301</c:v>
                </c:pt>
                <c:pt idx="168">
                  <c:v>0.11938807377039901</c:v>
                </c:pt>
                <c:pt idx="169">
                  <c:v>0.13181562227876401</c:v>
                </c:pt>
                <c:pt idx="170">
                  <c:v>0.12740842853922099</c:v>
                </c:pt>
                <c:pt idx="171">
                  <c:v>0.13771944595312199</c:v>
                </c:pt>
                <c:pt idx="172">
                  <c:v>0.114648963720429</c:v>
                </c:pt>
                <c:pt idx="173">
                  <c:v>0.14232787479432399</c:v>
                </c:pt>
                <c:pt idx="174">
                  <c:v>0.10855842301044499</c:v>
                </c:pt>
                <c:pt idx="175">
                  <c:v>0.132229548542248</c:v>
                </c:pt>
                <c:pt idx="176">
                  <c:v>0.119001408180617</c:v>
                </c:pt>
                <c:pt idx="177">
                  <c:v>0.15232923699085801</c:v>
                </c:pt>
                <c:pt idx="178">
                  <c:v>0.115563031163316</c:v>
                </c:pt>
                <c:pt idx="179">
                  <c:v>0.13646554395636701</c:v>
                </c:pt>
                <c:pt idx="180">
                  <c:v>0.12262891359295799</c:v>
                </c:pt>
                <c:pt idx="181">
                  <c:v>0.111279444942746</c:v>
                </c:pt>
                <c:pt idx="182">
                  <c:v>0.15006505344524801</c:v>
                </c:pt>
                <c:pt idx="183">
                  <c:v>0.11862591099577</c:v>
                </c:pt>
                <c:pt idx="184">
                  <c:v>0.113828883888811</c:v>
                </c:pt>
                <c:pt idx="185">
                  <c:v>0.11997764050757299</c:v>
                </c:pt>
                <c:pt idx="186">
                  <c:v>0.10591387800157701</c:v>
                </c:pt>
                <c:pt idx="187">
                  <c:v>0.119751704020715</c:v>
                </c:pt>
                <c:pt idx="188">
                  <c:v>0.145791795854537</c:v>
                </c:pt>
                <c:pt idx="189">
                  <c:v>0.13192612000866699</c:v>
                </c:pt>
                <c:pt idx="190">
                  <c:v>0.136655522364278</c:v>
                </c:pt>
                <c:pt idx="191">
                  <c:v>0.117459525460775</c:v>
                </c:pt>
                <c:pt idx="192">
                  <c:v>0.14041070409228301</c:v>
                </c:pt>
                <c:pt idx="193">
                  <c:v>0.11932138380683301</c:v>
                </c:pt>
                <c:pt idx="194">
                  <c:v>0.130915397017526</c:v>
                </c:pt>
                <c:pt idx="195">
                  <c:v>0.117183309770221</c:v>
                </c:pt>
                <c:pt idx="196">
                  <c:v>0.11779210425747</c:v>
                </c:pt>
                <c:pt idx="197">
                  <c:v>0.122874204314327</c:v>
                </c:pt>
                <c:pt idx="198">
                  <c:v>0.118408448667372</c:v>
                </c:pt>
                <c:pt idx="199">
                  <c:v>0.119211147207332</c:v>
                </c:pt>
                <c:pt idx="200">
                  <c:v>0.13362165712243701</c:v>
                </c:pt>
                <c:pt idx="201">
                  <c:v>0.116325939011597</c:v>
                </c:pt>
                <c:pt idx="202">
                  <c:v>0.13750505620335299</c:v>
                </c:pt>
                <c:pt idx="203">
                  <c:v>0.112231135947057</c:v>
                </c:pt>
                <c:pt idx="204">
                  <c:v>0.126944105499388</c:v>
                </c:pt>
                <c:pt idx="205">
                  <c:v>0.12795223842272699</c:v>
                </c:pt>
                <c:pt idx="206">
                  <c:v>0.12652185016496501</c:v>
                </c:pt>
                <c:pt idx="207">
                  <c:v>0.12762210329933901</c:v>
                </c:pt>
                <c:pt idx="208">
                  <c:v>0.13593603452909001</c:v>
                </c:pt>
                <c:pt idx="209">
                  <c:v>0.121705379148682</c:v>
                </c:pt>
                <c:pt idx="210">
                  <c:v>9.4532309431291803E-2</c:v>
                </c:pt>
                <c:pt idx="211">
                  <c:v>0.14614015634532099</c:v>
                </c:pt>
                <c:pt idx="212">
                  <c:v>0.120805517581518</c:v>
                </c:pt>
                <c:pt idx="213">
                  <c:v>0.112380931340091</c:v>
                </c:pt>
                <c:pt idx="214">
                  <c:v>0.119711713740353</c:v>
                </c:pt>
                <c:pt idx="215">
                  <c:v>0.117350192677601</c:v>
                </c:pt>
                <c:pt idx="216">
                  <c:v>0.12854034557380001</c:v>
                </c:pt>
                <c:pt idx="217">
                  <c:v>0.131311216761721</c:v>
                </c:pt>
                <c:pt idx="218">
                  <c:v>0.13337955548477301</c:v>
                </c:pt>
                <c:pt idx="219">
                  <c:v>0.136983272560502</c:v>
                </c:pt>
                <c:pt idx="220">
                  <c:v>0.107665851738107</c:v>
                </c:pt>
                <c:pt idx="221">
                  <c:v>0.12028817676765099</c:v>
                </c:pt>
                <c:pt idx="222">
                  <c:v>0.114904838093169</c:v>
                </c:pt>
                <c:pt idx="223">
                  <c:v>0.12742902563450301</c:v>
                </c:pt>
                <c:pt idx="224">
                  <c:v>0.145048422015158</c:v>
                </c:pt>
                <c:pt idx="225">
                  <c:v>9.94712715981661E-2</c:v>
                </c:pt>
                <c:pt idx="226">
                  <c:v>0.14130191604444201</c:v>
                </c:pt>
                <c:pt idx="227">
                  <c:v>0.125543055912227</c:v>
                </c:pt>
                <c:pt idx="228">
                  <c:v>0.124124585465828</c:v>
                </c:pt>
                <c:pt idx="229">
                  <c:v>0.13948054273949601</c:v>
                </c:pt>
                <c:pt idx="230">
                  <c:v>0.127669816900468</c:v>
                </c:pt>
                <c:pt idx="231">
                  <c:v>0.110484948195016</c:v>
                </c:pt>
                <c:pt idx="232">
                  <c:v>0.10388106077996501</c:v>
                </c:pt>
                <c:pt idx="233">
                  <c:v>0.11256452532490201</c:v>
                </c:pt>
                <c:pt idx="234">
                  <c:v>0.13035024454972399</c:v>
                </c:pt>
                <c:pt idx="235">
                  <c:v>0.12360056003141</c:v>
                </c:pt>
                <c:pt idx="236">
                  <c:v>0.116950497824154</c:v>
                </c:pt>
                <c:pt idx="237">
                  <c:v>0.12663246411562501</c:v>
                </c:pt>
                <c:pt idx="238">
                  <c:v>0.131978743275173</c:v>
                </c:pt>
                <c:pt idx="239">
                  <c:v>0.121604168518372</c:v>
                </c:pt>
                <c:pt idx="240">
                  <c:v>0.11193168273800599</c:v>
                </c:pt>
                <c:pt idx="241">
                  <c:v>0.113377805162342</c:v>
                </c:pt>
                <c:pt idx="242">
                  <c:v>0.12567070743754299</c:v>
                </c:pt>
                <c:pt idx="243">
                  <c:v>0.113842120921438</c:v>
                </c:pt>
                <c:pt idx="244">
                  <c:v>0.12756308119343299</c:v>
                </c:pt>
                <c:pt idx="245">
                  <c:v>0.120614437606678</c:v>
                </c:pt>
                <c:pt idx="246">
                  <c:v>0.12313601146749199</c:v>
                </c:pt>
                <c:pt idx="247">
                  <c:v>0.110448390022576</c:v>
                </c:pt>
                <c:pt idx="248">
                  <c:v>0.122990339630117</c:v>
                </c:pt>
                <c:pt idx="249">
                  <c:v>0.13421350436357399</c:v>
                </c:pt>
                <c:pt idx="250">
                  <c:v>0.135809363878404</c:v>
                </c:pt>
                <c:pt idx="251">
                  <c:v>0.113385726667842</c:v>
                </c:pt>
                <c:pt idx="252">
                  <c:v>0.12196110520556599</c:v>
                </c:pt>
                <c:pt idx="253">
                  <c:v>0.12774758745836101</c:v>
                </c:pt>
                <c:pt idx="254">
                  <c:v>0.13787404792900301</c:v>
                </c:pt>
                <c:pt idx="255">
                  <c:v>0.13784847318183199</c:v>
                </c:pt>
                <c:pt idx="256">
                  <c:v>0.12909653078056199</c:v>
                </c:pt>
                <c:pt idx="257">
                  <c:v>0.122250808957519</c:v>
                </c:pt>
                <c:pt idx="258">
                  <c:v>0.116899719427653</c:v>
                </c:pt>
                <c:pt idx="259">
                  <c:v>0.106154508675277</c:v>
                </c:pt>
                <c:pt idx="260">
                  <c:v>0.1139112148248</c:v>
                </c:pt>
                <c:pt idx="261">
                  <c:v>0.115406204441369</c:v>
                </c:pt>
                <c:pt idx="262">
                  <c:v>0.126870139745244</c:v>
                </c:pt>
                <c:pt idx="263">
                  <c:v>0.115829363155576</c:v>
                </c:pt>
                <c:pt idx="264">
                  <c:v>0.12991351660690301</c:v>
                </c:pt>
                <c:pt idx="265">
                  <c:v>0.13321670938581601</c:v>
                </c:pt>
                <c:pt idx="266">
                  <c:v>0.12196882133861101</c:v>
                </c:pt>
                <c:pt idx="267">
                  <c:v>0.13799298410282801</c:v>
                </c:pt>
                <c:pt idx="268">
                  <c:v>0.11508765212119</c:v>
                </c:pt>
                <c:pt idx="269">
                  <c:v>0.13074218179765401</c:v>
                </c:pt>
                <c:pt idx="270">
                  <c:v>0.118856730280285</c:v>
                </c:pt>
                <c:pt idx="271">
                  <c:v>0.110840651778425</c:v>
                </c:pt>
                <c:pt idx="272">
                  <c:v>0.12627338379803399</c:v>
                </c:pt>
                <c:pt idx="273">
                  <c:v>0.120861333357197</c:v>
                </c:pt>
                <c:pt idx="274">
                  <c:v>0.13666462575472499</c:v>
                </c:pt>
                <c:pt idx="275">
                  <c:v>0.12936986460254599</c:v>
                </c:pt>
                <c:pt idx="276">
                  <c:v>0.117062640433647</c:v>
                </c:pt>
                <c:pt idx="277">
                  <c:v>0.131962783686246</c:v>
                </c:pt>
                <c:pt idx="278">
                  <c:v>0.12920096718910101</c:v>
                </c:pt>
                <c:pt idx="279">
                  <c:v>0.139005168376959</c:v>
                </c:pt>
                <c:pt idx="280">
                  <c:v>0.125093159480578</c:v>
                </c:pt>
                <c:pt idx="281">
                  <c:v>0.12890314201520001</c:v>
                </c:pt>
                <c:pt idx="282">
                  <c:v>0.12971120738945299</c:v>
                </c:pt>
                <c:pt idx="283">
                  <c:v>0.13396766233143301</c:v>
                </c:pt>
                <c:pt idx="284">
                  <c:v>0.12993470543379401</c:v>
                </c:pt>
                <c:pt idx="285">
                  <c:v>0.124181480275842</c:v>
                </c:pt>
                <c:pt idx="286">
                  <c:v>0.120969731289013</c:v>
                </c:pt>
                <c:pt idx="287">
                  <c:v>0.12623064764383199</c:v>
                </c:pt>
                <c:pt idx="288">
                  <c:v>0.1344680894452</c:v>
                </c:pt>
                <c:pt idx="289">
                  <c:v>0.114414815116236</c:v>
                </c:pt>
                <c:pt idx="290">
                  <c:v>0.123217642002845</c:v>
                </c:pt>
                <c:pt idx="291">
                  <c:v>0.10992279761087199</c:v>
                </c:pt>
                <c:pt idx="292">
                  <c:v>0.122238457985789</c:v>
                </c:pt>
                <c:pt idx="293">
                  <c:v>0.12100590291102099</c:v>
                </c:pt>
                <c:pt idx="294">
                  <c:v>0.13551010831670501</c:v>
                </c:pt>
                <c:pt idx="295">
                  <c:v>0.112342037101407</c:v>
                </c:pt>
                <c:pt idx="296">
                  <c:v>0.136708245527385</c:v>
                </c:pt>
                <c:pt idx="297">
                  <c:v>0.12399032636997601</c:v>
                </c:pt>
                <c:pt idx="298">
                  <c:v>0.120588188283992</c:v>
                </c:pt>
                <c:pt idx="299">
                  <c:v>0.104149817081174</c:v>
                </c:pt>
                <c:pt idx="300">
                  <c:v>0.121768334254928</c:v>
                </c:pt>
                <c:pt idx="301">
                  <c:v>0.12356530854759699</c:v>
                </c:pt>
                <c:pt idx="302">
                  <c:v>0.11515447453231201</c:v>
                </c:pt>
                <c:pt idx="303">
                  <c:v>0.120479731114706</c:v>
                </c:pt>
                <c:pt idx="304">
                  <c:v>0.138364588118537</c:v>
                </c:pt>
                <c:pt idx="305">
                  <c:v>0.15424370993543099</c:v>
                </c:pt>
                <c:pt idx="306">
                  <c:v>0.113113899711368</c:v>
                </c:pt>
                <c:pt idx="307">
                  <c:v>0.14542498721786101</c:v>
                </c:pt>
                <c:pt idx="308">
                  <c:v>0.13892494271321301</c:v>
                </c:pt>
                <c:pt idx="309">
                  <c:v>0.125814384249051</c:v>
                </c:pt>
                <c:pt idx="310">
                  <c:v>0.13167652704284499</c:v>
                </c:pt>
                <c:pt idx="311">
                  <c:v>0.12887169379277599</c:v>
                </c:pt>
                <c:pt idx="312">
                  <c:v>0.12802798854119299</c:v>
                </c:pt>
                <c:pt idx="313">
                  <c:v>0.13328415698268301</c:v>
                </c:pt>
                <c:pt idx="314">
                  <c:v>0.119501982157147</c:v>
                </c:pt>
                <c:pt idx="315">
                  <c:v>0.12329074586445</c:v>
                </c:pt>
                <c:pt idx="316">
                  <c:v>0.134406079915176</c:v>
                </c:pt>
                <c:pt idx="317">
                  <c:v>0.122601992768868</c:v>
                </c:pt>
                <c:pt idx="318">
                  <c:v>0.119098187664278</c:v>
                </c:pt>
                <c:pt idx="319">
                  <c:v>0.14208963877797301</c:v>
                </c:pt>
                <c:pt idx="320">
                  <c:v>0.125912183418425</c:v>
                </c:pt>
                <c:pt idx="321">
                  <c:v>0.13305768387832101</c:v>
                </c:pt>
                <c:pt idx="322">
                  <c:v>0.12788135321004199</c:v>
                </c:pt>
                <c:pt idx="323">
                  <c:v>0.12626568960814799</c:v>
                </c:pt>
                <c:pt idx="324">
                  <c:v>0.117293846147936</c:v>
                </c:pt>
                <c:pt idx="325">
                  <c:v>0.14482839441576401</c:v>
                </c:pt>
                <c:pt idx="326">
                  <c:v>0.119219578340194</c:v>
                </c:pt>
                <c:pt idx="327">
                  <c:v>0.13755249943645201</c:v>
                </c:pt>
                <c:pt idx="328">
                  <c:v>0.12647131483235399</c:v>
                </c:pt>
                <c:pt idx="329">
                  <c:v>0.117882475066517</c:v>
                </c:pt>
                <c:pt idx="330">
                  <c:v>0.144126120026841</c:v>
                </c:pt>
                <c:pt idx="331">
                  <c:v>0.14029551053730999</c:v>
                </c:pt>
                <c:pt idx="332">
                  <c:v>0.14358042490683001</c:v>
                </c:pt>
                <c:pt idx="333">
                  <c:v>0.116325086024908</c:v>
                </c:pt>
                <c:pt idx="334">
                  <c:v>0.13511333247707899</c:v>
                </c:pt>
                <c:pt idx="335">
                  <c:v>0.122058227164175</c:v>
                </c:pt>
                <c:pt idx="336">
                  <c:v>0.11472911283324901</c:v>
                </c:pt>
                <c:pt idx="337">
                  <c:v>0.122424507751498</c:v>
                </c:pt>
                <c:pt idx="338">
                  <c:v>0.13097931394211801</c:v>
                </c:pt>
                <c:pt idx="339">
                  <c:v>0.12632533655369499</c:v>
                </c:pt>
                <c:pt idx="340">
                  <c:v>0.12292326834341299</c:v>
                </c:pt>
                <c:pt idx="341">
                  <c:v>0.123656648292713</c:v>
                </c:pt>
                <c:pt idx="342">
                  <c:v>0.14559036334293199</c:v>
                </c:pt>
                <c:pt idx="343">
                  <c:v>0.11919679243388</c:v>
                </c:pt>
                <c:pt idx="344">
                  <c:v>0.1224885602504</c:v>
                </c:pt>
                <c:pt idx="345">
                  <c:v>0.144502246001386</c:v>
                </c:pt>
                <c:pt idx="346">
                  <c:v>0.13271825921473801</c:v>
                </c:pt>
                <c:pt idx="347">
                  <c:v>0.12500931423056599</c:v>
                </c:pt>
                <c:pt idx="348">
                  <c:v>0.121069955107212</c:v>
                </c:pt>
                <c:pt idx="349">
                  <c:v>0.138594035853183</c:v>
                </c:pt>
                <c:pt idx="350">
                  <c:v>0.10657234179887499</c:v>
                </c:pt>
                <c:pt idx="351">
                  <c:v>0.13323607524210099</c:v>
                </c:pt>
                <c:pt idx="352">
                  <c:v>0.13508319217137699</c:v>
                </c:pt>
                <c:pt idx="353">
                  <c:v>0.13314770068617801</c:v>
                </c:pt>
                <c:pt idx="354">
                  <c:v>0.13396640465436599</c:v>
                </c:pt>
                <c:pt idx="355">
                  <c:v>0.134473635323896</c:v>
                </c:pt>
                <c:pt idx="356">
                  <c:v>0.13046278162476799</c:v>
                </c:pt>
                <c:pt idx="357">
                  <c:v>0.12521969341151701</c:v>
                </c:pt>
                <c:pt idx="358">
                  <c:v>0.1133606512227</c:v>
                </c:pt>
                <c:pt idx="359">
                  <c:v>0.121824056033723</c:v>
                </c:pt>
                <c:pt idx="360">
                  <c:v>0.12611072126752601</c:v>
                </c:pt>
                <c:pt idx="361">
                  <c:v>0.120283449314159</c:v>
                </c:pt>
                <c:pt idx="362">
                  <c:v>0.124322594773407</c:v>
                </c:pt>
                <c:pt idx="363">
                  <c:v>0.13513740750538</c:v>
                </c:pt>
                <c:pt idx="364">
                  <c:v>0.12950743097678599</c:v>
                </c:pt>
                <c:pt idx="365">
                  <c:v>0.117661834788599</c:v>
                </c:pt>
                <c:pt idx="366">
                  <c:v>0.13612697661189899</c:v>
                </c:pt>
                <c:pt idx="367">
                  <c:v>0.142841620001809</c:v>
                </c:pt>
                <c:pt idx="368">
                  <c:v>0.13281452282769901</c:v>
                </c:pt>
                <c:pt idx="369">
                  <c:v>0.110031561631824</c:v>
                </c:pt>
                <c:pt idx="370">
                  <c:v>0.12657148793999001</c:v>
                </c:pt>
                <c:pt idx="371">
                  <c:v>0.123741820620445</c:v>
                </c:pt>
                <c:pt idx="372">
                  <c:v>0.13249113152004099</c:v>
                </c:pt>
                <c:pt idx="373">
                  <c:v>0.133069031527458</c:v>
                </c:pt>
                <c:pt idx="374">
                  <c:v>0.120243068260802</c:v>
                </c:pt>
                <c:pt idx="375">
                  <c:v>0.12356222193426999</c:v>
                </c:pt>
                <c:pt idx="376">
                  <c:v>0.129906198323362</c:v>
                </c:pt>
                <c:pt idx="377">
                  <c:v>0.126866873207963</c:v>
                </c:pt>
                <c:pt idx="378">
                  <c:v>0.11311670103377799</c:v>
                </c:pt>
                <c:pt idx="379">
                  <c:v>0.106024464369331</c:v>
                </c:pt>
                <c:pt idx="380">
                  <c:v>0.106678412073363</c:v>
                </c:pt>
                <c:pt idx="381">
                  <c:v>0.13547609510554201</c:v>
                </c:pt>
                <c:pt idx="382">
                  <c:v>0.12584787297334399</c:v>
                </c:pt>
                <c:pt idx="383">
                  <c:v>0.120237220567041</c:v>
                </c:pt>
                <c:pt idx="384">
                  <c:v>0.11707702655333201</c:v>
                </c:pt>
                <c:pt idx="385">
                  <c:v>0.12518970928821199</c:v>
                </c:pt>
                <c:pt idx="386">
                  <c:v>0.13461311816541599</c:v>
                </c:pt>
                <c:pt idx="387">
                  <c:v>0.12385081110830699</c:v>
                </c:pt>
                <c:pt idx="388">
                  <c:v>0.120509831840201</c:v>
                </c:pt>
                <c:pt idx="389">
                  <c:v>0.13592911417908299</c:v>
                </c:pt>
                <c:pt idx="390">
                  <c:v>0.12504372158500299</c:v>
                </c:pt>
                <c:pt idx="391">
                  <c:v>0.11133583965286301</c:v>
                </c:pt>
                <c:pt idx="392">
                  <c:v>0.12150452078638101</c:v>
                </c:pt>
                <c:pt idx="393">
                  <c:v>0.112168862741509</c:v>
                </c:pt>
                <c:pt idx="394">
                  <c:v>0.128282581580282</c:v>
                </c:pt>
                <c:pt idx="395">
                  <c:v>0.111051446015815</c:v>
                </c:pt>
                <c:pt idx="396">
                  <c:v>0.12824107194815701</c:v>
                </c:pt>
                <c:pt idx="397">
                  <c:v>0.11874108350238601</c:v>
                </c:pt>
                <c:pt idx="398">
                  <c:v>0.124197476150682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29-2E4D-93A9-45144429581F}"/>
            </c:ext>
          </c:extLst>
        </c:ser>
        <c:ser>
          <c:idx val="0"/>
          <c:order val="2"/>
          <c:tx>
            <c:strRef>
              <c:f>TSP!$AD$1</c:f>
              <c:strCache>
                <c:ptCount val="1"/>
                <c:pt idx="0">
                  <c:v>RHC</c:v>
                </c:pt>
              </c:strCache>
            </c:strRef>
          </c:tx>
          <c:spPr>
            <a:ln w="6350" cap="rnd">
              <a:solidFill>
                <a:srgbClr val="00B050">
                  <a:alpha val="21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TSP!$AC$2:$AC$401</c:f>
              <c:numCache>
                <c:formatCode>General</c:formatCode>
                <c:ptCount val="4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</c:numCache>
            </c:numRef>
          </c:cat>
          <c:val>
            <c:numRef>
              <c:f>TSP!$AD$2:$AD$400</c:f>
              <c:numCache>
                <c:formatCode>General</c:formatCode>
                <c:ptCount val="399"/>
                <c:pt idx="0">
                  <c:v>7.9884022367085306E-2</c:v>
                </c:pt>
                <c:pt idx="1">
                  <c:v>0.10385666874912899</c:v>
                </c:pt>
                <c:pt idx="2">
                  <c:v>8.5676842805012907E-2</c:v>
                </c:pt>
                <c:pt idx="3">
                  <c:v>0.11516211158201101</c:v>
                </c:pt>
                <c:pt idx="4">
                  <c:v>9.4262678936562996E-2</c:v>
                </c:pt>
                <c:pt idx="5">
                  <c:v>0.10659930672695</c:v>
                </c:pt>
                <c:pt idx="6">
                  <c:v>0.111849430120017</c:v>
                </c:pt>
                <c:pt idx="7">
                  <c:v>0.102614422170314</c:v>
                </c:pt>
                <c:pt idx="8">
                  <c:v>0.11812139580732101</c:v>
                </c:pt>
                <c:pt idx="9">
                  <c:v>0.109827408258951</c:v>
                </c:pt>
                <c:pt idx="10">
                  <c:v>0.119651595252268</c:v>
                </c:pt>
                <c:pt idx="11">
                  <c:v>0.106880977571467</c:v>
                </c:pt>
                <c:pt idx="12">
                  <c:v>0.11958644895904399</c:v>
                </c:pt>
                <c:pt idx="13">
                  <c:v>0.107011714323898</c:v>
                </c:pt>
                <c:pt idx="14">
                  <c:v>0.117781274197038</c:v>
                </c:pt>
                <c:pt idx="15">
                  <c:v>0.11753658678515901</c:v>
                </c:pt>
                <c:pt idx="16">
                  <c:v>0.12016626311281101</c:v>
                </c:pt>
                <c:pt idx="17">
                  <c:v>0.144084994734269</c:v>
                </c:pt>
                <c:pt idx="18">
                  <c:v>0.108322742644445</c:v>
                </c:pt>
                <c:pt idx="19">
                  <c:v>0.11358939402821699</c:v>
                </c:pt>
                <c:pt idx="20">
                  <c:v>0.119875526943032</c:v>
                </c:pt>
                <c:pt idx="21">
                  <c:v>0.109326029031022</c:v>
                </c:pt>
                <c:pt idx="22">
                  <c:v>0.115466310185563</c:v>
                </c:pt>
                <c:pt idx="23">
                  <c:v>0.111785830176804</c:v>
                </c:pt>
                <c:pt idx="24">
                  <c:v>0.105412994752954</c:v>
                </c:pt>
                <c:pt idx="25">
                  <c:v>0.118420437597301</c:v>
                </c:pt>
                <c:pt idx="26">
                  <c:v>0.125307158475745</c:v>
                </c:pt>
                <c:pt idx="27">
                  <c:v>0.143011753111355</c:v>
                </c:pt>
                <c:pt idx="28">
                  <c:v>0.123605657050376</c:v>
                </c:pt>
                <c:pt idx="29">
                  <c:v>0.128622830889631</c:v>
                </c:pt>
                <c:pt idx="30">
                  <c:v>0.11321764987152</c:v>
                </c:pt>
                <c:pt idx="31">
                  <c:v>0.114357151967756</c:v>
                </c:pt>
                <c:pt idx="32">
                  <c:v>0.118555272971266</c:v>
                </c:pt>
                <c:pt idx="33">
                  <c:v>0.111744238537067</c:v>
                </c:pt>
                <c:pt idx="34">
                  <c:v>0.118593022427015</c:v>
                </c:pt>
                <c:pt idx="35">
                  <c:v>0.122500279364138</c:v>
                </c:pt>
                <c:pt idx="36">
                  <c:v>0.136602994052303</c:v>
                </c:pt>
                <c:pt idx="37">
                  <c:v>0.11780156106751501</c:v>
                </c:pt>
                <c:pt idx="38">
                  <c:v>0.114737677998483</c:v>
                </c:pt>
                <c:pt idx="39">
                  <c:v>0.122038079627221</c:v>
                </c:pt>
                <c:pt idx="40">
                  <c:v>0.129729423666128</c:v>
                </c:pt>
                <c:pt idx="41">
                  <c:v>0.121055212182379</c:v>
                </c:pt>
                <c:pt idx="42">
                  <c:v>0.117088058115591</c:v>
                </c:pt>
                <c:pt idx="43">
                  <c:v>0.12482216413010699</c:v>
                </c:pt>
                <c:pt idx="44">
                  <c:v>0.118835380940936</c:v>
                </c:pt>
                <c:pt idx="45">
                  <c:v>0.114757120113744</c:v>
                </c:pt>
                <c:pt idx="46">
                  <c:v>0.11466431602650901</c:v>
                </c:pt>
                <c:pt idx="47">
                  <c:v>9.9302968708107203E-2</c:v>
                </c:pt>
                <c:pt idx="48">
                  <c:v>0.134352172044504</c:v>
                </c:pt>
                <c:pt idx="49">
                  <c:v>0.12647424750776501</c:v>
                </c:pt>
                <c:pt idx="50">
                  <c:v>0.129805654757252</c:v>
                </c:pt>
                <c:pt idx="51">
                  <c:v>0.109079056889248</c:v>
                </c:pt>
                <c:pt idx="52">
                  <c:v>0.12683535858379999</c:v>
                </c:pt>
                <c:pt idx="53">
                  <c:v>9.8226207319938502E-2</c:v>
                </c:pt>
                <c:pt idx="54">
                  <c:v>0.113493424035747</c:v>
                </c:pt>
                <c:pt idx="55">
                  <c:v>0.116406447132407</c:v>
                </c:pt>
                <c:pt idx="56">
                  <c:v>0.10507237555684</c:v>
                </c:pt>
                <c:pt idx="57">
                  <c:v>0.113142199658892</c:v>
                </c:pt>
                <c:pt idx="58">
                  <c:v>0.118963492797723</c:v>
                </c:pt>
                <c:pt idx="59">
                  <c:v>0.112498538669277</c:v>
                </c:pt>
                <c:pt idx="60">
                  <c:v>0.108462513771948</c:v>
                </c:pt>
                <c:pt idx="61">
                  <c:v>0.121397560526972</c:v>
                </c:pt>
                <c:pt idx="62">
                  <c:v>0.118361838485058</c:v>
                </c:pt>
                <c:pt idx="63">
                  <c:v>0.106712432153972</c:v>
                </c:pt>
                <c:pt idx="64">
                  <c:v>0.11187202293326901</c:v>
                </c:pt>
                <c:pt idx="65">
                  <c:v>0.120818072669136</c:v>
                </c:pt>
                <c:pt idx="66">
                  <c:v>0.11971184277994</c:v>
                </c:pt>
                <c:pt idx="67">
                  <c:v>0.100354964535825</c:v>
                </c:pt>
                <c:pt idx="68">
                  <c:v>0.12568652012558901</c:v>
                </c:pt>
                <c:pt idx="69">
                  <c:v>0.12786897119771501</c:v>
                </c:pt>
                <c:pt idx="70">
                  <c:v>0.114906786388729</c:v>
                </c:pt>
                <c:pt idx="71">
                  <c:v>0.106020345617432</c:v>
                </c:pt>
                <c:pt idx="72">
                  <c:v>0.12848793605483599</c:v>
                </c:pt>
                <c:pt idx="73">
                  <c:v>0.14465399165213799</c:v>
                </c:pt>
                <c:pt idx="74">
                  <c:v>9.94337158127057E-2</c:v>
                </c:pt>
                <c:pt idx="75">
                  <c:v>0.13676587521886499</c:v>
                </c:pt>
                <c:pt idx="76">
                  <c:v>0.133211048818036</c:v>
                </c:pt>
                <c:pt idx="77">
                  <c:v>0.10900839350744899</c:v>
                </c:pt>
                <c:pt idx="78">
                  <c:v>0.119666284360312</c:v>
                </c:pt>
                <c:pt idx="79">
                  <c:v>0.108828961660955</c:v>
                </c:pt>
                <c:pt idx="80">
                  <c:v>0.136429612734943</c:v>
                </c:pt>
                <c:pt idx="81">
                  <c:v>0.12548790045633401</c:v>
                </c:pt>
                <c:pt idx="82">
                  <c:v>0.10700777458649099</c:v>
                </c:pt>
                <c:pt idx="83">
                  <c:v>0.126672470367301</c:v>
                </c:pt>
                <c:pt idx="84">
                  <c:v>0.116476844596951</c:v>
                </c:pt>
                <c:pt idx="85">
                  <c:v>0.11619272539237201</c:v>
                </c:pt>
                <c:pt idx="86">
                  <c:v>0.113314947294595</c:v>
                </c:pt>
                <c:pt idx="87">
                  <c:v>0.11800704190559901</c:v>
                </c:pt>
                <c:pt idx="88">
                  <c:v>0.110537095927917</c:v>
                </c:pt>
                <c:pt idx="89">
                  <c:v>0.14860437884234601</c:v>
                </c:pt>
                <c:pt idx="90">
                  <c:v>0.124087840831223</c:v>
                </c:pt>
                <c:pt idx="91">
                  <c:v>0.12564025367523299</c:v>
                </c:pt>
                <c:pt idx="92">
                  <c:v>0.14188424445171799</c:v>
                </c:pt>
                <c:pt idx="93">
                  <c:v>0.109775821604958</c:v>
                </c:pt>
                <c:pt idx="94">
                  <c:v>0.12985735632259299</c:v>
                </c:pt>
                <c:pt idx="95">
                  <c:v>0.118147877087042</c:v>
                </c:pt>
                <c:pt idx="96">
                  <c:v>0.12141069082078799</c:v>
                </c:pt>
                <c:pt idx="97">
                  <c:v>0.12882957788448399</c:v>
                </c:pt>
                <c:pt idx="98">
                  <c:v>0.13009776851191299</c:v>
                </c:pt>
                <c:pt idx="99">
                  <c:v>0.11591315757914999</c:v>
                </c:pt>
                <c:pt idx="100">
                  <c:v>0.106972443280764</c:v>
                </c:pt>
                <c:pt idx="101">
                  <c:v>0.127059866007355</c:v>
                </c:pt>
                <c:pt idx="102">
                  <c:v>0.14332139499118099</c:v>
                </c:pt>
                <c:pt idx="103">
                  <c:v>0.114452116070723</c:v>
                </c:pt>
                <c:pt idx="104">
                  <c:v>0.11079891899711899</c:v>
                </c:pt>
                <c:pt idx="105">
                  <c:v>0.116145181235716</c:v>
                </c:pt>
                <c:pt idx="106">
                  <c:v>0.13844396957840599</c:v>
                </c:pt>
                <c:pt idx="107">
                  <c:v>0.115551468464095</c:v>
                </c:pt>
                <c:pt idx="108">
                  <c:v>0.11395069885023</c:v>
                </c:pt>
                <c:pt idx="109">
                  <c:v>0.119707908276511</c:v>
                </c:pt>
                <c:pt idx="110">
                  <c:v>0.12877071017632799</c:v>
                </c:pt>
                <c:pt idx="111">
                  <c:v>0.11645542284711601</c:v>
                </c:pt>
                <c:pt idx="112">
                  <c:v>0.113365644278057</c:v>
                </c:pt>
                <c:pt idx="113">
                  <c:v>0.125624364314047</c:v>
                </c:pt>
                <c:pt idx="114">
                  <c:v>0.119340786794632</c:v>
                </c:pt>
                <c:pt idx="115">
                  <c:v>9.6611705671257195E-2</c:v>
                </c:pt>
                <c:pt idx="116">
                  <c:v>0.12821913539444901</c:v>
                </c:pt>
                <c:pt idx="117">
                  <c:v>0.13842329882138399</c:v>
                </c:pt>
                <c:pt idx="118">
                  <c:v>0.124587814221136</c:v>
                </c:pt>
                <c:pt idx="119">
                  <c:v>0.117512542175588</c:v>
                </c:pt>
                <c:pt idx="120">
                  <c:v>0.106237753405554</c:v>
                </c:pt>
                <c:pt idx="121">
                  <c:v>0.10191639762452</c:v>
                </c:pt>
                <c:pt idx="122">
                  <c:v>0.105281267890623</c:v>
                </c:pt>
                <c:pt idx="123">
                  <c:v>0.128946289974433</c:v>
                </c:pt>
                <c:pt idx="124">
                  <c:v>0.116224237162787</c:v>
                </c:pt>
                <c:pt idx="125">
                  <c:v>0.119988831611203</c:v>
                </c:pt>
                <c:pt idx="126">
                  <c:v>0.138874258617943</c:v>
                </c:pt>
                <c:pt idx="127">
                  <c:v>0.11798869106503</c:v>
                </c:pt>
                <c:pt idx="128">
                  <c:v>0.119812762821478</c:v>
                </c:pt>
                <c:pt idx="129">
                  <c:v>0.122500800244095</c:v>
                </c:pt>
                <c:pt idx="130">
                  <c:v>0.121744596332109</c:v>
                </c:pt>
                <c:pt idx="131">
                  <c:v>0.109496119531567</c:v>
                </c:pt>
                <c:pt idx="132">
                  <c:v>0.13440935841526</c:v>
                </c:pt>
                <c:pt idx="133">
                  <c:v>0.12977295520888901</c:v>
                </c:pt>
                <c:pt idx="134">
                  <c:v>0.130893133358717</c:v>
                </c:pt>
                <c:pt idx="135">
                  <c:v>0.11708894721529101</c:v>
                </c:pt>
                <c:pt idx="136">
                  <c:v>0.120732634498335</c:v>
                </c:pt>
                <c:pt idx="137">
                  <c:v>0.13567608867843001</c:v>
                </c:pt>
                <c:pt idx="138">
                  <c:v>0.11718651552048</c:v>
                </c:pt>
                <c:pt idx="139">
                  <c:v>9.9575600234474496E-2</c:v>
                </c:pt>
                <c:pt idx="140">
                  <c:v>0.12466968702843</c:v>
                </c:pt>
                <c:pt idx="141">
                  <c:v>0.12614415689431499</c:v>
                </c:pt>
                <c:pt idx="142">
                  <c:v>0.13216047826322599</c:v>
                </c:pt>
                <c:pt idx="143">
                  <c:v>0.10719280931137</c:v>
                </c:pt>
                <c:pt idx="144">
                  <c:v>0.120861651288985</c:v>
                </c:pt>
                <c:pt idx="145">
                  <c:v>0.13464902779608201</c:v>
                </c:pt>
                <c:pt idx="146">
                  <c:v>0.10736883020771799</c:v>
                </c:pt>
                <c:pt idx="147">
                  <c:v>0.12958218033948801</c:v>
                </c:pt>
                <c:pt idx="148">
                  <c:v>0.10633221249599099</c:v>
                </c:pt>
                <c:pt idx="149">
                  <c:v>0.13264817711500501</c:v>
                </c:pt>
                <c:pt idx="150">
                  <c:v>0.103830994379181</c:v>
                </c:pt>
                <c:pt idx="151">
                  <c:v>0.11737209584906801</c:v>
                </c:pt>
                <c:pt idx="152">
                  <c:v>0.122503969431807</c:v>
                </c:pt>
                <c:pt idx="153">
                  <c:v>9.9895981833555997E-2</c:v>
                </c:pt>
                <c:pt idx="154">
                  <c:v>0.124219390443725</c:v>
                </c:pt>
                <c:pt idx="155">
                  <c:v>0.113774962105751</c:v>
                </c:pt>
                <c:pt idx="156">
                  <c:v>0.114695288604198</c:v>
                </c:pt>
                <c:pt idx="157">
                  <c:v>0.103650787193549</c:v>
                </c:pt>
                <c:pt idx="158">
                  <c:v>0.140501323481834</c:v>
                </c:pt>
                <c:pt idx="159">
                  <c:v>0.11026511200101199</c:v>
                </c:pt>
                <c:pt idx="160">
                  <c:v>0.108008052334266</c:v>
                </c:pt>
                <c:pt idx="161">
                  <c:v>0.1294379174251</c:v>
                </c:pt>
                <c:pt idx="162">
                  <c:v>9.8055594839869004E-2</c:v>
                </c:pt>
                <c:pt idx="163">
                  <c:v>9.3761527398225297E-2</c:v>
                </c:pt>
                <c:pt idx="164">
                  <c:v>0.13102398409859101</c:v>
                </c:pt>
                <c:pt idx="165">
                  <c:v>0.110165436536344</c:v>
                </c:pt>
                <c:pt idx="166">
                  <c:v>0.12361768902567299</c:v>
                </c:pt>
                <c:pt idx="167">
                  <c:v>0.102403229661026</c:v>
                </c:pt>
                <c:pt idx="168">
                  <c:v>0.104029915098239</c:v>
                </c:pt>
                <c:pt idx="169">
                  <c:v>0.118738573551896</c:v>
                </c:pt>
                <c:pt idx="170">
                  <c:v>0.12947969550591201</c:v>
                </c:pt>
                <c:pt idx="171">
                  <c:v>0.116166582188763</c:v>
                </c:pt>
                <c:pt idx="172">
                  <c:v>0.11991938750358599</c:v>
                </c:pt>
                <c:pt idx="173">
                  <c:v>0.12836158099721701</c:v>
                </c:pt>
                <c:pt idx="174">
                  <c:v>0.12406348918538</c:v>
                </c:pt>
                <c:pt idx="175">
                  <c:v>0.123217655236993</c:v>
                </c:pt>
                <c:pt idx="176">
                  <c:v>0.11823863658645301</c:v>
                </c:pt>
                <c:pt idx="177">
                  <c:v>0.14048199383409801</c:v>
                </c:pt>
                <c:pt idx="178">
                  <c:v>0.116135637774663</c:v>
                </c:pt>
                <c:pt idx="179">
                  <c:v>0.118616495911732</c:v>
                </c:pt>
                <c:pt idx="180">
                  <c:v>0.12651362807848199</c:v>
                </c:pt>
                <c:pt idx="181">
                  <c:v>0.116678243656591</c:v>
                </c:pt>
                <c:pt idx="182">
                  <c:v>0.13103907073823501</c:v>
                </c:pt>
                <c:pt idx="183">
                  <c:v>0.12269976310481299</c:v>
                </c:pt>
                <c:pt idx="184">
                  <c:v>0.11776058890572499</c:v>
                </c:pt>
                <c:pt idx="185">
                  <c:v>0.128848300407606</c:v>
                </c:pt>
                <c:pt idx="186">
                  <c:v>0.10678769990139</c:v>
                </c:pt>
                <c:pt idx="187">
                  <c:v>0.10983435641619101</c:v>
                </c:pt>
                <c:pt idx="188">
                  <c:v>0.12646474515287501</c:v>
                </c:pt>
                <c:pt idx="189">
                  <c:v>0.11893409808573201</c:v>
                </c:pt>
                <c:pt idx="190">
                  <c:v>0.14820797545856301</c:v>
                </c:pt>
                <c:pt idx="191">
                  <c:v>0.119539246780584</c:v>
                </c:pt>
                <c:pt idx="192">
                  <c:v>0.108039331997223</c:v>
                </c:pt>
                <c:pt idx="193">
                  <c:v>0.10944461740112001</c:v>
                </c:pt>
                <c:pt idx="194">
                  <c:v>0.12991219215129399</c:v>
                </c:pt>
                <c:pt idx="195">
                  <c:v>0.11179741607095101</c:v>
                </c:pt>
                <c:pt idx="196">
                  <c:v>0.13134140055205401</c:v>
                </c:pt>
                <c:pt idx="197">
                  <c:v>0.112412907983566</c:v>
                </c:pt>
                <c:pt idx="198">
                  <c:v>0.13416217600945399</c:v>
                </c:pt>
                <c:pt idx="199">
                  <c:v>0.112324194891345</c:v>
                </c:pt>
                <c:pt idx="200">
                  <c:v>0.127817139223246</c:v>
                </c:pt>
                <c:pt idx="201">
                  <c:v>0.14004929681460701</c:v>
                </c:pt>
                <c:pt idx="202">
                  <c:v>0.14441975497218301</c:v>
                </c:pt>
                <c:pt idx="203">
                  <c:v>0.105017849232052</c:v>
                </c:pt>
                <c:pt idx="204">
                  <c:v>0.132946617159691</c:v>
                </c:pt>
                <c:pt idx="205">
                  <c:v>0.12778809595172599</c:v>
                </c:pt>
                <c:pt idx="206">
                  <c:v>0.12557447242959899</c:v>
                </c:pt>
                <c:pt idx="207">
                  <c:v>0.123421318005165</c:v>
                </c:pt>
                <c:pt idx="208">
                  <c:v>0.13437332062442101</c:v>
                </c:pt>
                <c:pt idx="209">
                  <c:v>0.144747203893872</c:v>
                </c:pt>
                <c:pt idx="210">
                  <c:v>0.111064815904293</c:v>
                </c:pt>
                <c:pt idx="211">
                  <c:v>0.12407382560709</c:v>
                </c:pt>
                <c:pt idx="212">
                  <c:v>0.11476691733433</c:v>
                </c:pt>
                <c:pt idx="213">
                  <c:v>0.122494373656027</c:v>
                </c:pt>
                <c:pt idx="214">
                  <c:v>0.123909040551255</c:v>
                </c:pt>
                <c:pt idx="215">
                  <c:v>0.13110713700532201</c:v>
                </c:pt>
                <c:pt idx="216">
                  <c:v>0.12112211658628801</c:v>
                </c:pt>
                <c:pt idx="217">
                  <c:v>0.11993045506248599</c:v>
                </c:pt>
                <c:pt idx="218">
                  <c:v>0.129236605734383</c:v>
                </c:pt>
                <c:pt idx="219">
                  <c:v>0.149335022000472</c:v>
                </c:pt>
                <c:pt idx="220">
                  <c:v>0.118758213194692</c:v>
                </c:pt>
                <c:pt idx="221">
                  <c:v>0.124793344519737</c:v>
                </c:pt>
                <c:pt idx="222">
                  <c:v>0.125547542948307</c:v>
                </c:pt>
                <c:pt idx="223">
                  <c:v>0.13567679569909299</c:v>
                </c:pt>
                <c:pt idx="224">
                  <c:v>0.101049393498697</c:v>
                </c:pt>
                <c:pt idx="225">
                  <c:v>0.115501933299236</c:v>
                </c:pt>
                <c:pt idx="226">
                  <c:v>0.108964659139235</c:v>
                </c:pt>
                <c:pt idx="227">
                  <c:v>0.132266259201748</c:v>
                </c:pt>
                <c:pt idx="228">
                  <c:v>0.13184343082831601</c:v>
                </c:pt>
                <c:pt idx="229">
                  <c:v>0.13752357308956401</c:v>
                </c:pt>
                <c:pt idx="230">
                  <c:v>0.11221136655057801</c:v>
                </c:pt>
                <c:pt idx="231">
                  <c:v>0.107621810369361</c:v>
                </c:pt>
                <c:pt idx="232">
                  <c:v>0.10729618140316401</c:v>
                </c:pt>
                <c:pt idx="233">
                  <c:v>9.5742170061248494E-2</c:v>
                </c:pt>
                <c:pt idx="234">
                  <c:v>0.137409394162022</c:v>
                </c:pt>
                <c:pt idx="235">
                  <c:v>0.12325609715824699</c:v>
                </c:pt>
                <c:pt idx="236">
                  <c:v>0.12571439673880999</c:v>
                </c:pt>
                <c:pt idx="237">
                  <c:v>0.123791497337067</c:v>
                </c:pt>
                <c:pt idx="238">
                  <c:v>0.11690582198306</c:v>
                </c:pt>
                <c:pt idx="239">
                  <c:v>0.11550610477310599</c:v>
                </c:pt>
                <c:pt idx="240">
                  <c:v>0.117657326687436</c:v>
                </c:pt>
                <c:pt idx="241">
                  <c:v>0.11093835039088</c:v>
                </c:pt>
                <c:pt idx="242">
                  <c:v>0.103430932636281</c:v>
                </c:pt>
                <c:pt idx="243">
                  <c:v>0.11991217879748001</c:v>
                </c:pt>
                <c:pt idx="244">
                  <c:v>0.122763008137294</c:v>
                </c:pt>
                <c:pt idx="245">
                  <c:v>0.103395315974233</c:v>
                </c:pt>
                <c:pt idx="246">
                  <c:v>0.12852979175828499</c:v>
                </c:pt>
                <c:pt idx="247">
                  <c:v>0.120151334460875</c:v>
                </c:pt>
                <c:pt idx="248">
                  <c:v>0.11846958914503</c:v>
                </c:pt>
                <c:pt idx="249">
                  <c:v>0.12311485801878699</c:v>
                </c:pt>
                <c:pt idx="250">
                  <c:v>0.125863782165236</c:v>
                </c:pt>
                <c:pt idx="251">
                  <c:v>0.131203748821178</c:v>
                </c:pt>
                <c:pt idx="252">
                  <c:v>0.10188603815167301</c:v>
                </c:pt>
                <c:pt idx="253">
                  <c:v>0.109269692192302</c:v>
                </c:pt>
                <c:pt idx="254">
                  <c:v>0.12259299746784599</c:v>
                </c:pt>
                <c:pt idx="255">
                  <c:v>0.110193310217445</c:v>
                </c:pt>
                <c:pt idx="256">
                  <c:v>0.12596275647668001</c:v>
                </c:pt>
                <c:pt idx="257">
                  <c:v>0.12679249596686801</c:v>
                </c:pt>
                <c:pt idx="258">
                  <c:v>0.114654338872667</c:v>
                </c:pt>
                <c:pt idx="259">
                  <c:v>0.117664239596537</c:v>
                </c:pt>
                <c:pt idx="260">
                  <c:v>0.123031528022765</c:v>
                </c:pt>
                <c:pt idx="261">
                  <c:v>0.12821648389783399</c:v>
                </c:pt>
                <c:pt idx="262">
                  <c:v>0.10093876644956</c:v>
                </c:pt>
                <c:pt idx="263">
                  <c:v>0.11213246673959899</c:v>
                </c:pt>
                <c:pt idx="264">
                  <c:v>0.112788935680742</c:v>
                </c:pt>
                <c:pt idx="265">
                  <c:v>0.125401709353503</c:v>
                </c:pt>
                <c:pt idx="266">
                  <c:v>0.127332744613429</c:v>
                </c:pt>
                <c:pt idx="267">
                  <c:v>0.12096539554359099</c:v>
                </c:pt>
                <c:pt idx="268">
                  <c:v>0.11592013097401201</c:v>
                </c:pt>
                <c:pt idx="269">
                  <c:v>0.130103692637422</c:v>
                </c:pt>
                <c:pt idx="270">
                  <c:v>0.115829594445612</c:v>
                </c:pt>
                <c:pt idx="271">
                  <c:v>0.110068374987361</c:v>
                </c:pt>
                <c:pt idx="272">
                  <c:v>0.12724426926261401</c:v>
                </c:pt>
                <c:pt idx="273">
                  <c:v>0.118975402348311</c:v>
                </c:pt>
                <c:pt idx="274">
                  <c:v>0.13921920311025399</c:v>
                </c:pt>
                <c:pt idx="275">
                  <c:v>0.12272878053669201</c:v>
                </c:pt>
                <c:pt idx="276">
                  <c:v>0.104419618204785</c:v>
                </c:pt>
                <c:pt idx="277">
                  <c:v>0.14132074066509201</c:v>
                </c:pt>
                <c:pt idx="278">
                  <c:v>0.123385466155923</c:v>
                </c:pt>
                <c:pt idx="279">
                  <c:v>0.12413030998706701</c:v>
                </c:pt>
                <c:pt idx="280">
                  <c:v>0.10939367453667</c:v>
                </c:pt>
                <c:pt idx="281">
                  <c:v>0.120307852340671</c:v>
                </c:pt>
                <c:pt idx="282">
                  <c:v>0.120587210072019</c:v>
                </c:pt>
                <c:pt idx="283">
                  <c:v>0.12805905453767</c:v>
                </c:pt>
                <c:pt idx="284">
                  <c:v>0.12951049089254901</c:v>
                </c:pt>
                <c:pt idx="285">
                  <c:v>0.12747582727558901</c:v>
                </c:pt>
                <c:pt idx="286">
                  <c:v>0.118979759369885</c:v>
                </c:pt>
                <c:pt idx="287">
                  <c:v>0.111812684611948</c:v>
                </c:pt>
                <c:pt idx="288">
                  <c:v>0.118090224026661</c:v>
                </c:pt>
                <c:pt idx="289">
                  <c:v>0.118134282941083</c:v>
                </c:pt>
                <c:pt idx="290">
                  <c:v>0.114589126749864</c:v>
                </c:pt>
                <c:pt idx="291">
                  <c:v>0.109496496771793</c:v>
                </c:pt>
                <c:pt idx="292">
                  <c:v>0.13314110136927701</c:v>
                </c:pt>
                <c:pt idx="293">
                  <c:v>0.12589657894644801</c:v>
                </c:pt>
                <c:pt idx="294">
                  <c:v>0.123920791000928</c:v>
                </c:pt>
                <c:pt idx="295">
                  <c:v>0.12735534568092799</c:v>
                </c:pt>
                <c:pt idx="296">
                  <c:v>0.112600458502762</c:v>
                </c:pt>
                <c:pt idx="297">
                  <c:v>0.112971005074221</c:v>
                </c:pt>
                <c:pt idx="298">
                  <c:v>0.103359723379317</c:v>
                </c:pt>
                <c:pt idx="299">
                  <c:v>0.11850499670956</c:v>
                </c:pt>
                <c:pt idx="300">
                  <c:v>0.13113447537105899</c:v>
                </c:pt>
                <c:pt idx="301">
                  <c:v>0.143896198426372</c:v>
                </c:pt>
                <c:pt idx="302">
                  <c:v>0.12501747031712199</c:v>
                </c:pt>
                <c:pt idx="303">
                  <c:v>0.11504044664461199</c:v>
                </c:pt>
                <c:pt idx="304">
                  <c:v>0.135448078854883</c:v>
                </c:pt>
                <c:pt idx="305">
                  <c:v>0.11948730605263801</c:v>
                </c:pt>
                <c:pt idx="306">
                  <c:v>0.10850680064352999</c:v>
                </c:pt>
                <c:pt idx="307">
                  <c:v>0.12458797306818099</c:v>
                </c:pt>
                <c:pt idx="308">
                  <c:v>0.120334394392136</c:v>
                </c:pt>
                <c:pt idx="309">
                  <c:v>0.13234521204951799</c:v>
                </c:pt>
                <c:pt idx="310">
                  <c:v>0.102911510222127</c:v>
                </c:pt>
                <c:pt idx="311">
                  <c:v>9.6336714241209598E-2</c:v>
                </c:pt>
                <c:pt idx="312">
                  <c:v>0.123770914191493</c:v>
                </c:pt>
                <c:pt idx="313">
                  <c:v>0.12525139768204199</c:v>
                </c:pt>
                <c:pt idx="314">
                  <c:v>0.114596023519817</c:v>
                </c:pt>
                <c:pt idx="315">
                  <c:v>0.13590698910236201</c:v>
                </c:pt>
                <c:pt idx="316">
                  <c:v>0.12706842952302699</c:v>
                </c:pt>
                <c:pt idx="317">
                  <c:v>0.10675468126423</c:v>
                </c:pt>
                <c:pt idx="318">
                  <c:v>0.116500160302289</c:v>
                </c:pt>
                <c:pt idx="319">
                  <c:v>0.11284286882893001</c:v>
                </c:pt>
                <c:pt idx="320">
                  <c:v>0.10460360923162799</c:v>
                </c:pt>
                <c:pt idx="321">
                  <c:v>0.13148746623815399</c:v>
                </c:pt>
                <c:pt idx="322">
                  <c:v>0.12705224942326401</c:v>
                </c:pt>
                <c:pt idx="323">
                  <c:v>0.133289266028188</c:v>
                </c:pt>
                <c:pt idx="324">
                  <c:v>0.11925325362481801</c:v>
                </c:pt>
                <c:pt idx="325">
                  <c:v>0.101227016819025</c:v>
                </c:pt>
                <c:pt idx="326">
                  <c:v>0.126634778377303</c:v>
                </c:pt>
                <c:pt idx="327">
                  <c:v>0.10677389003484899</c:v>
                </c:pt>
                <c:pt idx="328">
                  <c:v>0.109499216431049</c:v>
                </c:pt>
                <c:pt idx="329">
                  <c:v>0.107944677066535</c:v>
                </c:pt>
                <c:pt idx="330">
                  <c:v>0.14037690068647199</c:v>
                </c:pt>
                <c:pt idx="331">
                  <c:v>0.11216145722978001</c:v>
                </c:pt>
                <c:pt idx="332">
                  <c:v>0.13743104913360199</c:v>
                </c:pt>
                <c:pt idx="333">
                  <c:v>0.116493873174289</c:v>
                </c:pt>
                <c:pt idx="334">
                  <c:v>0.109263712671193</c:v>
                </c:pt>
                <c:pt idx="335">
                  <c:v>0.106361462733184</c:v>
                </c:pt>
                <c:pt idx="336">
                  <c:v>0.11085829241419599</c:v>
                </c:pt>
                <c:pt idx="337">
                  <c:v>0.10759521470842399</c:v>
                </c:pt>
                <c:pt idx="338">
                  <c:v>0.10888112762058801</c:v>
                </c:pt>
                <c:pt idx="339">
                  <c:v>0.124865432302473</c:v>
                </c:pt>
                <c:pt idx="340">
                  <c:v>0.14634980349899601</c:v>
                </c:pt>
                <c:pt idx="341">
                  <c:v>9.9922578312618804E-2</c:v>
                </c:pt>
                <c:pt idx="342">
                  <c:v>0.12570603982217801</c:v>
                </c:pt>
                <c:pt idx="343">
                  <c:v>0.10922352770152099</c:v>
                </c:pt>
                <c:pt idx="344">
                  <c:v>0.104720572459651</c:v>
                </c:pt>
                <c:pt idx="345">
                  <c:v>0.12979711355887499</c:v>
                </c:pt>
                <c:pt idx="346">
                  <c:v>0.119986532343711</c:v>
                </c:pt>
                <c:pt idx="347">
                  <c:v>0.111219647631407</c:v>
                </c:pt>
                <c:pt idx="348">
                  <c:v>0.11935918798939001</c:v>
                </c:pt>
                <c:pt idx="349">
                  <c:v>0.116509639446829</c:v>
                </c:pt>
                <c:pt idx="350">
                  <c:v>0.124279055740148</c:v>
                </c:pt>
                <c:pt idx="351">
                  <c:v>0.131585349654604</c:v>
                </c:pt>
                <c:pt idx="352">
                  <c:v>0.138396958044056</c:v>
                </c:pt>
                <c:pt idx="353">
                  <c:v>0.119026949692199</c:v>
                </c:pt>
                <c:pt idx="354">
                  <c:v>0.12227760967470901</c:v>
                </c:pt>
                <c:pt idx="355">
                  <c:v>0.14050265431068601</c:v>
                </c:pt>
                <c:pt idx="356">
                  <c:v>0.12697006670475899</c:v>
                </c:pt>
                <c:pt idx="357">
                  <c:v>0.101674783360841</c:v>
                </c:pt>
                <c:pt idx="358">
                  <c:v>0.11467917973858099</c:v>
                </c:pt>
                <c:pt idx="359">
                  <c:v>0.117651792313946</c:v>
                </c:pt>
                <c:pt idx="360">
                  <c:v>0.13116007205055899</c:v>
                </c:pt>
                <c:pt idx="361">
                  <c:v>0.119446410807116</c:v>
                </c:pt>
                <c:pt idx="362">
                  <c:v>0.13079620614012499</c:v>
                </c:pt>
                <c:pt idx="363">
                  <c:v>0.136779725112495</c:v>
                </c:pt>
                <c:pt idx="364">
                  <c:v>0.13436648503405599</c:v>
                </c:pt>
                <c:pt idx="365">
                  <c:v>0.114624707420897</c:v>
                </c:pt>
                <c:pt idx="366">
                  <c:v>0.118293710002706</c:v>
                </c:pt>
                <c:pt idx="367">
                  <c:v>0.13526356356775199</c:v>
                </c:pt>
                <c:pt idx="368">
                  <c:v>0.11725261928964401</c:v>
                </c:pt>
                <c:pt idx="369">
                  <c:v>0.12334850579367</c:v>
                </c:pt>
                <c:pt idx="370">
                  <c:v>0.122129236942058</c:v>
                </c:pt>
                <c:pt idx="371">
                  <c:v>0.117726028039867</c:v>
                </c:pt>
                <c:pt idx="372">
                  <c:v>0.111245439266958</c:v>
                </c:pt>
                <c:pt idx="373">
                  <c:v>0.116836189422169</c:v>
                </c:pt>
                <c:pt idx="374">
                  <c:v>0.11854718346903299</c:v>
                </c:pt>
                <c:pt idx="375">
                  <c:v>0.118556544817166</c:v>
                </c:pt>
                <c:pt idx="376">
                  <c:v>0.12267891929914999</c:v>
                </c:pt>
                <c:pt idx="377">
                  <c:v>0.14298968981901999</c:v>
                </c:pt>
                <c:pt idx="378">
                  <c:v>0.113018699097507</c:v>
                </c:pt>
                <c:pt idx="379">
                  <c:v>0.127391764612727</c:v>
                </c:pt>
                <c:pt idx="380">
                  <c:v>9.44080812179489E-2</c:v>
                </c:pt>
                <c:pt idx="381">
                  <c:v>0.105902439183686</c:v>
                </c:pt>
                <c:pt idx="382">
                  <c:v>0.120768524292415</c:v>
                </c:pt>
                <c:pt idx="383">
                  <c:v>0.112672118911604</c:v>
                </c:pt>
                <c:pt idx="384">
                  <c:v>0.11298676454420301</c:v>
                </c:pt>
                <c:pt idx="385">
                  <c:v>0.11497370116542301</c:v>
                </c:pt>
                <c:pt idx="386">
                  <c:v>0.12951007126772801</c:v>
                </c:pt>
                <c:pt idx="387">
                  <c:v>0.134326718211941</c:v>
                </c:pt>
                <c:pt idx="388">
                  <c:v>0.122645840755625</c:v>
                </c:pt>
                <c:pt idx="389">
                  <c:v>0.123693336681846</c:v>
                </c:pt>
                <c:pt idx="390">
                  <c:v>0.108031457082473</c:v>
                </c:pt>
                <c:pt idx="391">
                  <c:v>0.103550156329154</c:v>
                </c:pt>
                <c:pt idx="392">
                  <c:v>9.6763075071366403E-2</c:v>
                </c:pt>
                <c:pt idx="393">
                  <c:v>0.124235099613387</c:v>
                </c:pt>
                <c:pt idx="394">
                  <c:v>0.10461092459471601</c:v>
                </c:pt>
                <c:pt idx="395">
                  <c:v>0.110041961278682</c:v>
                </c:pt>
                <c:pt idx="396">
                  <c:v>0.121733335302391</c:v>
                </c:pt>
                <c:pt idx="397">
                  <c:v>0.12500373863998099</c:v>
                </c:pt>
                <c:pt idx="398">
                  <c:v>0.123524528966133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29-2E4D-93A9-45144429581F}"/>
            </c:ext>
          </c:extLst>
        </c:ser>
        <c:ser>
          <c:idx val="1"/>
          <c:order val="3"/>
          <c:tx>
            <c:strRef>
              <c:f>TSP!$AF$1</c:f>
              <c:strCache>
                <c:ptCount val="1"/>
                <c:pt idx="0">
                  <c:v>SA(1e12,0.999)</c:v>
                </c:pt>
              </c:strCache>
            </c:strRef>
          </c:tx>
          <c:spPr>
            <a:ln w="31750" cap="rnd">
              <a:solidFill>
                <a:srgbClr val="FF0000">
                  <a:alpha val="2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TSP!$AC$2:$AC$401</c:f>
              <c:numCache>
                <c:formatCode>General</c:formatCode>
                <c:ptCount val="4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</c:numCache>
            </c:numRef>
          </c:cat>
          <c:val>
            <c:numRef>
              <c:f>TSP!$AF$2:$AF$400</c:f>
              <c:numCache>
                <c:formatCode>General</c:formatCode>
                <c:ptCount val="399"/>
                <c:pt idx="0">
                  <c:v>3.7459145696136703E-2</c:v>
                </c:pt>
                <c:pt idx="1">
                  <c:v>3.7196001422898001E-2</c:v>
                </c:pt>
                <c:pt idx="2">
                  <c:v>3.73470267202448E-2</c:v>
                </c:pt>
                <c:pt idx="3">
                  <c:v>3.4981452839663398E-2</c:v>
                </c:pt>
                <c:pt idx="4">
                  <c:v>3.91377631330041E-2</c:v>
                </c:pt>
                <c:pt idx="5">
                  <c:v>4.0699695471752E-2</c:v>
                </c:pt>
                <c:pt idx="6">
                  <c:v>3.3914511442957797E-2</c:v>
                </c:pt>
                <c:pt idx="7">
                  <c:v>3.7641457199118898E-2</c:v>
                </c:pt>
                <c:pt idx="8">
                  <c:v>3.7267966603249603E-2</c:v>
                </c:pt>
                <c:pt idx="9">
                  <c:v>3.8556295516682E-2</c:v>
                </c:pt>
                <c:pt idx="10">
                  <c:v>3.92443322093197E-2</c:v>
                </c:pt>
                <c:pt idx="11">
                  <c:v>3.8669204059892201E-2</c:v>
                </c:pt>
                <c:pt idx="12">
                  <c:v>3.6996484578448702E-2</c:v>
                </c:pt>
                <c:pt idx="13">
                  <c:v>4.5267952400420801E-2</c:v>
                </c:pt>
                <c:pt idx="14">
                  <c:v>3.8469144826216703E-2</c:v>
                </c:pt>
                <c:pt idx="15">
                  <c:v>3.8353207812457199E-2</c:v>
                </c:pt>
                <c:pt idx="16">
                  <c:v>4.4270499261193703E-2</c:v>
                </c:pt>
                <c:pt idx="17">
                  <c:v>4.3025856116997302E-2</c:v>
                </c:pt>
                <c:pt idx="18">
                  <c:v>3.7594392736147703E-2</c:v>
                </c:pt>
                <c:pt idx="19">
                  <c:v>3.9094011719523897E-2</c:v>
                </c:pt>
                <c:pt idx="20">
                  <c:v>3.9776070467458798E-2</c:v>
                </c:pt>
                <c:pt idx="21">
                  <c:v>3.8360159641629699E-2</c:v>
                </c:pt>
                <c:pt idx="22">
                  <c:v>3.7401139758807003E-2</c:v>
                </c:pt>
                <c:pt idx="23">
                  <c:v>3.7184872394308698E-2</c:v>
                </c:pt>
                <c:pt idx="24">
                  <c:v>3.7068649539236602E-2</c:v>
                </c:pt>
                <c:pt idx="25">
                  <c:v>4.0227309382993903E-2</c:v>
                </c:pt>
                <c:pt idx="26">
                  <c:v>3.9221929647975502E-2</c:v>
                </c:pt>
                <c:pt idx="27">
                  <c:v>3.6353027707704301E-2</c:v>
                </c:pt>
                <c:pt idx="28">
                  <c:v>4.34678495476256E-2</c:v>
                </c:pt>
                <c:pt idx="29">
                  <c:v>3.95160734441663E-2</c:v>
                </c:pt>
                <c:pt idx="30">
                  <c:v>3.7288929253937703E-2</c:v>
                </c:pt>
                <c:pt idx="31">
                  <c:v>3.60840482844966E-2</c:v>
                </c:pt>
                <c:pt idx="32">
                  <c:v>3.34978570421504E-2</c:v>
                </c:pt>
                <c:pt idx="33">
                  <c:v>3.5952286482141799E-2</c:v>
                </c:pt>
                <c:pt idx="34">
                  <c:v>3.8269283225533697E-2</c:v>
                </c:pt>
                <c:pt idx="35">
                  <c:v>4.1171717025072198E-2</c:v>
                </c:pt>
                <c:pt idx="36">
                  <c:v>3.7650355781476401E-2</c:v>
                </c:pt>
                <c:pt idx="37">
                  <c:v>3.82848460455774E-2</c:v>
                </c:pt>
                <c:pt idx="38">
                  <c:v>3.9074716703617403E-2</c:v>
                </c:pt>
                <c:pt idx="39">
                  <c:v>4.2413907537044403E-2</c:v>
                </c:pt>
                <c:pt idx="40">
                  <c:v>3.4925038236089098E-2</c:v>
                </c:pt>
                <c:pt idx="41">
                  <c:v>3.5586821521933903E-2</c:v>
                </c:pt>
                <c:pt idx="42">
                  <c:v>3.6216483388799001E-2</c:v>
                </c:pt>
                <c:pt idx="43">
                  <c:v>3.8791584015423701E-2</c:v>
                </c:pt>
                <c:pt idx="44">
                  <c:v>3.92164240112505E-2</c:v>
                </c:pt>
                <c:pt idx="45">
                  <c:v>3.7705000561077999E-2</c:v>
                </c:pt>
                <c:pt idx="46">
                  <c:v>4.0936929389361401E-2</c:v>
                </c:pt>
                <c:pt idx="47">
                  <c:v>3.4147003533051702E-2</c:v>
                </c:pt>
                <c:pt idx="48">
                  <c:v>3.9860458308166202E-2</c:v>
                </c:pt>
                <c:pt idx="49">
                  <c:v>3.6666593303118201E-2</c:v>
                </c:pt>
                <c:pt idx="50">
                  <c:v>3.4609064707253702E-2</c:v>
                </c:pt>
                <c:pt idx="51">
                  <c:v>4.2524126429900902E-2</c:v>
                </c:pt>
                <c:pt idx="52">
                  <c:v>3.7181357317967297E-2</c:v>
                </c:pt>
                <c:pt idx="53">
                  <c:v>3.81523888594128E-2</c:v>
                </c:pt>
                <c:pt idx="54">
                  <c:v>3.6808561079285998E-2</c:v>
                </c:pt>
                <c:pt idx="55">
                  <c:v>3.70441669436396E-2</c:v>
                </c:pt>
                <c:pt idx="56">
                  <c:v>4.0646696252212899E-2</c:v>
                </c:pt>
                <c:pt idx="57">
                  <c:v>3.55682837361447E-2</c:v>
                </c:pt>
                <c:pt idx="58">
                  <c:v>3.6665798917943998E-2</c:v>
                </c:pt>
                <c:pt idx="59">
                  <c:v>3.92573536310349E-2</c:v>
                </c:pt>
                <c:pt idx="60">
                  <c:v>3.9200559915169499E-2</c:v>
                </c:pt>
                <c:pt idx="61">
                  <c:v>3.7334146207558802E-2</c:v>
                </c:pt>
                <c:pt idx="62">
                  <c:v>3.7661843047035203E-2</c:v>
                </c:pt>
                <c:pt idx="63">
                  <c:v>3.5979471720621603E-2</c:v>
                </c:pt>
                <c:pt idx="64">
                  <c:v>3.83093881447285E-2</c:v>
                </c:pt>
                <c:pt idx="65">
                  <c:v>4.0581410817647198E-2</c:v>
                </c:pt>
                <c:pt idx="66">
                  <c:v>3.8524633943116698E-2</c:v>
                </c:pt>
                <c:pt idx="67">
                  <c:v>3.9065863649576697E-2</c:v>
                </c:pt>
                <c:pt idx="68">
                  <c:v>5.4140398429170601E-2</c:v>
                </c:pt>
                <c:pt idx="69">
                  <c:v>5.9929351768655499E-2</c:v>
                </c:pt>
                <c:pt idx="70">
                  <c:v>8.4223482456081994E-2</c:v>
                </c:pt>
                <c:pt idx="71">
                  <c:v>8.8442057156767201E-2</c:v>
                </c:pt>
                <c:pt idx="72">
                  <c:v>9.2330260406968304E-2</c:v>
                </c:pt>
                <c:pt idx="73">
                  <c:v>9.1410289082148793E-2</c:v>
                </c:pt>
                <c:pt idx="74">
                  <c:v>0.10562882177548701</c:v>
                </c:pt>
                <c:pt idx="75">
                  <c:v>0.113488582577357</c:v>
                </c:pt>
                <c:pt idx="76">
                  <c:v>0.12320605491884901</c:v>
                </c:pt>
                <c:pt idx="77">
                  <c:v>0.12643723575527799</c:v>
                </c:pt>
                <c:pt idx="78">
                  <c:v>0.122119075837564</c:v>
                </c:pt>
                <c:pt idx="79">
                  <c:v>0.112838183044188</c:v>
                </c:pt>
                <c:pt idx="80">
                  <c:v>0.12835847822176499</c:v>
                </c:pt>
                <c:pt idx="81">
                  <c:v>0.116579644274308</c:v>
                </c:pt>
                <c:pt idx="82">
                  <c:v>0.114386935983113</c:v>
                </c:pt>
                <c:pt idx="83">
                  <c:v>0.13293626721760399</c:v>
                </c:pt>
                <c:pt idx="84">
                  <c:v>0.108929853030881</c:v>
                </c:pt>
                <c:pt idx="85">
                  <c:v>0.122661934226843</c:v>
                </c:pt>
                <c:pt idx="86">
                  <c:v>0.12976972920094401</c:v>
                </c:pt>
                <c:pt idx="87">
                  <c:v>0.125308030998173</c:v>
                </c:pt>
                <c:pt idx="88">
                  <c:v>0.113838535690236</c:v>
                </c:pt>
                <c:pt idx="89">
                  <c:v>0.12076541293147899</c:v>
                </c:pt>
                <c:pt idx="90">
                  <c:v>0.11850132735524101</c:v>
                </c:pt>
                <c:pt idx="91">
                  <c:v>0.119218245299231</c:v>
                </c:pt>
                <c:pt idx="92">
                  <c:v>0.123950389023739</c:v>
                </c:pt>
                <c:pt idx="93">
                  <c:v>0.124676269794031</c:v>
                </c:pt>
                <c:pt idx="94">
                  <c:v>0.118985350290275</c:v>
                </c:pt>
                <c:pt idx="95">
                  <c:v>0.1220326856845</c:v>
                </c:pt>
                <c:pt idx="96">
                  <c:v>0.12909334267082001</c:v>
                </c:pt>
                <c:pt idx="97">
                  <c:v>0.11140994027476001</c:v>
                </c:pt>
                <c:pt idx="98">
                  <c:v>0.116050191502752</c:v>
                </c:pt>
                <c:pt idx="99">
                  <c:v>0.13558420679477101</c:v>
                </c:pt>
                <c:pt idx="100">
                  <c:v>0.134059684572261</c:v>
                </c:pt>
                <c:pt idx="101">
                  <c:v>0.119925243320226</c:v>
                </c:pt>
                <c:pt idx="102">
                  <c:v>0.12613293626300201</c:v>
                </c:pt>
                <c:pt idx="103">
                  <c:v>0.12350705771605699</c:v>
                </c:pt>
                <c:pt idx="104">
                  <c:v>0.105617109031773</c:v>
                </c:pt>
                <c:pt idx="105">
                  <c:v>0.12114829091615401</c:v>
                </c:pt>
                <c:pt idx="106">
                  <c:v>0.132616164575247</c:v>
                </c:pt>
                <c:pt idx="107">
                  <c:v>0.127521207549087</c:v>
                </c:pt>
                <c:pt idx="108">
                  <c:v>0.12689149211787101</c:v>
                </c:pt>
                <c:pt idx="109">
                  <c:v>0.111260642715605</c:v>
                </c:pt>
                <c:pt idx="110">
                  <c:v>0.124017413384273</c:v>
                </c:pt>
                <c:pt idx="111">
                  <c:v>0.113417122086493</c:v>
                </c:pt>
                <c:pt idx="112">
                  <c:v>0.14301942481316399</c:v>
                </c:pt>
                <c:pt idx="113">
                  <c:v>0.127136820614939</c:v>
                </c:pt>
                <c:pt idx="114">
                  <c:v>0.13240391319578701</c:v>
                </c:pt>
                <c:pt idx="115">
                  <c:v>0.107349832435542</c:v>
                </c:pt>
                <c:pt idx="116">
                  <c:v>0.13855762690572199</c:v>
                </c:pt>
                <c:pt idx="117">
                  <c:v>0.123725160906672</c:v>
                </c:pt>
                <c:pt idx="118">
                  <c:v>0.12454511870597</c:v>
                </c:pt>
                <c:pt idx="119">
                  <c:v>0.12919265149074499</c:v>
                </c:pt>
                <c:pt idx="120">
                  <c:v>0.13914660919581101</c:v>
                </c:pt>
                <c:pt idx="121">
                  <c:v>0.13467783239144701</c:v>
                </c:pt>
                <c:pt idx="122">
                  <c:v>0.125310996984698</c:v>
                </c:pt>
                <c:pt idx="123">
                  <c:v>0.11627621011900401</c:v>
                </c:pt>
                <c:pt idx="124">
                  <c:v>0.11810020907586501</c:v>
                </c:pt>
                <c:pt idx="125">
                  <c:v>0.123087293282133</c:v>
                </c:pt>
                <c:pt idx="126">
                  <c:v>0.140782858260184</c:v>
                </c:pt>
                <c:pt idx="127">
                  <c:v>0.11384510608538401</c:v>
                </c:pt>
                <c:pt idx="128">
                  <c:v>0.11479443738492</c:v>
                </c:pt>
                <c:pt idx="129">
                  <c:v>0.114091084724528</c:v>
                </c:pt>
                <c:pt idx="130">
                  <c:v>0.111752342896403</c:v>
                </c:pt>
                <c:pt idx="131">
                  <c:v>0.1118162793183</c:v>
                </c:pt>
                <c:pt idx="132">
                  <c:v>0.12278087215071599</c:v>
                </c:pt>
                <c:pt idx="133">
                  <c:v>0.14199624578026401</c:v>
                </c:pt>
                <c:pt idx="134">
                  <c:v>0.12679790981643799</c:v>
                </c:pt>
                <c:pt idx="135">
                  <c:v>0.126564461023633</c:v>
                </c:pt>
                <c:pt idx="136">
                  <c:v>0.10923418105679999</c:v>
                </c:pt>
                <c:pt idx="137">
                  <c:v>0.11609286664320199</c:v>
                </c:pt>
                <c:pt idx="138">
                  <c:v>0.121217827316296</c:v>
                </c:pt>
                <c:pt idx="139">
                  <c:v>0.12147605015367501</c:v>
                </c:pt>
                <c:pt idx="140">
                  <c:v>0.12427504937922</c:v>
                </c:pt>
                <c:pt idx="141">
                  <c:v>0.12835564076074801</c:v>
                </c:pt>
                <c:pt idx="142">
                  <c:v>0.12905203872777199</c:v>
                </c:pt>
                <c:pt idx="143">
                  <c:v>0.10087968155812101</c:v>
                </c:pt>
                <c:pt idx="144">
                  <c:v>0.11965123493419801</c:v>
                </c:pt>
                <c:pt idx="145">
                  <c:v>0.13566465534889999</c:v>
                </c:pt>
                <c:pt idx="146">
                  <c:v>0.119826620687179</c:v>
                </c:pt>
                <c:pt idx="147">
                  <c:v>0.13110229472670301</c:v>
                </c:pt>
                <c:pt idx="148">
                  <c:v>0.14205047993586201</c:v>
                </c:pt>
                <c:pt idx="149">
                  <c:v>0.12644175232768801</c:v>
                </c:pt>
                <c:pt idx="150">
                  <c:v>0.115486884690273</c:v>
                </c:pt>
                <c:pt idx="151">
                  <c:v>0.127629323950193</c:v>
                </c:pt>
                <c:pt idx="152">
                  <c:v>0.122988890670301</c:v>
                </c:pt>
                <c:pt idx="153">
                  <c:v>0.11629860895123401</c:v>
                </c:pt>
                <c:pt idx="154">
                  <c:v>0.121631179001816</c:v>
                </c:pt>
                <c:pt idx="155">
                  <c:v>0.110753919514746</c:v>
                </c:pt>
                <c:pt idx="156">
                  <c:v>0.12122105655435</c:v>
                </c:pt>
                <c:pt idx="157">
                  <c:v>0.131857487707493</c:v>
                </c:pt>
                <c:pt idx="158">
                  <c:v>0.145707893721256</c:v>
                </c:pt>
                <c:pt idx="159">
                  <c:v>0.13422079675200199</c:v>
                </c:pt>
                <c:pt idx="160">
                  <c:v>0.12315750767139801</c:v>
                </c:pt>
                <c:pt idx="161">
                  <c:v>0.121038008773204</c:v>
                </c:pt>
                <c:pt idx="162">
                  <c:v>0.107601928301921</c:v>
                </c:pt>
                <c:pt idx="163">
                  <c:v>0.126270212391278</c:v>
                </c:pt>
                <c:pt idx="164">
                  <c:v>0.127901725311686</c:v>
                </c:pt>
                <c:pt idx="165">
                  <c:v>0.12901603558144201</c:v>
                </c:pt>
                <c:pt idx="166">
                  <c:v>0.12866238179655801</c:v>
                </c:pt>
                <c:pt idx="167">
                  <c:v>0.112220439923301</c:v>
                </c:pt>
                <c:pt idx="168">
                  <c:v>0.11938807377039901</c:v>
                </c:pt>
                <c:pt idx="169">
                  <c:v>0.13181562227876401</c:v>
                </c:pt>
                <c:pt idx="170">
                  <c:v>0.12740842853922099</c:v>
                </c:pt>
                <c:pt idx="171">
                  <c:v>0.13771944595312199</c:v>
                </c:pt>
                <c:pt idx="172">
                  <c:v>0.114648963720429</c:v>
                </c:pt>
                <c:pt idx="173">
                  <c:v>0.14232787479432399</c:v>
                </c:pt>
                <c:pt idx="174">
                  <c:v>0.10855842301044499</c:v>
                </c:pt>
                <c:pt idx="175">
                  <c:v>0.132229548542248</c:v>
                </c:pt>
                <c:pt idx="176">
                  <c:v>0.119001408180617</c:v>
                </c:pt>
                <c:pt idx="177">
                  <c:v>0.15232923699085801</c:v>
                </c:pt>
                <c:pt idx="178">
                  <c:v>0.115563031163316</c:v>
                </c:pt>
                <c:pt idx="179">
                  <c:v>0.13646554395636701</c:v>
                </c:pt>
                <c:pt idx="180">
                  <c:v>0.12262891359295799</c:v>
                </c:pt>
                <c:pt idx="181">
                  <c:v>0.111279444942746</c:v>
                </c:pt>
                <c:pt idx="182">
                  <c:v>0.15006505344524801</c:v>
                </c:pt>
                <c:pt idx="183">
                  <c:v>0.11862591099577</c:v>
                </c:pt>
                <c:pt idx="184">
                  <c:v>0.113828883888811</c:v>
                </c:pt>
                <c:pt idx="185">
                  <c:v>0.11997764050757299</c:v>
                </c:pt>
                <c:pt idx="186">
                  <c:v>0.10591387800157701</c:v>
                </c:pt>
                <c:pt idx="187">
                  <c:v>0.119751704020715</c:v>
                </c:pt>
                <c:pt idx="188">
                  <c:v>0.145791795854537</c:v>
                </c:pt>
                <c:pt idx="189">
                  <c:v>0.13192612000866699</c:v>
                </c:pt>
                <c:pt idx="190">
                  <c:v>0.136655522364278</c:v>
                </c:pt>
                <c:pt idx="191">
                  <c:v>0.117459525460775</c:v>
                </c:pt>
                <c:pt idx="192">
                  <c:v>0.14041070409228301</c:v>
                </c:pt>
                <c:pt idx="193">
                  <c:v>0.11932138380683301</c:v>
                </c:pt>
                <c:pt idx="194">
                  <c:v>0.130915397017526</c:v>
                </c:pt>
                <c:pt idx="195">
                  <c:v>0.117183309770221</c:v>
                </c:pt>
                <c:pt idx="196">
                  <c:v>0.11779210425747</c:v>
                </c:pt>
                <c:pt idx="197">
                  <c:v>0.122874204314327</c:v>
                </c:pt>
                <c:pt idx="198">
                  <c:v>0.118408448667372</c:v>
                </c:pt>
                <c:pt idx="199">
                  <c:v>0.119211147207332</c:v>
                </c:pt>
                <c:pt idx="200">
                  <c:v>0.13362165712243701</c:v>
                </c:pt>
                <c:pt idx="201">
                  <c:v>0.116325939011597</c:v>
                </c:pt>
                <c:pt idx="202">
                  <c:v>0.13750505620335299</c:v>
                </c:pt>
                <c:pt idx="203">
                  <c:v>0.112231135947057</c:v>
                </c:pt>
                <c:pt idx="204">
                  <c:v>0.126944105499388</c:v>
                </c:pt>
                <c:pt idx="205">
                  <c:v>0.12795223842272699</c:v>
                </c:pt>
                <c:pt idx="206">
                  <c:v>0.12652185016496501</c:v>
                </c:pt>
                <c:pt idx="207">
                  <c:v>0.12762210329933901</c:v>
                </c:pt>
                <c:pt idx="208">
                  <c:v>0.13593603452909001</c:v>
                </c:pt>
                <c:pt idx="209">
                  <c:v>0.121705379148682</c:v>
                </c:pt>
                <c:pt idx="210">
                  <c:v>9.4532309431291803E-2</c:v>
                </c:pt>
                <c:pt idx="211">
                  <c:v>0.14614015634532099</c:v>
                </c:pt>
                <c:pt idx="212">
                  <c:v>0.120805517581518</c:v>
                </c:pt>
                <c:pt idx="213">
                  <c:v>0.112380931340091</c:v>
                </c:pt>
                <c:pt idx="214">
                  <c:v>0.119711713740353</c:v>
                </c:pt>
                <c:pt idx="215">
                  <c:v>0.117350192677601</c:v>
                </c:pt>
                <c:pt idx="216">
                  <c:v>0.12854034557380001</c:v>
                </c:pt>
                <c:pt idx="217">
                  <c:v>0.131311216761721</c:v>
                </c:pt>
                <c:pt idx="218">
                  <c:v>0.13337955548477301</c:v>
                </c:pt>
                <c:pt idx="219">
                  <c:v>0.136983272560502</c:v>
                </c:pt>
                <c:pt idx="220">
                  <c:v>0.107665851738107</c:v>
                </c:pt>
                <c:pt idx="221">
                  <c:v>0.12028817676765099</c:v>
                </c:pt>
                <c:pt idx="222">
                  <c:v>0.114904838093169</c:v>
                </c:pt>
                <c:pt idx="223">
                  <c:v>0.12742902563450301</c:v>
                </c:pt>
                <c:pt idx="224">
                  <c:v>0.145048422015158</c:v>
                </c:pt>
                <c:pt idx="225">
                  <c:v>9.94712715981661E-2</c:v>
                </c:pt>
                <c:pt idx="226">
                  <c:v>0.14130191604444201</c:v>
                </c:pt>
                <c:pt idx="227">
                  <c:v>0.125543055912227</c:v>
                </c:pt>
                <c:pt idx="228">
                  <c:v>0.124124585465828</c:v>
                </c:pt>
                <c:pt idx="229">
                  <c:v>0.13948054273949601</c:v>
                </c:pt>
                <c:pt idx="230">
                  <c:v>0.127669816900468</c:v>
                </c:pt>
                <c:pt idx="231">
                  <c:v>0.110484948195016</c:v>
                </c:pt>
                <c:pt idx="232">
                  <c:v>0.10388106077996501</c:v>
                </c:pt>
                <c:pt idx="233">
                  <c:v>0.11256452532490201</c:v>
                </c:pt>
                <c:pt idx="234">
                  <c:v>0.13035024454972399</c:v>
                </c:pt>
                <c:pt idx="235">
                  <c:v>0.12360056003141</c:v>
                </c:pt>
                <c:pt idx="236">
                  <c:v>0.116950497824154</c:v>
                </c:pt>
                <c:pt idx="237">
                  <c:v>0.12663246411562501</c:v>
                </c:pt>
                <c:pt idx="238">
                  <c:v>0.131978743275173</c:v>
                </c:pt>
                <c:pt idx="239">
                  <c:v>0.121604168518372</c:v>
                </c:pt>
                <c:pt idx="240">
                  <c:v>0.11193168273800599</c:v>
                </c:pt>
                <c:pt idx="241">
                  <c:v>0.113377805162342</c:v>
                </c:pt>
                <c:pt idx="242">
                  <c:v>0.12567070743754299</c:v>
                </c:pt>
                <c:pt idx="243">
                  <c:v>0.113842120921438</c:v>
                </c:pt>
                <c:pt idx="244">
                  <c:v>0.12756308119343299</c:v>
                </c:pt>
                <c:pt idx="245">
                  <c:v>0.120614437606678</c:v>
                </c:pt>
                <c:pt idx="246">
                  <c:v>0.12313601146749199</c:v>
                </c:pt>
                <c:pt idx="247">
                  <c:v>0.110448390022576</c:v>
                </c:pt>
                <c:pt idx="248">
                  <c:v>0.122990339630117</c:v>
                </c:pt>
                <c:pt idx="249">
                  <c:v>0.13421350436357399</c:v>
                </c:pt>
                <c:pt idx="250">
                  <c:v>0.135809363878404</c:v>
                </c:pt>
                <c:pt idx="251">
                  <c:v>0.113385726667842</c:v>
                </c:pt>
                <c:pt idx="252">
                  <c:v>0.12196110520556599</c:v>
                </c:pt>
                <c:pt idx="253">
                  <c:v>0.12774758745836101</c:v>
                </c:pt>
                <c:pt idx="254">
                  <c:v>0.13787404792900301</c:v>
                </c:pt>
                <c:pt idx="255">
                  <c:v>0.13784847318183199</c:v>
                </c:pt>
                <c:pt idx="256">
                  <c:v>0.12909653078056199</c:v>
                </c:pt>
                <c:pt idx="257">
                  <c:v>0.122250808957519</c:v>
                </c:pt>
                <c:pt idx="258">
                  <c:v>0.116899719427653</c:v>
                </c:pt>
                <c:pt idx="259">
                  <c:v>0.106154508675277</c:v>
                </c:pt>
                <c:pt idx="260">
                  <c:v>0.1139112148248</c:v>
                </c:pt>
                <c:pt idx="261">
                  <c:v>0.115406204441369</c:v>
                </c:pt>
                <c:pt idx="262">
                  <c:v>0.126870139745244</c:v>
                </c:pt>
                <c:pt idx="263">
                  <c:v>0.115829363155576</c:v>
                </c:pt>
                <c:pt idx="264">
                  <c:v>0.12991351660690301</c:v>
                </c:pt>
                <c:pt idx="265">
                  <c:v>0.13321670938581601</c:v>
                </c:pt>
                <c:pt idx="266">
                  <c:v>0.12196882133861101</c:v>
                </c:pt>
                <c:pt idx="267">
                  <c:v>0.13799298410282801</c:v>
                </c:pt>
                <c:pt idx="268">
                  <c:v>0.11508765212119</c:v>
                </c:pt>
                <c:pt idx="269">
                  <c:v>0.13074218179765401</c:v>
                </c:pt>
                <c:pt idx="270">
                  <c:v>0.118856730280285</c:v>
                </c:pt>
                <c:pt idx="271">
                  <c:v>0.110840651778425</c:v>
                </c:pt>
                <c:pt idx="272">
                  <c:v>0.12627338379803399</c:v>
                </c:pt>
                <c:pt idx="273">
                  <c:v>0.120861333357197</c:v>
                </c:pt>
                <c:pt idx="274">
                  <c:v>0.13666462575472499</c:v>
                </c:pt>
                <c:pt idx="275">
                  <c:v>0.12936986460254599</c:v>
                </c:pt>
                <c:pt idx="276">
                  <c:v>0.117062640433647</c:v>
                </c:pt>
                <c:pt idx="277">
                  <c:v>0.131962783686246</c:v>
                </c:pt>
                <c:pt idx="278">
                  <c:v>0.12920096718910101</c:v>
                </c:pt>
                <c:pt idx="279">
                  <c:v>0.139005168376959</c:v>
                </c:pt>
                <c:pt idx="280">
                  <c:v>0.125093159480578</c:v>
                </c:pt>
                <c:pt idx="281">
                  <c:v>0.12890314201520001</c:v>
                </c:pt>
                <c:pt idx="282">
                  <c:v>0.12971120738945299</c:v>
                </c:pt>
                <c:pt idx="283">
                  <c:v>0.13396766233143301</c:v>
                </c:pt>
                <c:pt idx="284">
                  <c:v>0.12993470543379401</c:v>
                </c:pt>
                <c:pt idx="285">
                  <c:v>0.124181480275842</c:v>
                </c:pt>
                <c:pt idx="286">
                  <c:v>0.120969731289013</c:v>
                </c:pt>
                <c:pt idx="287">
                  <c:v>0.12623064764383199</c:v>
                </c:pt>
                <c:pt idx="288">
                  <c:v>0.1344680894452</c:v>
                </c:pt>
                <c:pt idx="289">
                  <c:v>0.114414815116236</c:v>
                </c:pt>
                <c:pt idx="290">
                  <c:v>0.123217642002845</c:v>
                </c:pt>
                <c:pt idx="291">
                  <c:v>0.10992279761087199</c:v>
                </c:pt>
                <c:pt idx="292">
                  <c:v>0.122238457985789</c:v>
                </c:pt>
                <c:pt idx="293">
                  <c:v>0.12100590291102099</c:v>
                </c:pt>
                <c:pt idx="294">
                  <c:v>0.13551010831670501</c:v>
                </c:pt>
                <c:pt idx="295">
                  <c:v>0.112342037101407</c:v>
                </c:pt>
                <c:pt idx="296">
                  <c:v>0.136708245527385</c:v>
                </c:pt>
                <c:pt idx="297">
                  <c:v>0.12399032636997601</c:v>
                </c:pt>
                <c:pt idx="298">
                  <c:v>0.120588188283992</c:v>
                </c:pt>
                <c:pt idx="299">
                  <c:v>0.104149817081174</c:v>
                </c:pt>
                <c:pt idx="300">
                  <c:v>0.121768334254928</c:v>
                </c:pt>
                <c:pt idx="301">
                  <c:v>0.12356530854759699</c:v>
                </c:pt>
                <c:pt idx="302">
                  <c:v>0.11515447453231201</c:v>
                </c:pt>
                <c:pt idx="303">
                  <c:v>0.120479731114706</c:v>
                </c:pt>
                <c:pt idx="304">
                  <c:v>0.138364588118537</c:v>
                </c:pt>
                <c:pt idx="305">
                  <c:v>0.15424370993543099</c:v>
                </c:pt>
                <c:pt idx="306">
                  <c:v>0.113113899711368</c:v>
                </c:pt>
                <c:pt idx="307">
                  <c:v>0.14542498721786101</c:v>
                </c:pt>
                <c:pt idx="308">
                  <c:v>0.13892494271321301</c:v>
                </c:pt>
                <c:pt idx="309">
                  <c:v>0.125814384249051</c:v>
                </c:pt>
                <c:pt idx="310">
                  <c:v>0.13167652704284499</c:v>
                </c:pt>
                <c:pt idx="311">
                  <c:v>0.12887169379277599</c:v>
                </c:pt>
                <c:pt idx="312">
                  <c:v>0.12802798854119299</c:v>
                </c:pt>
                <c:pt idx="313">
                  <c:v>0.13328415698268301</c:v>
                </c:pt>
                <c:pt idx="314">
                  <c:v>0.119501982157147</c:v>
                </c:pt>
                <c:pt idx="315">
                  <c:v>0.12329074586445</c:v>
                </c:pt>
                <c:pt idx="316">
                  <c:v>0.134406079915176</c:v>
                </c:pt>
                <c:pt idx="317">
                  <c:v>0.122601992768868</c:v>
                </c:pt>
                <c:pt idx="318">
                  <c:v>0.119098187664278</c:v>
                </c:pt>
                <c:pt idx="319">
                  <c:v>0.14208963877797301</c:v>
                </c:pt>
                <c:pt idx="320">
                  <c:v>0.125912183418425</c:v>
                </c:pt>
                <c:pt idx="321">
                  <c:v>0.13305768387832101</c:v>
                </c:pt>
                <c:pt idx="322">
                  <c:v>0.12788135321004199</c:v>
                </c:pt>
                <c:pt idx="323">
                  <c:v>0.12626568960814799</c:v>
                </c:pt>
                <c:pt idx="324">
                  <c:v>0.117293846147936</c:v>
                </c:pt>
                <c:pt idx="325">
                  <c:v>0.14482839441576401</c:v>
                </c:pt>
                <c:pt idx="326">
                  <c:v>0.119219578340194</c:v>
                </c:pt>
                <c:pt idx="327">
                  <c:v>0.13755249943645201</c:v>
                </c:pt>
                <c:pt idx="328">
                  <c:v>0.12647131483235399</c:v>
                </c:pt>
                <c:pt idx="329">
                  <c:v>0.117882475066517</c:v>
                </c:pt>
                <c:pt idx="330">
                  <c:v>0.144126120026841</c:v>
                </c:pt>
                <c:pt idx="331">
                  <c:v>0.14029551053730999</c:v>
                </c:pt>
                <c:pt idx="332">
                  <c:v>0.14358042490683001</c:v>
                </c:pt>
                <c:pt idx="333">
                  <c:v>0.116325086024908</c:v>
                </c:pt>
                <c:pt idx="334">
                  <c:v>0.13511333247707899</c:v>
                </c:pt>
                <c:pt idx="335">
                  <c:v>0.122058227164175</c:v>
                </c:pt>
                <c:pt idx="336">
                  <c:v>0.11472911283324901</c:v>
                </c:pt>
                <c:pt idx="337">
                  <c:v>0.122424507751498</c:v>
                </c:pt>
                <c:pt idx="338">
                  <c:v>0.13097931394211801</c:v>
                </c:pt>
                <c:pt idx="339">
                  <c:v>0.12632533655369499</c:v>
                </c:pt>
                <c:pt idx="340">
                  <c:v>0.12292326834341299</c:v>
                </c:pt>
                <c:pt idx="341">
                  <c:v>0.123656648292713</c:v>
                </c:pt>
                <c:pt idx="342">
                  <c:v>0.14559036334293199</c:v>
                </c:pt>
                <c:pt idx="343">
                  <c:v>0.11919679243388</c:v>
                </c:pt>
                <c:pt idx="344">
                  <c:v>0.1224885602504</c:v>
                </c:pt>
                <c:pt idx="345">
                  <c:v>0.144502246001386</c:v>
                </c:pt>
                <c:pt idx="346">
                  <c:v>0.13271825921473801</c:v>
                </c:pt>
                <c:pt idx="347">
                  <c:v>0.12500931423056599</c:v>
                </c:pt>
                <c:pt idx="348">
                  <c:v>0.121069955107212</c:v>
                </c:pt>
                <c:pt idx="349">
                  <c:v>0.138594035853183</c:v>
                </c:pt>
                <c:pt idx="350">
                  <c:v>0.10657234179887499</c:v>
                </c:pt>
                <c:pt idx="351">
                  <c:v>0.13323607524210099</c:v>
                </c:pt>
                <c:pt idx="352">
                  <c:v>0.13508319217137699</c:v>
                </c:pt>
                <c:pt idx="353">
                  <c:v>0.13314770068617801</c:v>
                </c:pt>
                <c:pt idx="354">
                  <c:v>0.13396640465436599</c:v>
                </c:pt>
                <c:pt idx="355">
                  <c:v>0.134473635323896</c:v>
                </c:pt>
                <c:pt idx="356">
                  <c:v>0.13046278162476799</c:v>
                </c:pt>
                <c:pt idx="357">
                  <c:v>0.12521969341151701</c:v>
                </c:pt>
                <c:pt idx="358">
                  <c:v>0.1133606512227</c:v>
                </c:pt>
                <c:pt idx="359">
                  <c:v>0.121824056033723</c:v>
                </c:pt>
                <c:pt idx="360">
                  <c:v>0.12611072126752601</c:v>
                </c:pt>
                <c:pt idx="361">
                  <c:v>0.120283449314159</c:v>
                </c:pt>
                <c:pt idx="362">
                  <c:v>0.124322594773407</c:v>
                </c:pt>
                <c:pt idx="363">
                  <c:v>0.13513740750538</c:v>
                </c:pt>
                <c:pt idx="364">
                  <c:v>0.12950743097678599</c:v>
                </c:pt>
                <c:pt idx="365">
                  <c:v>0.117661834788599</c:v>
                </c:pt>
                <c:pt idx="366">
                  <c:v>0.13612697661189899</c:v>
                </c:pt>
                <c:pt idx="367">
                  <c:v>0.142841620001809</c:v>
                </c:pt>
                <c:pt idx="368">
                  <c:v>0.13281452282769901</c:v>
                </c:pt>
                <c:pt idx="369">
                  <c:v>0.110031561631824</c:v>
                </c:pt>
                <c:pt idx="370">
                  <c:v>0.12657148793999001</c:v>
                </c:pt>
                <c:pt idx="371">
                  <c:v>0.123741820620445</c:v>
                </c:pt>
                <c:pt idx="372">
                  <c:v>0.13249113152004099</c:v>
                </c:pt>
                <c:pt idx="373">
                  <c:v>0.133069031527458</c:v>
                </c:pt>
                <c:pt idx="374">
                  <c:v>0.120243068260802</c:v>
                </c:pt>
                <c:pt idx="375">
                  <c:v>0.12356222193426999</c:v>
                </c:pt>
                <c:pt idx="376">
                  <c:v>0.129906198323362</c:v>
                </c:pt>
                <c:pt idx="377">
                  <c:v>0.126866873207963</c:v>
                </c:pt>
                <c:pt idx="378">
                  <c:v>0.11311670103377799</c:v>
                </c:pt>
                <c:pt idx="379">
                  <c:v>0.106024464369331</c:v>
                </c:pt>
                <c:pt idx="380">
                  <c:v>0.106678412073363</c:v>
                </c:pt>
                <c:pt idx="381">
                  <c:v>0.13547609510554201</c:v>
                </c:pt>
                <c:pt idx="382">
                  <c:v>0.12584787297334399</c:v>
                </c:pt>
                <c:pt idx="383">
                  <c:v>0.120237220567041</c:v>
                </c:pt>
                <c:pt idx="384">
                  <c:v>0.11707702655333201</c:v>
                </c:pt>
                <c:pt idx="385">
                  <c:v>0.12518970928821199</c:v>
                </c:pt>
                <c:pt idx="386">
                  <c:v>0.13461311816541599</c:v>
                </c:pt>
                <c:pt idx="387">
                  <c:v>0.12385081110830699</c:v>
                </c:pt>
                <c:pt idx="388">
                  <c:v>0.120509831840201</c:v>
                </c:pt>
                <c:pt idx="389">
                  <c:v>0.13592911417908299</c:v>
                </c:pt>
                <c:pt idx="390">
                  <c:v>0.12504372158500299</c:v>
                </c:pt>
                <c:pt idx="391">
                  <c:v>0.11133583965286301</c:v>
                </c:pt>
                <c:pt idx="392">
                  <c:v>0.12150452078638101</c:v>
                </c:pt>
                <c:pt idx="393">
                  <c:v>0.112168862741509</c:v>
                </c:pt>
                <c:pt idx="394">
                  <c:v>0.128282581580282</c:v>
                </c:pt>
                <c:pt idx="395">
                  <c:v>0.111051446015815</c:v>
                </c:pt>
                <c:pt idx="396">
                  <c:v>0.12824107194815701</c:v>
                </c:pt>
                <c:pt idx="397">
                  <c:v>0.11874108350238601</c:v>
                </c:pt>
                <c:pt idx="398">
                  <c:v>0.124197476150682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29-2E4D-93A9-45144429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219279"/>
        <c:axId val="1782404063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accent1">
                <a:lumMod val="40000"/>
                <a:lumOff val="60000"/>
                <a:alpha val="44000"/>
              </a:schemeClr>
            </a:solidFill>
            <a:prstDash val="dash"/>
          </a:ln>
        </c:spPr>
        <c:crossAx val="1782404063"/>
        <c:crosses val="autoZero"/>
        <c:auto val="1"/>
        <c:lblAlgn val="ctr"/>
        <c:lblOffset val="1"/>
        <c:tickLblSkip val="100"/>
        <c:noMultiLvlLbl val="0"/>
      </c:catAx>
      <c:valAx>
        <c:axId val="1782404063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51714727123642E-2"/>
          <c:y val="0.2464714075318046"/>
          <c:w val="0.29633024640918726"/>
          <c:h val="0.11095570349933692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i="0" baseline="0">
                <a:effectLst/>
              </a:rPr>
              <a:t>ContinuousPeaks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baseline="0">
                <a:effectLst/>
              </a:rPr>
              <a:t>1000 iter for GA/MIMIC, 200000 iter for RHC/SA, x 3 repeats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8528953351808247"/>
          <c:y val="2.28899079922701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500498599986559E-2"/>
          <c:y val="0.305334962519975"/>
          <c:w val="0.92962092405611263"/>
          <c:h val="0.6162007874015748"/>
        </c:manualLayout>
      </c:layout>
      <c:lineChart>
        <c:grouping val="standard"/>
        <c:varyColors val="0"/>
        <c:ser>
          <c:idx val="0"/>
          <c:order val="0"/>
          <c:tx>
            <c:strRef>
              <c:f>ContinuousPeaks_200000!$AA$1</c:f>
              <c:strCache>
                <c:ptCount val="1"/>
                <c:pt idx="0">
                  <c:v>RHC :2e-7s / iter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ContinuousPeaks_200000!$AA$2:$AA$101</c:f>
              <c:numCache>
                <c:formatCode>General</c:formatCode>
                <c:ptCount val="100"/>
                <c:pt idx="0">
                  <c:v>72.666666666666671</c:v>
                </c:pt>
                <c:pt idx="1">
                  <c:v>86.333333333333329</c:v>
                </c:pt>
                <c:pt idx="2">
                  <c:v>90.333333333333329</c:v>
                </c:pt>
                <c:pt idx="3">
                  <c:v>83</c:v>
                </c:pt>
                <c:pt idx="4">
                  <c:v>88</c:v>
                </c:pt>
                <c:pt idx="5">
                  <c:v>81.666666666666671</c:v>
                </c:pt>
                <c:pt idx="6">
                  <c:v>86</c:v>
                </c:pt>
                <c:pt idx="7">
                  <c:v>77</c:v>
                </c:pt>
                <c:pt idx="8">
                  <c:v>84</c:v>
                </c:pt>
                <c:pt idx="9">
                  <c:v>76.333333333333329</c:v>
                </c:pt>
                <c:pt idx="10">
                  <c:v>89.666666666666671</c:v>
                </c:pt>
                <c:pt idx="11">
                  <c:v>83.333333333333329</c:v>
                </c:pt>
                <c:pt idx="12">
                  <c:v>88</c:v>
                </c:pt>
                <c:pt idx="13">
                  <c:v>86</c:v>
                </c:pt>
                <c:pt idx="14">
                  <c:v>88</c:v>
                </c:pt>
                <c:pt idx="15">
                  <c:v>80</c:v>
                </c:pt>
                <c:pt idx="16">
                  <c:v>86</c:v>
                </c:pt>
                <c:pt idx="17">
                  <c:v>79</c:v>
                </c:pt>
                <c:pt idx="18">
                  <c:v>88.666666666666671</c:v>
                </c:pt>
                <c:pt idx="19">
                  <c:v>77</c:v>
                </c:pt>
                <c:pt idx="20">
                  <c:v>83.666666666666671</c:v>
                </c:pt>
                <c:pt idx="21">
                  <c:v>88.666666666666671</c:v>
                </c:pt>
                <c:pt idx="22">
                  <c:v>87</c:v>
                </c:pt>
                <c:pt idx="23">
                  <c:v>88.666666666666671</c:v>
                </c:pt>
                <c:pt idx="24">
                  <c:v>87.666666666666671</c:v>
                </c:pt>
                <c:pt idx="25">
                  <c:v>80</c:v>
                </c:pt>
                <c:pt idx="26">
                  <c:v>89</c:v>
                </c:pt>
                <c:pt idx="27">
                  <c:v>87</c:v>
                </c:pt>
                <c:pt idx="28">
                  <c:v>86</c:v>
                </c:pt>
                <c:pt idx="29">
                  <c:v>90</c:v>
                </c:pt>
                <c:pt idx="30">
                  <c:v>78.333333333333329</c:v>
                </c:pt>
                <c:pt idx="31">
                  <c:v>79</c:v>
                </c:pt>
                <c:pt idx="32">
                  <c:v>89</c:v>
                </c:pt>
                <c:pt idx="33">
                  <c:v>81</c:v>
                </c:pt>
                <c:pt idx="34">
                  <c:v>80.333333333333329</c:v>
                </c:pt>
                <c:pt idx="35">
                  <c:v>92.333333333333329</c:v>
                </c:pt>
                <c:pt idx="36">
                  <c:v>73.666666666666671</c:v>
                </c:pt>
                <c:pt idx="37">
                  <c:v>86</c:v>
                </c:pt>
                <c:pt idx="38">
                  <c:v>81.666666666666671</c:v>
                </c:pt>
                <c:pt idx="39">
                  <c:v>86.666666666666671</c:v>
                </c:pt>
                <c:pt idx="40">
                  <c:v>86.333333333333329</c:v>
                </c:pt>
                <c:pt idx="41">
                  <c:v>84</c:v>
                </c:pt>
                <c:pt idx="42">
                  <c:v>96.333333333333329</c:v>
                </c:pt>
                <c:pt idx="43">
                  <c:v>80.333333333333329</c:v>
                </c:pt>
                <c:pt idx="44">
                  <c:v>86</c:v>
                </c:pt>
                <c:pt idx="45">
                  <c:v>85.333333333333329</c:v>
                </c:pt>
                <c:pt idx="46">
                  <c:v>94.333333333333329</c:v>
                </c:pt>
                <c:pt idx="47">
                  <c:v>81</c:v>
                </c:pt>
                <c:pt idx="48">
                  <c:v>87</c:v>
                </c:pt>
                <c:pt idx="49">
                  <c:v>92.666666666666671</c:v>
                </c:pt>
                <c:pt idx="50">
                  <c:v>83</c:v>
                </c:pt>
                <c:pt idx="51">
                  <c:v>80.333333333333329</c:v>
                </c:pt>
                <c:pt idx="52">
                  <c:v>96</c:v>
                </c:pt>
                <c:pt idx="53">
                  <c:v>84</c:v>
                </c:pt>
                <c:pt idx="54">
                  <c:v>80.333333333333329</c:v>
                </c:pt>
                <c:pt idx="55">
                  <c:v>81</c:v>
                </c:pt>
                <c:pt idx="56">
                  <c:v>84.333333333333329</c:v>
                </c:pt>
                <c:pt idx="57">
                  <c:v>82.666666666666671</c:v>
                </c:pt>
                <c:pt idx="58">
                  <c:v>97.333333333333329</c:v>
                </c:pt>
                <c:pt idx="59">
                  <c:v>74.333333333333329</c:v>
                </c:pt>
                <c:pt idx="60">
                  <c:v>84</c:v>
                </c:pt>
                <c:pt idx="61">
                  <c:v>87.666666666666671</c:v>
                </c:pt>
                <c:pt idx="62">
                  <c:v>88.333333333333329</c:v>
                </c:pt>
                <c:pt idx="63">
                  <c:v>90</c:v>
                </c:pt>
                <c:pt idx="64">
                  <c:v>82.666666666666671</c:v>
                </c:pt>
                <c:pt idx="65">
                  <c:v>84</c:v>
                </c:pt>
                <c:pt idx="66">
                  <c:v>82.666666666666671</c:v>
                </c:pt>
                <c:pt idx="67">
                  <c:v>82</c:v>
                </c:pt>
                <c:pt idx="68">
                  <c:v>86.666666666666671</c:v>
                </c:pt>
                <c:pt idx="69">
                  <c:v>94</c:v>
                </c:pt>
                <c:pt idx="70">
                  <c:v>79.333333333333329</c:v>
                </c:pt>
                <c:pt idx="71">
                  <c:v>75.333333333333329</c:v>
                </c:pt>
                <c:pt idx="72">
                  <c:v>85.666666666666671</c:v>
                </c:pt>
                <c:pt idx="73">
                  <c:v>80.333333333333329</c:v>
                </c:pt>
                <c:pt idx="74">
                  <c:v>84</c:v>
                </c:pt>
                <c:pt idx="75">
                  <c:v>82.666666666666671</c:v>
                </c:pt>
                <c:pt idx="76">
                  <c:v>81.333333333333329</c:v>
                </c:pt>
                <c:pt idx="77">
                  <c:v>82</c:v>
                </c:pt>
                <c:pt idx="78">
                  <c:v>85.666666666666671</c:v>
                </c:pt>
                <c:pt idx="79">
                  <c:v>86</c:v>
                </c:pt>
                <c:pt idx="80">
                  <c:v>86.333333333333329</c:v>
                </c:pt>
                <c:pt idx="81">
                  <c:v>89.333333333333329</c:v>
                </c:pt>
                <c:pt idx="82">
                  <c:v>81</c:v>
                </c:pt>
                <c:pt idx="83">
                  <c:v>82.333333333333329</c:v>
                </c:pt>
                <c:pt idx="84">
                  <c:v>86</c:v>
                </c:pt>
                <c:pt idx="85">
                  <c:v>88</c:v>
                </c:pt>
                <c:pt idx="86">
                  <c:v>86</c:v>
                </c:pt>
                <c:pt idx="87">
                  <c:v>82.333333333333329</c:v>
                </c:pt>
                <c:pt idx="88">
                  <c:v>91.666666666666671</c:v>
                </c:pt>
                <c:pt idx="89">
                  <c:v>93.666666666666671</c:v>
                </c:pt>
                <c:pt idx="90">
                  <c:v>75.333333333333329</c:v>
                </c:pt>
                <c:pt idx="91">
                  <c:v>85</c:v>
                </c:pt>
                <c:pt idx="92">
                  <c:v>76.333333333333329</c:v>
                </c:pt>
                <c:pt idx="93">
                  <c:v>83</c:v>
                </c:pt>
                <c:pt idx="94">
                  <c:v>82.333333333333329</c:v>
                </c:pt>
                <c:pt idx="95">
                  <c:v>79.666666666666671</c:v>
                </c:pt>
                <c:pt idx="96">
                  <c:v>82</c:v>
                </c:pt>
                <c:pt idx="97">
                  <c:v>93.666666666666671</c:v>
                </c:pt>
                <c:pt idx="98">
                  <c:v>83</c:v>
                </c:pt>
                <c:pt idx="99">
                  <c:v>80.333333333333329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854F-A237-F551357C4104}"/>
            </c:ext>
          </c:extLst>
        </c:ser>
        <c:ser>
          <c:idx val="1"/>
          <c:order val="1"/>
          <c:tx>
            <c:strRef>
              <c:f>ContinuousPeaks_200000!$AC$1</c:f>
              <c:strCache>
                <c:ptCount val="1"/>
                <c:pt idx="0">
                  <c:v>SA : 3e-7 sec / iter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ContinuousPeaks_200000!$AC$2:$AC$101</c:f>
              <c:numCache>
                <c:formatCode>General</c:formatCode>
                <c:ptCount val="100"/>
                <c:pt idx="0">
                  <c:v>51.666666666666664</c:v>
                </c:pt>
                <c:pt idx="1">
                  <c:v>95</c:v>
                </c:pt>
                <c:pt idx="2">
                  <c:v>112</c:v>
                </c:pt>
                <c:pt idx="3">
                  <c:v>96.333333333333329</c:v>
                </c:pt>
                <c:pt idx="4">
                  <c:v>94</c:v>
                </c:pt>
                <c:pt idx="5">
                  <c:v>110</c:v>
                </c:pt>
                <c:pt idx="6">
                  <c:v>100</c:v>
                </c:pt>
                <c:pt idx="7">
                  <c:v>112</c:v>
                </c:pt>
                <c:pt idx="8">
                  <c:v>104.66666666666667</c:v>
                </c:pt>
                <c:pt idx="9">
                  <c:v>111.33333333333333</c:v>
                </c:pt>
                <c:pt idx="10">
                  <c:v>99.333333333333329</c:v>
                </c:pt>
                <c:pt idx="11">
                  <c:v>112</c:v>
                </c:pt>
                <c:pt idx="12">
                  <c:v>104.33333333333333</c:v>
                </c:pt>
                <c:pt idx="13">
                  <c:v>101.66666666666667</c:v>
                </c:pt>
                <c:pt idx="14">
                  <c:v>105.33333333333333</c:v>
                </c:pt>
                <c:pt idx="15">
                  <c:v>106</c:v>
                </c:pt>
                <c:pt idx="16">
                  <c:v>102.33333333333333</c:v>
                </c:pt>
                <c:pt idx="17">
                  <c:v>105</c:v>
                </c:pt>
                <c:pt idx="18">
                  <c:v>112</c:v>
                </c:pt>
                <c:pt idx="19">
                  <c:v>110.33333333333333</c:v>
                </c:pt>
                <c:pt idx="20">
                  <c:v>104.66666666666667</c:v>
                </c:pt>
                <c:pt idx="21">
                  <c:v>110.33333333333333</c:v>
                </c:pt>
                <c:pt idx="22">
                  <c:v>101.33333333333333</c:v>
                </c:pt>
                <c:pt idx="23">
                  <c:v>104.33333333333333</c:v>
                </c:pt>
                <c:pt idx="24">
                  <c:v>112</c:v>
                </c:pt>
                <c:pt idx="25">
                  <c:v>99</c:v>
                </c:pt>
                <c:pt idx="26">
                  <c:v>109.33333333333333</c:v>
                </c:pt>
                <c:pt idx="27">
                  <c:v>110</c:v>
                </c:pt>
                <c:pt idx="28">
                  <c:v>101.66666666666667</c:v>
                </c:pt>
                <c:pt idx="29">
                  <c:v>103.33333333333333</c:v>
                </c:pt>
                <c:pt idx="30">
                  <c:v>103</c:v>
                </c:pt>
                <c:pt idx="31">
                  <c:v>107.33333333333333</c:v>
                </c:pt>
                <c:pt idx="32">
                  <c:v>104</c:v>
                </c:pt>
                <c:pt idx="33">
                  <c:v>110</c:v>
                </c:pt>
                <c:pt idx="34">
                  <c:v>108</c:v>
                </c:pt>
                <c:pt idx="35">
                  <c:v>106.33333333333333</c:v>
                </c:pt>
                <c:pt idx="36">
                  <c:v>109.66666666666667</c:v>
                </c:pt>
                <c:pt idx="37">
                  <c:v>101</c:v>
                </c:pt>
                <c:pt idx="38">
                  <c:v>98.333333333333329</c:v>
                </c:pt>
                <c:pt idx="39">
                  <c:v>105.33333333333333</c:v>
                </c:pt>
                <c:pt idx="40">
                  <c:v>110.33333333333333</c:v>
                </c:pt>
                <c:pt idx="41">
                  <c:v>109.33333333333333</c:v>
                </c:pt>
                <c:pt idx="42">
                  <c:v>105.33333333333333</c:v>
                </c:pt>
                <c:pt idx="43">
                  <c:v>105</c:v>
                </c:pt>
                <c:pt idx="44">
                  <c:v>96.666666666666671</c:v>
                </c:pt>
                <c:pt idx="45">
                  <c:v>102.66666666666667</c:v>
                </c:pt>
                <c:pt idx="46">
                  <c:v>104.33333333333333</c:v>
                </c:pt>
                <c:pt idx="47">
                  <c:v>109.66666666666667</c:v>
                </c:pt>
                <c:pt idx="48">
                  <c:v>112</c:v>
                </c:pt>
                <c:pt idx="49">
                  <c:v>102</c:v>
                </c:pt>
                <c:pt idx="50">
                  <c:v>106.33333333333333</c:v>
                </c:pt>
                <c:pt idx="51">
                  <c:v>109</c:v>
                </c:pt>
                <c:pt idx="52">
                  <c:v>110</c:v>
                </c:pt>
                <c:pt idx="53">
                  <c:v>110</c:v>
                </c:pt>
                <c:pt idx="54">
                  <c:v>107</c:v>
                </c:pt>
                <c:pt idx="55">
                  <c:v>101</c:v>
                </c:pt>
                <c:pt idx="56">
                  <c:v>102.66666666666667</c:v>
                </c:pt>
                <c:pt idx="57">
                  <c:v>99</c:v>
                </c:pt>
                <c:pt idx="58">
                  <c:v>108.33333333333333</c:v>
                </c:pt>
                <c:pt idx="59">
                  <c:v>99.333333333333329</c:v>
                </c:pt>
                <c:pt idx="60">
                  <c:v>107.66666666666667</c:v>
                </c:pt>
                <c:pt idx="61">
                  <c:v>99.666666666666671</c:v>
                </c:pt>
                <c:pt idx="62">
                  <c:v>92.333333333333329</c:v>
                </c:pt>
                <c:pt idx="63">
                  <c:v>107.66666666666667</c:v>
                </c:pt>
                <c:pt idx="64">
                  <c:v>98.333333333333329</c:v>
                </c:pt>
                <c:pt idx="65">
                  <c:v>98.666666666666671</c:v>
                </c:pt>
                <c:pt idx="66">
                  <c:v>106</c:v>
                </c:pt>
                <c:pt idx="67">
                  <c:v>107</c:v>
                </c:pt>
                <c:pt idx="68">
                  <c:v>106</c:v>
                </c:pt>
                <c:pt idx="69">
                  <c:v>109.66666666666667</c:v>
                </c:pt>
                <c:pt idx="70">
                  <c:v>103.66666666666667</c:v>
                </c:pt>
                <c:pt idx="71">
                  <c:v>107.66666666666667</c:v>
                </c:pt>
                <c:pt idx="72">
                  <c:v>103.33333333333333</c:v>
                </c:pt>
                <c:pt idx="73">
                  <c:v>110</c:v>
                </c:pt>
                <c:pt idx="74">
                  <c:v>103.66666666666667</c:v>
                </c:pt>
                <c:pt idx="75">
                  <c:v>109.66666666666667</c:v>
                </c:pt>
                <c:pt idx="76">
                  <c:v>111</c:v>
                </c:pt>
                <c:pt idx="77">
                  <c:v>101.33333333333333</c:v>
                </c:pt>
                <c:pt idx="78">
                  <c:v>103.66666666666667</c:v>
                </c:pt>
                <c:pt idx="79">
                  <c:v>104.66666666666667</c:v>
                </c:pt>
                <c:pt idx="80">
                  <c:v>104.66666666666667</c:v>
                </c:pt>
                <c:pt idx="81">
                  <c:v>109</c:v>
                </c:pt>
                <c:pt idx="82">
                  <c:v>109</c:v>
                </c:pt>
                <c:pt idx="83">
                  <c:v>108.66666666666667</c:v>
                </c:pt>
                <c:pt idx="84">
                  <c:v>106.66666666666667</c:v>
                </c:pt>
                <c:pt idx="85">
                  <c:v>104</c:v>
                </c:pt>
                <c:pt idx="86">
                  <c:v>109.66666666666667</c:v>
                </c:pt>
                <c:pt idx="87">
                  <c:v>104.66666666666667</c:v>
                </c:pt>
                <c:pt idx="88">
                  <c:v>101</c:v>
                </c:pt>
                <c:pt idx="89">
                  <c:v>103.33333333333333</c:v>
                </c:pt>
                <c:pt idx="90">
                  <c:v>104.66666666666667</c:v>
                </c:pt>
                <c:pt idx="91">
                  <c:v>103.66666666666667</c:v>
                </c:pt>
                <c:pt idx="92">
                  <c:v>103.66666666666667</c:v>
                </c:pt>
                <c:pt idx="93">
                  <c:v>100.33333333333333</c:v>
                </c:pt>
                <c:pt idx="94">
                  <c:v>109.66666666666667</c:v>
                </c:pt>
                <c:pt idx="95">
                  <c:v>109.66666666666667</c:v>
                </c:pt>
                <c:pt idx="96">
                  <c:v>107</c:v>
                </c:pt>
                <c:pt idx="97">
                  <c:v>99</c:v>
                </c:pt>
                <c:pt idx="98">
                  <c:v>104.33333333333333</c:v>
                </c:pt>
                <c:pt idx="99">
                  <c:v>109.33333333333333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854F-A237-F551357C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279"/>
        <c:axId val="1782404063"/>
      </c:lineChart>
      <c:lineChart>
        <c:grouping val="standard"/>
        <c:varyColors val="0"/>
        <c:ser>
          <c:idx val="2"/>
          <c:order val="2"/>
          <c:tx>
            <c:strRef>
              <c:f>ContinuousPeaks_200000!$AE$1</c:f>
              <c:strCache>
                <c:ptCount val="1"/>
                <c:pt idx="0">
                  <c:v>GA : 7e-7s / iter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ContinuousPeaks_200000!$AE$2:$AE$101</c:f>
              <c:numCache>
                <c:formatCode>General</c:formatCode>
                <c:ptCount val="100"/>
                <c:pt idx="0">
                  <c:v>77.333333333333329</c:v>
                </c:pt>
                <c:pt idx="1">
                  <c:v>79.333333333333329</c:v>
                </c:pt>
                <c:pt idx="2">
                  <c:v>78.666666666666671</c:v>
                </c:pt>
                <c:pt idx="3">
                  <c:v>78</c:v>
                </c:pt>
                <c:pt idx="4">
                  <c:v>76</c:v>
                </c:pt>
                <c:pt idx="5">
                  <c:v>78.333333333333329</c:v>
                </c:pt>
                <c:pt idx="6">
                  <c:v>78.666666666666671</c:v>
                </c:pt>
                <c:pt idx="7">
                  <c:v>76.666666666666671</c:v>
                </c:pt>
                <c:pt idx="8">
                  <c:v>77.333333333333329</c:v>
                </c:pt>
                <c:pt idx="9">
                  <c:v>81</c:v>
                </c:pt>
                <c:pt idx="10">
                  <c:v>81</c:v>
                </c:pt>
                <c:pt idx="11">
                  <c:v>77.666666666666671</c:v>
                </c:pt>
                <c:pt idx="12">
                  <c:v>79.666666666666671</c:v>
                </c:pt>
                <c:pt idx="13">
                  <c:v>78.666666666666671</c:v>
                </c:pt>
                <c:pt idx="14">
                  <c:v>78.333333333333329</c:v>
                </c:pt>
                <c:pt idx="15">
                  <c:v>76.333333333333329</c:v>
                </c:pt>
                <c:pt idx="16">
                  <c:v>78.333333333333329</c:v>
                </c:pt>
                <c:pt idx="17">
                  <c:v>78.333333333333329</c:v>
                </c:pt>
                <c:pt idx="18">
                  <c:v>80.333333333333329</c:v>
                </c:pt>
                <c:pt idx="19">
                  <c:v>82.333333333333329</c:v>
                </c:pt>
                <c:pt idx="20">
                  <c:v>81</c:v>
                </c:pt>
                <c:pt idx="21">
                  <c:v>79.666666666666671</c:v>
                </c:pt>
                <c:pt idx="22">
                  <c:v>82.333333333333329</c:v>
                </c:pt>
                <c:pt idx="23">
                  <c:v>82.666666666666671</c:v>
                </c:pt>
                <c:pt idx="24">
                  <c:v>81.333333333333329</c:v>
                </c:pt>
                <c:pt idx="25">
                  <c:v>87.333333333333329</c:v>
                </c:pt>
                <c:pt idx="26">
                  <c:v>80</c:v>
                </c:pt>
                <c:pt idx="27">
                  <c:v>83.333333333333329</c:v>
                </c:pt>
                <c:pt idx="28">
                  <c:v>78.666666666666671</c:v>
                </c:pt>
                <c:pt idx="29">
                  <c:v>81</c:v>
                </c:pt>
                <c:pt idx="30">
                  <c:v>83</c:v>
                </c:pt>
                <c:pt idx="31">
                  <c:v>82.666666666666671</c:v>
                </c:pt>
                <c:pt idx="32">
                  <c:v>79</c:v>
                </c:pt>
                <c:pt idx="33">
                  <c:v>84</c:v>
                </c:pt>
                <c:pt idx="34">
                  <c:v>79.333333333333329</c:v>
                </c:pt>
                <c:pt idx="35">
                  <c:v>79.666666666666671</c:v>
                </c:pt>
                <c:pt idx="36">
                  <c:v>83</c:v>
                </c:pt>
                <c:pt idx="37">
                  <c:v>81</c:v>
                </c:pt>
                <c:pt idx="38">
                  <c:v>77.666666666666671</c:v>
                </c:pt>
                <c:pt idx="39">
                  <c:v>80</c:v>
                </c:pt>
                <c:pt idx="40">
                  <c:v>82.666666666666671</c:v>
                </c:pt>
                <c:pt idx="41">
                  <c:v>78.666666666666671</c:v>
                </c:pt>
                <c:pt idx="42">
                  <c:v>83.333333333333329</c:v>
                </c:pt>
                <c:pt idx="43">
                  <c:v>82.666666666666671</c:v>
                </c:pt>
                <c:pt idx="44">
                  <c:v>79</c:v>
                </c:pt>
                <c:pt idx="45">
                  <c:v>83.666666666666671</c:v>
                </c:pt>
                <c:pt idx="46">
                  <c:v>88.666666666666671</c:v>
                </c:pt>
                <c:pt idx="47">
                  <c:v>84.333333333333329</c:v>
                </c:pt>
                <c:pt idx="48">
                  <c:v>82.333333333333329</c:v>
                </c:pt>
                <c:pt idx="49">
                  <c:v>82</c:v>
                </c:pt>
                <c:pt idx="50">
                  <c:v>83</c:v>
                </c:pt>
                <c:pt idx="51">
                  <c:v>82</c:v>
                </c:pt>
                <c:pt idx="52">
                  <c:v>76.333333333333329</c:v>
                </c:pt>
                <c:pt idx="53">
                  <c:v>80.333333333333329</c:v>
                </c:pt>
                <c:pt idx="54">
                  <c:v>84.666666666666671</c:v>
                </c:pt>
                <c:pt idx="55">
                  <c:v>84.666666666666671</c:v>
                </c:pt>
                <c:pt idx="56">
                  <c:v>80.666666666666671</c:v>
                </c:pt>
                <c:pt idx="57">
                  <c:v>84.333333333333329</c:v>
                </c:pt>
                <c:pt idx="58">
                  <c:v>84.333333333333329</c:v>
                </c:pt>
                <c:pt idx="59">
                  <c:v>85</c:v>
                </c:pt>
                <c:pt idx="60">
                  <c:v>84</c:v>
                </c:pt>
                <c:pt idx="61">
                  <c:v>79</c:v>
                </c:pt>
                <c:pt idx="62">
                  <c:v>85.666666666666671</c:v>
                </c:pt>
                <c:pt idx="63">
                  <c:v>85.333333333333329</c:v>
                </c:pt>
                <c:pt idx="64">
                  <c:v>87.666666666666671</c:v>
                </c:pt>
                <c:pt idx="65">
                  <c:v>83</c:v>
                </c:pt>
                <c:pt idx="66">
                  <c:v>83</c:v>
                </c:pt>
                <c:pt idx="67">
                  <c:v>89.333333333333329</c:v>
                </c:pt>
                <c:pt idx="68">
                  <c:v>83</c:v>
                </c:pt>
                <c:pt idx="69">
                  <c:v>82.666666666666671</c:v>
                </c:pt>
                <c:pt idx="70">
                  <c:v>85.666666666666671</c:v>
                </c:pt>
                <c:pt idx="71">
                  <c:v>85.666666666666671</c:v>
                </c:pt>
                <c:pt idx="72">
                  <c:v>81.333333333333329</c:v>
                </c:pt>
                <c:pt idx="73">
                  <c:v>87.666666666666671</c:v>
                </c:pt>
                <c:pt idx="74">
                  <c:v>89.333333333333329</c:v>
                </c:pt>
                <c:pt idx="75">
                  <c:v>83.333333333333329</c:v>
                </c:pt>
                <c:pt idx="76">
                  <c:v>85</c:v>
                </c:pt>
                <c:pt idx="77">
                  <c:v>84</c:v>
                </c:pt>
                <c:pt idx="78">
                  <c:v>88.333333333333329</c:v>
                </c:pt>
                <c:pt idx="79">
                  <c:v>86</c:v>
                </c:pt>
                <c:pt idx="80">
                  <c:v>82</c:v>
                </c:pt>
                <c:pt idx="81">
                  <c:v>80.333333333333329</c:v>
                </c:pt>
                <c:pt idx="82">
                  <c:v>84</c:v>
                </c:pt>
                <c:pt idx="83">
                  <c:v>83.333333333333329</c:v>
                </c:pt>
                <c:pt idx="84">
                  <c:v>95.666666666666671</c:v>
                </c:pt>
                <c:pt idx="85">
                  <c:v>87.333333333333329</c:v>
                </c:pt>
                <c:pt idx="86">
                  <c:v>85.666666666666671</c:v>
                </c:pt>
                <c:pt idx="87">
                  <c:v>90.333333333333329</c:v>
                </c:pt>
                <c:pt idx="88">
                  <c:v>89.666666666666671</c:v>
                </c:pt>
                <c:pt idx="89">
                  <c:v>88</c:v>
                </c:pt>
                <c:pt idx="90">
                  <c:v>83.666666666666671</c:v>
                </c:pt>
                <c:pt idx="91">
                  <c:v>79.666666666666671</c:v>
                </c:pt>
                <c:pt idx="92">
                  <c:v>62.666666666666664</c:v>
                </c:pt>
                <c:pt idx="93">
                  <c:v>87</c:v>
                </c:pt>
                <c:pt idx="94">
                  <c:v>86</c:v>
                </c:pt>
                <c:pt idx="95">
                  <c:v>89.333333333333329</c:v>
                </c:pt>
                <c:pt idx="96">
                  <c:v>82.333333333333329</c:v>
                </c:pt>
                <c:pt idx="97">
                  <c:v>84</c:v>
                </c:pt>
                <c:pt idx="98">
                  <c:v>87.333333333333329</c:v>
                </c:pt>
                <c:pt idx="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6F-854F-A237-F551357C4104}"/>
            </c:ext>
          </c:extLst>
        </c:ser>
        <c:ser>
          <c:idx val="3"/>
          <c:order val="3"/>
          <c:tx>
            <c:strRef>
              <c:f>ContinuousPeaks_200000!$AG$1</c:f>
              <c:strCache>
                <c:ptCount val="1"/>
                <c:pt idx="0">
                  <c:v>MIMIC : 0.002s / iter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ContinuousPeaks_200000!$AG$2:$AG$101</c:f>
              <c:numCache>
                <c:formatCode>General</c:formatCode>
                <c:ptCount val="100"/>
                <c:pt idx="0">
                  <c:v>76.666666666666671</c:v>
                </c:pt>
                <c:pt idx="1">
                  <c:v>83.666666666666671</c:v>
                </c:pt>
                <c:pt idx="2">
                  <c:v>82</c:v>
                </c:pt>
                <c:pt idx="3">
                  <c:v>84</c:v>
                </c:pt>
                <c:pt idx="4">
                  <c:v>93</c:v>
                </c:pt>
                <c:pt idx="5">
                  <c:v>87.333333333333329</c:v>
                </c:pt>
                <c:pt idx="6">
                  <c:v>89.333333333333329</c:v>
                </c:pt>
                <c:pt idx="7">
                  <c:v>93.333333333333329</c:v>
                </c:pt>
                <c:pt idx="8">
                  <c:v>87.333333333333329</c:v>
                </c:pt>
                <c:pt idx="9">
                  <c:v>85.333333333333329</c:v>
                </c:pt>
                <c:pt idx="10">
                  <c:v>90.666666666666671</c:v>
                </c:pt>
                <c:pt idx="11">
                  <c:v>88.333333333333329</c:v>
                </c:pt>
                <c:pt idx="12">
                  <c:v>92</c:v>
                </c:pt>
                <c:pt idx="13">
                  <c:v>94.666666666666671</c:v>
                </c:pt>
                <c:pt idx="14">
                  <c:v>92.666666666666671</c:v>
                </c:pt>
                <c:pt idx="15">
                  <c:v>86.333333333333329</c:v>
                </c:pt>
                <c:pt idx="16">
                  <c:v>95.666666666666671</c:v>
                </c:pt>
                <c:pt idx="17">
                  <c:v>89.666666666666671</c:v>
                </c:pt>
                <c:pt idx="18">
                  <c:v>93.666666666666671</c:v>
                </c:pt>
                <c:pt idx="19">
                  <c:v>101.33333333333333</c:v>
                </c:pt>
                <c:pt idx="20">
                  <c:v>92.666666666666671</c:v>
                </c:pt>
                <c:pt idx="21">
                  <c:v>90</c:v>
                </c:pt>
                <c:pt idx="22">
                  <c:v>97.666666666666671</c:v>
                </c:pt>
                <c:pt idx="23">
                  <c:v>93.333333333333329</c:v>
                </c:pt>
                <c:pt idx="24">
                  <c:v>101</c:v>
                </c:pt>
                <c:pt idx="25">
                  <c:v>92</c:v>
                </c:pt>
                <c:pt idx="26">
                  <c:v>98.333333333333329</c:v>
                </c:pt>
                <c:pt idx="27">
                  <c:v>89.666666666666671</c:v>
                </c:pt>
                <c:pt idx="28">
                  <c:v>96.666666666666671</c:v>
                </c:pt>
                <c:pt idx="29">
                  <c:v>97.666666666666671</c:v>
                </c:pt>
                <c:pt idx="30">
                  <c:v>97.333333333333329</c:v>
                </c:pt>
                <c:pt idx="31">
                  <c:v>97.333333333333329</c:v>
                </c:pt>
                <c:pt idx="32">
                  <c:v>91</c:v>
                </c:pt>
                <c:pt idx="33">
                  <c:v>95</c:v>
                </c:pt>
                <c:pt idx="34">
                  <c:v>89.333333333333329</c:v>
                </c:pt>
                <c:pt idx="35">
                  <c:v>98</c:v>
                </c:pt>
                <c:pt idx="36">
                  <c:v>91.333333333333329</c:v>
                </c:pt>
                <c:pt idx="37">
                  <c:v>93.666666666666671</c:v>
                </c:pt>
                <c:pt idx="38">
                  <c:v>91.666666666666671</c:v>
                </c:pt>
                <c:pt idx="39">
                  <c:v>99.666666666666671</c:v>
                </c:pt>
                <c:pt idx="40">
                  <c:v>97.666666666666671</c:v>
                </c:pt>
                <c:pt idx="41">
                  <c:v>96.333333333333329</c:v>
                </c:pt>
                <c:pt idx="42">
                  <c:v>91.333333333333329</c:v>
                </c:pt>
                <c:pt idx="43">
                  <c:v>96</c:v>
                </c:pt>
                <c:pt idx="44">
                  <c:v>100.33333333333333</c:v>
                </c:pt>
                <c:pt idx="45">
                  <c:v>95.333333333333329</c:v>
                </c:pt>
                <c:pt idx="46">
                  <c:v>90</c:v>
                </c:pt>
                <c:pt idx="47">
                  <c:v>101.66666666666667</c:v>
                </c:pt>
                <c:pt idx="48">
                  <c:v>95.333333333333329</c:v>
                </c:pt>
                <c:pt idx="49">
                  <c:v>94.333333333333329</c:v>
                </c:pt>
                <c:pt idx="50">
                  <c:v>103.33333333333333</c:v>
                </c:pt>
                <c:pt idx="51">
                  <c:v>99</c:v>
                </c:pt>
                <c:pt idx="52">
                  <c:v>95.666666666666671</c:v>
                </c:pt>
                <c:pt idx="53">
                  <c:v>99</c:v>
                </c:pt>
                <c:pt idx="54">
                  <c:v>94.333333333333329</c:v>
                </c:pt>
                <c:pt idx="55">
                  <c:v>106.66666666666667</c:v>
                </c:pt>
                <c:pt idx="56">
                  <c:v>98.333333333333329</c:v>
                </c:pt>
                <c:pt idx="57">
                  <c:v>97.666666666666671</c:v>
                </c:pt>
                <c:pt idx="58">
                  <c:v>106</c:v>
                </c:pt>
                <c:pt idx="59">
                  <c:v>98.333333333333329</c:v>
                </c:pt>
                <c:pt idx="60">
                  <c:v>91.666666666666671</c:v>
                </c:pt>
                <c:pt idx="61">
                  <c:v>99.666666666666671</c:v>
                </c:pt>
                <c:pt idx="62">
                  <c:v>101.66666666666667</c:v>
                </c:pt>
                <c:pt idx="63">
                  <c:v>104.66666666666667</c:v>
                </c:pt>
                <c:pt idx="64">
                  <c:v>99</c:v>
                </c:pt>
                <c:pt idx="65">
                  <c:v>100.33333333333333</c:v>
                </c:pt>
                <c:pt idx="66">
                  <c:v>106</c:v>
                </c:pt>
                <c:pt idx="67">
                  <c:v>101.66666666666667</c:v>
                </c:pt>
                <c:pt idx="68">
                  <c:v>102.33333333333333</c:v>
                </c:pt>
                <c:pt idx="69">
                  <c:v>97.333333333333329</c:v>
                </c:pt>
                <c:pt idx="70">
                  <c:v>101</c:v>
                </c:pt>
                <c:pt idx="71">
                  <c:v>107</c:v>
                </c:pt>
                <c:pt idx="72">
                  <c:v>105.33333333333333</c:v>
                </c:pt>
                <c:pt idx="73">
                  <c:v>100</c:v>
                </c:pt>
                <c:pt idx="74">
                  <c:v>92.333333333333329</c:v>
                </c:pt>
                <c:pt idx="75">
                  <c:v>98.666666666666671</c:v>
                </c:pt>
                <c:pt idx="76">
                  <c:v>103.33333333333333</c:v>
                </c:pt>
                <c:pt idx="77">
                  <c:v>97</c:v>
                </c:pt>
                <c:pt idx="78">
                  <c:v>100.33333333333333</c:v>
                </c:pt>
                <c:pt idx="79">
                  <c:v>105.66666666666667</c:v>
                </c:pt>
                <c:pt idx="80">
                  <c:v>102</c:v>
                </c:pt>
                <c:pt idx="81">
                  <c:v>97.666666666666671</c:v>
                </c:pt>
                <c:pt idx="82">
                  <c:v>101.66666666666667</c:v>
                </c:pt>
                <c:pt idx="83">
                  <c:v>100</c:v>
                </c:pt>
                <c:pt idx="84">
                  <c:v>101</c:v>
                </c:pt>
                <c:pt idx="85">
                  <c:v>97</c:v>
                </c:pt>
                <c:pt idx="86">
                  <c:v>107.33333333333333</c:v>
                </c:pt>
                <c:pt idx="87">
                  <c:v>97.666666666666671</c:v>
                </c:pt>
                <c:pt idx="88">
                  <c:v>99.666666666666671</c:v>
                </c:pt>
                <c:pt idx="89">
                  <c:v>98.666666666666671</c:v>
                </c:pt>
                <c:pt idx="90">
                  <c:v>101.66666666666667</c:v>
                </c:pt>
                <c:pt idx="91">
                  <c:v>100.33333333333333</c:v>
                </c:pt>
                <c:pt idx="92">
                  <c:v>106.33333333333333</c:v>
                </c:pt>
                <c:pt idx="93">
                  <c:v>97.666666666666671</c:v>
                </c:pt>
                <c:pt idx="94">
                  <c:v>104.33333333333333</c:v>
                </c:pt>
                <c:pt idx="95">
                  <c:v>105.66666666666667</c:v>
                </c:pt>
                <c:pt idx="96">
                  <c:v>109</c:v>
                </c:pt>
                <c:pt idx="97">
                  <c:v>99.666666666666671</c:v>
                </c:pt>
                <c:pt idx="98">
                  <c:v>104.33333333333333</c:v>
                </c:pt>
                <c:pt idx="99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6F-854F-A237-F551357C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60672"/>
        <c:axId val="328936720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20"/>
        <c:noMultiLvlLbl val="0"/>
      </c:catAx>
      <c:valAx>
        <c:axId val="1782404063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  <c:majorUnit val="10"/>
      </c:valAx>
      <c:valAx>
        <c:axId val="328936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89460672"/>
        <c:crosses val="max"/>
        <c:crossBetween val="between"/>
      </c:valAx>
      <c:catAx>
        <c:axId val="2894606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/>
          <a:lstStyle/>
          <a:p>
            <a:pPr>
              <a:defRPr sz="1200" b="1">
                <a:solidFill>
                  <a:srgbClr val="00B0F0"/>
                </a:solidFill>
              </a:defRPr>
            </a:pPr>
            <a:endParaRPr lang="en-US"/>
          </a:p>
        </c:txPr>
        <c:crossAx val="328936720"/>
        <c:crosses val="max"/>
        <c:auto val="1"/>
        <c:lblAlgn val="ctr"/>
        <c:lblOffset val="100"/>
        <c:tickLblSkip val="2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08468667630314E-2"/>
          <c:y val="0.81380833788613038"/>
          <c:w val="0.83274788376520426"/>
          <c:h val="9.133833313230072E-2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i="0" baseline="0">
                <a:effectLst/>
              </a:rPr>
              <a:t>Knapsack Problem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1000 iter for GA/MIMIC, 200000 iter for RHC/SA, x 3 repeats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8698445387591778"/>
          <c:y val="2.5824764865433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500498599986559E-2"/>
          <c:y val="0.305334962519975"/>
          <c:w val="0.92962092405611263"/>
          <c:h val="0.6162007874015748"/>
        </c:manualLayout>
      </c:layout>
      <c:lineChart>
        <c:grouping val="standard"/>
        <c:varyColors val="0"/>
        <c:ser>
          <c:idx val="0"/>
          <c:order val="0"/>
          <c:tx>
            <c:strRef>
              <c:f>Knapsack_200000!$Z$1</c:f>
              <c:strCache>
                <c:ptCount val="1"/>
                <c:pt idx="0">
                  <c:v>RHC :0.016s / iter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Knapsack_200000!$A$2:$A$101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Knapsack_200000!$Z$2:$Z$101</c:f>
              <c:numCache>
                <c:formatCode>General</c:formatCode>
                <c:ptCount val="100"/>
                <c:pt idx="0">
                  <c:v>1933.0570763680269</c:v>
                </c:pt>
                <c:pt idx="1">
                  <c:v>3114.5706903673931</c:v>
                </c:pt>
                <c:pt idx="2">
                  <c:v>2984.2227974270068</c:v>
                </c:pt>
                <c:pt idx="3">
                  <c:v>3835.7121147482303</c:v>
                </c:pt>
                <c:pt idx="4">
                  <c:v>3186.8687268156195</c:v>
                </c:pt>
                <c:pt idx="5">
                  <c:v>3259.9510216420931</c:v>
                </c:pt>
                <c:pt idx="6">
                  <c:v>3242.9654978260933</c:v>
                </c:pt>
                <c:pt idx="7">
                  <c:v>3179.7837995998966</c:v>
                </c:pt>
                <c:pt idx="8">
                  <c:v>3148.7320724269734</c:v>
                </c:pt>
                <c:pt idx="9">
                  <c:v>3605.276910638047</c:v>
                </c:pt>
                <c:pt idx="10">
                  <c:v>3476.7395323324567</c:v>
                </c:pt>
                <c:pt idx="11">
                  <c:v>3384.7047984172532</c:v>
                </c:pt>
                <c:pt idx="12">
                  <c:v>3217.9421351184969</c:v>
                </c:pt>
                <c:pt idx="13">
                  <c:v>3482.9800052534265</c:v>
                </c:pt>
                <c:pt idx="14">
                  <c:v>3198.4188879667104</c:v>
                </c:pt>
                <c:pt idx="15">
                  <c:v>3546.0682305545702</c:v>
                </c:pt>
                <c:pt idx="16">
                  <c:v>3089.0112296995835</c:v>
                </c:pt>
                <c:pt idx="17">
                  <c:v>3033.0417873276238</c:v>
                </c:pt>
                <c:pt idx="18">
                  <c:v>3425.7008352584198</c:v>
                </c:pt>
                <c:pt idx="19">
                  <c:v>3388.7280473920096</c:v>
                </c:pt>
                <c:pt idx="20">
                  <c:v>3528.819637901383</c:v>
                </c:pt>
                <c:pt idx="21">
                  <c:v>3297.9828111111633</c:v>
                </c:pt>
                <c:pt idx="22">
                  <c:v>3451.7868115423967</c:v>
                </c:pt>
                <c:pt idx="23">
                  <c:v>2985.7134466267435</c:v>
                </c:pt>
                <c:pt idx="24">
                  <c:v>3733.7187093141965</c:v>
                </c:pt>
                <c:pt idx="25">
                  <c:v>3307.3658103551065</c:v>
                </c:pt>
                <c:pt idx="26">
                  <c:v>3122.105987282443</c:v>
                </c:pt>
                <c:pt idx="27">
                  <c:v>2994.3295746003364</c:v>
                </c:pt>
                <c:pt idx="28">
                  <c:v>2849.5709059772767</c:v>
                </c:pt>
                <c:pt idx="29">
                  <c:v>3371.4648586490835</c:v>
                </c:pt>
                <c:pt idx="30">
                  <c:v>3046.5254333683665</c:v>
                </c:pt>
                <c:pt idx="31">
                  <c:v>3603.16950141591</c:v>
                </c:pt>
                <c:pt idx="32">
                  <c:v>3565.7499654259805</c:v>
                </c:pt>
                <c:pt idx="33">
                  <c:v>3281.1171898709467</c:v>
                </c:pt>
                <c:pt idx="34">
                  <c:v>3351.1072311975063</c:v>
                </c:pt>
                <c:pt idx="35">
                  <c:v>3321.7789354927968</c:v>
                </c:pt>
                <c:pt idx="36">
                  <c:v>3117.02734648654</c:v>
                </c:pt>
                <c:pt idx="37">
                  <c:v>3294.6024521902468</c:v>
                </c:pt>
                <c:pt idx="38">
                  <c:v>3219.7304825011329</c:v>
                </c:pt>
                <c:pt idx="39">
                  <c:v>2908.5970268501565</c:v>
                </c:pt>
                <c:pt idx="40">
                  <c:v>3322.8326041580635</c:v>
                </c:pt>
                <c:pt idx="41">
                  <c:v>3204.3504730375766</c:v>
                </c:pt>
                <c:pt idx="42">
                  <c:v>2777.3209151232331</c:v>
                </c:pt>
                <c:pt idx="43">
                  <c:v>2946.8054184110301</c:v>
                </c:pt>
                <c:pt idx="44">
                  <c:v>3468.1140411206266</c:v>
                </c:pt>
                <c:pt idx="45">
                  <c:v>3143.6792923321368</c:v>
                </c:pt>
                <c:pt idx="46">
                  <c:v>3180.46417003034</c:v>
                </c:pt>
                <c:pt idx="47">
                  <c:v>3670.0934195935297</c:v>
                </c:pt>
                <c:pt idx="48">
                  <c:v>3269.3871669271666</c:v>
                </c:pt>
                <c:pt idx="49">
                  <c:v>3395.5241048539406</c:v>
                </c:pt>
                <c:pt idx="50">
                  <c:v>3151.0588989209405</c:v>
                </c:pt>
                <c:pt idx="51">
                  <c:v>2926.9556499332029</c:v>
                </c:pt>
                <c:pt idx="52">
                  <c:v>3297.8519205035132</c:v>
                </c:pt>
                <c:pt idx="53">
                  <c:v>3577.2867301505903</c:v>
                </c:pt>
                <c:pt idx="54">
                  <c:v>3231.7582243397833</c:v>
                </c:pt>
                <c:pt idx="55">
                  <c:v>3068.5594249974965</c:v>
                </c:pt>
                <c:pt idx="56">
                  <c:v>3544.3506984764167</c:v>
                </c:pt>
                <c:pt idx="57">
                  <c:v>3125.1817929490135</c:v>
                </c:pt>
                <c:pt idx="58">
                  <c:v>3953.9266076150634</c:v>
                </c:pt>
                <c:pt idx="59">
                  <c:v>3208.4007261244333</c:v>
                </c:pt>
                <c:pt idx="60">
                  <c:v>2920.0499171422293</c:v>
                </c:pt>
                <c:pt idx="61">
                  <c:v>3356.2937113976768</c:v>
                </c:pt>
                <c:pt idx="62">
                  <c:v>3250.9434893997768</c:v>
                </c:pt>
                <c:pt idx="63">
                  <c:v>3360.8834159135672</c:v>
                </c:pt>
                <c:pt idx="64">
                  <c:v>3264.8700957615133</c:v>
                </c:pt>
                <c:pt idx="65">
                  <c:v>3522.2082184437036</c:v>
                </c:pt>
                <c:pt idx="66">
                  <c:v>3542.365705644947</c:v>
                </c:pt>
                <c:pt idx="67">
                  <c:v>3042.5595670443167</c:v>
                </c:pt>
                <c:pt idx="68">
                  <c:v>3282.2879175386133</c:v>
                </c:pt>
                <c:pt idx="69">
                  <c:v>3340.9286401951399</c:v>
                </c:pt>
                <c:pt idx="70">
                  <c:v>3490.13131842137</c:v>
                </c:pt>
                <c:pt idx="71">
                  <c:v>3193.9643509283364</c:v>
                </c:pt>
                <c:pt idx="72">
                  <c:v>3053.7853633425734</c:v>
                </c:pt>
                <c:pt idx="73">
                  <c:v>3046.4502021964267</c:v>
                </c:pt>
                <c:pt idx="74">
                  <c:v>3188.6825357893772</c:v>
                </c:pt>
                <c:pt idx="75">
                  <c:v>3362.2117839064995</c:v>
                </c:pt>
                <c:pt idx="76">
                  <c:v>3105.9711985930567</c:v>
                </c:pt>
                <c:pt idx="77">
                  <c:v>3587.9361283939434</c:v>
                </c:pt>
                <c:pt idx="78">
                  <c:v>3140.5124704344967</c:v>
                </c:pt>
                <c:pt idx="79">
                  <c:v>3473.5741363237798</c:v>
                </c:pt>
                <c:pt idx="80">
                  <c:v>2865.8254593116667</c:v>
                </c:pt>
                <c:pt idx="81">
                  <c:v>3833.4253801865198</c:v>
                </c:pt>
                <c:pt idx="82">
                  <c:v>3444.4848724862131</c:v>
                </c:pt>
                <c:pt idx="83">
                  <c:v>3302.2530580115399</c:v>
                </c:pt>
                <c:pt idx="84">
                  <c:v>3592.0808623648131</c:v>
                </c:pt>
                <c:pt idx="85">
                  <c:v>3387.3727850357232</c:v>
                </c:pt>
                <c:pt idx="86">
                  <c:v>3158.171469084547</c:v>
                </c:pt>
                <c:pt idx="87">
                  <c:v>3379.2071487469998</c:v>
                </c:pt>
                <c:pt idx="88">
                  <c:v>3133.3510677248596</c:v>
                </c:pt>
                <c:pt idx="89">
                  <c:v>3267.4917715594202</c:v>
                </c:pt>
                <c:pt idx="90">
                  <c:v>3266.3850935802766</c:v>
                </c:pt>
                <c:pt idx="91">
                  <c:v>3052.9804759002</c:v>
                </c:pt>
                <c:pt idx="92">
                  <c:v>3029.2190557642602</c:v>
                </c:pt>
                <c:pt idx="93">
                  <c:v>3652.4492935204667</c:v>
                </c:pt>
                <c:pt idx="94">
                  <c:v>2880.8367400067268</c:v>
                </c:pt>
                <c:pt idx="95">
                  <c:v>3128.5350906285698</c:v>
                </c:pt>
                <c:pt idx="96">
                  <c:v>3439.9729924672265</c:v>
                </c:pt>
                <c:pt idx="97">
                  <c:v>3330.0797843108398</c:v>
                </c:pt>
                <c:pt idx="98">
                  <c:v>3244.3740728361395</c:v>
                </c:pt>
                <c:pt idx="99">
                  <c:v>2904.4185968992101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F-DF4E-B846-C8F2C4DEE76C}"/>
            </c:ext>
          </c:extLst>
        </c:ser>
        <c:ser>
          <c:idx val="1"/>
          <c:order val="1"/>
          <c:tx>
            <c:strRef>
              <c:f>Knapsack_200000!$AB$1</c:f>
              <c:strCache>
                <c:ptCount val="1"/>
                <c:pt idx="0">
                  <c:v>SA :  0.017s / iter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Knapsack_200000!$A$2:$A$101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Knapsack_200000!$AB$2:$AB$101</c:f>
              <c:numCache>
                <c:formatCode>General</c:formatCode>
                <c:ptCount val="100"/>
                <c:pt idx="0">
                  <c:v>1961.1004576393</c:v>
                </c:pt>
                <c:pt idx="1">
                  <c:v>1945.3735273695268</c:v>
                </c:pt>
                <c:pt idx="2">
                  <c:v>2003.8241756520399</c:v>
                </c:pt>
                <c:pt idx="3">
                  <c:v>2093.1594513217897</c:v>
                </c:pt>
                <c:pt idx="4">
                  <c:v>1695.7243536895733</c:v>
                </c:pt>
                <c:pt idx="5">
                  <c:v>2010.1254531875165</c:v>
                </c:pt>
                <c:pt idx="6">
                  <c:v>1871.9431741801163</c:v>
                </c:pt>
                <c:pt idx="7">
                  <c:v>1869.3624567843333</c:v>
                </c:pt>
                <c:pt idx="8">
                  <c:v>1951.6749442051369</c:v>
                </c:pt>
                <c:pt idx="9">
                  <c:v>1907.12423434012</c:v>
                </c:pt>
                <c:pt idx="10">
                  <c:v>1965.1937607687432</c:v>
                </c:pt>
                <c:pt idx="11">
                  <c:v>2225.7007819119667</c:v>
                </c:pt>
                <c:pt idx="12">
                  <c:v>1929.8873608848598</c:v>
                </c:pt>
                <c:pt idx="13">
                  <c:v>1951.7343303979469</c:v>
                </c:pt>
                <c:pt idx="14">
                  <c:v>1818.5211239029802</c:v>
                </c:pt>
                <c:pt idx="15">
                  <c:v>2065.9690401845401</c:v>
                </c:pt>
                <c:pt idx="16">
                  <c:v>2024.1985201931566</c:v>
                </c:pt>
                <c:pt idx="17">
                  <c:v>1867.7473402870364</c:v>
                </c:pt>
                <c:pt idx="18">
                  <c:v>2022.0163106023065</c:v>
                </c:pt>
                <c:pt idx="19">
                  <c:v>2154.4926558174998</c:v>
                </c:pt>
                <c:pt idx="20">
                  <c:v>2073.7841730794366</c:v>
                </c:pt>
                <c:pt idx="21">
                  <c:v>2202.6050387423365</c:v>
                </c:pt>
                <c:pt idx="22">
                  <c:v>2237.4578565707966</c:v>
                </c:pt>
                <c:pt idx="23">
                  <c:v>1765.3332532659067</c:v>
                </c:pt>
                <c:pt idx="24">
                  <c:v>2273.5272405864303</c:v>
                </c:pt>
                <c:pt idx="25">
                  <c:v>1886.1298512736766</c:v>
                </c:pt>
                <c:pt idx="26">
                  <c:v>2085.4114906417331</c:v>
                </c:pt>
                <c:pt idx="27">
                  <c:v>2050.7815820314731</c:v>
                </c:pt>
                <c:pt idx="28">
                  <c:v>1699.52276274577</c:v>
                </c:pt>
                <c:pt idx="29">
                  <c:v>2035.1185936561567</c:v>
                </c:pt>
                <c:pt idx="30">
                  <c:v>1925.9715419835566</c:v>
                </c:pt>
                <c:pt idx="31">
                  <c:v>2002.7105507950466</c:v>
                </c:pt>
                <c:pt idx="32">
                  <c:v>2032.8414425786366</c:v>
                </c:pt>
                <c:pt idx="33">
                  <c:v>2154.2781803732337</c:v>
                </c:pt>
                <c:pt idx="34">
                  <c:v>2162.3191819388599</c:v>
                </c:pt>
                <c:pt idx="35">
                  <c:v>1925.3962052972099</c:v>
                </c:pt>
                <c:pt idx="36">
                  <c:v>1982.4549809579</c:v>
                </c:pt>
                <c:pt idx="37">
                  <c:v>2089.0822792421131</c:v>
                </c:pt>
                <c:pt idx="38">
                  <c:v>2363.116201479203</c:v>
                </c:pt>
                <c:pt idx="39">
                  <c:v>2048.5041811581268</c:v>
                </c:pt>
                <c:pt idx="40">
                  <c:v>1997.0719606399834</c:v>
                </c:pt>
                <c:pt idx="41">
                  <c:v>2025.93267059145</c:v>
                </c:pt>
                <c:pt idx="42">
                  <c:v>2369.1431440051438</c:v>
                </c:pt>
                <c:pt idx="43">
                  <c:v>2060.4498003005833</c:v>
                </c:pt>
                <c:pt idx="44">
                  <c:v>2521.554768862577</c:v>
                </c:pt>
                <c:pt idx="45">
                  <c:v>2500.2200577067301</c:v>
                </c:pt>
                <c:pt idx="46">
                  <c:v>2596.9977000131535</c:v>
                </c:pt>
                <c:pt idx="47">
                  <c:v>3092.0736692579067</c:v>
                </c:pt>
                <c:pt idx="48">
                  <c:v>3043.6757970055864</c:v>
                </c:pt>
                <c:pt idx="49">
                  <c:v>2938.3872849953264</c:v>
                </c:pt>
                <c:pt idx="50">
                  <c:v>3108.8199632357632</c:v>
                </c:pt>
                <c:pt idx="51">
                  <c:v>2849.5714685353669</c:v>
                </c:pt>
                <c:pt idx="52">
                  <c:v>3258.40709853818</c:v>
                </c:pt>
                <c:pt idx="53">
                  <c:v>3447.2076459290497</c:v>
                </c:pt>
                <c:pt idx="54">
                  <c:v>3300.265115544873</c:v>
                </c:pt>
                <c:pt idx="55">
                  <c:v>3047.5168925727098</c:v>
                </c:pt>
                <c:pt idx="56">
                  <c:v>3443.0481825551365</c:v>
                </c:pt>
                <c:pt idx="57">
                  <c:v>3196.4698304532467</c:v>
                </c:pt>
                <c:pt idx="58">
                  <c:v>3869.3253853668302</c:v>
                </c:pt>
                <c:pt idx="59">
                  <c:v>3248.1618196061768</c:v>
                </c:pt>
                <c:pt idx="60">
                  <c:v>2869.51324872226</c:v>
                </c:pt>
                <c:pt idx="61">
                  <c:v>3318.7914984121139</c:v>
                </c:pt>
                <c:pt idx="62">
                  <c:v>3277.5223655739464</c:v>
                </c:pt>
                <c:pt idx="63">
                  <c:v>3225.9263395679864</c:v>
                </c:pt>
                <c:pt idx="64">
                  <c:v>3386.8190713047697</c:v>
                </c:pt>
                <c:pt idx="65">
                  <c:v>3432.1177630347934</c:v>
                </c:pt>
                <c:pt idx="66">
                  <c:v>3504.4891279160097</c:v>
                </c:pt>
                <c:pt idx="67">
                  <c:v>3256.4819548998234</c:v>
                </c:pt>
                <c:pt idx="68">
                  <c:v>3500.0345616970299</c:v>
                </c:pt>
                <c:pt idx="69">
                  <c:v>3220.1562143772003</c:v>
                </c:pt>
                <c:pt idx="70">
                  <c:v>3535.6144600445664</c:v>
                </c:pt>
                <c:pt idx="71">
                  <c:v>3411.244146578807</c:v>
                </c:pt>
                <c:pt idx="72">
                  <c:v>3174.3032535031102</c:v>
                </c:pt>
                <c:pt idx="73">
                  <c:v>3215.9132202622463</c:v>
                </c:pt>
                <c:pt idx="74">
                  <c:v>3242.0082687782365</c:v>
                </c:pt>
                <c:pt idx="75">
                  <c:v>3528.4965409275464</c:v>
                </c:pt>
                <c:pt idx="76">
                  <c:v>3255.7369902127502</c:v>
                </c:pt>
                <c:pt idx="77">
                  <c:v>3565.6196954053066</c:v>
                </c:pt>
                <c:pt idx="78">
                  <c:v>3296.7175112172736</c:v>
                </c:pt>
                <c:pt idx="79">
                  <c:v>3391.0670618583536</c:v>
                </c:pt>
                <c:pt idx="80">
                  <c:v>2871.1277787574036</c:v>
                </c:pt>
                <c:pt idx="81">
                  <c:v>3850.8453519753202</c:v>
                </c:pt>
                <c:pt idx="82">
                  <c:v>3472.3501919413197</c:v>
                </c:pt>
                <c:pt idx="83">
                  <c:v>3207.71030590688</c:v>
                </c:pt>
                <c:pt idx="84">
                  <c:v>3615.0041402229731</c:v>
                </c:pt>
                <c:pt idx="85">
                  <c:v>3436.1312053354764</c:v>
                </c:pt>
                <c:pt idx="86">
                  <c:v>3216.1441791087036</c:v>
                </c:pt>
                <c:pt idx="87">
                  <c:v>3237.4788506736331</c:v>
                </c:pt>
                <c:pt idx="88">
                  <c:v>3269.9217569317229</c:v>
                </c:pt>
                <c:pt idx="89">
                  <c:v>3366.4798758767902</c:v>
                </c:pt>
                <c:pt idx="90">
                  <c:v>3358.862870943643</c:v>
                </c:pt>
                <c:pt idx="91">
                  <c:v>3083.7548914416366</c:v>
                </c:pt>
                <c:pt idx="92">
                  <c:v>3054.2021857734103</c:v>
                </c:pt>
                <c:pt idx="93">
                  <c:v>3771.4418897575597</c:v>
                </c:pt>
                <c:pt idx="94">
                  <c:v>3065.9727887217864</c:v>
                </c:pt>
                <c:pt idx="95">
                  <c:v>3382.8074935763102</c:v>
                </c:pt>
                <c:pt idx="96">
                  <c:v>3343.9185780858897</c:v>
                </c:pt>
                <c:pt idx="97">
                  <c:v>3552.2096253553168</c:v>
                </c:pt>
                <c:pt idx="98">
                  <c:v>3357.746860769023</c:v>
                </c:pt>
                <c:pt idx="99">
                  <c:v>2949.5068324586668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F-DF4E-B846-C8F2C4DE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279"/>
        <c:axId val="1782404063"/>
      </c:lineChart>
      <c:lineChart>
        <c:grouping val="standard"/>
        <c:varyColors val="0"/>
        <c:ser>
          <c:idx val="2"/>
          <c:order val="2"/>
          <c:tx>
            <c:strRef>
              <c:f>Knapsack_200000!$AD$1</c:f>
              <c:strCache>
                <c:ptCount val="1"/>
                <c:pt idx="0">
                  <c:v>GA : 3.54s / iter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Knapsack_200000!$A$2:$A$101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Knapsack_200000!$AD$2:$AD$101</c:f>
              <c:numCache>
                <c:formatCode>General</c:formatCode>
                <c:ptCount val="100"/>
                <c:pt idx="0">
                  <c:v>2474.176665718293</c:v>
                </c:pt>
                <c:pt idx="1">
                  <c:v>3484.2309778753297</c:v>
                </c:pt>
                <c:pt idx="2">
                  <c:v>3434.4833784382231</c:v>
                </c:pt>
                <c:pt idx="3">
                  <c:v>4210.3858414442593</c:v>
                </c:pt>
                <c:pt idx="4">
                  <c:v>3519.3850407426903</c:v>
                </c:pt>
                <c:pt idx="5">
                  <c:v>3496.9170775748466</c:v>
                </c:pt>
                <c:pt idx="6">
                  <c:v>3661.07051409107</c:v>
                </c:pt>
                <c:pt idx="7">
                  <c:v>3437.1225958506334</c:v>
                </c:pt>
                <c:pt idx="8">
                  <c:v>3602.3473880902734</c:v>
                </c:pt>
                <c:pt idx="9">
                  <c:v>3853.7143991276971</c:v>
                </c:pt>
                <c:pt idx="10">
                  <c:v>3779.658984361</c:v>
                </c:pt>
                <c:pt idx="11">
                  <c:v>3871.6849379702303</c:v>
                </c:pt>
                <c:pt idx="12">
                  <c:v>3614.4295172588231</c:v>
                </c:pt>
                <c:pt idx="13">
                  <c:v>3820.1124461567069</c:v>
                </c:pt>
                <c:pt idx="14">
                  <c:v>3394.5544028896697</c:v>
                </c:pt>
                <c:pt idx="15">
                  <c:v>3804.0089119779036</c:v>
                </c:pt>
                <c:pt idx="16">
                  <c:v>3510.000969985073</c:v>
                </c:pt>
                <c:pt idx="17">
                  <c:v>3427.0411501229464</c:v>
                </c:pt>
                <c:pt idx="18">
                  <c:v>3551.6604569580563</c:v>
                </c:pt>
                <c:pt idx="19">
                  <c:v>3860.5167757716667</c:v>
                </c:pt>
                <c:pt idx="20">
                  <c:v>3629.6114018049902</c:v>
                </c:pt>
                <c:pt idx="21">
                  <c:v>3628.7726436821099</c:v>
                </c:pt>
                <c:pt idx="22">
                  <c:v>3830.7397295694996</c:v>
                </c:pt>
                <c:pt idx="23">
                  <c:v>3342.6854903156368</c:v>
                </c:pt>
                <c:pt idx="24">
                  <c:v>3967.6767528526834</c:v>
                </c:pt>
                <c:pt idx="25">
                  <c:v>3767.5935869162399</c:v>
                </c:pt>
                <c:pt idx="26">
                  <c:v>3735.8406752360402</c:v>
                </c:pt>
                <c:pt idx="27">
                  <c:v>3387.1067887239133</c:v>
                </c:pt>
                <c:pt idx="28">
                  <c:v>3231.9621174685199</c:v>
                </c:pt>
                <c:pt idx="29">
                  <c:v>3646.6116539838599</c:v>
                </c:pt>
                <c:pt idx="30">
                  <c:v>3372.8880931145136</c:v>
                </c:pt>
                <c:pt idx="31">
                  <c:v>3684.6668144801297</c:v>
                </c:pt>
                <c:pt idx="32">
                  <c:v>3799.9809393026167</c:v>
                </c:pt>
                <c:pt idx="33">
                  <c:v>3731.8166023255835</c:v>
                </c:pt>
                <c:pt idx="34">
                  <c:v>3785.4907512948398</c:v>
                </c:pt>
                <c:pt idx="35">
                  <c:v>3544.5858415867801</c:v>
                </c:pt>
                <c:pt idx="36">
                  <c:v>3314.4390171323066</c:v>
                </c:pt>
                <c:pt idx="37">
                  <c:v>3545.0789473909967</c:v>
                </c:pt>
                <c:pt idx="38">
                  <c:v>3617.133988741733</c:v>
                </c:pt>
                <c:pt idx="39">
                  <c:v>3366.8555127988834</c:v>
                </c:pt>
                <c:pt idx="40">
                  <c:v>3679.7275533519532</c:v>
                </c:pt>
                <c:pt idx="41">
                  <c:v>3619.5707735898964</c:v>
                </c:pt>
                <c:pt idx="42">
                  <c:v>3456.0768054232999</c:v>
                </c:pt>
                <c:pt idx="43">
                  <c:v>3350.9424290712468</c:v>
                </c:pt>
                <c:pt idx="44">
                  <c:v>3705.4659423796897</c:v>
                </c:pt>
                <c:pt idx="45">
                  <c:v>3387.2441643521597</c:v>
                </c:pt>
                <c:pt idx="46">
                  <c:v>3475.3149841937634</c:v>
                </c:pt>
                <c:pt idx="47">
                  <c:v>3893.4726824822997</c:v>
                </c:pt>
                <c:pt idx="48">
                  <c:v>3458.5953666158566</c:v>
                </c:pt>
                <c:pt idx="49">
                  <c:v>3671.03385712921</c:v>
                </c:pt>
                <c:pt idx="50">
                  <c:v>3579.6315488635132</c:v>
                </c:pt>
                <c:pt idx="51">
                  <c:v>3487.2306031857829</c:v>
                </c:pt>
                <c:pt idx="52">
                  <c:v>3642.8964566566101</c:v>
                </c:pt>
                <c:pt idx="53">
                  <c:v>3828.3504229144032</c:v>
                </c:pt>
                <c:pt idx="54">
                  <c:v>3707.9139747096069</c:v>
                </c:pt>
                <c:pt idx="55">
                  <c:v>3512.941893339937</c:v>
                </c:pt>
                <c:pt idx="56">
                  <c:v>3799.0974445777197</c:v>
                </c:pt>
                <c:pt idx="57">
                  <c:v>3610.005209721337</c:v>
                </c:pt>
                <c:pt idx="58">
                  <c:v>4174.9971021212905</c:v>
                </c:pt>
                <c:pt idx="59">
                  <c:v>3639.0354086524699</c:v>
                </c:pt>
                <c:pt idx="60">
                  <c:v>3222.7764011039399</c:v>
                </c:pt>
                <c:pt idx="61">
                  <c:v>3663.2585690544165</c:v>
                </c:pt>
                <c:pt idx="62">
                  <c:v>3655.7215452637101</c:v>
                </c:pt>
                <c:pt idx="63">
                  <c:v>3547.9636145486434</c:v>
                </c:pt>
                <c:pt idx="64">
                  <c:v>3778.056892586023</c:v>
                </c:pt>
                <c:pt idx="65">
                  <c:v>3909.5506069853732</c:v>
                </c:pt>
                <c:pt idx="66">
                  <c:v>3811.0366583644168</c:v>
                </c:pt>
                <c:pt idx="67">
                  <c:v>3545.1797268706728</c:v>
                </c:pt>
                <c:pt idx="68">
                  <c:v>3766.7439811821496</c:v>
                </c:pt>
                <c:pt idx="69">
                  <c:v>3562.1559903836169</c:v>
                </c:pt>
                <c:pt idx="70">
                  <c:v>3968.2105319823072</c:v>
                </c:pt>
                <c:pt idx="71">
                  <c:v>3683.6494509579097</c:v>
                </c:pt>
                <c:pt idx="72">
                  <c:v>3603.1686127998305</c:v>
                </c:pt>
                <c:pt idx="73">
                  <c:v>3703.7869178673595</c:v>
                </c:pt>
                <c:pt idx="74">
                  <c:v>3507.8279637797837</c:v>
                </c:pt>
                <c:pt idx="75">
                  <c:v>3629.1152330423934</c:v>
                </c:pt>
                <c:pt idx="76">
                  <c:v>3567.5399389722666</c:v>
                </c:pt>
                <c:pt idx="77">
                  <c:v>3795.5359606165334</c:v>
                </c:pt>
                <c:pt idx="78">
                  <c:v>3494.5386176707366</c:v>
                </c:pt>
                <c:pt idx="79">
                  <c:v>3770.7855341773866</c:v>
                </c:pt>
                <c:pt idx="80">
                  <c:v>3495.6465658599504</c:v>
                </c:pt>
                <c:pt idx="81">
                  <c:v>4087.4634941553268</c:v>
                </c:pt>
                <c:pt idx="82">
                  <c:v>3847.4375654478004</c:v>
                </c:pt>
                <c:pt idx="83">
                  <c:v>3480.1816433080598</c:v>
                </c:pt>
                <c:pt idx="84">
                  <c:v>3736.0182801930737</c:v>
                </c:pt>
                <c:pt idx="85">
                  <c:v>3724.9108485202728</c:v>
                </c:pt>
                <c:pt idx="86">
                  <c:v>3530.4875770719204</c:v>
                </c:pt>
                <c:pt idx="87">
                  <c:v>3627.9589993043301</c:v>
                </c:pt>
                <c:pt idx="88">
                  <c:v>3628.5809938086136</c:v>
                </c:pt>
                <c:pt idx="89">
                  <c:v>3738.1875658056269</c:v>
                </c:pt>
                <c:pt idx="90">
                  <c:v>3781.8499205423232</c:v>
                </c:pt>
                <c:pt idx="91">
                  <c:v>3434.2078613995368</c:v>
                </c:pt>
                <c:pt idx="92">
                  <c:v>3477.6342023309967</c:v>
                </c:pt>
                <c:pt idx="93">
                  <c:v>3880.3427842203696</c:v>
                </c:pt>
                <c:pt idx="94">
                  <c:v>3467.1274399659833</c:v>
                </c:pt>
                <c:pt idx="95">
                  <c:v>3693.2553511206133</c:v>
                </c:pt>
                <c:pt idx="96">
                  <c:v>3898.6516198571767</c:v>
                </c:pt>
                <c:pt idx="97">
                  <c:v>3865.5662815543801</c:v>
                </c:pt>
                <c:pt idx="98">
                  <c:v>3546.3165473222966</c:v>
                </c:pt>
                <c:pt idx="99">
                  <c:v>3495.9421182954666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BF-DF4E-B846-C8F2C4DEE76C}"/>
            </c:ext>
          </c:extLst>
        </c:ser>
        <c:ser>
          <c:idx val="3"/>
          <c:order val="3"/>
          <c:tx>
            <c:strRef>
              <c:f>Knapsack_200000!$AF$1</c:f>
              <c:strCache>
                <c:ptCount val="1"/>
                <c:pt idx="0">
                  <c:v>MIMIC : 3.27s / iter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Knapsack_200000!$A$2:$A$101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Knapsack_200000!$AF$2:$AF$101</c:f>
              <c:numCache>
                <c:formatCode>General</c:formatCode>
                <c:ptCount val="100"/>
                <c:pt idx="0">
                  <c:v>2577.4728313635865</c:v>
                </c:pt>
                <c:pt idx="1">
                  <c:v>3407.4638685123332</c:v>
                </c:pt>
                <c:pt idx="2">
                  <c:v>3479.9503510791469</c:v>
                </c:pt>
                <c:pt idx="3">
                  <c:v>4228.8264239415666</c:v>
                </c:pt>
                <c:pt idx="4">
                  <c:v>3569.1992293061135</c:v>
                </c:pt>
                <c:pt idx="5">
                  <c:v>3569.51892923163</c:v>
                </c:pt>
                <c:pt idx="6">
                  <c:v>3695.9983791474133</c:v>
                </c:pt>
                <c:pt idx="7">
                  <c:v>3444.8956319301601</c:v>
                </c:pt>
                <c:pt idx="8">
                  <c:v>3752.7769987939396</c:v>
                </c:pt>
                <c:pt idx="9">
                  <c:v>3965.9279760281734</c:v>
                </c:pt>
                <c:pt idx="10">
                  <c:v>3854.9209837223534</c:v>
                </c:pt>
                <c:pt idx="11">
                  <c:v>3929.1570555177132</c:v>
                </c:pt>
                <c:pt idx="12">
                  <c:v>3631.538287793423</c:v>
                </c:pt>
                <c:pt idx="13">
                  <c:v>3923.3467524895837</c:v>
                </c:pt>
                <c:pt idx="14">
                  <c:v>3423.6900030884899</c:v>
                </c:pt>
                <c:pt idx="15">
                  <c:v>3922.2372140186694</c:v>
                </c:pt>
                <c:pt idx="16">
                  <c:v>3674.9246383478699</c:v>
                </c:pt>
                <c:pt idx="17">
                  <c:v>3477.2573634313171</c:v>
                </c:pt>
                <c:pt idx="18">
                  <c:v>3670.1484714271865</c:v>
                </c:pt>
                <c:pt idx="19">
                  <c:v>3883.1255083991732</c:v>
                </c:pt>
                <c:pt idx="20">
                  <c:v>3720.6847037941029</c:v>
                </c:pt>
                <c:pt idx="21">
                  <c:v>3780.9065043525466</c:v>
                </c:pt>
                <c:pt idx="22">
                  <c:v>3874.5066126387132</c:v>
                </c:pt>
                <c:pt idx="23">
                  <c:v>3442.2477134752767</c:v>
                </c:pt>
                <c:pt idx="24">
                  <c:v>4098.6069098367698</c:v>
                </c:pt>
                <c:pt idx="25">
                  <c:v>3851.2862595807469</c:v>
                </c:pt>
                <c:pt idx="26">
                  <c:v>3836.3828693563937</c:v>
                </c:pt>
                <c:pt idx="27">
                  <c:v>3441.0458819771434</c:v>
                </c:pt>
                <c:pt idx="28">
                  <c:v>3280.8538702141964</c:v>
                </c:pt>
                <c:pt idx="29">
                  <c:v>3684.2818833367269</c:v>
                </c:pt>
                <c:pt idx="30">
                  <c:v>3502.5807236268734</c:v>
                </c:pt>
                <c:pt idx="31">
                  <c:v>3808.6567886802636</c:v>
                </c:pt>
                <c:pt idx="32">
                  <c:v>3867.1427925366697</c:v>
                </c:pt>
                <c:pt idx="33">
                  <c:v>3797.7427767210734</c:v>
                </c:pt>
                <c:pt idx="34">
                  <c:v>3872.526695085307</c:v>
                </c:pt>
                <c:pt idx="35">
                  <c:v>3643.6081566797802</c:v>
                </c:pt>
                <c:pt idx="36">
                  <c:v>3398.4288532673768</c:v>
                </c:pt>
                <c:pt idx="37">
                  <c:v>3620.1393061448266</c:v>
                </c:pt>
                <c:pt idx="38">
                  <c:v>3697.0136522354264</c:v>
                </c:pt>
                <c:pt idx="39">
                  <c:v>3488.4410385252631</c:v>
                </c:pt>
                <c:pt idx="40">
                  <c:v>3723.1166147067729</c:v>
                </c:pt>
                <c:pt idx="41">
                  <c:v>3678.391022761487</c:v>
                </c:pt>
                <c:pt idx="42">
                  <c:v>3533.3684547331563</c:v>
                </c:pt>
                <c:pt idx="43">
                  <c:v>3389.3408533413567</c:v>
                </c:pt>
                <c:pt idx="44">
                  <c:v>3815.4952102190532</c:v>
                </c:pt>
                <c:pt idx="45">
                  <c:v>3526.5212687074363</c:v>
                </c:pt>
                <c:pt idx="46">
                  <c:v>3514.2243366852667</c:v>
                </c:pt>
                <c:pt idx="47">
                  <c:v>4005.4129538585298</c:v>
                </c:pt>
                <c:pt idx="48">
                  <c:v>3734.2609631876235</c:v>
                </c:pt>
                <c:pt idx="49">
                  <c:v>3816.3892004222598</c:v>
                </c:pt>
                <c:pt idx="50">
                  <c:v>3661.7129235714765</c:v>
                </c:pt>
                <c:pt idx="51">
                  <c:v>3616.8793409330501</c:v>
                </c:pt>
                <c:pt idx="52">
                  <c:v>3742.7867986463866</c:v>
                </c:pt>
                <c:pt idx="53">
                  <c:v>3957.4249332228396</c:v>
                </c:pt>
                <c:pt idx="54">
                  <c:v>3809.6740740466971</c:v>
                </c:pt>
                <c:pt idx="55">
                  <c:v>3530.5389786414066</c:v>
                </c:pt>
                <c:pt idx="56">
                  <c:v>3854.9546131154498</c:v>
                </c:pt>
                <c:pt idx="57">
                  <c:v>3733.8990363724001</c:v>
                </c:pt>
                <c:pt idx="58">
                  <c:v>4329.8424718608167</c:v>
                </c:pt>
                <c:pt idx="59">
                  <c:v>3745.9714575933135</c:v>
                </c:pt>
                <c:pt idx="60">
                  <c:v>3308.5879529167396</c:v>
                </c:pt>
                <c:pt idx="61">
                  <c:v>3754.2364970986168</c:v>
                </c:pt>
                <c:pt idx="62">
                  <c:v>3781.1615362915468</c:v>
                </c:pt>
                <c:pt idx="63">
                  <c:v>3560.3044287700832</c:v>
                </c:pt>
                <c:pt idx="64">
                  <c:v>3823.7407705299233</c:v>
                </c:pt>
                <c:pt idx="65">
                  <c:v>4009.143554238377</c:v>
                </c:pt>
                <c:pt idx="66">
                  <c:v>3929.1331024356696</c:v>
                </c:pt>
                <c:pt idx="67">
                  <c:v>3693.1357643118631</c:v>
                </c:pt>
                <c:pt idx="68">
                  <c:v>3825.5023677231165</c:v>
                </c:pt>
                <c:pt idx="69">
                  <c:v>3699.5787648679529</c:v>
                </c:pt>
                <c:pt idx="70">
                  <c:v>4091.4209737203637</c:v>
                </c:pt>
                <c:pt idx="71">
                  <c:v>3753.7377271680139</c:v>
                </c:pt>
                <c:pt idx="72">
                  <c:v>3713.5794771766937</c:v>
                </c:pt>
                <c:pt idx="73">
                  <c:v>3757.8390025206031</c:v>
                </c:pt>
                <c:pt idx="74">
                  <c:v>3569.9390993101429</c:v>
                </c:pt>
                <c:pt idx="75">
                  <c:v>3734.409779801817</c:v>
                </c:pt>
                <c:pt idx="76">
                  <c:v>3654.1200549834434</c:v>
                </c:pt>
                <c:pt idx="77">
                  <c:v>3880.5110085724468</c:v>
                </c:pt>
                <c:pt idx="78">
                  <c:v>3643.4752416603828</c:v>
                </c:pt>
                <c:pt idx="79">
                  <c:v>3811.2929860647696</c:v>
                </c:pt>
                <c:pt idx="80">
                  <c:v>3519.6708793458297</c:v>
                </c:pt>
                <c:pt idx="81">
                  <c:v>4157.8936113835971</c:v>
                </c:pt>
                <c:pt idx="82">
                  <c:v>3971.07057422053</c:v>
                </c:pt>
                <c:pt idx="83">
                  <c:v>3539.0029933327933</c:v>
                </c:pt>
                <c:pt idx="84">
                  <c:v>3821.8807618883134</c:v>
                </c:pt>
                <c:pt idx="85">
                  <c:v>3845.8222129718565</c:v>
                </c:pt>
                <c:pt idx="86">
                  <c:v>3631.9900493515702</c:v>
                </c:pt>
                <c:pt idx="87">
                  <c:v>3693.9973339623698</c:v>
                </c:pt>
                <c:pt idx="88">
                  <c:v>3751.121615737507</c:v>
                </c:pt>
                <c:pt idx="89">
                  <c:v>3806.5111155588534</c:v>
                </c:pt>
                <c:pt idx="90">
                  <c:v>3859.6041806450503</c:v>
                </c:pt>
                <c:pt idx="91">
                  <c:v>3561.924996066773</c:v>
                </c:pt>
                <c:pt idx="92">
                  <c:v>3544.1012581856571</c:v>
                </c:pt>
                <c:pt idx="93">
                  <c:v>4025.6434213959096</c:v>
                </c:pt>
                <c:pt idx="94">
                  <c:v>3525.5535678015899</c:v>
                </c:pt>
                <c:pt idx="95">
                  <c:v>3753.7918482972468</c:v>
                </c:pt>
                <c:pt idx="96">
                  <c:v>3971.1081110529631</c:v>
                </c:pt>
                <c:pt idx="97">
                  <c:v>3951.9563980806529</c:v>
                </c:pt>
                <c:pt idx="98">
                  <c:v>3623.3328233820334</c:v>
                </c:pt>
                <c:pt idx="99">
                  <c:v>3569.1399564435833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BF-DF4E-B846-C8F2C4DE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60672"/>
        <c:axId val="328936720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20"/>
        <c:noMultiLvlLbl val="0"/>
      </c:catAx>
      <c:valAx>
        <c:axId val="1782404063"/>
        <c:scaling>
          <c:orientation val="minMax"/>
          <c:max val="4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  <c:majorUnit val="1000"/>
      </c:valAx>
      <c:valAx>
        <c:axId val="328936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89460672"/>
        <c:crosses val="max"/>
        <c:crossBetween val="between"/>
      </c:valAx>
      <c:catAx>
        <c:axId val="2894606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/>
          <a:lstStyle/>
          <a:p>
            <a:pPr>
              <a:defRPr sz="1200" b="1">
                <a:solidFill>
                  <a:srgbClr val="00B0F0"/>
                </a:solidFill>
              </a:defRPr>
            </a:pPr>
            <a:endParaRPr lang="en-US"/>
          </a:p>
        </c:txPr>
        <c:crossAx val="328936720"/>
        <c:crosses val="max"/>
        <c:auto val="1"/>
        <c:lblAlgn val="ctr"/>
        <c:lblOffset val="100"/>
        <c:tickLblSkip val="2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08468667630314E-2"/>
          <c:y val="0.81380833788613038"/>
          <c:w val="0.83274788376520426"/>
          <c:h val="9.133833313230072E-2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 i="0" baseline="0">
                <a:effectLst/>
              </a:rPr>
              <a:t>ContinuousPeaks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1000 iter for GA/MIMIC, 200000 iter for RHC/SA, x 3 repeats</a:t>
            </a:r>
            <a:endParaRPr lang="en-US" sz="1800">
              <a:effectLst/>
            </a:endParaRPr>
          </a:p>
        </c:rich>
      </c:tx>
      <c:layout>
        <c:manualLayout>
          <c:xMode val="edge"/>
          <c:yMode val="edge"/>
          <c:x val="0.18528953351808247"/>
          <c:y val="2.28899079922701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500498599986559E-2"/>
          <c:y val="0.305334962519975"/>
          <c:w val="0.92962092405611263"/>
          <c:h val="0.6162007874015748"/>
        </c:manualLayout>
      </c:layout>
      <c:lineChart>
        <c:grouping val="standard"/>
        <c:varyColors val="0"/>
        <c:ser>
          <c:idx val="0"/>
          <c:order val="0"/>
          <c:tx>
            <c:strRef>
              <c:f>ContinuousPeaks_200000!$AA$1</c:f>
              <c:strCache>
                <c:ptCount val="1"/>
                <c:pt idx="0">
                  <c:v>RHC :2e-7s / iter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ContinuousPeaks_200000!$AA$2:$AA$101</c:f>
              <c:numCache>
                <c:formatCode>General</c:formatCode>
                <c:ptCount val="100"/>
                <c:pt idx="0">
                  <c:v>72.666666666666671</c:v>
                </c:pt>
                <c:pt idx="1">
                  <c:v>86.333333333333329</c:v>
                </c:pt>
                <c:pt idx="2">
                  <c:v>90.333333333333329</c:v>
                </c:pt>
                <c:pt idx="3">
                  <c:v>83</c:v>
                </c:pt>
                <c:pt idx="4">
                  <c:v>88</c:v>
                </c:pt>
                <c:pt idx="5">
                  <c:v>81.666666666666671</c:v>
                </c:pt>
                <c:pt idx="6">
                  <c:v>86</c:v>
                </c:pt>
                <c:pt idx="7">
                  <c:v>77</c:v>
                </c:pt>
                <c:pt idx="8">
                  <c:v>84</c:v>
                </c:pt>
                <c:pt idx="9">
                  <c:v>76.333333333333329</c:v>
                </c:pt>
                <c:pt idx="10">
                  <c:v>89.666666666666671</c:v>
                </c:pt>
                <c:pt idx="11">
                  <c:v>83.333333333333329</c:v>
                </c:pt>
                <c:pt idx="12">
                  <c:v>88</c:v>
                </c:pt>
                <c:pt idx="13">
                  <c:v>86</c:v>
                </c:pt>
                <c:pt idx="14">
                  <c:v>88</c:v>
                </c:pt>
                <c:pt idx="15">
                  <c:v>80</c:v>
                </c:pt>
                <c:pt idx="16">
                  <c:v>86</c:v>
                </c:pt>
                <c:pt idx="17">
                  <c:v>79</c:v>
                </c:pt>
                <c:pt idx="18">
                  <c:v>88.666666666666671</c:v>
                </c:pt>
                <c:pt idx="19">
                  <c:v>77</c:v>
                </c:pt>
                <c:pt idx="20">
                  <c:v>83.666666666666671</c:v>
                </c:pt>
                <c:pt idx="21">
                  <c:v>88.666666666666671</c:v>
                </c:pt>
                <c:pt idx="22">
                  <c:v>87</c:v>
                </c:pt>
                <c:pt idx="23">
                  <c:v>88.666666666666671</c:v>
                </c:pt>
                <c:pt idx="24">
                  <c:v>87.666666666666671</c:v>
                </c:pt>
                <c:pt idx="25">
                  <c:v>80</c:v>
                </c:pt>
                <c:pt idx="26">
                  <c:v>89</c:v>
                </c:pt>
                <c:pt idx="27">
                  <c:v>87</c:v>
                </c:pt>
                <c:pt idx="28">
                  <c:v>86</c:v>
                </c:pt>
                <c:pt idx="29">
                  <c:v>90</c:v>
                </c:pt>
                <c:pt idx="30">
                  <c:v>78.333333333333329</c:v>
                </c:pt>
                <c:pt idx="31">
                  <c:v>79</c:v>
                </c:pt>
                <c:pt idx="32">
                  <c:v>89</c:v>
                </c:pt>
                <c:pt idx="33">
                  <c:v>81</c:v>
                </c:pt>
                <c:pt idx="34">
                  <c:v>80.333333333333329</c:v>
                </c:pt>
                <c:pt idx="35">
                  <c:v>92.333333333333329</c:v>
                </c:pt>
                <c:pt idx="36">
                  <c:v>73.666666666666671</c:v>
                </c:pt>
                <c:pt idx="37">
                  <c:v>86</c:v>
                </c:pt>
                <c:pt idx="38">
                  <c:v>81.666666666666671</c:v>
                </c:pt>
                <c:pt idx="39">
                  <c:v>86.666666666666671</c:v>
                </c:pt>
                <c:pt idx="40">
                  <c:v>86.333333333333329</c:v>
                </c:pt>
                <c:pt idx="41">
                  <c:v>84</c:v>
                </c:pt>
                <c:pt idx="42">
                  <c:v>96.333333333333329</c:v>
                </c:pt>
                <c:pt idx="43">
                  <c:v>80.333333333333329</c:v>
                </c:pt>
                <c:pt idx="44">
                  <c:v>86</c:v>
                </c:pt>
                <c:pt idx="45">
                  <c:v>85.333333333333329</c:v>
                </c:pt>
                <c:pt idx="46">
                  <c:v>94.333333333333329</c:v>
                </c:pt>
                <c:pt idx="47">
                  <c:v>81</c:v>
                </c:pt>
                <c:pt idx="48">
                  <c:v>87</c:v>
                </c:pt>
                <c:pt idx="49">
                  <c:v>92.666666666666671</c:v>
                </c:pt>
                <c:pt idx="50">
                  <c:v>83</c:v>
                </c:pt>
                <c:pt idx="51">
                  <c:v>80.333333333333329</c:v>
                </c:pt>
                <c:pt idx="52">
                  <c:v>96</c:v>
                </c:pt>
                <c:pt idx="53">
                  <c:v>84</c:v>
                </c:pt>
                <c:pt idx="54">
                  <c:v>80.333333333333329</c:v>
                </c:pt>
                <c:pt idx="55">
                  <c:v>81</c:v>
                </c:pt>
                <c:pt idx="56">
                  <c:v>84.333333333333329</c:v>
                </c:pt>
                <c:pt idx="57">
                  <c:v>82.666666666666671</c:v>
                </c:pt>
                <c:pt idx="58">
                  <c:v>97.333333333333329</c:v>
                </c:pt>
                <c:pt idx="59">
                  <c:v>74.333333333333329</c:v>
                </c:pt>
                <c:pt idx="60">
                  <c:v>84</c:v>
                </c:pt>
                <c:pt idx="61">
                  <c:v>87.666666666666671</c:v>
                </c:pt>
                <c:pt idx="62">
                  <c:v>88.333333333333329</c:v>
                </c:pt>
                <c:pt idx="63">
                  <c:v>90</c:v>
                </c:pt>
                <c:pt idx="64">
                  <c:v>82.666666666666671</c:v>
                </c:pt>
                <c:pt idx="65">
                  <c:v>84</c:v>
                </c:pt>
                <c:pt idx="66">
                  <c:v>82.666666666666671</c:v>
                </c:pt>
                <c:pt idx="67">
                  <c:v>82</c:v>
                </c:pt>
                <c:pt idx="68">
                  <c:v>86.666666666666671</c:v>
                </c:pt>
                <c:pt idx="69">
                  <c:v>94</c:v>
                </c:pt>
                <c:pt idx="70">
                  <c:v>79.333333333333329</c:v>
                </c:pt>
                <c:pt idx="71">
                  <c:v>75.333333333333329</c:v>
                </c:pt>
                <c:pt idx="72">
                  <c:v>85.666666666666671</c:v>
                </c:pt>
                <c:pt idx="73">
                  <c:v>80.333333333333329</c:v>
                </c:pt>
                <c:pt idx="74">
                  <c:v>84</c:v>
                </c:pt>
                <c:pt idx="75">
                  <c:v>82.666666666666671</c:v>
                </c:pt>
                <c:pt idx="76">
                  <c:v>81.333333333333329</c:v>
                </c:pt>
                <c:pt idx="77">
                  <c:v>82</c:v>
                </c:pt>
                <c:pt idx="78">
                  <c:v>85.666666666666671</c:v>
                </c:pt>
                <c:pt idx="79">
                  <c:v>86</c:v>
                </c:pt>
                <c:pt idx="80">
                  <c:v>86.333333333333329</c:v>
                </c:pt>
                <c:pt idx="81">
                  <c:v>89.333333333333329</c:v>
                </c:pt>
                <c:pt idx="82">
                  <c:v>81</c:v>
                </c:pt>
                <c:pt idx="83">
                  <c:v>82.333333333333329</c:v>
                </c:pt>
                <c:pt idx="84">
                  <c:v>86</c:v>
                </c:pt>
                <c:pt idx="85">
                  <c:v>88</c:v>
                </c:pt>
                <c:pt idx="86">
                  <c:v>86</c:v>
                </c:pt>
                <c:pt idx="87">
                  <c:v>82.333333333333329</c:v>
                </c:pt>
                <c:pt idx="88">
                  <c:v>91.666666666666671</c:v>
                </c:pt>
                <c:pt idx="89">
                  <c:v>93.666666666666671</c:v>
                </c:pt>
                <c:pt idx="90">
                  <c:v>75.333333333333329</c:v>
                </c:pt>
                <c:pt idx="91">
                  <c:v>85</c:v>
                </c:pt>
                <c:pt idx="92">
                  <c:v>76.333333333333329</c:v>
                </c:pt>
                <c:pt idx="93">
                  <c:v>83</c:v>
                </c:pt>
                <c:pt idx="94">
                  <c:v>82.333333333333329</c:v>
                </c:pt>
                <c:pt idx="95">
                  <c:v>79.666666666666671</c:v>
                </c:pt>
                <c:pt idx="96">
                  <c:v>82</c:v>
                </c:pt>
                <c:pt idx="97">
                  <c:v>93.666666666666671</c:v>
                </c:pt>
                <c:pt idx="98">
                  <c:v>83</c:v>
                </c:pt>
                <c:pt idx="99">
                  <c:v>80.333333333333329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2-6747-A9C8-AD2D46427124}"/>
            </c:ext>
          </c:extLst>
        </c:ser>
        <c:ser>
          <c:idx val="1"/>
          <c:order val="1"/>
          <c:tx>
            <c:strRef>
              <c:f>ContinuousPeaks_200000!$AC$1</c:f>
              <c:strCache>
                <c:ptCount val="1"/>
                <c:pt idx="0">
                  <c:v>SA : 3e-7 sec / iter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ContinuousPeaks_200000!$AC$2:$AC$101</c:f>
              <c:numCache>
                <c:formatCode>General</c:formatCode>
                <c:ptCount val="100"/>
                <c:pt idx="0">
                  <c:v>51.666666666666664</c:v>
                </c:pt>
                <c:pt idx="1">
                  <c:v>95</c:v>
                </c:pt>
                <c:pt idx="2">
                  <c:v>112</c:v>
                </c:pt>
                <c:pt idx="3">
                  <c:v>96.333333333333329</c:v>
                </c:pt>
                <c:pt idx="4">
                  <c:v>94</c:v>
                </c:pt>
                <c:pt idx="5">
                  <c:v>110</c:v>
                </c:pt>
                <c:pt idx="6">
                  <c:v>100</c:v>
                </c:pt>
                <c:pt idx="7">
                  <c:v>112</c:v>
                </c:pt>
                <c:pt idx="8">
                  <c:v>104.66666666666667</c:v>
                </c:pt>
                <c:pt idx="9">
                  <c:v>111.33333333333333</c:v>
                </c:pt>
                <c:pt idx="10">
                  <c:v>99.333333333333329</c:v>
                </c:pt>
                <c:pt idx="11">
                  <c:v>112</c:v>
                </c:pt>
                <c:pt idx="12">
                  <c:v>104.33333333333333</c:v>
                </c:pt>
                <c:pt idx="13">
                  <c:v>101.66666666666667</c:v>
                </c:pt>
                <c:pt idx="14">
                  <c:v>105.33333333333333</c:v>
                </c:pt>
                <c:pt idx="15">
                  <c:v>106</c:v>
                </c:pt>
                <c:pt idx="16">
                  <c:v>102.33333333333333</c:v>
                </c:pt>
                <c:pt idx="17">
                  <c:v>105</c:v>
                </c:pt>
                <c:pt idx="18">
                  <c:v>112</c:v>
                </c:pt>
                <c:pt idx="19">
                  <c:v>110.33333333333333</c:v>
                </c:pt>
                <c:pt idx="20">
                  <c:v>104.66666666666667</c:v>
                </c:pt>
                <c:pt idx="21">
                  <c:v>110.33333333333333</c:v>
                </c:pt>
                <c:pt idx="22">
                  <c:v>101.33333333333333</c:v>
                </c:pt>
                <c:pt idx="23">
                  <c:v>104.33333333333333</c:v>
                </c:pt>
                <c:pt idx="24">
                  <c:v>112</c:v>
                </c:pt>
                <c:pt idx="25">
                  <c:v>99</c:v>
                </c:pt>
                <c:pt idx="26">
                  <c:v>109.33333333333333</c:v>
                </c:pt>
                <c:pt idx="27">
                  <c:v>110</c:v>
                </c:pt>
                <c:pt idx="28">
                  <c:v>101.66666666666667</c:v>
                </c:pt>
                <c:pt idx="29">
                  <c:v>103.33333333333333</c:v>
                </c:pt>
                <c:pt idx="30">
                  <c:v>103</c:v>
                </c:pt>
                <c:pt idx="31">
                  <c:v>107.33333333333333</c:v>
                </c:pt>
                <c:pt idx="32">
                  <c:v>104</c:v>
                </c:pt>
                <c:pt idx="33">
                  <c:v>110</c:v>
                </c:pt>
                <c:pt idx="34">
                  <c:v>108</c:v>
                </c:pt>
                <c:pt idx="35">
                  <c:v>106.33333333333333</c:v>
                </c:pt>
                <c:pt idx="36">
                  <c:v>109.66666666666667</c:v>
                </c:pt>
                <c:pt idx="37">
                  <c:v>101</c:v>
                </c:pt>
                <c:pt idx="38">
                  <c:v>98.333333333333329</c:v>
                </c:pt>
                <c:pt idx="39">
                  <c:v>105.33333333333333</c:v>
                </c:pt>
                <c:pt idx="40">
                  <c:v>110.33333333333333</c:v>
                </c:pt>
                <c:pt idx="41">
                  <c:v>109.33333333333333</c:v>
                </c:pt>
                <c:pt idx="42">
                  <c:v>105.33333333333333</c:v>
                </c:pt>
                <c:pt idx="43">
                  <c:v>105</c:v>
                </c:pt>
                <c:pt idx="44">
                  <c:v>96.666666666666671</c:v>
                </c:pt>
                <c:pt idx="45">
                  <c:v>102.66666666666667</c:v>
                </c:pt>
                <c:pt idx="46">
                  <c:v>104.33333333333333</c:v>
                </c:pt>
                <c:pt idx="47">
                  <c:v>109.66666666666667</c:v>
                </c:pt>
                <c:pt idx="48">
                  <c:v>112</c:v>
                </c:pt>
                <c:pt idx="49">
                  <c:v>102</c:v>
                </c:pt>
                <c:pt idx="50">
                  <c:v>106.33333333333333</c:v>
                </c:pt>
                <c:pt idx="51">
                  <c:v>109</c:v>
                </c:pt>
                <c:pt idx="52">
                  <c:v>110</c:v>
                </c:pt>
                <c:pt idx="53">
                  <c:v>110</c:v>
                </c:pt>
                <c:pt idx="54">
                  <c:v>107</c:v>
                </c:pt>
                <c:pt idx="55">
                  <c:v>101</c:v>
                </c:pt>
                <c:pt idx="56">
                  <c:v>102.66666666666667</c:v>
                </c:pt>
                <c:pt idx="57">
                  <c:v>99</c:v>
                </c:pt>
                <c:pt idx="58">
                  <c:v>108.33333333333333</c:v>
                </c:pt>
                <c:pt idx="59">
                  <c:v>99.333333333333329</c:v>
                </c:pt>
                <c:pt idx="60">
                  <c:v>107.66666666666667</c:v>
                </c:pt>
                <c:pt idx="61">
                  <c:v>99.666666666666671</c:v>
                </c:pt>
                <c:pt idx="62">
                  <c:v>92.333333333333329</c:v>
                </c:pt>
                <c:pt idx="63">
                  <c:v>107.66666666666667</c:v>
                </c:pt>
                <c:pt idx="64">
                  <c:v>98.333333333333329</c:v>
                </c:pt>
                <c:pt idx="65">
                  <c:v>98.666666666666671</c:v>
                </c:pt>
                <c:pt idx="66">
                  <c:v>106</c:v>
                </c:pt>
                <c:pt idx="67">
                  <c:v>107</c:v>
                </c:pt>
                <c:pt idx="68">
                  <c:v>106</c:v>
                </c:pt>
                <c:pt idx="69">
                  <c:v>109.66666666666667</c:v>
                </c:pt>
                <c:pt idx="70">
                  <c:v>103.66666666666667</c:v>
                </c:pt>
                <c:pt idx="71">
                  <c:v>107.66666666666667</c:v>
                </c:pt>
                <c:pt idx="72">
                  <c:v>103.33333333333333</c:v>
                </c:pt>
                <c:pt idx="73">
                  <c:v>110</c:v>
                </c:pt>
                <c:pt idx="74">
                  <c:v>103.66666666666667</c:v>
                </c:pt>
                <c:pt idx="75">
                  <c:v>109.66666666666667</c:v>
                </c:pt>
                <c:pt idx="76">
                  <c:v>111</c:v>
                </c:pt>
                <c:pt idx="77">
                  <c:v>101.33333333333333</c:v>
                </c:pt>
                <c:pt idx="78">
                  <c:v>103.66666666666667</c:v>
                </c:pt>
                <c:pt idx="79">
                  <c:v>104.66666666666667</c:v>
                </c:pt>
                <c:pt idx="80">
                  <c:v>104.66666666666667</c:v>
                </c:pt>
                <c:pt idx="81">
                  <c:v>109</c:v>
                </c:pt>
                <c:pt idx="82">
                  <c:v>109</c:v>
                </c:pt>
                <c:pt idx="83">
                  <c:v>108.66666666666667</c:v>
                </c:pt>
                <c:pt idx="84">
                  <c:v>106.66666666666667</c:v>
                </c:pt>
                <c:pt idx="85">
                  <c:v>104</c:v>
                </c:pt>
                <c:pt idx="86">
                  <c:v>109.66666666666667</c:v>
                </c:pt>
                <c:pt idx="87">
                  <c:v>104.66666666666667</c:v>
                </c:pt>
                <c:pt idx="88">
                  <c:v>101</c:v>
                </c:pt>
                <c:pt idx="89">
                  <c:v>103.33333333333333</c:v>
                </c:pt>
                <c:pt idx="90">
                  <c:v>104.66666666666667</c:v>
                </c:pt>
                <c:pt idx="91">
                  <c:v>103.66666666666667</c:v>
                </c:pt>
                <c:pt idx="92">
                  <c:v>103.66666666666667</c:v>
                </c:pt>
                <c:pt idx="93">
                  <c:v>100.33333333333333</c:v>
                </c:pt>
                <c:pt idx="94">
                  <c:v>109.66666666666667</c:v>
                </c:pt>
                <c:pt idx="95">
                  <c:v>109.66666666666667</c:v>
                </c:pt>
                <c:pt idx="96">
                  <c:v>107</c:v>
                </c:pt>
                <c:pt idx="97">
                  <c:v>99</c:v>
                </c:pt>
                <c:pt idx="98">
                  <c:v>104.33333333333333</c:v>
                </c:pt>
                <c:pt idx="99">
                  <c:v>109.33333333333333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2-6747-A9C8-AD2D4642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219279"/>
        <c:axId val="1782404063"/>
      </c:lineChart>
      <c:lineChart>
        <c:grouping val="standard"/>
        <c:varyColors val="0"/>
        <c:ser>
          <c:idx val="2"/>
          <c:order val="2"/>
          <c:tx>
            <c:strRef>
              <c:f>ContinuousPeaks_200000!$AE$1</c:f>
              <c:strCache>
                <c:ptCount val="1"/>
                <c:pt idx="0">
                  <c:v>GA : 7e-7s / iter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ContinuousPeaks_200000!$AE$2:$AE$101</c:f>
              <c:numCache>
                <c:formatCode>General</c:formatCode>
                <c:ptCount val="100"/>
                <c:pt idx="0">
                  <c:v>77.333333333333329</c:v>
                </c:pt>
                <c:pt idx="1">
                  <c:v>79.333333333333329</c:v>
                </c:pt>
                <c:pt idx="2">
                  <c:v>78.666666666666671</c:v>
                </c:pt>
                <c:pt idx="3">
                  <c:v>78</c:v>
                </c:pt>
                <c:pt idx="4">
                  <c:v>76</c:v>
                </c:pt>
                <c:pt idx="5">
                  <c:v>78.333333333333329</c:v>
                </c:pt>
                <c:pt idx="6">
                  <c:v>78.666666666666671</c:v>
                </c:pt>
                <c:pt idx="7">
                  <c:v>76.666666666666671</c:v>
                </c:pt>
                <c:pt idx="8">
                  <c:v>77.333333333333329</c:v>
                </c:pt>
                <c:pt idx="9">
                  <c:v>81</c:v>
                </c:pt>
                <c:pt idx="10">
                  <c:v>81</c:v>
                </c:pt>
                <c:pt idx="11">
                  <c:v>77.666666666666671</c:v>
                </c:pt>
                <c:pt idx="12">
                  <c:v>79.666666666666671</c:v>
                </c:pt>
                <c:pt idx="13">
                  <c:v>78.666666666666671</c:v>
                </c:pt>
                <c:pt idx="14">
                  <c:v>78.333333333333329</c:v>
                </c:pt>
                <c:pt idx="15">
                  <c:v>76.333333333333329</c:v>
                </c:pt>
                <c:pt idx="16">
                  <c:v>78.333333333333329</c:v>
                </c:pt>
                <c:pt idx="17">
                  <c:v>78.333333333333329</c:v>
                </c:pt>
                <c:pt idx="18">
                  <c:v>80.333333333333329</c:v>
                </c:pt>
                <c:pt idx="19">
                  <c:v>82.333333333333329</c:v>
                </c:pt>
                <c:pt idx="20">
                  <c:v>81</c:v>
                </c:pt>
                <c:pt idx="21">
                  <c:v>79.666666666666671</c:v>
                </c:pt>
                <c:pt idx="22">
                  <c:v>82.333333333333329</c:v>
                </c:pt>
                <c:pt idx="23">
                  <c:v>82.666666666666671</c:v>
                </c:pt>
                <c:pt idx="24">
                  <c:v>81.333333333333329</c:v>
                </c:pt>
                <c:pt idx="25">
                  <c:v>87.333333333333329</c:v>
                </c:pt>
                <c:pt idx="26">
                  <c:v>80</c:v>
                </c:pt>
                <c:pt idx="27">
                  <c:v>83.333333333333329</c:v>
                </c:pt>
                <c:pt idx="28">
                  <c:v>78.666666666666671</c:v>
                </c:pt>
                <c:pt idx="29">
                  <c:v>81</c:v>
                </c:pt>
                <c:pt idx="30">
                  <c:v>83</c:v>
                </c:pt>
                <c:pt idx="31">
                  <c:v>82.666666666666671</c:v>
                </c:pt>
                <c:pt idx="32">
                  <c:v>79</c:v>
                </c:pt>
                <c:pt idx="33">
                  <c:v>84</c:v>
                </c:pt>
                <c:pt idx="34">
                  <c:v>79.333333333333329</c:v>
                </c:pt>
                <c:pt idx="35">
                  <c:v>79.666666666666671</c:v>
                </c:pt>
                <c:pt idx="36">
                  <c:v>83</c:v>
                </c:pt>
                <c:pt idx="37">
                  <c:v>81</c:v>
                </c:pt>
                <c:pt idx="38">
                  <c:v>77.666666666666671</c:v>
                </c:pt>
                <c:pt idx="39">
                  <c:v>80</c:v>
                </c:pt>
                <c:pt idx="40">
                  <c:v>82.666666666666671</c:v>
                </c:pt>
                <c:pt idx="41">
                  <c:v>78.666666666666671</c:v>
                </c:pt>
                <c:pt idx="42">
                  <c:v>83.333333333333329</c:v>
                </c:pt>
                <c:pt idx="43">
                  <c:v>82.666666666666671</c:v>
                </c:pt>
                <c:pt idx="44">
                  <c:v>79</c:v>
                </c:pt>
                <c:pt idx="45">
                  <c:v>83.666666666666671</c:v>
                </c:pt>
                <c:pt idx="46">
                  <c:v>88.666666666666671</c:v>
                </c:pt>
                <c:pt idx="47">
                  <c:v>84.333333333333329</c:v>
                </c:pt>
                <c:pt idx="48">
                  <c:v>82.333333333333329</c:v>
                </c:pt>
                <c:pt idx="49">
                  <c:v>82</c:v>
                </c:pt>
                <c:pt idx="50">
                  <c:v>83</c:v>
                </c:pt>
                <c:pt idx="51">
                  <c:v>82</c:v>
                </c:pt>
                <c:pt idx="52">
                  <c:v>76.333333333333329</c:v>
                </c:pt>
                <c:pt idx="53">
                  <c:v>80.333333333333329</c:v>
                </c:pt>
                <c:pt idx="54">
                  <c:v>84.666666666666671</c:v>
                </c:pt>
                <c:pt idx="55">
                  <c:v>84.666666666666671</c:v>
                </c:pt>
                <c:pt idx="56">
                  <c:v>80.666666666666671</c:v>
                </c:pt>
                <c:pt idx="57">
                  <c:v>84.333333333333329</c:v>
                </c:pt>
                <c:pt idx="58">
                  <c:v>84.333333333333329</c:v>
                </c:pt>
                <c:pt idx="59">
                  <c:v>85</c:v>
                </c:pt>
                <c:pt idx="60">
                  <c:v>84</c:v>
                </c:pt>
                <c:pt idx="61">
                  <c:v>79</c:v>
                </c:pt>
                <c:pt idx="62">
                  <c:v>85.666666666666671</c:v>
                </c:pt>
                <c:pt idx="63">
                  <c:v>85.333333333333329</c:v>
                </c:pt>
                <c:pt idx="64">
                  <c:v>87.666666666666671</c:v>
                </c:pt>
                <c:pt idx="65">
                  <c:v>83</c:v>
                </c:pt>
                <c:pt idx="66">
                  <c:v>83</c:v>
                </c:pt>
                <c:pt idx="67">
                  <c:v>89.333333333333329</c:v>
                </c:pt>
                <c:pt idx="68">
                  <c:v>83</c:v>
                </c:pt>
                <c:pt idx="69">
                  <c:v>82.666666666666671</c:v>
                </c:pt>
                <c:pt idx="70">
                  <c:v>85.666666666666671</c:v>
                </c:pt>
                <c:pt idx="71">
                  <c:v>85.666666666666671</c:v>
                </c:pt>
                <c:pt idx="72">
                  <c:v>81.333333333333329</c:v>
                </c:pt>
                <c:pt idx="73">
                  <c:v>87.666666666666671</c:v>
                </c:pt>
                <c:pt idx="74">
                  <c:v>89.333333333333329</c:v>
                </c:pt>
                <c:pt idx="75">
                  <c:v>83.333333333333329</c:v>
                </c:pt>
                <c:pt idx="76">
                  <c:v>85</c:v>
                </c:pt>
                <c:pt idx="77">
                  <c:v>84</c:v>
                </c:pt>
                <c:pt idx="78">
                  <c:v>88.333333333333329</c:v>
                </c:pt>
                <c:pt idx="79">
                  <c:v>86</c:v>
                </c:pt>
                <c:pt idx="80">
                  <c:v>82</c:v>
                </c:pt>
                <c:pt idx="81">
                  <c:v>80.333333333333329</c:v>
                </c:pt>
                <c:pt idx="82">
                  <c:v>84</c:v>
                </c:pt>
                <c:pt idx="83">
                  <c:v>83.333333333333329</c:v>
                </c:pt>
                <c:pt idx="84">
                  <c:v>95.666666666666671</c:v>
                </c:pt>
                <c:pt idx="85">
                  <c:v>87.333333333333329</c:v>
                </c:pt>
                <c:pt idx="86">
                  <c:v>85.666666666666671</c:v>
                </c:pt>
                <c:pt idx="87">
                  <c:v>90.333333333333329</c:v>
                </c:pt>
                <c:pt idx="88">
                  <c:v>89.666666666666671</c:v>
                </c:pt>
                <c:pt idx="89">
                  <c:v>88</c:v>
                </c:pt>
                <c:pt idx="90">
                  <c:v>83.666666666666671</c:v>
                </c:pt>
                <c:pt idx="91">
                  <c:v>79.666666666666671</c:v>
                </c:pt>
                <c:pt idx="92">
                  <c:v>62.666666666666664</c:v>
                </c:pt>
                <c:pt idx="93">
                  <c:v>87</c:v>
                </c:pt>
                <c:pt idx="94">
                  <c:v>86</c:v>
                </c:pt>
                <c:pt idx="95">
                  <c:v>89.333333333333329</c:v>
                </c:pt>
                <c:pt idx="96">
                  <c:v>82.333333333333329</c:v>
                </c:pt>
                <c:pt idx="97">
                  <c:v>84</c:v>
                </c:pt>
                <c:pt idx="98">
                  <c:v>87.333333333333329</c:v>
                </c:pt>
                <c:pt idx="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2-6747-A9C8-AD2D46427124}"/>
            </c:ext>
          </c:extLst>
        </c:ser>
        <c:ser>
          <c:idx val="3"/>
          <c:order val="3"/>
          <c:tx>
            <c:strRef>
              <c:f>ContinuousPeaks_200000!$AG$1</c:f>
              <c:strCache>
                <c:ptCount val="1"/>
                <c:pt idx="0">
                  <c:v>MIMIC : 0.002s / iter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ContinuousPeaks_200000!$B$2:$B$101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</c:numCache>
            </c:numRef>
          </c:cat>
          <c:val>
            <c:numRef>
              <c:f>ContinuousPeaks_200000!$AG$2:$AG$101</c:f>
              <c:numCache>
                <c:formatCode>General</c:formatCode>
                <c:ptCount val="100"/>
                <c:pt idx="0">
                  <c:v>76.666666666666671</c:v>
                </c:pt>
                <c:pt idx="1">
                  <c:v>83.666666666666671</c:v>
                </c:pt>
                <c:pt idx="2">
                  <c:v>82</c:v>
                </c:pt>
                <c:pt idx="3">
                  <c:v>84</c:v>
                </c:pt>
                <c:pt idx="4">
                  <c:v>93</c:v>
                </c:pt>
                <c:pt idx="5">
                  <c:v>87.333333333333329</c:v>
                </c:pt>
                <c:pt idx="6">
                  <c:v>89.333333333333329</c:v>
                </c:pt>
                <c:pt idx="7">
                  <c:v>93.333333333333329</c:v>
                </c:pt>
                <c:pt idx="8">
                  <c:v>87.333333333333329</c:v>
                </c:pt>
                <c:pt idx="9">
                  <c:v>85.333333333333329</c:v>
                </c:pt>
                <c:pt idx="10">
                  <c:v>90.666666666666671</c:v>
                </c:pt>
                <c:pt idx="11">
                  <c:v>88.333333333333329</c:v>
                </c:pt>
                <c:pt idx="12">
                  <c:v>92</c:v>
                </c:pt>
                <c:pt idx="13">
                  <c:v>94.666666666666671</c:v>
                </c:pt>
                <c:pt idx="14">
                  <c:v>92.666666666666671</c:v>
                </c:pt>
                <c:pt idx="15">
                  <c:v>86.333333333333329</c:v>
                </c:pt>
                <c:pt idx="16">
                  <c:v>95.666666666666671</c:v>
                </c:pt>
                <c:pt idx="17">
                  <c:v>89.666666666666671</c:v>
                </c:pt>
                <c:pt idx="18">
                  <c:v>93.666666666666671</c:v>
                </c:pt>
                <c:pt idx="19">
                  <c:v>101.33333333333333</c:v>
                </c:pt>
                <c:pt idx="20">
                  <c:v>92.666666666666671</c:v>
                </c:pt>
                <c:pt idx="21">
                  <c:v>90</c:v>
                </c:pt>
                <c:pt idx="22">
                  <c:v>97.666666666666671</c:v>
                </c:pt>
                <c:pt idx="23">
                  <c:v>93.333333333333329</c:v>
                </c:pt>
                <c:pt idx="24">
                  <c:v>101</c:v>
                </c:pt>
                <c:pt idx="25">
                  <c:v>92</c:v>
                </c:pt>
                <c:pt idx="26">
                  <c:v>98.333333333333329</c:v>
                </c:pt>
                <c:pt idx="27">
                  <c:v>89.666666666666671</c:v>
                </c:pt>
                <c:pt idx="28">
                  <c:v>96.666666666666671</c:v>
                </c:pt>
                <c:pt idx="29">
                  <c:v>97.666666666666671</c:v>
                </c:pt>
                <c:pt idx="30">
                  <c:v>97.333333333333329</c:v>
                </c:pt>
                <c:pt idx="31">
                  <c:v>97.333333333333329</c:v>
                </c:pt>
                <c:pt idx="32">
                  <c:v>91</c:v>
                </c:pt>
                <c:pt idx="33">
                  <c:v>95</c:v>
                </c:pt>
                <c:pt idx="34">
                  <c:v>89.333333333333329</c:v>
                </c:pt>
                <c:pt idx="35">
                  <c:v>98</c:v>
                </c:pt>
                <c:pt idx="36">
                  <c:v>91.333333333333329</c:v>
                </c:pt>
                <c:pt idx="37">
                  <c:v>93.666666666666671</c:v>
                </c:pt>
                <c:pt idx="38">
                  <c:v>91.666666666666671</c:v>
                </c:pt>
                <c:pt idx="39">
                  <c:v>99.666666666666671</c:v>
                </c:pt>
                <c:pt idx="40">
                  <c:v>97.666666666666671</c:v>
                </c:pt>
                <c:pt idx="41">
                  <c:v>96.333333333333329</c:v>
                </c:pt>
                <c:pt idx="42">
                  <c:v>91.333333333333329</c:v>
                </c:pt>
                <c:pt idx="43">
                  <c:v>96</c:v>
                </c:pt>
                <c:pt idx="44">
                  <c:v>100.33333333333333</c:v>
                </c:pt>
                <c:pt idx="45">
                  <c:v>95.333333333333329</c:v>
                </c:pt>
                <c:pt idx="46">
                  <c:v>90</c:v>
                </c:pt>
                <c:pt idx="47">
                  <c:v>101.66666666666667</c:v>
                </c:pt>
                <c:pt idx="48">
                  <c:v>95.333333333333329</c:v>
                </c:pt>
                <c:pt idx="49">
                  <c:v>94.333333333333329</c:v>
                </c:pt>
                <c:pt idx="50">
                  <c:v>103.33333333333333</c:v>
                </c:pt>
                <c:pt idx="51">
                  <c:v>99</c:v>
                </c:pt>
                <c:pt idx="52">
                  <c:v>95.666666666666671</c:v>
                </c:pt>
                <c:pt idx="53">
                  <c:v>99</c:v>
                </c:pt>
                <c:pt idx="54">
                  <c:v>94.333333333333329</c:v>
                </c:pt>
                <c:pt idx="55">
                  <c:v>106.66666666666667</c:v>
                </c:pt>
                <c:pt idx="56">
                  <c:v>98.333333333333329</c:v>
                </c:pt>
                <c:pt idx="57">
                  <c:v>97.666666666666671</c:v>
                </c:pt>
                <c:pt idx="58">
                  <c:v>106</c:v>
                </c:pt>
                <c:pt idx="59">
                  <c:v>98.333333333333329</c:v>
                </c:pt>
                <c:pt idx="60">
                  <c:v>91.666666666666671</c:v>
                </c:pt>
                <c:pt idx="61">
                  <c:v>99.666666666666671</c:v>
                </c:pt>
                <c:pt idx="62">
                  <c:v>101.66666666666667</c:v>
                </c:pt>
                <c:pt idx="63">
                  <c:v>104.66666666666667</c:v>
                </c:pt>
                <c:pt idx="64">
                  <c:v>99</c:v>
                </c:pt>
                <c:pt idx="65">
                  <c:v>100.33333333333333</c:v>
                </c:pt>
                <c:pt idx="66">
                  <c:v>106</c:v>
                </c:pt>
                <c:pt idx="67">
                  <c:v>101.66666666666667</c:v>
                </c:pt>
                <c:pt idx="68">
                  <c:v>102.33333333333333</c:v>
                </c:pt>
                <c:pt idx="69">
                  <c:v>97.333333333333329</c:v>
                </c:pt>
                <c:pt idx="70">
                  <c:v>101</c:v>
                </c:pt>
                <c:pt idx="71">
                  <c:v>107</c:v>
                </c:pt>
                <c:pt idx="72">
                  <c:v>105.33333333333333</c:v>
                </c:pt>
                <c:pt idx="73">
                  <c:v>100</c:v>
                </c:pt>
                <c:pt idx="74">
                  <c:v>92.333333333333329</c:v>
                </c:pt>
                <c:pt idx="75">
                  <c:v>98.666666666666671</c:v>
                </c:pt>
                <c:pt idx="76">
                  <c:v>103.33333333333333</c:v>
                </c:pt>
                <c:pt idx="77">
                  <c:v>97</c:v>
                </c:pt>
                <c:pt idx="78">
                  <c:v>100.33333333333333</c:v>
                </c:pt>
                <c:pt idx="79">
                  <c:v>105.66666666666667</c:v>
                </c:pt>
                <c:pt idx="80">
                  <c:v>102</c:v>
                </c:pt>
                <c:pt idx="81">
                  <c:v>97.666666666666671</c:v>
                </c:pt>
                <c:pt idx="82">
                  <c:v>101.66666666666667</c:v>
                </c:pt>
                <c:pt idx="83">
                  <c:v>100</c:v>
                </c:pt>
                <c:pt idx="84">
                  <c:v>101</c:v>
                </c:pt>
                <c:pt idx="85">
                  <c:v>97</c:v>
                </c:pt>
                <c:pt idx="86">
                  <c:v>107.33333333333333</c:v>
                </c:pt>
                <c:pt idx="87">
                  <c:v>97.666666666666671</c:v>
                </c:pt>
                <c:pt idx="88">
                  <c:v>99.666666666666671</c:v>
                </c:pt>
                <c:pt idx="89">
                  <c:v>98.666666666666671</c:v>
                </c:pt>
                <c:pt idx="90">
                  <c:v>101.66666666666667</c:v>
                </c:pt>
                <c:pt idx="91">
                  <c:v>100.33333333333333</c:v>
                </c:pt>
                <c:pt idx="92">
                  <c:v>106.33333333333333</c:v>
                </c:pt>
                <c:pt idx="93">
                  <c:v>97.666666666666671</c:v>
                </c:pt>
                <c:pt idx="94">
                  <c:v>104.33333333333333</c:v>
                </c:pt>
                <c:pt idx="95">
                  <c:v>105.66666666666667</c:v>
                </c:pt>
                <c:pt idx="96">
                  <c:v>109</c:v>
                </c:pt>
                <c:pt idx="97">
                  <c:v>99.666666666666671</c:v>
                </c:pt>
                <c:pt idx="98">
                  <c:v>104.33333333333333</c:v>
                </c:pt>
                <c:pt idx="99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2-6747-A9C8-AD2D4642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60672"/>
        <c:axId val="328936720"/>
      </c:lineChart>
      <c:catAx>
        <c:axId val="183421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04063"/>
        <c:crosses val="autoZero"/>
        <c:auto val="1"/>
        <c:lblAlgn val="ctr"/>
        <c:lblOffset val="1"/>
        <c:tickLblSkip val="20"/>
        <c:noMultiLvlLbl val="0"/>
      </c:catAx>
      <c:valAx>
        <c:axId val="1782404063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19279"/>
        <c:crosses val="autoZero"/>
        <c:crossBetween val="between"/>
        <c:majorUnit val="10"/>
      </c:valAx>
      <c:valAx>
        <c:axId val="328936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89460672"/>
        <c:crosses val="max"/>
        <c:crossBetween val="between"/>
      </c:valAx>
      <c:catAx>
        <c:axId val="2894606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/>
          <a:lstStyle/>
          <a:p>
            <a:pPr>
              <a:defRPr sz="1200" b="1">
                <a:solidFill>
                  <a:srgbClr val="00B0F0"/>
                </a:solidFill>
              </a:defRPr>
            </a:pPr>
            <a:endParaRPr lang="en-US"/>
          </a:p>
        </c:txPr>
        <c:crossAx val="328936720"/>
        <c:crosses val="max"/>
        <c:auto val="1"/>
        <c:lblAlgn val="ctr"/>
        <c:lblOffset val="100"/>
        <c:tickLblSkip val="2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08468667630314E-2"/>
          <c:y val="0.81380833788613038"/>
          <c:w val="0.83274788376520426"/>
          <c:h val="9.133833313230072E-2"/>
        </c:manualLayout>
      </c:layout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384645</xdr:colOff>
      <xdr:row>61</xdr:row>
      <xdr:rowOff>81949</xdr:rowOff>
    </xdr:from>
    <xdr:to>
      <xdr:col>10</xdr:col>
      <xdr:colOff>498415</xdr:colOff>
      <xdr:row>71</xdr:row>
      <xdr:rowOff>154446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7FCF2-856A-9643-8086-63936C78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329083</xdr:colOff>
      <xdr:row>51</xdr:row>
      <xdr:rowOff>10515</xdr:rowOff>
    </xdr:from>
    <xdr:to>
      <xdr:col>10</xdr:col>
      <xdr:colOff>461237</xdr:colOff>
      <xdr:row>61</xdr:row>
      <xdr:rowOff>81781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67C12-6224-0A44-8B94-C9BAD61A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32</xdr:row>
      <xdr:rowOff>127000</xdr:rowOff>
    </xdr:from>
    <xdr:to>
      <xdr:col>22</xdr:col>
      <xdr:colOff>228600</xdr:colOff>
      <xdr:row>53</xdr:row>
      <xdr:rowOff>84668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B8440-80A9-884B-86A5-AB423893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211667</xdr:colOff>
      <xdr:row>32</xdr:row>
      <xdr:rowOff>127000</xdr:rowOff>
    </xdr:from>
    <xdr:to>
      <xdr:col>27</xdr:col>
      <xdr:colOff>795866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EC1DA8-D1D5-A34B-B391-9A3C13EE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16933</xdr:colOff>
      <xdr:row>32</xdr:row>
      <xdr:rowOff>135467</xdr:rowOff>
    </xdr:from>
    <xdr:to>
      <xdr:col>34</xdr:col>
      <xdr:colOff>152400</xdr:colOff>
      <xdr:row>53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D8D64-C847-6D48-88EC-59F5AFFC8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666339</xdr:colOff>
      <xdr:row>27</xdr:row>
      <xdr:rowOff>152569</xdr:rowOff>
    </xdr:from>
    <xdr:to>
      <xdr:col>18</xdr:col>
      <xdr:colOff>229643</xdr:colOff>
      <xdr:row>48</xdr:row>
      <xdr:rowOff>152569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93C29-A4FA-F644-B39D-BBF36438C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609600</xdr:colOff>
      <xdr:row>59</xdr:row>
      <xdr:rowOff>177800</xdr:rowOff>
    </xdr:from>
    <xdr:to>
      <xdr:col>38</xdr:col>
      <xdr:colOff>355600</xdr:colOff>
      <xdr:row>81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29AE5-21CA-4D47-B332-88EDE52B6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27</xdr:col>
      <xdr:colOff>579304</xdr:colOff>
      <xdr:row>81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348CC-5E5E-CF4D-9C32-7B4A9494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687C-8F99-404C-9EBE-B47F74553CE8}">
  <dimension ref="A1:J111"/>
  <sheetViews>
    <sheetView zoomScale="75" workbookViewId="0">
      <selection activeCell="I1" sqref="I1:I11"/>
    </sheetView>
  </sheetViews>
  <sheetFormatPr baseColWidth="10" defaultRowHeight="16"/>
  <cols>
    <col min="3" max="4" width="12.1640625" bestFit="1" customWidth="1"/>
  </cols>
  <sheetData>
    <row r="1" spans="1:10">
      <c r="A1">
        <v>0</v>
      </c>
      <c r="B1">
        <v>0</v>
      </c>
      <c r="C1">
        <v>3.88505220625711E-2</v>
      </c>
      <c r="D1">
        <v>2.000093460083E-3</v>
      </c>
      <c r="E1">
        <v>3.3237819940174801E-2</v>
      </c>
      <c r="F1">
        <v>2.000093460083E-3</v>
      </c>
      <c r="G1">
        <v>4.73253813969828E-2</v>
      </c>
      <c r="H1">
        <v>6.2000036239624003E-2</v>
      </c>
      <c r="I1">
        <v>4.5541716221260603E-2</v>
      </c>
      <c r="J1">
        <v>0.14499998092651301</v>
      </c>
    </row>
    <row r="2" spans="1:10">
      <c r="A2">
        <v>0</v>
      </c>
      <c r="B2">
        <v>500</v>
      </c>
      <c r="C2">
        <v>8.5988742893795503E-2</v>
      </c>
      <c r="D2">
        <v>3.0000209808349601E-3</v>
      </c>
      <c r="E2">
        <v>4.2883247387496798E-2</v>
      </c>
      <c r="F2">
        <v>1.39999389648437E-2</v>
      </c>
      <c r="G2">
        <v>0.16070268596009399</v>
      </c>
      <c r="H2">
        <v>2.4939999580383301</v>
      </c>
      <c r="I2">
        <v>0.101397360264079</v>
      </c>
      <c r="J2">
        <v>10.343999862670801</v>
      </c>
    </row>
    <row r="3" spans="1:10">
      <c r="A3">
        <v>0</v>
      </c>
      <c r="B3">
        <v>1000</v>
      </c>
      <c r="C3">
        <v>8.5559923159091195E-2</v>
      </c>
      <c r="D3">
        <v>9.9992752075195291E-4</v>
      </c>
      <c r="E3">
        <v>3.9708564467595402E-2</v>
      </c>
      <c r="F3">
        <v>5.0001144409179601E-3</v>
      </c>
      <c r="G3">
        <v>0.14352730521527399</v>
      </c>
      <c r="H3">
        <v>4.5390000343322701</v>
      </c>
      <c r="I3">
        <v>0.10344430850816</v>
      </c>
      <c r="J3">
        <v>19.6230001449584</v>
      </c>
    </row>
    <row r="4" spans="1:10">
      <c r="A4">
        <v>0</v>
      </c>
      <c r="B4">
        <v>1500</v>
      </c>
      <c r="C4">
        <v>0.10103718930806101</v>
      </c>
      <c r="D4">
        <v>9.9992752075195291E-4</v>
      </c>
      <c r="E4">
        <v>3.6000493014781698E-2</v>
      </c>
      <c r="F4">
        <v>9.9999904632568307E-3</v>
      </c>
      <c r="G4">
        <v>0.14544050705214501</v>
      </c>
      <c r="H4">
        <v>6.6370000839233398</v>
      </c>
      <c r="I4">
        <v>9.5099412108417297E-2</v>
      </c>
      <c r="J4">
        <v>29.3599998950958</v>
      </c>
    </row>
    <row r="5" spans="1:10">
      <c r="A5">
        <v>0</v>
      </c>
      <c r="B5">
        <v>2000</v>
      </c>
      <c r="C5">
        <v>9.6179804272353994E-2</v>
      </c>
      <c r="D5">
        <v>9.9992752075195291E-4</v>
      </c>
      <c r="E5">
        <v>4.1304530363833303E-2</v>
      </c>
      <c r="F5">
        <v>1.0999917984008701E-2</v>
      </c>
      <c r="G5">
        <v>0.14317892548712099</v>
      </c>
      <c r="H5">
        <v>8.1129999160766602</v>
      </c>
      <c r="I5">
        <v>0.11280965928883201</v>
      </c>
      <c r="J5">
        <v>42.616999864578197</v>
      </c>
    </row>
    <row r="6" spans="1:10">
      <c r="A6">
        <v>0</v>
      </c>
      <c r="B6">
        <v>2500</v>
      </c>
      <c r="C6">
        <v>0.11596181632560799</v>
      </c>
      <c r="D6">
        <v>9.9992752075195291E-4</v>
      </c>
      <c r="E6">
        <v>4.5993023067590497E-2</v>
      </c>
      <c r="F6">
        <v>1.30000114440917E-2</v>
      </c>
      <c r="G6">
        <v>0.135376210105248</v>
      </c>
      <c r="H6">
        <v>11.1299998760223</v>
      </c>
      <c r="I6">
        <v>9.6871596004169294E-2</v>
      </c>
      <c r="J6">
        <v>49.448000192642198</v>
      </c>
    </row>
    <row r="7" spans="1:10">
      <c r="A7">
        <v>0</v>
      </c>
      <c r="B7">
        <v>3000</v>
      </c>
      <c r="C7">
        <v>0.10422810220060399</v>
      </c>
      <c r="D7">
        <v>9.9992752075195291E-4</v>
      </c>
      <c r="E7">
        <v>4.0406080462945103E-2</v>
      </c>
      <c r="F7">
        <v>1.39999389648437E-2</v>
      </c>
      <c r="G7">
        <v>0.15289532080866799</v>
      </c>
      <c r="H7">
        <v>12.5750000476837</v>
      </c>
      <c r="I7">
        <v>0.11238593840976401</v>
      </c>
      <c r="J7">
        <v>58.6789999008178</v>
      </c>
    </row>
    <row r="8" spans="1:10">
      <c r="A8">
        <v>0</v>
      </c>
      <c r="B8">
        <v>3500</v>
      </c>
      <c r="C8">
        <v>0.116496101876102</v>
      </c>
      <c r="D8">
        <v>9.9992752075195291E-4</v>
      </c>
      <c r="E8">
        <v>3.9494066849629403E-2</v>
      </c>
      <c r="F8">
        <v>1.30000114440917E-2</v>
      </c>
      <c r="G8">
        <v>0.14447149425797201</v>
      </c>
      <c r="H8">
        <v>15.983999967575</v>
      </c>
      <c r="I8">
        <v>0.13817194375150399</v>
      </c>
      <c r="J8">
        <v>69.060999870300293</v>
      </c>
    </row>
    <row r="9" spans="1:10">
      <c r="A9">
        <v>0</v>
      </c>
      <c r="B9">
        <v>4000</v>
      </c>
      <c r="C9">
        <v>0.116024188603444</v>
      </c>
      <c r="D9">
        <v>1.9998550415039002E-3</v>
      </c>
      <c r="E9">
        <v>3.96604036710081E-2</v>
      </c>
      <c r="F9">
        <v>1.1999845504760701E-2</v>
      </c>
      <c r="G9">
        <v>0.151962786330401</v>
      </c>
      <c r="H9">
        <v>18.822999954223601</v>
      </c>
      <c r="I9">
        <v>0.12735869513562201</v>
      </c>
      <c r="J9">
        <v>78.557999849319401</v>
      </c>
    </row>
    <row r="10" spans="1:10">
      <c r="A10">
        <v>0</v>
      </c>
      <c r="B10">
        <v>4500</v>
      </c>
      <c r="C10">
        <v>0.101947531707804</v>
      </c>
      <c r="D10">
        <v>9.9992752075195291E-4</v>
      </c>
      <c r="E10">
        <v>3.9396019569250498E-2</v>
      </c>
      <c r="F10">
        <v>4.0001869201660104E-3</v>
      </c>
      <c r="G10">
        <v>0.139470357722667</v>
      </c>
      <c r="H10">
        <v>18.7279999256134</v>
      </c>
      <c r="I10">
        <v>0.119981351100909</v>
      </c>
      <c r="J10">
        <v>88.170000076293903</v>
      </c>
    </row>
    <row r="11" spans="1:10">
      <c r="A11">
        <v>0</v>
      </c>
      <c r="B11">
        <v>5000</v>
      </c>
      <c r="C11">
        <v>0.105831664449393</v>
      </c>
      <c r="D11">
        <v>1.9998550415039002E-3</v>
      </c>
      <c r="E11">
        <v>3.6073928838133401E-2</v>
      </c>
      <c r="F11">
        <v>4.0001869201660104E-3</v>
      </c>
      <c r="G11">
        <v>0.157408749967513</v>
      </c>
      <c r="H11">
        <v>21.175999879837001</v>
      </c>
      <c r="I11">
        <v>0.120859229606324</v>
      </c>
      <c r="J11">
        <v>97.455999851226807</v>
      </c>
    </row>
    <row r="12" spans="1:10">
      <c r="A12">
        <v>1</v>
      </c>
      <c r="B12">
        <v>0</v>
      </c>
      <c r="C12">
        <v>3.7281762670253502E-2</v>
      </c>
      <c r="D12">
        <v>0</v>
      </c>
      <c r="E12">
        <v>3.8038741679352901E-2</v>
      </c>
      <c r="F12">
        <v>0</v>
      </c>
      <c r="G12">
        <v>4.8759682539207101E-2</v>
      </c>
      <c r="H12">
        <v>3.0000209808349601E-3</v>
      </c>
      <c r="I12">
        <v>4.2041170264877199E-2</v>
      </c>
      <c r="J12">
        <v>3.3999919891357401E-2</v>
      </c>
    </row>
    <row r="13" spans="1:10">
      <c r="A13">
        <v>1</v>
      </c>
      <c r="B13">
        <v>500</v>
      </c>
      <c r="C13">
        <v>6.6738728622733806E-2</v>
      </c>
      <c r="D13">
        <v>0</v>
      </c>
      <c r="E13">
        <v>4.2401052472657103E-2</v>
      </c>
      <c r="F13">
        <v>9.9992752075195291E-4</v>
      </c>
      <c r="G13">
        <v>0.13894511317921601</v>
      </c>
      <c r="H13">
        <v>2.19099998474121</v>
      </c>
      <c r="I13">
        <v>9.5624379361805095E-2</v>
      </c>
      <c r="J13">
        <v>9.9199998378753609</v>
      </c>
    </row>
    <row r="14" spans="1:10">
      <c r="A14">
        <v>1</v>
      </c>
      <c r="B14">
        <v>1000</v>
      </c>
      <c r="C14">
        <v>9.5880918750168798E-2</v>
      </c>
      <c r="D14">
        <v>0</v>
      </c>
      <c r="E14">
        <v>3.26905816980817E-2</v>
      </c>
      <c r="F14">
        <v>1.0001659393310499E-3</v>
      </c>
      <c r="G14">
        <v>0.137686893598471</v>
      </c>
      <c r="H14">
        <v>4.4159998893737704</v>
      </c>
      <c r="I14">
        <v>0.10502685777939599</v>
      </c>
      <c r="J14">
        <v>19.687999963760301</v>
      </c>
    </row>
    <row r="15" spans="1:10">
      <c r="A15">
        <v>1</v>
      </c>
      <c r="B15">
        <v>1500</v>
      </c>
      <c r="C15">
        <v>0.10821881291890199</v>
      </c>
      <c r="D15">
        <v>0</v>
      </c>
      <c r="E15">
        <v>3.7186711760544E-2</v>
      </c>
      <c r="F15">
        <v>2.000093460083E-3</v>
      </c>
      <c r="G15">
        <v>0.16821319108722901</v>
      </c>
      <c r="H15">
        <v>6.3030002117156902</v>
      </c>
      <c r="I15">
        <v>0.124630116445692</v>
      </c>
      <c r="J15">
        <v>29.4459998607635</v>
      </c>
    </row>
    <row r="16" spans="1:10">
      <c r="A16">
        <v>1</v>
      </c>
      <c r="B16">
        <v>2000</v>
      </c>
      <c r="C16">
        <v>0.10982579463344599</v>
      </c>
      <c r="D16">
        <v>9.9992752075195291E-4</v>
      </c>
      <c r="E16">
        <v>3.6844344690424399E-2</v>
      </c>
      <c r="F16">
        <v>3.0000209808349601E-3</v>
      </c>
      <c r="G16">
        <v>0.17149851273269301</v>
      </c>
      <c r="H16">
        <v>8.2070000171661306</v>
      </c>
      <c r="I16">
        <v>0.117556456142178</v>
      </c>
      <c r="J16">
        <v>39.084000110626199</v>
      </c>
    </row>
    <row r="17" spans="1:10">
      <c r="A17">
        <v>1</v>
      </c>
      <c r="B17">
        <v>2500</v>
      </c>
      <c r="C17">
        <v>8.7716588303917695E-2</v>
      </c>
      <c r="D17">
        <v>1.0001659393310499E-3</v>
      </c>
      <c r="E17">
        <v>4.1179843194903101E-2</v>
      </c>
      <c r="F17">
        <v>1.0001659393310499E-3</v>
      </c>
      <c r="G17">
        <v>0.13996136741366899</v>
      </c>
      <c r="H17">
        <v>11.084000110626199</v>
      </c>
      <c r="I17">
        <v>0.10675065159180901</v>
      </c>
      <c r="J17">
        <v>48.897000074386597</v>
      </c>
    </row>
    <row r="18" spans="1:10">
      <c r="A18">
        <v>1</v>
      </c>
      <c r="B18">
        <v>3000</v>
      </c>
      <c r="C18">
        <v>0.122746541888132</v>
      </c>
      <c r="D18">
        <v>9.9992752075195291E-4</v>
      </c>
      <c r="E18">
        <v>3.8625097310892198E-2</v>
      </c>
      <c r="F18">
        <v>2.000093460083E-3</v>
      </c>
      <c r="G18">
        <v>0.17602908695681399</v>
      </c>
      <c r="H18">
        <v>12.2660000324249</v>
      </c>
      <c r="I18">
        <v>0.130938329015831</v>
      </c>
      <c r="J18">
        <v>58.680000066757202</v>
      </c>
    </row>
    <row r="19" spans="1:10">
      <c r="A19">
        <v>1</v>
      </c>
      <c r="B19">
        <v>3500</v>
      </c>
      <c r="C19">
        <v>0.120733340001742</v>
      </c>
      <c r="D19">
        <v>2.000093460083E-3</v>
      </c>
      <c r="E19">
        <v>3.5321495550980402E-2</v>
      </c>
      <c r="F19">
        <v>3.0000209808349601E-3</v>
      </c>
      <c r="G19">
        <v>0.14583900329795399</v>
      </c>
      <c r="H19">
        <v>15.3129999637603</v>
      </c>
      <c r="I19">
        <v>0.117445026780382</v>
      </c>
      <c r="J19">
        <v>68.345000028610201</v>
      </c>
    </row>
    <row r="20" spans="1:10">
      <c r="A20">
        <v>1</v>
      </c>
      <c r="B20">
        <v>4000</v>
      </c>
      <c r="C20">
        <v>0.123965105690286</v>
      </c>
      <c r="D20">
        <v>2.000093460083E-3</v>
      </c>
      <c r="E20">
        <v>3.9455247569657202E-2</v>
      </c>
      <c r="F20">
        <v>3.0000209808349601E-3</v>
      </c>
      <c r="G20">
        <v>0.158105501968092</v>
      </c>
      <c r="H20">
        <v>16.0659999847412</v>
      </c>
      <c r="I20">
        <v>0.12829240705192901</v>
      </c>
      <c r="J20">
        <v>80.015000104904104</v>
      </c>
    </row>
    <row r="21" spans="1:10">
      <c r="A21">
        <v>1</v>
      </c>
      <c r="B21">
        <v>4500</v>
      </c>
      <c r="C21">
        <v>0.111376740395377</v>
      </c>
      <c r="D21">
        <v>3.0000209808349601E-3</v>
      </c>
      <c r="E21">
        <v>4.0158220050337902E-2</v>
      </c>
      <c r="F21">
        <v>3.0000209808349601E-3</v>
      </c>
      <c r="G21">
        <v>0.14104613640032801</v>
      </c>
      <c r="H21">
        <v>17.100000143051101</v>
      </c>
      <c r="I21">
        <v>0.13082522276407901</v>
      </c>
      <c r="J21">
        <v>86.924999952316199</v>
      </c>
    </row>
    <row r="22" spans="1:10">
      <c r="A22">
        <v>1</v>
      </c>
      <c r="B22">
        <v>5000</v>
      </c>
      <c r="C22">
        <v>0.10894205151538799</v>
      </c>
      <c r="D22">
        <v>9.9992752075195291E-4</v>
      </c>
      <c r="E22">
        <v>3.7955945807680101E-2</v>
      </c>
      <c r="F22">
        <v>1.9998550415039002E-3</v>
      </c>
      <c r="G22">
        <v>0.151709061786894</v>
      </c>
      <c r="H22">
        <v>21.435999870300201</v>
      </c>
      <c r="I22">
        <v>0.117511241583037</v>
      </c>
      <c r="J22">
        <v>96.656999826431203</v>
      </c>
    </row>
    <row r="23" spans="1:10">
      <c r="A23">
        <v>2</v>
      </c>
      <c r="B23">
        <v>0</v>
      </c>
      <c r="C23">
        <v>4.1479118899247297E-2</v>
      </c>
      <c r="D23">
        <v>0</v>
      </c>
      <c r="E23">
        <v>4.1817984489429E-2</v>
      </c>
      <c r="F23">
        <v>0</v>
      </c>
      <c r="G23">
        <v>4.8750609425117802E-2</v>
      </c>
      <c r="H23">
        <v>3.0000209808349601E-3</v>
      </c>
      <c r="I23">
        <v>4.3967671372847399E-2</v>
      </c>
      <c r="J23">
        <v>3.10001373291015E-2</v>
      </c>
    </row>
    <row r="24" spans="1:10">
      <c r="A24">
        <v>2</v>
      </c>
      <c r="B24">
        <v>500</v>
      </c>
      <c r="C24">
        <v>7.0936698827115993E-2</v>
      </c>
      <c r="D24">
        <v>0</v>
      </c>
      <c r="E24">
        <v>4.28889092255475E-2</v>
      </c>
      <c r="F24">
        <v>1.0001659393310499E-3</v>
      </c>
      <c r="G24">
        <v>0.13711982969287601</v>
      </c>
      <c r="H24">
        <v>2.1410000324249201</v>
      </c>
      <c r="I24">
        <v>9.4382156131378403E-2</v>
      </c>
      <c r="J24">
        <v>9.7819998264312709</v>
      </c>
    </row>
    <row r="25" spans="1:10">
      <c r="A25">
        <v>2</v>
      </c>
      <c r="B25">
        <v>1000</v>
      </c>
      <c r="C25">
        <v>8.6713510824406301E-2</v>
      </c>
      <c r="D25">
        <v>0</v>
      </c>
      <c r="E25">
        <v>4.0481073589893397E-2</v>
      </c>
      <c r="F25">
        <v>9.9992752075195291E-4</v>
      </c>
      <c r="G25">
        <v>0.16902054249496801</v>
      </c>
      <c r="H25">
        <v>3.9289999008178702</v>
      </c>
      <c r="I25">
        <v>9.8724349892662905E-2</v>
      </c>
      <c r="J25">
        <v>19.452000141143799</v>
      </c>
    </row>
    <row r="26" spans="1:10">
      <c r="A26">
        <v>2</v>
      </c>
      <c r="B26">
        <v>1500</v>
      </c>
      <c r="C26">
        <v>9.6961858116407895E-2</v>
      </c>
      <c r="D26">
        <v>9.9992752075195291E-4</v>
      </c>
      <c r="E26">
        <v>4.3982732280766601E-2</v>
      </c>
      <c r="F26">
        <v>9.9992752075195291E-4</v>
      </c>
      <c r="G26">
        <v>0.144888632596157</v>
      </c>
      <c r="H26">
        <v>6.7130000591277996</v>
      </c>
      <c r="I26">
        <v>0.10861996083648399</v>
      </c>
      <c r="J26">
        <v>29.0540001392364</v>
      </c>
    </row>
    <row r="27" spans="1:10">
      <c r="A27">
        <v>2</v>
      </c>
      <c r="B27">
        <v>2000</v>
      </c>
      <c r="C27">
        <v>0.10543812057756401</v>
      </c>
      <c r="D27">
        <v>9.9992752075195291E-4</v>
      </c>
      <c r="E27">
        <v>3.95791267105653E-2</v>
      </c>
      <c r="F27">
        <v>3.0000209808349601E-3</v>
      </c>
      <c r="G27">
        <v>0.15511190554997301</v>
      </c>
      <c r="H27">
        <v>9.0649998188018799</v>
      </c>
      <c r="I27">
        <v>9.6585505288799903E-2</v>
      </c>
      <c r="J27">
        <v>38.717999935150097</v>
      </c>
    </row>
    <row r="28" spans="1:10">
      <c r="A28">
        <v>2</v>
      </c>
      <c r="B28">
        <v>2500</v>
      </c>
      <c r="C28">
        <v>0.10739299257372301</v>
      </c>
      <c r="D28">
        <v>2.000093460083E-3</v>
      </c>
      <c r="E28">
        <v>4.0658478963683103E-2</v>
      </c>
      <c r="F28">
        <v>3.0000209808349601E-3</v>
      </c>
      <c r="G28">
        <v>0.16254683536107001</v>
      </c>
      <c r="H28">
        <v>9.9530000686645508</v>
      </c>
      <c r="I28">
        <v>0.135426917874445</v>
      </c>
      <c r="J28">
        <v>48.332999944686797</v>
      </c>
    </row>
    <row r="29" spans="1:10">
      <c r="A29">
        <v>2</v>
      </c>
      <c r="B29">
        <v>3000</v>
      </c>
      <c r="C29">
        <v>0.117204329417709</v>
      </c>
      <c r="D29">
        <v>9.9992752075195291E-4</v>
      </c>
      <c r="E29">
        <v>3.7402869981350402E-2</v>
      </c>
      <c r="F29">
        <v>3.0000209808349601E-3</v>
      </c>
      <c r="G29">
        <v>0.15765986742581001</v>
      </c>
      <c r="H29">
        <v>12.7420001029968</v>
      </c>
      <c r="I29">
        <v>0.13073998201951501</v>
      </c>
      <c r="J29">
        <v>58.075999975204397</v>
      </c>
    </row>
    <row r="30" spans="1:10">
      <c r="A30">
        <v>2</v>
      </c>
      <c r="B30">
        <v>3500</v>
      </c>
      <c r="C30">
        <v>0.100547689690428</v>
      </c>
      <c r="D30">
        <v>9.9992752075195291E-4</v>
      </c>
      <c r="E30">
        <v>3.8511704212623801E-2</v>
      </c>
      <c r="F30">
        <v>4.0001869201660104E-3</v>
      </c>
      <c r="G30">
        <v>0.151180737225697</v>
      </c>
      <c r="H30">
        <v>15.3020000457763</v>
      </c>
      <c r="I30">
        <v>0.113229062777211</v>
      </c>
      <c r="J30">
        <v>67.944000005722003</v>
      </c>
    </row>
    <row r="31" spans="1:10">
      <c r="A31">
        <v>2</v>
      </c>
      <c r="B31">
        <v>4000</v>
      </c>
      <c r="C31">
        <v>0.11767105986933001</v>
      </c>
      <c r="D31">
        <v>9.9992752075195291E-4</v>
      </c>
      <c r="E31">
        <v>3.8913378539990703E-2</v>
      </c>
      <c r="F31">
        <v>4.9998760223388602E-3</v>
      </c>
      <c r="G31">
        <v>0.13402192394094101</v>
      </c>
      <c r="H31">
        <v>16.950000047683702</v>
      </c>
      <c r="I31">
        <v>0.109507415448537</v>
      </c>
      <c r="J31">
        <v>77.292000055313096</v>
      </c>
    </row>
    <row r="32" spans="1:10">
      <c r="A32">
        <v>2</v>
      </c>
      <c r="B32">
        <v>4500</v>
      </c>
      <c r="C32">
        <v>0.10769472472497101</v>
      </c>
      <c r="D32">
        <v>2.000093460083E-3</v>
      </c>
      <c r="E32">
        <v>3.3769560417187802E-2</v>
      </c>
      <c r="F32">
        <v>3.9999485015869097E-3</v>
      </c>
      <c r="G32">
        <v>0.14686272189705499</v>
      </c>
      <c r="H32">
        <v>19.082000017166099</v>
      </c>
      <c r="I32">
        <v>0.118932726639894</v>
      </c>
      <c r="J32">
        <v>87.017999887466402</v>
      </c>
    </row>
    <row r="33" spans="1:10">
      <c r="A33">
        <v>2</v>
      </c>
      <c r="B33">
        <v>5000</v>
      </c>
      <c r="C33">
        <v>0.11618976075123599</v>
      </c>
      <c r="D33">
        <v>2.000093460083E-3</v>
      </c>
      <c r="E33">
        <v>3.4181459918556402E-2</v>
      </c>
      <c r="F33">
        <v>6.9999694824218698E-3</v>
      </c>
      <c r="G33">
        <v>0.163135042221496</v>
      </c>
      <c r="H33">
        <v>19.7009999752044</v>
      </c>
      <c r="I33">
        <v>0.120754378851366</v>
      </c>
      <c r="J33">
        <v>96.578999996185303</v>
      </c>
    </row>
    <row r="34" spans="1:10">
      <c r="A34">
        <v>3</v>
      </c>
      <c r="B34">
        <v>0</v>
      </c>
      <c r="C34">
        <v>3.8666607157856601E-2</v>
      </c>
      <c r="D34">
        <v>0</v>
      </c>
      <c r="E34">
        <v>4.4948670320118303E-2</v>
      </c>
      <c r="F34">
        <v>0</v>
      </c>
      <c r="G34">
        <v>4.8366502339817E-2</v>
      </c>
      <c r="H34">
        <v>3.0000209808349601E-3</v>
      </c>
      <c r="I34">
        <v>4.1185865833475603E-2</v>
      </c>
      <c r="J34">
        <v>3.2000064849853502E-2</v>
      </c>
    </row>
    <row r="35" spans="1:10">
      <c r="A35">
        <v>3</v>
      </c>
      <c r="B35">
        <v>500</v>
      </c>
      <c r="C35">
        <v>7.2243991492768195E-2</v>
      </c>
      <c r="D35">
        <v>0</v>
      </c>
      <c r="E35">
        <v>3.5994279051495499E-2</v>
      </c>
      <c r="F35">
        <v>1.0001659393310499E-3</v>
      </c>
      <c r="G35">
        <v>0.159761353822753</v>
      </c>
      <c r="H35">
        <v>2.0699999332427899</v>
      </c>
      <c r="I35">
        <v>0.115710940096174</v>
      </c>
      <c r="J35">
        <v>9.7929999828338605</v>
      </c>
    </row>
    <row r="36" spans="1:10">
      <c r="A36">
        <v>3</v>
      </c>
      <c r="B36">
        <v>1000</v>
      </c>
      <c r="C36">
        <v>7.9085452998681596E-2</v>
      </c>
      <c r="D36">
        <v>0</v>
      </c>
      <c r="E36">
        <v>3.3899720987246799E-2</v>
      </c>
      <c r="F36">
        <v>9.9992752075195291E-4</v>
      </c>
      <c r="G36">
        <v>0.14223476912278701</v>
      </c>
      <c r="H36">
        <v>4.4499998092651296</v>
      </c>
      <c r="I36">
        <v>0.102248527917081</v>
      </c>
      <c r="J36">
        <v>19.447000026702799</v>
      </c>
    </row>
    <row r="37" spans="1:10">
      <c r="A37">
        <v>3</v>
      </c>
      <c r="B37">
        <v>1500</v>
      </c>
      <c r="C37">
        <v>8.9092817510551495E-2</v>
      </c>
      <c r="D37">
        <v>0</v>
      </c>
      <c r="E37">
        <v>3.6260569312990203E-2</v>
      </c>
      <c r="F37">
        <v>1.9998550415039002E-3</v>
      </c>
      <c r="G37">
        <v>0.146905828116729</v>
      </c>
      <c r="H37">
        <v>6.36100006103515</v>
      </c>
      <c r="I37">
        <v>0.12425823277704701</v>
      </c>
      <c r="J37">
        <v>29.0709998607635</v>
      </c>
    </row>
    <row r="38" spans="1:10">
      <c r="A38">
        <v>3</v>
      </c>
      <c r="B38">
        <v>2000</v>
      </c>
      <c r="C38">
        <v>9.8484397117687195E-2</v>
      </c>
      <c r="D38">
        <v>9.9992752075195291E-4</v>
      </c>
      <c r="E38">
        <v>3.8375587026447902E-2</v>
      </c>
      <c r="F38">
        <v>2.000093460083E-3</v>
      </c>
      <c r="G38">
        <v>0.15967665353937599</v>
      </c>
      <c r="H38">
        <v>8.6410000324249197</v>
      </c>
      <c r="I38">
        <v>0.113245516927441</v>
      </c>
      <c r="J38">
        <v>38.881999969482401</v>
      </c>
    </row>
    <row r="39" spans="1:10">
      <c r="A39">
        <v>3</v>
      </c>
      <c r="B39">
        <v>2500</v>
      </c>
      <c r="C39">
        <v>0.10511314627931299</v>
      </c>
      <c r="D39">
        <v>1.0001659393310499E-3</v>
      </c>
      <c r="E39">
        <v>4.17496637137948E-2</v>
      </c>
      <c r="F39">
        <v>1.9998550415039002E-3</v>
      </c>
      <c r="G39">
        <v>0.17929355755613799</v>
      </c>
      <c r="H39">
        <v>8.2709999084472603</v>
      </c>
      <c r="I39">
        <v>0.116824327765219</v>
      </c>
      <c r="J39">
        <v>48.459000110626199</v>
      </c>
    </row>
    <row r="40" spans="1:10">
      <c r="A40">
        <v>3</v>
      </c>
      <c r="B40">
        <v>3000</v>
      </c>
      <c r="C40">
        <v>0.100452998200706</v>
      </c>
      <c r="D40">
        <v>1.0001659393310499E-3</v>
      </c>
      <c r="E40">
        <v>4.01539362366191E-2</v>
      </c>
      <c r="F40">
        <v>3.0000209808349601E-3</v>
      </c>
      <c r="G40">
        <v>0.14127245934707799</v>
      </c>
      <c r="H40">
        <v>12.1349999904632</v>
      </c>
      <c r="I40">
        <v>0.11268464114830599</v>
      </c>
      <c r="J40">
        <v>57.898999929428101</v>
      </c>
    </row>
    <row r="41" spans="1:10">
      <c r="A41">
        <v>3</v>
      </c>
      <c r="B41">
        <v>3500</v>
      </c>
      <c r="C41">
        <v>0.107203761649123</v>
      </c>
      <c r="D41">
        <v>1.9998550415039002E-3</v>
      </c>
      <c r="E41">
        <v>3.5535765836753601E-2</v>
      </c>
      <c r="F41">
        <v>3.0000209808349601E-3</v>
      </c>
      <c r="G41">
        <v>0.13605153257639699</v>
      </c>
      <c r="H41">
        <v>14.8759999275207</v>
      </c>
      <c r="I41">
        <v>0.103315255540436</v>
      </c>
      <c r="J41">
        <v>67.578000068664494</v>
      </c>
    </row>
    <row r="42" spans="1:10">
      <c r="A42">
        <v>3</v>
      </c>
      <c r="B42">
        <v>4000</v>
      </c>
      <c r="C42">
        <v>9.6686933421807203E-2</v>
      </c>
      <c r="D42">
        <v>9.9992752075195291E-4</v>
      </c>
      <c r="E42">
        <v>3.7894266354324101E-2</v>
      </c>
      <c r="F42">
        <v>3.0000209808349601E-3</v>
      </c>
      <c r="G42">
        <v>0.120225143649365</v>
      </c>
      <c r="H42">
        <v>18.5269999504089</v>
      </c>
      <c r="I42">
        <v>0.106794686439131</v>
      </c>
      <c r="J42">
        <v>77.253999948501502</v>
      </c>
    </row>
    <row r="43" spans="1:10">
      <c r="A43">
        <v>3</v>
      </c>
      <c r="B43">
        <v>4500</v>
      </c>
      <c r="C43">
        <v>0.106697943904216</v>
      </c>
      <c r="D43">
        <v>2.000093460083E-3</v>
      </c>
      <c r="E43">
        <v>3.8104495046429002E-2</v>
      </c>
      <c r="F43">
        <v>3.9999485015869097E-3</v>
      </c>
      <c r="G43">
        <v>0.15571635524057301</v>
      </c>
      <c r="H43">
        <v>18.434999942779498</v>
      </c>
      <c r="I43">
        <v>0.10390294694191</v>
      </c>
      <c r="J43">
        <v>86.999000072479205</v>
      </c>
    </row>
    <row r="44" spans="1:10">
      <c r="A44">
        <v>3</v>
      </c>
      <c r="B44">
        <v>5000</v>
      </c>
      <c r="C44">
        <v>0.12548957697584801</v>
      </c>
      <c r="D44">
        <v>1.9998550415039002E-3</v>
      </c>
      <c r="E44">
        <v>4.5264026307279798E-2</v>
      </c>
      <c r="F44">
        <v>4.9998760223388602E-3</v>
      </c>
      <c r="G44">
        <v>0.15534507720496901</v>
      </c>
      <c r="H44">
        <v>21.605999946594199</v>
      </c>
      <c r="I44">
        <v>0.12599109244756501</v>
      </c>
      <c r="J44">
        <v>96.858000040054307</v>
      </c>
    </row>
    <row r="45" spans="1:10">
      <c r="A45">
        <v>4</v>
      </c>
      <c r="B45">
        <v>0</v>
      </c>
      <c r="C45">
        <v>4.2340803843081899E-2</v>
      </c>
      <c r="D45">
        <v>0</v>
      </c>
      <c r="E45">
        <v>4.0400639169054502E-2</v>
      </c>
      <c r="F45">
        <v>0</v>
      </c>
      <c r="G45">
        <v>4.9948764038067299E-2</v>
      </c>
      <c r="H45">
        <v>1.9998550415039002E-3</v>
      </c>
      <c r="I45">
        <v>4.6088219786557798E-2</v>
      </c>
      <c r="J45">
        <v>3.3999919891357401E-2</v>
      </c>
    </row>
    <row r="46" spans="1:10">
      <c r="A46">
        <v>4</v>
      </c>
      <c r="B46">
        <v>500</v>
      </c>
      <c r="C46">
        <v>7.7239108534760403E-2</v>
      </c>
      <c r="D46">
        <v>0</v>
      </c>
      <c r="E46">
        <v>3.89346795862658E-2</v>
      </c>
      <c r="F46">
        <v>0</v>
      </c>
      <c r="G46">
        <v>0.14947595893247501</v>
      </c>
      <c r="H46">
        <v>2.375</v>
      </c>
      <c r="I46">
        <v>0.106149018716135</v>
      </c>
      <c r="J46">
        <v>9.7850000858306796</v>
      </c>
    </row>
    <row r="47" spans="1:10">
      <c r="A47">
        <v>4</v>
      </c>
      <c r="B47">
        <v>1000</v>
      </c>
      <c r="C47">
        <v>8.3407202989148096E-2</v>
      </c>
      <c r="D47">
        <v>0</v>
      </c>
      <c r="E47">
        <v>3.7482653545980099E-2</v>
      </c>
      <c r="F47">
        <v>9.9992752075195291E-4</v>
      </c>
      <c r="G47">
        <v>0.147277450367713</v>
      </c>
      <c r="H47">
        <v>4.5109999179839999</v>
      </c>
      <c r="I47">
        <v>0.10563196759256201</v>
      </c>
      <c r="J47">
        <v>19.4609999656677</v>
      </c>
    </row>
    <row r="48" spans="1:10">
      <c r="A48">
        <v>4</v>
      </c>
      <c r="B48">
        <v>1500</v>
      </c>
      <c r="C48">
        <v>9.3162373027594905E-2</v>
      </c>
      <c r="D48">
        <v>0</v>
      </c>
      <c r="E48">
        <v>3.4812211777062202E-2</v>
      </c>
      <c r="F48">
        <v>9.9992752075195291E-4</v>
      </c>
      <c r="G48">
        <v>0.15608296022083101</v>
      </c>
      <c r="H48">
        <v>6.3650000095367396</v>
      </c>
      <c r="I48">
        <v>0.11501457950247899</v>
      </c>
      <c r="J48">
        <v>29.536000013351401</v>
      </c>
    </row>
    <row r="49" spans="1:10">
      <c r="A49">
        <v>4</v>
      </c>
      <c r="B49">
        <v>2000</v>
      </c>
      <c r="C49">
        <v>0.104561540400748</v>
      </c>
      <c r="D49">
        <v>9.9992752075195291E-4</v>
      </c>
      <c r="E49">
        <v>3.8868288649744599E-2</v>
      </c>
      <c r="F49">
        <v>1.9998550415039002E-3</v>
      </c>
      <c r="G49">
        <v>0.17693070277084399</v>
      </c>
      <c r="H49">
        <v>8.1540000438690097</v>
      </c>
      <c r="I49">
        <v>0.14393389972773199</v>
      </c>
      <c r="J49">
        <v>38.870999813079798</v>
      </c>
    </row>
    <row r="50" spans="1:10">
      <c r="A50">
        <v>4</v>
      </c>
      <c r="B50">
        <v>2500</v>
      </c>
      <c r="C50">
        <v>0.110003075396629</v>
      </c>
      <c r="D50">
        <v>9.9992752075195291E-4</v>
      </c>
      <c r="E50">
        <v>3.6316748702758E-2</v>
      </c>
      <c r="F50">
        <v>2.000093460083E-3</v>
      </c>
      <c r="G50">
        <v>0.15926747310956199</v>
      </c>
      <c r="H50">
        <v>10.914999961853001</v>
      </c>
      <c r="I50">
        <v>0.121783651812691</v>
      </c>
      <c r="J50">
        <v>48.175000190734799</v>
      </c>
    </row>
    <row r="51" spans="1:10">
      <c r="A51">
        <v>4</v>
      </c>
      <c r="B51">
        <v>3000</v>
      </c>
      <c r="C51">
        <v>0.109940381207874</v>
      </c>
      <c r="D51">
        <v>9.9992752075195291E-4</v>
      </c>
      <c r="E51">
        <v>3.68578003953558E-2</v>
      </c>
      <c r="F51">
        <v>3.0000209808349601E-3</v>
      </c>
      <c r="G51">
        <v>0.159408234198536</v>
      </c>
      <c r="H51">
        <v>13.0350000858306</v>
      </c>
      <c r="I51">
        <v>0.122040832550353</v>
      </c>
      <c r="J51">
        <v>57.989000082015899</v>
      </c>
    </row>
    <row r="52" spans="1:10">
      <c r="A52">
        <v>4</v>
      </c>
      <c r="B52">
        <v>3500</v>
      </c>
      <c r="C52">
        <v>0.123643334341526</v>
      </c>
      <c r="D52">
        <v>2.000093460083E-3</v>
      </c>
      <c r="E52">
        <v>3.9003685941283499E-2</v>
      </c>
      <c r="F52">
        <v>3.9999485015869097E-3</v>
      </c>
      <c r="G52">
        <v>0.14501142509472101</v>
      </c>
      <c r="H52">
        <v>14.246000051498401</v>
      </c>
      <c r="I52">
        <v>9.32309763969979E-2</v>
      </c>
      <c r="J52">
        <v>67.555999994277897</v>
      </c>
    </row>
    <row r="53" spans="1:10">
      <c r="A53">
        <v>4</v>
      </c>
      <c r="B53">
        <v>4000</v>
      </c>
      <c r="C53">
        <v>0.11953478766006501</v>
      </c>
      <c r="D53">
        <v>1.0001659393310499E-3</v>
      </c>
      <c r="E53">
        <v>4.1984250434404097E-2</v>
      </c>
      <c r="F53">
        <v>5.0001144409179601E-3</v>
      </c>
      <c r="G53">
        <v>0.17963047708697</v>
      </c>
      <c r="H53">
        <v>16</v>
      </c>
      <c r="I53">
        <v>0.12712654929152101</v>
      </c>
      <c r="J53">
        <v>77.133999824523897</v>
      </c>
    </row>
    <row r="54" spans="1:10">
      <c r="A54">
        <v>4</v>
      </c>
      <c r="B54">
        <v>4500</v>
      </c>
      <c r="C54">
        <v>0.11772540336123</v>
      </c>
      <c r="D54">
        <v>9.9992752075195291E-4</v>
      </c>
      <c r="E54">
        <v>3.9300492850001201E-2</v>
      </c>
      <c r="F54">
        <v>3.9999485015869097E-3</v>
      </c>
      <c r="G54">
        <v>0.14319036749877401</v>
      </c>
      <c r="H54">
        <v>18.197999954223601</v>
      </c>
      <c r="I54">
        <v>0.122459309578904</v>
      </c>
      <c r="J54">
        <v>86.871000051498399</v>
      </c>
    </row>
    <row r="55" spans="1:10">
      <c r="A55">
        <v>4</v>
      </c>
      <c r="B55">
        <v>5000</v>
      </c>
      <c r="C55">
        <v>0.12759185259115099</v>
      </c>
      <c r="D55">
        <v>9.9992752075195291E-4</v>
      </c>
      <c r="E55">
        <v>3.58637509646886E-2</v>
      </c>
      <c r="F55">
        <v>6.9999694824218698E-3</v>
      </c>
      <c r="G55">
        <v>0.13870650429770501</v>
      </c>
      <c r="H55">
        <v>22.605000019073401</v>
      </c>
      <c r="I55">
        <v>0.12490797432398899</v>
      </c>
      <c r="J55">
        <v>96.340000152587805</v>
      </c>
    </row>
    <row r="56" spans="1:10">
      <c r="A56">
        <v>5</v>
      </c>
      <c r="B56">
        <v>0</v>
      </c>
      <c r="C56">
        <v>3.7365871624866702E-2</v>
      </c>
      <c r="D56">
        <v>0</v>
      </c>
      <c r="E56">
        <v>3.2724184283489097E-2</v>
      </c>
      <c r="F56">
        <v>0</v>
      </c>
      <c r="G56">
        <v>4.5882876136475202E-2</v>
      </c>
      <c r="H56">
        <v>1.9998550415039002E-3</v>
      </c>
      <c r="I56">
        <v>4.2167609663241797E-2</v>
      </c>
      <c r="J56">
        <v>3.69999408721923E-2</v>
      </c>
    </row>
    <row r="57" spans="1:10">
      <c r="A57">
        <v>5</v>
      </c>
      <c r="B57">
        <v>500</v>
      </c>
      <c r="C57">
        <v>7.41789473427093E-2</v>
      </c>
      <c r="D57">
        <v>0</v>
      </c>
      <c r="E57">
        <v>4.0211640861572299E-2</v>
      </c>
      <c r="F57">
        <v>1.0001659393310499E-3</v>
      </c>
      <c r="G57">
        <v>0.170573544574639</v>
      </c>
      <c r="H57">
        <v>2.0959999561309801</v>
      </c>
      <c r="I57">
        <v>9.6964062194590306E-2</v>
      </c>
      <c r="J57">
        <v>9.7999999523162806</v>
      </c>
    </row>
    <row r="58" spans="1:10">
      <c r="A58">
        <v>5</v>
      </c>
      <c r="B58">
        <v>1000</v>
      </c>
      <c r="C58">
        <v>9.10942943762163E-2</v>
      </c>
      <c r="D58">
        <v>1.0001659393310499E-3</v>
      </c>
      <c r="E58">
        <v>3.9936692735832002E-2</v>
      </c>
      <c r="F58">
        <v>9.9992752075195291E-4</v>
      </c>
      <c r="G58">
        <v>0.156650393835751</v>
      </c>
      <c r="H58">
        <v>4.0259997844696001</v>
      </c>
      <c r="I58">
        <v>0.11042336050898</v>
      </c>
      <c r="J58">
        <v>19.4460000991821</v>
      </c>
    </row>
    <row r="59" spans="1:10">
      <c r="A59">
        <v>5</v>
      </c>
      <c r="B59">
        <v>1500</v>
      </c>
      <c r="C59">
        <v>0.109058586747315</v>
      </c>
      <c r="D59">
        <v>1.0001659393310499E-3</v>
      </c>
      <c r="E59">
        <v>4.1311049660270202E-2</v>
      </c>
      <c r="F59">
        <v>9.9999904632568307E-3</v>
      </c>
      <c r="G59">
        <v>0.157474093960281</v>
      </c>
      <c r="H59">
        <v>6.3199999332427899</v>
      </c>
      <c r="I59">
        <v>0.11069068793897199</v>
      </c>
      <c r="J59">
        <v>29.052999973297101</v>
      </c>
    </row>
    <row r="60" spans="1:10">
      <c r="A60">
        <v>5</v>
      </c>
      <c r="B60">
        <v>2000</v>
      </c>
      <c r="C60">
        <v>0.102154030944201</v>
      </c>
      <c r="D60">
        <v>9.9992752075195291E-4</v>
      </c>
      <c r="E60">
        <v>3.7462202548015702E-2</v>
      </c>
      <c r="F60">
        <v>9.9992752075195291E-4</v>
      </c>
      <c r="G60">
        <v>0.17048724305185101</v>
      </c>
      <c r="H60">
        <v>8.6150000095367396</v>
      </c>
      <c r="I60">
        <v>0.103843887163</v>
      </c>
      <c r="J60">
        <v>38.644999980926499</v>
      </c>
    </row>
    <row r="61" spans="1:10">
      <c r="A61">
        <v>5</v>
      </c>
      <c r="B61">
        <v>2500</v>
      </c>
      <c r="C61">
        <v>0.108310364403771</v>
      </c>
      <c r="D61">
        <v>1.0001659393310499E-3</v>
      </c>
      <c r="E61">
        <v>3.84577665522833E-2</v>
      </c>
      <c r="F61">
        <v>9.9992752075195291E-4</v>
      </c>
      <c r="G61">
        <v>0.134538534683183</v>
      </c>
      <c r="H61">
        <v>10.5629999637603</v>
      </c>
      <c r="I61">
        <v>0.10284717390348901</v>
      </c>
      <c r="J61">
        <v>48.285000085830603</v>
      </c>
    </row>
    <row r="62" spans="1:10">
      <c r="A62">
        <v>5</v>
      </c>
      <c r="B62">
        <v>3000</v>
      </c>
      <c r="C62">
        <v>0.10829499631929</v>
      </c>
      <c r="D62">
        <v>1.0001659393310499E-3</v>
      </c>
      <c r="E62">
        <v>3.9615591014880103E-2</v>
      </c>
      <c r="F62">
        <v>3.9999485015869097E-3</v>
      </c>
      <c r="G62">
        <v>0.13952592586807799</v>
      </c>
      <c r="H62">
        <v>13.028000116348201</v>
      </c>
      <c r="I62">
        <v>0.105945665767004</v>
      </c>
      <c r="J62">
        <v>57.9729998111724</v>
      </c>
    </row>
    <row r="63" spans="1:10">
      <c r="A63">
        <v>5</v>
      </c>
      <c r="B63">
        <v>3500</v>
      </c>
      <c r="C63">
        <v>0.11354479682824099</v>
      </c>
      <c r="D63">
        <v>9.9992752075195291E-4</v>
      </c>
      <c r="E63">
        <v>4.1228954699692101E-2</v>
      </c>
      <c r="F63">
        <v>3.0000209808349601E-3</v>
      </c>
      <c r="G63">
        <v>0.14434207479526201</v>
      </c>
      <c r="H63">
        <v>13.7860000133514</v>
      </c>
      <c r="I63">
        <v>0.104424613313978</v>
      </c>
      <c r="J63">
        <v>73.161999940872093</v>
      </c>
    </row>
    <row r="64" spans="1:10">
      <c r="A64">
        <v>5</v>
      </c>
      <c r="B64">
        <v>4000</v>
      </c>
      <c r="C64">
        <v>0.12038135238919399</v>
      </c>
      <c r="D64">
        <v>9.9992752075195291E-4</v>
      </c>
      <c r="E64">
        <v>4.3071095814717401E-2</v>
      </c>
      <c r="F64">
        <v>3.0000209808349601E-3</v>
      </c>
      <c r="G64">
        <v>0.157696438794834</v>
      </c>
      <c r="H64">
        <v>18.0910000801086</v>
      </c>
      <c r="I64">
        <v>0.117205011830756</v>
      </c>
      <c r="J64">
        <v>81.907999992370605</v>
      </c>
    </row>
    <row r="65" spans="1:10">
      <c r="A65">
        <v>5</v>
      </c>
      <c r="B65">
        <v>4500</v>
      </c>
      <c r="C65">
        <v>0.10168927271075801</v>
      </c>
      <c r="D65">
        <v>2.000093460083E-3</v>
      </c>
      <c r="E65">
        <v>4.0147233694644797E-2</v>
      </c>
      <c r="F65">
        <v>3.0000209808349601E-3</v>
      </c>
      <c r="G65">
        <v>0.15965074991792999</v>
      </c>
      <c r="H65">
        <v>19.779000043869001</v>
      </c>
      <c r="I65">
        <v>0.118751360804959</v>
      </c>
      <c r="J65">
        <v>87.463999986648503</v>
      </c>
    </row>
    <row r="66" spans="1:10">
      <c r="A66">
        <v>5</v>
      </c>
      <c r="B66">
        <v>5000</v>
      </c>
      <c r="C66">
        <v>0.121486971498919</v>
      </c>
      <c r="D66">
        <v>9.9992752075195291E-4</v>
      </c>
      <c r="E66">
        <v>3.6198395602844997E-2</v>
      </c>
      <c r="F66">
        <v>4.9998760223388602E-3</v>
      </c>
      <c r="G66">
        <v>0.16785264781352799</v>
      </c>
      <c r="H66">
        <v>20.819999933242698</v>
      </c>
      <c r="I66">
        <v>0.12702842158254901</v>
      </c>
      <c r="J66">
        <v>96.699000120162907</v>
      </c>
    </row>
    <row r="67" spans="1:10">
      <c r="A67">
        <v>6</v>
      </c>
      <c r="B67">
        <v>0</v>
      </c>
      <c r="C67">
        <v>4.2630607304110203E-2</v>
      </c>
      <c r="D67">
        <v>0</v>
      </c>
      <c r="E67">
        <v>4.6744216924106997E-2</v>
      </c>
      <c r="F67">
        <v>0</v>
      </c>
      <c r="G67">
        <v>4.6998764114987997E-2</v>
      </c>
      <c r="H67">
        <v>3.0000209808349601E-3</v>
      </c>
      <c r="I67">
        <v>4.3175691639160199E-2</v>
      </c>
      <c r="J67">
        <v>3.19998264312744E-2</v>
      </c>
    </row>
    <row r="68" spans="1:10">
      <c r="A68">
        <v>6</v>
      </c>
      <c r="B68">
        <v>500</v>
      </c>
      <c r="C68">
        <v>8.1931469931390499E-2</v>
      </c>
      <c r="D68">
        <v>0</v>
      </c>
      <c r="E68">
        <v>3.5974377051016103E-2</v>
      </c>
      <c r="F68">
        <v>0</v>
      </c>
      <c r="G68">
        <v>0.14724192958389301</v>
      </c>
      <c r="H68">
        <v>2.32100009918212</v>
      </c>
      <c r="I68">
        <v>9.5634157685589097E-2</v>
      </c>
      <c r="J68">
        <v>9.8199999332427907</v>
      </c>
    </row>
    <row r="69" spans="1:10">
      <c r="A69">
        <v>6</v>
      </c>
      <c r="B69">
        <v>1000</v>
      </c>
      <c r="C69">
        <v>9.2110139254692705E-2</v>
      </c>
      <c r="D69">
        <v>1.0001659393310499E-3</v>
      </c>
      <c r="E69">
        <v>4.0168275705528E-2</v>
      </c>
      <c r="F69">
        <v>9.9992752075195291E-4</v>
      </c>
      <c r="G69">
        <v>0.13481803082743399</v>
      </c>
      <c r="H69">
        <v>4.5179998874664298</v>
      </c>
      <c r="I69">
        <v>0.104285404612166</v>
      </c>
      <c r="J69">
        <v>19.519000053405701</v>
      </c>
    </row>
    <row r="70" spans="1:10">
      <c r="A70">
        <v>6</v>
      </c>
      <c r="B70">
        <v>1500</v>
      </c>
      <c r="C70">
        <v>8.8582372478337806E-2</v>
      </c>
      <c r="D70">
        <v>9.9992752075195291E-4</v>
      </c>
      <c r="E70">
        <v>3.67837856777447E-2</v>
      </c>
      <c r="F70">
        <v>1.0001659393310499E-3</v>
      </c>
      <c r="G70">
        <v>0.152854212366588</v>
      </c>
      <c r="H70">
        <v>6.5390000343322701</v>
      </c>
      <c r="I70">
        <v>0.120701279900139</v>
      </c>
      <c r="J70">
        <v>29.080000162124598</v>
      </c>
    </row>
    <row r="71" spans="1:10">
      <c r="A71">
        <v>6</v>
      </c>
      <c r="B71">
        <v>2000</v>
      </c>
      <c r="C71">
        <v>9.78853380120598E-2</v>
      </c>
      <c r="D71">
        <v>1.0001659393310499E-3</v>
      </c>
      <c r="E71">
        <v>3.5081981642425902E-2</v>
      </c>
      <c r="F71">
        <v>9.9992752075195291E-4</v>
      </c>
      <c r="G71">
        <v>0.14679033501943201</v>
      </c>
      <c r="H71">
        <v>8.7369999885558993</v>
      </c>
      <c r="I71">
        <v>0.10454471179088901</v>
      </c>
      <c r="J71">
        <v>38.927999973297098</v>
      </c>
    </row>
    <row r="72" spans="1:10">
      <c r="A72">
        <v>6</v>
      </c>
      <c r="B72">
        <v>2500</v>
      </c>
      <c r="C72">
        <v>0.118567575695988</v>
      </c>
      <c r="D72">
        <v>9.9992752075195291E-4</v>
      </c>
      <c r="E72">
        <v>3.8284181264043503E-2</v>
      </c>
      <c r="F72">
        <v>2.000093460083E-3</v>
      </c>
      <c r="G72">
        <v>0.14328819239052301</v>
      </c>
      <c r="H72">
        <v>11.6560001373291</v>
      </c>
      <c r="I72">
        <v>0.122502804079531</v>
      </c>
      <c r="J72">
        <v>54.200000047683702</v>
      </c>
    </row>
    <row r="73" spans="1:10">
      <c r="A73">
        <v>6</v>
      </c>
      <c r="B73">
        <v>3000</v>
      </c>
      <c r="C73">
        <v>0.11442668720933701</v>
      </c>
      <c r="D73">
        <v>9.9992752075195291E-4</v>
      </c>
      <c r="E73">
        <v>4.6221121427070098E-2</v>
      </c>
      <c r="F73">
        <v>2.000093460083E-3</v>
      </c>
      <c r="G73">
        <v>0.17059737084113</v>
      </c>
      <c r="H73">
        <v>12.9459998607635</v>
      </c>
      <c r="I73">
        <v>0.11214875481342</v>
      </c>
      <c r="J73">
        <v>65.551000118255601</v>
      </c>
    </row>
    <row r="74" spans="1:10">
      <c r="A74">
        <v>6</v>
      </c>
      <c r="B74">
        <v>3500</v>
      </c>
      <c r="C74">
        <v>0.115272690465308</v>
      </c>
      <c r="D74">
        <v>4.0001869201660104E-3</v>
      </c>
      <c r="E74">
        <v>4.3749014986605703E-2</v>
      </c>
      <c r="F74">
        <v>3.0000209808349601E-3</v>
      </c>
      <c r="G74">
        <v>0.115375364344787</v>
      </c>
      <c r="H74">
        <v>15.9379999637603</v>
      </c>
      <c r="I74">
        <v>0.11467393774140699</v>
      </c>
      <c r="J74">
        <v>74.367000102996798</v>
      </c>
    </row>
    <row r="75" spans="1:10">
      <c r="A75">
        <v>6</v>
      </c>
      <c r="B75">
        <v>4000</v>
      </c>
      <c r="C75">
        <v>0.122479888247828</v>
      </c>
      <c r="D75">
        <v>2.000093460083E-3</v>
      </c>
      <c r="E75">
        <v>3.4667739061970702E-2</v>
      </c>
      <c r="F75">
        <v>2.9997825622558498E-3</v>
      </c>
      <c r="G75">
        <v>0.147125041501904</v>
      </c>
      <c r="H75">
        <v>19.069999933242698</v>
      </c>
      <c r="I75">
        <v>0.11234652315440399</v>
      </c>
      <c r="J75">
        <v>84.899000167846594</v>
      </c>
    </row>
    <row r="76" spans="1:10">
      <c r="A76">
        <v>6</v>
      </c>
      <c r="B76">
        <v>4500</v>
      </c>
      <c r="C76">
        <v>9.9666999531701994E-2</v>
      </c>
      <c r="D76">
        <v>1.9998550415039002E-3</v>
      </c>
      <c r="E76">
        <v>4.1002331983205603E-2</v>
      </c>
      <c r="F76">
        <v>3.0000209808349601E-3</v>
      </c>
      <c r="G76">
        <v>0.16237338413460001</v>
      </c>
      <c r="H76">
        <v>20.421000003814601</v>
      </c>
      <c r="I76">
        <v>0.120962193098546</v>
      </c>
      <c r="J76">
        <v>93.761999845504704</v>
      </c>
    </row>
    <row r="77" spans="1:10">
      <c r="A77">
        <v>6</v>
      </c>
      <c r="B77">
        <v>5000</v>
      </c>
      <c r="C77">
        <v>0.107690632681846</v>
      </c>
      <c r="D77">
        <v>2.000093460083E-3</v>
      </c>
      <c r="E77">
        <v>3.6962940075229503E-2</v>
      </c>
      <c r="F77">
        <v>3.9999485015869097E-3</v>
      </c>
      <c r="G77">
        <v>0.188421376507067</v>
      </c>
      <c r="H77">
        <v>19.344999790191601</v>
      </c>
      <c r="I77">
        <v>0.116862529792765</v>
      </c>
      <c r="J77">
        <v>103.833999872207</v>
      </c>
    </row>
    <row r="78" spans="1:10">
      <c r="A78">
        <v>7</v>
      </c>
      <c r="B78">
        <v>0</v>
      </c>
      <c r="C78">
        <v>4.16419732499268E-2</v>
      </c>
      <c r="D78">
        <v>0</v>
      </c>
      <c r="E78">
        <v>3.6976470388619599E-2</v>
      </c>
      <c r="F78">
        <v>0</v>
      </c>
      <c r="G78">
        <v>4.6802892478117197E-2</v>
      </c>
      <c r="H78">
        <v>3.0000209808349601E-3</v>
      </c>
      <c r="I78">
        <v>3.8870850705520002E-2</v>
      </c>
      <c r="J78">
        <v>3.6000013351440402E-2</v>
      </c>
    </row>
    <row r="79" spans="1:10">
      <c r="A79">
        <v>7</v>
      </c>
      <c r="B79">
        <v>500</v>
      </c>
      <c r="C79">
        <v>8.8718425967187001E-2</v>
      </c>
      <c r="D79">
        <v>9.9992752075195291E-4</v>
      </c>
      <c r="E79">
        <v>3.8886090314973802E-2</v>
      </c>
      <c r="F79">
        <v>0</v>
      </c>
      <c r="G79">
        <v>0.16438870048914</v>
      </c>
      <c r="H79">
        <v>2.2300000190734801</v>
      </c>
      <c r="I79">
        <v>0.100300736926439</v>
      </c>
      <c r="J79">
        <v>10.3259999752044</v>
      </c>
    </row>
    <row r="80" spans="1:10">
      <c r="A80">
        <v>7</v>
      </c>
      <c r="B80">
        <v>1000</v>
      </c>
      <c r="C80">
        <v>7.9900840851628296E-2</v>
      </c>
      <c r="D80">
        <v>0</v>
      </c>
      <c r="E80">
        <v>4.3465242762317599E-2</v>
      </c>
      <c r="F80">
        <v>0</v>
      </c>
      <c r="G80">
        <v>0.159204432169265</v>
      </c>
      <c r="H80">
        <v>4.0739998817443803</v>
      </c>
      <c r="I80">
        <v>9.9095219000609094E-2</v>
      </c>
      <c r="J80">
        <v>20.6670000553131</v>
      </c>
    </row>
    <row r="81" spans="1:10">
      <c r="A81">
        <v>7</v>
      </c>
      <c r="B81">
        <v>1500</v>
      </c>
      <c r="C81">
        <v>9.3181544478846398E-2</v>
      </c>
      <c r="D81">
        <v>9.9992752075195291E-4</v>
      </c>
      <c r="E81">
        <v>4.2538099027995699E-2</v>
      </c>
      <c r="F81">
        <v>9.9992752075195291E-4</v>
      </c>
      <c r="G81">
        <v>0.152528790790883</v>
      </c>
      <c r="H81">
        <v>6.5440001487731898</v>
      </c>
      <c r="I81">
        <v>0.117635293027328</v>
      </c>
      <c r="J81">
        <v>33.133999824523897</v>
      </c>
    </row>
    <row r="82" spans="1:10">
      <c r="A82">
        <v>7</v>
      </c>
      <c r="B82">
        <v>2000</v>
      </c>
      <c r="C82">
        <v>0.10221835613929001</v>
      </c>
      <c r="D82">
        <v>9.9992752075195291E-4</v>
      </c>
      <c r="E82">
        <v>3.4074846768837097E-2</v>
      </c>
      <c r="F82">
        <v>1.9998550415039002E-3</v>
      </c>
      <c r="G82">
        <v>0.15063546442914799</v>
      </c>
      <c r="H82">
        <v>8.7749998569488508</v>
      </c>
      <c r="I82">
        <v>0.112490368247547</v>
      </c>
      <c r="J82">
        <v>42.385999917984002</v>
      </c>
    </row>
    <row r="83" spans="1:10">
      <c r="A83">
        <v>7</v>
      </c>
      <c r="B83">
        <v>2500</v>
      </c>
      <c r="C83">
        <v>0.106092791287815</v>
      </c>
      <c r="D83">
        <v>9.9992752075195291E-4</v>
      </c>
      <c r="E83">
        <v>3.7090322642408503E-2</v>
      </c>
      <c r="F83">
        <v>9.9992752075195291E-4</v>
      </c>
      <c r="G83">
        <v>0.16488082490709</v>
      </c>
      <c r="H83">
        <v>10.114000082015901</v>
      </c>
      <c r="I83">
        <v>0.100841062181349</v>
      </c>
      <c r="J83">
        <v>50.519999980926499</v>
      </c>
    </row>
    <row r="84" spans="1:10">
      <c r="A84">
        <v>7</v>
      </c>
      <c r="B84">
        <v>3000</v>
      </c>
      <c r="C84">
        <v>0.107375668255429</v>
      </c>
      <c r="D84">
        <v>9.9992752075195291E-4</v>
      </c>
      <c r="E84">
        <v>3.7630346274952001E-2</v>
      </c>
      <c r="F84">
        <v>2.000093460083E-3</v>
      </c>
      <c r="G84">
        <v>0.14952892778080901</v>
      </c>
      <c r="H84">
        <v>13.2939999103546</v>
      </c>
      <c r="I84">
        <v>0.11217579987828299</v>
      </c>
      <c r="J84">
        <v>59.610000133514397</v>
      </c>
    </row>
    <row r="85" spans="1:10">
      <c r="A85">
        <v>7</v>
      </c>
      <c r="B85">
        <v>3500</v>
      </c>
      <c r="C85">
        <v>0.100452549063896</v>
      </c>
      <c r="D85">
        <v>9.9992752075195291E-4</v>
      </c>
      <c r="E85">
        <v>3.3046172410690598E-2</v>
      </c>
      <c r="F85">
        <v>3.0000209808349601E-3</v>
      </c>
      <c r="G85">
        <v>0.162537054464478</v>
      </c>
      <c r="H85">
        <v>15.611999988555899</v>
      </c>
      <c r="I85">
        <v>0.111113830089759</v>
      </c>
      <c r="J85">
        <v>73.223999977111802</v>
      </c>
    </row>
    <row r="86" spans="1:10">
      <c r="A86">
        <v>7</v>
      </c>
      <c r="B86">
        <v>4000</v>
      </c>
      <c r="C86">
        <v>0.101387414349142</v>
      </c>
      <c r="D86">
        <v>1.9998550415039002E-3</v>
      </c>
      <c r="E86">
        <v>4.0135604222614397E-2</v>
      </c>
      <c r="F86">
        <v>2.9997825622558498E-3</v>
      </c>
      <c r="G86">
        <v>0.15232008726951199</v>
      </c>
      <c r="H86">
        <v>16.588999986648499</v>
      </c>
      <c r="I86">
        <v>0.127857572165579</v>
      </c>
      <c r="J86">
        <v>81.404999971389699</v>
      </c>
    </row>
    <row r="87" spans="1:10">
      <c r="A87">
        <v>7</v>
      </c>
      <c r="B87">
        <v>4500</v>
      </c>
      <c r="C87">
        <v>0.106125346457716</v>
      </c>
      <c r="D87">
        <v>1.0001659393310499E-3</v>
      </c>
      <c r="E87">
        <v>3.8560138544966802E-2</v>
      </c>
      <c r="F87">
        <v>3.0000209808349601E-3</v>
      </c>
      <c r="G87">
        <v>0.15555232180640799</v>
      </c>
      <c r="H87">
        <v>20.962000131606999</v>
      </c>
      <c r="I87">
        <v>0.11091789495459101</v>
      </c>
      <c r="J87">
        <v>91.097000122070298</v>
      </c>
    </row>
    <row r="88" spans="1:10">
      <c r="A88">
        <v>7</v>
      </c>
      <c r="B88">
        <v>5000</v>
      </c>
      <c r="C88">
        <v>0.110810692925023</v>
      </c>
      <c r="D88">
        <v>1.9998550415039002E-3</v>
      </c>
      <c r="E88">
        <v>4.1140840964637597E-2</v>
      </c>
      <c r="F88">
        <v>3.9999485015869097E-3</v>
      </c>
      <c r="G88">
        <v>0.14886077567633901</v>
      </c>
      <c r="H88">
        <v>22.783999919891301</v>
      </c>
      <c r="I88">
        <v>0.10271725445503301</v>
      </c>
      <c r="J88">
        <v>106.154000043869</v>
      </c>
    </row>
    <row r="89" spans="1:10">
      <c r="A89">
        <v>8</v>
      </c>
      <c r="B89">
        <v>0</v>
      </c>
      <c r="C89">
        <v>3.6904417252472198E-2</v>
      </c>
      <c r="D89">
        <v>0</v>
      </c>
      <c r="E89">
        <v>3.8598694201708202E-2</v>
      </c>
      <c r="F89">
        <v>0</v>
      </c>
      <c r="G89">
        <v>4.7814131449007702E-2</v>
      </c>
      <c r="H89">
        <v>3.0000209808349601E-3</v>
      </c>
      <c r="I89">
        <v>4.6219752865336097E-2</v>
      </c>
      <c r="J89">
        <v>4.4000148773193297E-2</v>
      </c>
    </row>
    <row r="90" spans="1:10">
      <c r="A90">
        <v>8</v>
      </c>
      <c r="B90">
        <v>500</v>
      </c>
      <c r="C90">
        <v>7.6467281587887501E-2</v>
      </c>
      <c r="D90">
        <v>0</v>
      </c>
      <c r="E90">
        <v>3.7348922402523001E-2</v>
      </c>
      <c r="F90">
        <v>0</v>
      </c>
      <c r="G90">
        <v>0.15969067403325701</v>
      </c>
      <c r="H90">
        <v>2.1920001506805402</v>
      </c>
      <c r="I90">
        <v>0.11723071020374499</v>
      </c>
      <c r="J90">
        <v>9.8529999256133998</v>
      </c>
    </row>
    <row r="91" spans="1:10">
      <c r="A91">
        <v>8</v>
      </c>
      <c r="B91">
        <v>1000</v>
      </c>
      <c r="C91">
        <v>9.0020745932220397E-2</v>
      </c>
      <c r="D91">
        <v>9.9992752075195291E-4</v>
      </c>
      <c r="E91">
        <v>4.1506797031589202E-2</v>
      </c>
      <c r="F91">
        <v>9.9992752075195291E-4</v>
      </c>
      <c r="G91">
        <v>0.13704029072562501</v>
      </c>
      <c r="H91">
        <v>4.6900000572204501</v>
      </c>
      <c r="I91">
        <v>0.109140761129335</v>
      </c>
      <c r="J91">
        <v>20.931999921798699</v>
      </c>
    </row>
    <row r="92" spans="1:10">
      <c r="A92">
        <v>8</v>
      </c>
      <c r="B92">
        <v>1500</v>
      </c>
      <c r="C92">
        <v>9.1884880819725304E-2</v>
      </c>
      <c r="D92">
        <v>9.9992752075195291E-4</v>
      </c>
      <c r="E92">
        <v>3.9890447809188399E-2</v>
      </c>
      <c r="F92">
        <v>9.9992752075195291E-4</v>
      </c>
      <c r="G92">
        <v>0.169334782021654</v>
      </c>
      <c r="H92">
        <v>6.8120000362396196</v>
      </c>
      <c r="I92">
        <v>0.103147937058669</v>
      </c>
      <c r="J92">
        <v>30.723999977111799</v>
      </c>
    </row>
    <row r="93" spans="1:10">
      <c r="A93">
        <v>8</v>
      </c>
      <c r="B93">
        <v>2000</v>
      </c>
      <c r="C93">
        <v>0.10764283928139801</v>
      </c>
      <c r="D93">
        <v>1.0001659393310499E-3</v>
      </c>
      <c r="E93">
        <v>4.3716119664459402E-2</v>
      </c>
      <c r="F93">
        <v>1.0001659393310499E-3</v>
      </c>
      <c r="G93">
        <v>0.15404391810770501</v>
      </c>
      <c r="H93">
        <v>8.4730000495910591</v>
      </c>
      <c r="I93">
        <v>0.12894948619018301</v>
      </c>
      <c r="J93">
        <v>42.305999994277897</v>
      </c>
    </row>
    <row r="94" spans="1:10">
      <c r="A94">
        <v>8</v>
      </c>
      <c r="B94">
        <v>2500</v>
      </c>
      <c r="C94">
        <v>0.120625806185768</v>
      </c>
      <c r="D94">
        <v>9.9992752075195291E-4</v>
      </c>
      <c r="E94">
        <v>3.5792334507661401E-2</v>
      </c>
      <c r="F94">
        <v>1.9998550415039002E-3</v>
      </c>
      <c r="G94">
        <v>0.132098159026898</v>
      </c>
      <c r="H94">
        <v>12.501000165939301</v>
      </c>
      <c r="I94">
        <v>0.11569835057413</v>
      </c>
      <c r="J94">
        <v>53.3139998912811</v>
      </c>
    </row>
    <row r="95" spans="1:10">
      <c r="A95">
        <v>8</v>
      </c>
      <c r="B95">
        <v>3000</v>
      </c>
      <c r="C95">
        <v>9.9329678134834898E-2</v>
      </c>
      <c r="D95">
        <v>9.9992752075195291E-4</v>
      </c>
      <c r="E95">
        <v>3.6930390852093299E-2</v>
      </c>
      <c r="F95">
        <v>9.9992752075195291E-4</v>
      </c>
      <c r="G95">
        <v>0.16593673095790701</v>
      </c>
      <c r="H95">
        <v>12.312000036239599</v>
      </c>
      <c r="I95">
        <v>0.12733254649800599</v>
      </c>
      <c r="J95">
        <v>61.355000019073401</v>
      </c>
    </row>
    <row r="96" spans="1:10">
      <c r="A96">
        <v>8</v>
      </c>
      <c r="B96">
        <v>3500</v>
      </c>
      <c r="C96">
        <v>0.111618000788238</v>
      </c>
      <c r="D96">
        <v>9.9992752075195291E-4</v>
      </c>
      <c r="E96">
        <v>3.5592687546202102E-2</v>
      </c>
      <c r="F96">
        <v>3.0000209808349601E-3</v>
      </c>
      <c r="G96">
        <v>0.15747596207383999</v>
      </c>
      <c r="H96">
        <v>15.154000043869001</v>
      </c>
      <c r="I96">
        <v>0.124706518784413</v>
      </c>
      <c r="J96">
        <v>72.412999868392902</v>
      </c>
    </row>
    <row r="97" spans="1:10">
      <c r="A97">
        <v>8</v>
      </c>
      <c r="B97">
        <v>4000</v>
      </c>
      <c r="C97">
        <v>0.110345582941168</v>
      </c>
      <c r="D97">
        <v>2.000093460083E-3</v>
      </c>
      <c r="E97">
        <v>3.8696582005934101E-2</v>
      </c>
      <c r="F97">
        <v>3.0000209808349601E-3</v>
      </c>
      <c r="G97">
        <v>0.14822177250407101</v>
      </c>
      <c r="H97">
        <v>18.529000043869001</v>
      </c>
      <c r="I97">
        <v>0.13762165712490601</v>
      </c>
      <c r="J97">
        <v>82.027999877929602</v>
      </c>
    </row>
    <row r="98" spans="1:10">
      <c r="A98">
        <v>8</v>
      </c>
      <c r="B98">
        <v>4500</v>
      </c>
      <c r="C98">
        <v>0.132049301871661</v>
      </c>
      <c r="D98">
        <v>2.000093460083E-3</v>
      </c>
      <c r="E98">
        <v>4.0074179989211402E-2</v>
      </c>
      <c r="F98">
        <v>3.9999485015869097E-3</v>
      </c>
      <c r="G98">
        <v>0.162359937958377</v>
      </c>
      <c r="H98">
        <v>18.6299998760223</v>
      </c>
      <c r="I98">
        <v>9.5623291269871805E-2</v>
      </c>
      <c r="J98">
        <v>95.154999971389699</v>
      </c>
    </row>
    <row r="99" spans="1:10">
      <c r="A99">
        <v>8</v>
      </c>
      <c r="B99">
        <v>5000</v>
      </c>
      <c r="C99">
        <v>0.11156412657901001</v>
      </c>
      <c r="D99">
        <v>2.000093460083E-3</v>
      </c>
      <c r="E99">
        <v>3.7171852876068501E-2</v>
      </c>
      <c r="F99">
        <v>4.0001869201660104E-3</v>
      </c>
      <c r="G99">
        <v>0.16428182111957301</v>
      </c>
      <c r="H99">
        <v>23.407999992370598</v>
      </c>
      <c r="I99">
        <v>0.115753808994654</v>
      </c>
      <c r="J99">
        <v>102.35800004005399</v>
      </c>
    </row>
    <row r="100" spans="1:10">
      <c r="A100">
        <v>9</v>
      </c>
      <c r="B100">
        <v>0</v>
      </c>
      <c r="C100">
        <v>4.0737476833839097E-2</v>
      </c>
      <c r="D100">
        <v>0</v>
      </c>
      <c r="E100">
        <v>3.3274770251534101E-2</v>
      </c>
      <c r="F100">
        <v>0</v>
      </c>
      <c r="G100">
        <v>4.8543591941942403E-2</v>
      </c>
      <c r="H100">
        <v>3.0000209808349601E-3</v>
      </c>
      <c r="I100">
        <v>4.6324664620268699E-2</v>
      </c>
      <c r="J100">
        <v>3.2999992370605399E-2</v>
      </c>
    </row>
    <row r="101" spans="1:10">
      <c r="A101">
        <v>9</v>
      </c>
      <c r="B101">
        <v>500</v>
      </c>
      <c r="C101">
        <v>7.8173193496586704E-2</v>
      </c>
      <c r="D101">
        <v>0</v>
      </c>
      <c r="E101">
        <v>4.0334427033617198E-2</v>
      </c>
      <c r="F101">
        <v>0</v>
      </c>
      <c r="G101">
        <v>0.14005112043124501</v>
      </c>
      <c r="H101">
        <v>2.1979999542236301</v>
      </c>
      <c r="I101">
        <v>0.10790387421742</v>
      </c>
      <c r="J101">
        <v>11.1740000247955</v>
      </c>
    </row>
    <row r="102" spans="1:10">
      <c r="A102">
        <v>9</v>
      </c>
      <c r="B102">
        <v>1000</v>
      </c>
      <c r="C102">
        <v>9.60894583376838E-2</v>
      </c>
      <c r="D102">
        <v>9.9992752075195291E-4</v>
      </c>
      <c r="E102">
        <v>3.2299618692104001E-2</v>
      </c>
      <c r="F102">
        <v>9.9992752075195291E-4</v>
      </c>
      <c r="G102">
        <v>0.13185883842243101</v>
      </c>
      <c r="H102">
        <v>4.88800001144409</v>
      </c>
      <c r="I102">
        <v>0.101664752459492</v>
      </c>
      <c r="J102">
        <v>22.2380001544952</v>
      </c>
    </row>
    <row r="103" spans="1:10">
      <c r="A103">
        <v>9</v>
      </c>
      <c r="B103">
        <v>1500</v>
      </c>
      <c r="C103">
        <v>9.29735524492184E-2</v>
      </c>
      <c r="D103">
        <v>9.9992752075195291E-4</v>
      </c>
      <c r="E103">
        <v>4.07653367266399E-2</v>
      </c>
      <c r="F103">
        <v>1.0001659393310499E-3</v>
      </c>
      <c r="G103">
        <v>0.1421624748077</v>
      </c>
      <c r="H103">
        <v>7.3900001049041704</v>
      </c>
      <c r="I103">
        <v>0.10440631097813299</v>
      </c>
      <c r="J103">
        <v>34.0540001392364</v>
      </c>
    </row>
    <row r="104" spans="1:10">
      <c r="A104">
        <v>9</v>
      </c>
      <c r="B104">
        <v>2000</v>
      </c>
      <c r="C104">
        <v>9.57690834393774E-2</v>
      </c>
      <c r="D104">
        <v>9.9992752075195291E-4</v>
      </c>
      <c r="E104">
        <v>3.47733563448272E-2</v>
      </c>
      <c r="F104">
        <v>9.9992752075195291E-4</v>
      </c>
      <c r="G104">
        <v>0.158215718725606</v>
      </c>
      <c r="H104">
        <v>8.5789999961852992</v>
      </c>
      <c r="I104">
        <v>0.115436565873571</v>
      </c>
      <c r="J104">
        <v>43.277999877929602</v>
      </c>
    </row>
    <row r="105" spans="1:10">
      <c r="A105">
        <v>9</v>
      </c>
      <c r="B105">
        <v>2500</v>
      </c>
      <c r="C105">
        <v>0.124055256646231</v>
      </c>
      <c r="D105">
        <v>1.0001659393310499E-3</v>
      </c>
      <c r="E105">
        <v>3.6652412329245598E-2</v>
      </c>
      <c r="F105">
        <v>1.9998550415039002E-3</v>
      </c>
      <c r="G105">
        <v>0.15235932188330001</v>
      </c>
      <c r="H105">
        <v>11.464999914169301</v>
      </c>
      <c r="I105">
        <v>0.13191625415348901</v>
      </c>
      <c r="J105">
        <v>52.929999828338602</v>
      </c>
    </row>
    <row r="106" spans="1:10">
      <c r="A106">
        <v>9</v>
      </c>
      <c r="B106">
        <v>3000</v>
      </c>
      <c r="C106">
        <v>0.11754051308801999</v>
      </c>
      <c r="D106">
        <v>2.000093460083E-3</v>
      </c>
      <c r="E106">
        <v>3.6282621313746301E-2</v>
      </c>
      <c r="F106">
        <v>2.000093460083E-3</v>
      </c>
      <c r="G106">
        <v>0.162842879180329</v>
      </c>
      <c r="H106">
        <v>14.0040001869201</v>
      </c>
      <c r="I106">
        <v>0.11507795914963601</v>
      </c>
      <c r="J106">
        <v>61.632999897003103</v>
      </c>
    </row>
    <row r="107" spans="1:10">
      <c r="A107">
        <v>9</v>
      </c>
      <c r="B107">
        <v>3500</v>
      </c>
      <c r="C107">
        <v>0.122535274887017</v>
      </c>
      <c r="D107">
        <v>3.0000209808349601E-3</v>
      </c>
      <c r="E107">
        <v>3.5070959573726697E-2</v>
      </c>
      <c r="F107">
        <v>3.0000209808349601E-3</v>
      </c>
      <c r="G107">
        <v>0.14636029492740699</v>
      </c>
      <c r="H107">
        <v>16.183999776840199</v>
      </c>
      <c r="I107">
        <v>0.10545251698715399</v>
      </c>
      <c r="J107">
        <v>73.368000030517507</v>
      </c>
    </row>
    <row r="108" spans="1:10">
      <c r="A108">
        <v>9</v>
      </c>
      <c r="B108">
        <v>4000</v>
      </c>
      <c r="C108">
        <v>0.115114848251156</v>
      </c>
      <c r="D108">
        <v>9.9992752075195291E-4</v>
      </c>
      <c r="E108">
        <v>3.1638634019509303E-2</v>
      </c>
      <c r="F108">
        <v>3.0000209808349601E-3</v>
      </c>
      <c r="G108">
        <v>0.15026149601775499</v>
      </c>
      <c r="H108">
        <v>17.238999843597401</v>
      </c>
      <c r="I108">
        <v>0.117383719708357</v>
      </c>
      <c r="J108">
        <v>86.223999977111802</v>
      </c>
    </row>
    <row r="109" spans="1:10">
      <c r="A109">
        <v>9</v>
      </c>
      <c r="B109">
        <v>4500</v>
      </c>
      <c r="C109">
        <v>0.108254025955568</v>
      </c>
      <c r="D109">
        <v>1.9998550415039002E-3</v>
      </c>
      <c r="E109">
        <v>4.0738284478276598E-2</v>
      </c>
      <c r="F109">
        <v>3.9999485015869097E-3</v>
      </c>
      <c r="G109">
        <v>0.15249531107230199</v>
      </c>
      <c r="H109">
        <v>18.395999908447202</v>
      </c>
      <c r="I109">
        <v>0.12270756172958799</v>
      </c>
      <c r="J109">
        <v>98.483999967575002</v>
      </c>
    </row>
    <row r="110" spans="1:10">
      <c r="A110">
        <v>9</v>
      </c>
      <c r="B110">
        <v>5000</v>
      </c>
      <c r="C110">
        <v>0.12251973637336901</v>
      </c>
      <c r="D110">
        <v>2.000093460083E-3</v>
      </c>
      <c r="E110">
        <v>3.8842128379640697E-2</v>
      </c>
      <c r="F110">
        <v>3.9999485015869097E-3</v>
      </c>
      <c r="G110">
        <v>0.15066716651075099</v>
      </c>
      <c r="H110">
        <v>15.4819998741149</v>
      </c>
      <c r="I110">
        <v>0.11141208977598401</v>
      </c>
      <c r="J110">
        <v>101.95900011062599</v>
      </c>
    </row>
    <row r="111" spans="1:10">
      <c r="D111">
        <f>SUM(D1:D110)/(5500*5*10)</f>
        <v>4.2908928611061699E-7</v>
      </c>
      <c r="F111">
        <f>SUM(F1:F110)/(5500*5*10)</f>
        <v>1.1709074540571716E-6</v>
      </c>
      <c r="H111">
        <f>SUM(H1:H110)/(5500*5*10)</f>
        <v>4.2914218139648358E-3</v>
      </c>
      <c r="J111">
        <f>SUM(J1:J110)/(5500*5*10)</f>
        <v>2.0066672723943531E-2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42F8-5085-344C-9B0A-4F9777EC1F4E}">
  <dimension ref="A1:AQ401"/>
  <sheetViews>
    <sheetView topLeftCell="L16" zoomScale="75" zoomScaleNormal="116" workbookViewId="0">
      <selection activeCell="T28" sqref="T28"/>
    </sheetView>
  </sheetViews>
  <sheetFormatPr baseColWidth="10" defaultRowHeight="16"/>
  <cols>
    <col min="1" max="16" width="10.83203125" style="1"/>
    <col min="17" max="17" width="13.83203125" style="1" bestFit="1" customWidth="1"/>
    <col min="18" max="18" width="17.6640625" style="1" bestFit="1" customWidth="1"/>
    <col min="19" max="19" width="18.6640625" style="1" bestFit="1" customWidth="1"/>
    <col min="20" max="22" width="10.83203125" style="1"/>
    <col min="23" max="23" width="13" style="1" bestFit="1" customWidth="1"/>
    <col min="24" max="25" width="10.83203125" style="1"/>
    <col min="26" max="26" width="10.83203125" style="1" customWidth="1"/>
    <col min="27" max="16384" width="10.83203125" style="1"/>
  </cols>
  <sheetData>
    <row r="1" spans="1:43">
      <c r="A1" s="1">
        <v>0</v>
      </c>
      <c r="B1" s="1">
        <v>3.88505220625711E-2</v>
      </c>
      <c r="C1" s="1">
        <v>3.7281762670253502E-2</v>
      </c>
      <c r="D1" s="1">
        <v>4.1479118899247297E-2</v>
      </c>
      <c r="E1" s="1">
        <v>3.8666607157856601E-2</v>
      </c>
      <c r="F1" s="1">
        <v>4.2340803843081899E-2</v>
      </c>
      <c r="G1" s="1">
        <v>3.7365871624866702E-2</v>
      </c>
      <c r="H1" s="1">
        <v>4.2630607304110203E-2</v>
      </c>
      <c r="I1" s="1">
        <v>4.16419732499268E-2</v>
      </c>
      <c r="J1" s="1">
        <v>3.6904417252472198E-2</v>
      </c>
      <c r="K1" s="1">
        <v>4.0737476833839097E-2</v>
      </c>
      <c r="L1" s="1">
        <f>AVERAGE(B1:K1)</f>
        <v>3.978991608982254E-2</v>
      </c>
      <c r="P1" s="1" t="s">
        <v>0</v>
      </c>
      <c r="Q1" s="1" t="s">
        <v>1</v>
      </c>
      <c r="R1" s="1" t="s">
        <v>3</v>
      </c>
      <c r="S1" s="1" t="s">
        <v>2</v>
      </c>
      <c r="W1" s="1" t="s">
        <v>11</v>
      </c>
      <c r="X1" s="1" t="s">
        <v>8</v>
      </c>
      <c r="Y1" s="1" t="s">
        <v>9</v>
      </c>
      <c r="Z1" s="1" t="s">
        <v>10</v>
      </c>
      <c r="AD1" s="1" t="s">
        <v>0</v>
      </c>
      <c r="AF1" s="1" t="s">
        <v>1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0</v>
      </c>
      <c r="AO1" s="1" t="s">
        <v>1</v>
      </c>
      <c r="AP1" s="1" t="s">
        <v>3</v>
      </c>
      <c r="AQ1" s="1" t="s">
        <v>2</v>
      </c>
    </row>
    <row r="2" spans="1:43">
      <c r="A2" s="1">
        <v>500</v>
      </c>
      <c r="B2" s="1">
        <v>8.5988742893795503E-2</v>
      </c>
      <c r="C2" s="1">
        <v>6.6738728622733806E-2</v>
      </c>
      <c r="D2" s="1">
        <v>7.0936698827115993E-2</v>
      </c>
      <c r="E2" s="1">
        <v>7.2243991492768195E-2</v>
      </c>
      <c r="F2" s="1">
        <v>7.7239108534760403E-2</v>
      </c>
      <c r="G2" s="1">
        <v>7.41789473427093E-2</v>
      </c>
      <c r="H2" s="1">
        <v>8.1931469931390499E-2</v>
      </c>
      <c r="I2" s="1">
        <v>8.8718425967187001E-2</v>
      </c>
      <c r="J2" s="1">
        <v>7.6467281587887501E-2</v>
      </c>
      <c r="K2" s="1">
        <v>7.8173193496586704E-2</v>
      </c>
      <c r="L2" s="1">
        <f t="shared" ref="L2:L11" si="0">AVERAGE(B2:K2)</f>
        <v>7.7261658869693495E-2</v>
      </c>
      <c r="O2" s="1">
        <v>0</v>
      </c>
      <c r="P2" s="1">
        <v>3.978991608982254E-2</v>
      </c>
      <c r="Q2" s="1">
        <v>3.8676219170741273E-2</v>
      </c>
      <c r="R2" s="1">
        <v>4.7919319585972245E-2</v>
      </c>
      <c r="S2" s="1">
        <v>4.3558321297254537E-2</v>
      </c>
      <c r="V2" s="1">
        <v>0</v>
      </c>
      <c r="W2" s="1">
        <v>2.000093460083E-3</v>
      </c>
      <c r="X2" s="1">
        <v>2.000093460083E-3</v>
      </c>
      <c r="Y2" s="1">
        <v>6.2000036239624003E-2</v>
      </c>
      <c r="Z2" s="1">
        <v>0.14499998092651301</v>
      </c>
      <c r="AC2" s="1">
        <v>0</v>
      </c>
      <c r="AD2" s="1">
        <v>7.9884022367085306E-2</v>
      </c>
      <c r="AE2" s="1">
        <v>9.0000629425048793E-3</v>
      </c>
      <c r="AF2" s="1">
        <v>3.7459145696136703E-2</v>
      </c>
      <c r="AG2" s="1">
        <v>1.9998550415039002E-3</v>
      </c>
      <c r="AI2" s="1">
        <v>0</v>
      </c>
      <c r="AJ2" s="1">
        <v>3.978991608982254E-2</v>
      </c>
      <c r="AK2" s="1">
        <v>3.8676219170741273E-2</v>
      </c>
      <c r="AL2" s="1">
        <v>4.7919319585972245E-2</v>
      </c>
      <c r="AM2" s="1">
        <v>4.3558321297254537E-2</v>
      </c>
      <c r="AN2" s="1">
        <v>3.88505220625711E-2</v>
      </c>
      <c r="AO2" s="1">
        <v>3.3237819940174801E-2</v>
      </c>
      <c r="AP2" s="1">
        <v>4.73253813969828E-2</v>
      </c>
      <c r="AQ2" s="1">
        <v>4.5541716221260603E-2</v>
      </c>
    </row>
    <row r="3" spans="1:43">
      <c r="A3" s="1">
        <v>1000</v>
      </c>
      <c r="B3" s="1">
        <v>8.5559923159091195E-2</v>
      </c>
      <c r="C3" s="1">
        <v>9.5880918750168798E-2</v>
      </c>
      <c r="D3" s="1">
        <v>8.6713510824406301E-2</v>
      </c>
      <c r="E3" s="1">
        <v>7.9085452998681596E-2</v>
      </c>
      <c r="F3" s="1">
        <v>8.3407202989148096E-2</v>
      </c>
      <c r="G3" s="1">
        <v>9.10942943762163E-2</v>
      </c>
      <c r="H3" s="1">
        <v>9.2110139254692705E-2</v>
      </c>
      <c r="I3" s="1">
        <v>7.9900840851628296E-2</v>
      </c>
      <c r="J3" s="1">
        <v>9.0020745932220397E-2</v>
      </c>
      <c r="K3" s="1">
        <v>9.60894583376838E-2</v>
      </c>
      <c r="L3" s="1">
        <f t="shared" si="0"/>
        <v>8.7986248747393747E-2</v>
      </c>
      <c r="O3" s="1">
        <v>500</v>
      </c>
      <c r="P3" s="1">
        <v>7.7261658869693495E-2</v>
      </c>
      <c r="Q3" s="1">
        <v>3.9585762799966825E-2</v>
      </c>
      <c r="R3" s="1">
        <v>0.15279509106995884</v>
      </c>
      <c r="S3" s="1">
        <v>0.10312973957973551</v>
      </c>
      <c r="V3" s="1">
        <v>500</v>
      </c>
      <c r="W3" s="1">
        <v>3.0000209808349601E-3</v>
      </c>
      <c r="X3" s="1">
        <v>1.39999389648437E-2</v>
      </c>
      <c r="Y3" s="1">
        <v>2.4939999580383301</v>
      </c>
      <c r="Z3" s="1">
        <v>10.343999862670801</v>
      </c>
      <c r="AC3" s="1">
        <v>500</v>
      </c>
      <c r="AD3" s="1">
        <v>0.10385666874912899</v>
      </c>
      <c r="AE3" s="1">
        <v>3.9999485015869097E-3</v>
      </c>
      <c r="AF3" s="1">
        <v>3.7196001422898001E-2</v>
      </c>
      <c r="AG3" s="1">
        <v>4.9998760223388602E-3</v>
      </c>
      <c r="AI3" s="1">
        <v>500</v>
      </c>
      <c r="AJ3" s="1">
        <v>7.7261658869693495E-2</v>
      </c>
      <c r="AK3" s="1">
        <v>3.9585762799966825E-2</v>
      </c>
      <c r="AL3" s="1">
        <v>0.15279509106995884</v>
      </c>
      <c r="AM3" s="1">
        <v>0.10312973957973551</v>
      </c>
      <c r="AN3" s="1">
        <v>8.5988742893795503E-2</v>
      </c>
      <c r="AO3" s="1">
        <v>4.2883247387496798E-2</v>
      </c>
      <c r="AP3" s="1">
        <v>0.16070268596009399</v>
      </c>
      <c r="AQ3" s="1">
        <v>0.101397360264079</v>
      </c>
    </row>
    <row r="4" spans="1:43">
      <c r="A4" s="1">
        <v>1500</v>
      </c>
      <c r="B4" s="1">
        <v>0.10103718930806101</v>
      </c>
      <c r="C4" s="1">
        <v>0.10821881291890199</v>
      </c>
      <c r="D4" s="1">
        <v>9.6961858116407895E-2</v>
      </c>
      <c r="E4" s="1">
        <v>8.9092817510551495E-2</v>
      </c>
      <c r="F4" s="1">
        <v>9.3162373027594905E-2</v>
      </c>
      <c r="G4" s="1">
        <v>0.109058586747315</v>
      </c>
      <c r="H4" s="1">
        <v>8.8582372478337806E-2</v>
      </c>
      <c r="I4" s="1">
        <v>9.3181544478846398E-2</v>
      </c>
      <c r="J4" s="1">
        <v>9.1884880819725304E-2</v>
      </c>
      <c r="K4" s="1">
        <v>9.29735524492184E-2</v>
      </c>
      <c r="L4" s="1">
        <f t="shared" si="0"/>
        <v>9.6415398785496015E-2</v>
      </c>
      <c r="O4" s="1">
        <v>1000</v>
      </c>
      <c r="P4" s="1">
        <v>8.7986248747393747E-2</v>
      </c>
      <c r="Q4" s="1">
        <v>3.8163921674857285E-2</v>
      </c>
      <c r="R4" s="1">
        <v>0.14593189467797191</v>
      </c>
      <c r="S4" s="1">
        <v>0.1039685509400444</v>
      </c>
      <c r="V4" s="1">
        <v>1000</v>
      </c>
      <c r="W4" s="1">
        <v>9.9992752075195291E-4</v>
      </c>
      <c r="X4" s="1">
        <v>5.0001144409179601E-3</v>
      </c>
      <c r="Y4" s="1">
        <v>4.5390000343322701</v>
      </c>
      <c r="Z4" s="1">
        <v>19.6230001449584</v>
      </c>
      <c r="AC4" s="1">
        <v>1000</v>
      </c>
      <c r="AD4" s="1">
        <v>8.5676842805012907E-2</v>
      </c>
      <c r="AE4" s="1">
        <v>5.9998035430908203E-3</v>
      </c>
      <c r="AF4" s="1">
        <v>3.73470267202448E-2</v>
      </c>
      <c r="AG4" s="1">
        <v>3.0000209808349601E-3</v>
      </c>
      <c r="AI4" s="1">
        <v>1000</v>
      </c>
      <c r="AJ4" s="1">
        <v>8.7986248747393747E-2</v>
      </c>
      <c r="AK4" s="1">
        <v>3.8163921674857285E-2</v>
      </c>
      <c r="AL4" s="1">
        <v>0.14593189467797191</v>
      </c>
      <c r="AM4" s="1">
        <v>0.1039685509400444</v>
      </c>
      <c r="AN4" s="1">
        <v>8.5559923159091195E-2</v>
      </c>
      <c r="AO4" s="1">
        <v>3.9708564467595402E-2</v>
      </c>
      <c r="AP4" s="1">
        <v>0.14352730521527399</v>
      </c>
      <c r="AQ4" s="1">
        <v>0.10344430850816</v>
      </c>
    </row>
    <row r="5" spans="1:43">
      <c r="A5" s="1">
        <v>2000</v>
      </c>
      <c r="B5" s="1">
        <v>9.6179804272353994E-2</v>
      </c>
      <c r="C5" s="1">
        <v>0.10982579463344599</v>
      </c>
      <c r="D5" s="1">
        <v>0.10543812057756401</v>
      </c>
      <c r="E5" s="1">
        <v>9.8484397117687195E-2</v>
      </c>
      <c r="F5" s="1">
        <v>0.104561540400748</v>
      </c>
      <c r="G5" s="1">
        <v>0.102154030944201</v>
      </c>
      <c r="H5" s="1">
        <v>9.78853380120598E-2</v>
      </c>
      <c r="I5" s="1">
        <v>0.10221835613929001</v>
      </c>
      <c r="J5" s="1">
        <v>0.10764283928139801</v>
      </c>
      <c r="K5" s="1">
        <v>9.57690834393774E-2</v>
      </c>
      <c r="L5" s="1">
        <f t="shared" si="0"/>
        <v>0.10201593048181254</v>
      </c>
      <c r="O5" s="1">
        <v>1500</v>
      </c>
      <c r="P5" s="1">
        <v>9.6415398785496015E-2</v>
      </c>
      <c r="Q5" s="1">
        <v>3.8953143403320192E-2</v>
      </c>
      <c r="R5" s="1">
        <v>0.15358854730201971</v>
      </c>
      <c r="S5" s="1">
        <v>0.11242038105733602</v>
      </c>
      <c r="V5" s="1">
        <v>1500</v>
      </c>
      <c r="W5" s="1">
        <v>9.9992752075195291E-4</v>
      </c>
      <c r="X5" s="1">
        <v>9.9999904632568307E-3</v>
      </c>
      <c r="Y5" s="1">
        <v>6.6370000839233398</v>
      </c>
      <c r="Z5" s="1">
        <v>29.3599998950958</v>
      </c>
      <c r="AC5" s="1">
        <v>1500</v>
      </c>
      <c r="AD5" s="1">
        <v>0.11516211158201101</v>
      </c>
      <c r="AE5" s="1">
        <v>3.0000209808349601E-3</v>
      </c>
      <c r="AF5" s="1">
        <v>3.4981452839663398E-2</v>
      </c>
      <c r="AG5" s="1">
        <v>3.9999485015869097E-3</v>
      </c>
      <c r="AI5" s="1">
        <v>1500</v>
      </c>
      <c r="AJ5" s="1">
        <v>9.6415398785496015E-2</v>
      </c>
      <c r="AK5" s="1">
        <v>3.8953143403320192E-2</v>
      </c>
      <c r="AL5" s="1">
        <v>0.15358854730201971</v>
      </c>
      <c r="AM5" s="1">
        <v>0.11242038105733602</v>
      </c>
      <c r="AN5" s="1">
        <v>0.10103718930806101</v>
      </c>
      <c r="AO5" s="1">
        <v>3.6000493014781698E-2</v>
      </c>
      <c r="AP5" s="1">
        <v>0.14544050705214501</v>
      </c>
      <c r="AQ5" s="1">
        <v>9.5099412108417297E-2</v>
      </c>
    </row>
    <row r="6" spans="1:43">
      <c r="A6" s="1">
        <v>2500</v>
      </c>
      <c r="B6" s="1">
        <v>0.11596181632560799</v>
      </c>
      <c r="C6" s="1">
        <v>8.7716588303917695E-2</v>
      </c>
      <c r="D6" s="1">
        <v>0.10739299257372301</v>
      </c>
      <c r="E6" s="1">
        <v>0.10511314627931299</v>
      </c>
      <c r="F6" s="1">
        <v>0.110003075396629</v>
      </c>
      <c r="G6" s="1">
        <v>0.108310364403771</v>
      </c>
      <c r="H6" s="1">
        <v>0.118567575695988</v>
      </c>
      <c r="I6" s="1">
        <v>0.106092791287815</v>
      </c>
      <c r="J6" s="1">
        <v>0.120625806185768</v>
      </c>
      <c r="K6" s="1">
        <v>0.124055256646231</v>
      </c>
      <c r="L6" s="1">
        <f t="shared" si="0"/>
        <v>0.11038394130987636</v>
      </c>
      <c r="O6" s="1">
        <v>2000</v>
      </c>
      <c r="P6" s="1">
        <v>0.10201593048181254</v>
      </c>
      <c r="Q6" s="1">
        <v>3.8008038404574757E-2</v>
      </c>
      <c r="R6" s="1">
        <v>0.15865693794137492</v>
      </c>
      <c r="S6" s="1">
        <v>0.11493960566401729</v>
      </c>
      <c r="V6" s="1">
        <v>2000</v>
      </c>
      <c r="W6" s="1">
        <v>9.9992752075195291E-4</v>
      </c>
      <c r="X6" s="1">
        <v>1.0999917984008701E-2</v>
      </c>
      <c r="Y6" s="1">
        <v>8.1129999160766602</v>
      </c>
      <c r="Z6" s="1">
        <v>42.616999864578197</v>
      </c>
      <c r="AC6" s="1">
        <v>2000</v>
      </c>
      <c r="AD6" s="1">
        <v>9.4262678936562996E-2</v>
      </c>
      <c r="AE6" s="1">
        <v>3.0000209808349601E-3</v>
      </c>
      <c r="AF6" s="1">
        <v>3.91377631330041E-2</v>
      </c>
      <c r="AG6" s="1">
        <v>2.9997825622558498E-3</v>
      </c>
      <c r="AI6" s="1">
        <v>2000</v>
      </c>
      <c r="AJ6" s="1">
        <v>0.10201593048181254</v>
      </c>
      <c r="AK6" s="1">
        <v>3.8008038404574757E-2</v>
      </c>
      <c r="AL6" s="1">
        <v>0.15865693794137492</v>
      </c>
      <c r="AM6" s="1">
        <v>0.11493960566401729</v>
      </c>
      <c r="AN6" s="1">
        <v>9.6179804272353994E-2</v>
      </c>
      <c r="AO6" s="1">
        <v>4.1304530363833303E-2</v>
      </c>
      <c r="AP6" s="1">
        <v>0.14317892548712099</v>
      </c>
      <c r="AQ6" s="1">
        <v>0.11280965928883201</v>
      </c>
    </row>
    <row r="7" spans="1:43">
      <c r="A7" s="1">
        <v>3000</v>
      </c>
      <c r="B7" s="1">
        <v>0.10422810220060399</v>
      </c>
      <c r="C7" s="1">
        <v>0.122746541888132</v>
      </c>
      <c r="D7" s="1">
        <v>0.117204329417709</v>
      </c>
      <c r="E7" s="1">
        <v>0.100452998200706</v>
      </c>
      <c r="F7" s="1">
        <v>0.109940381207874</v>
      </c>
      <c r="G7" s="1">
        <v>0.10829499631929</v>
      </c>
      <c r="H7" s="1">
        <v>0.11442668720933701</v>
      </c>
      <c r="I7" s="1">
        <v>0.107375668255429</v>
      </c>
      <c r="J7" s="1">
        <v>9.9329678134834898E-2</v>
      </c>
      <c r="K7" s="1">
        <v>0.11754051308801999</v>
      </c>
      <c r="L7" s="1">
        <f t="shared" si="0"/>
        <v>0.11015398959219358</v>
      </c>
      <c r="O7" s="1">
        <v>2500</v>
      </c>
      <c r="P7" s="1">
        <v>0.11038394130987636</v>
      </c>
      <c r="Q7" s="1">
        <v>3.9217477187078131E-2</v>
      </c>
      <c r="R7" s="1">
        <v>0.15036104764366806</v>
      </c>
      <c r="S7" s="1">
        <v>0.11514627899403214</v>
      </c>
      <c r="V7" s="1">
        <v>2500</v>
      </c>
      <c r="W7" s="1">
        <v>9.9992752075195291E-4</v>
      </c>
      <c r="X7" s="1">
        <v>1.30000114440917E-2</v>
      </c>
      <c r="Y7" s="1">
        <v>11.1299998760223</v>
      </c>
      <c r="Z7" s="1">
        <v>49.448000192642198</v>
      </c>
      <c r="AC7" s="1">
        <v>2500</v>
      </c>
      <c r="AD7" s="1">
        <v>0.10659930672695</v>
      </c>
      <c r="AE7" s="1">
        <v>3.0000209808349601E-3</v>
      </c>
      <c r="AF7" s="1">
        <v>4.0699695471752E-2</v>
      </c>
      <c r="AG7" s="1">
        <v>2.000093460083E-3</v>
      </c>
      <c r="AI7" s="1">
        <v>2500</v>
      </c>
      <c r="AJ7" s="1">
        <v>0.11038394130987636</v>
      </c>
      <c r="AK7" s="1">
        <v>3.9217477187078131E-2</v>
      </c>
      <c r="AL7" s="1">
        <v>0.15036104764366806</v>
      </c>
      <c r="AM7" s="1">
        <v>0.11514627899403214</v>
      </c>
      <c r="AN7" s="1">
        <v>0.11596181632560799</v>
      </c>
      <c r="AO7" s="1">
        <v>4.5993023067590497E-2</v>
      </c>
      <c r="AP7" s="1">
        <v>0.135376210105248</v>
      </c>
      <c r="AQ7" s="1">
        <v>9.6871596004169294E-2</v>
      </c>
    </row>
    <row r="8" spans="1:43">
      <c r="A8" s="1">
        <v>3500</v>
      </c>
      <c r="B8" s="1">
        <v>0.116496101876102</v>
      </c>
      <c r="C8" s="1">
        <v>0.120733340001742</v>
      </c>
      <c r="D8" s="1">
        <v>0.100547689690428</v>
      </c>
      <c r="E8" s="1">
        <v>0.107203761649123</v>
      </c>
      <c r="F8" s="1">
        <v>0.123643334341526</v>
      </c>
      <c r="G8" s="1">
        <v>0.11354479682824099</v>
      </c>
      <c r="H8" s="1">
        <v>0.115272690465308</v>
      </c>
      <c r="I8" s="1">
        <v>0.100452549063896</v>
      </c>
      <c r="J8" s="1">
        <v>0.111618000788238</v>
      </c>
      <c r="K8" s="1">
        <v>0.122535274887017</v>
      </c>
      <c r="L8" s="1">
        <f t="shared" si="0"/>
        <v>0.1132047539591621</v>
      </c>
      <c r="O8" s="1">
        <v>3000</v>
      </c>
      <c r="P8" s="1">
        <v>0.11015398959219358</v>
      </c>
      <c r="Q8" s="1">
        <v>3.901258548069593E-2</v>
      </c>
      <c r="R8" s="1">
        <v>0.15756968033651589</v>
      </c>
      <c r="S8" s="1">
        <v>0.1181470449250118</v>
      </c>
      <c r="V8" s="1">
        <v>3000</v>
      </c>
      <c r="W8" s="1">
        <v>9.9992752075195291E-4</v>
      </c>
      <c r="X8" s="1">
        <v>1.39999389648437E-2</v>
      </c>
      <c r="Y8" s="1">
        <v>12.5750000476837</v>
      </c>
      <c r="Z8" s="1">
        <v>58.6789999008178</v>
      </c>
      <c r="AC8" s="1">
        <v>3000</v>
      </c>
      <c r="AD8" s="1">
        <v>0.111849430120017</v>
      </c>
      <c r="AE8" s="1">
        <v>3.0000209808349601E-3</v>
      </c>
      <c r="AF8" s="1">
        <v>3.3914511442957797E-2</v>
      </c>
      <c r="AG8" s="1">
        <v>3.0000209808349601E-3</v>
      </c>
      <c r="AI8" s="1">
        <v>3000</v>
      </c>
      <c r="AJ8" s="1">
        <v>0.11015398959219358</v>
      </c>
      <c r="AK8" s="1">
        <v>3.901258548069593E-2</v>
      </c>
      <c r="AL8" s="1">
        <v>0.15756968033651589</v>
      </c>
      <c r="AM8" s="1">
        <v>0.1181470449250118</v>
      </c>
      <c r="AN8" s="1">
        <v>0.10422810220060399</v>
      </c>
      <c r="AO8" s="1">
        <v>4.0406080462945103E-2</v>
      </c>
      <c r="AP8" s="1">
        <v>0.15289532080866799</v>
      </c>
      <c r="AQ8" s="1">
        <v>0.11238593840976401</v>
      </c>
    </row>
    <row r="9" spans="1:43">
      <c r="A9" s="1">
        <v>4000</v>
      </c>
      <c r="B9" s="1">
        <v>0.116024188603444</v>
      </c>
      <c r="C9" s="1">
        <v>0.123965105690286</v>
      </c>
      <c r="D9" s="1">
        <v>0.11767105986933001</v>
      </c>
      <c r="E9" s="1">
        <v>9.6686933421807203E-2</v>
      </c>
      <c r="F9" s="1">
        <v>0.11953478766006501</v>
      </c>
      <c r="G9" s="1">
        <v>0.12038135238919399</v>
      </c>
      <c r="H9" s="1">
        <v>0.122479888247828</v>
      </c>
      <c r="I9" s="1">
        <v>0.101387414349142</v>
      </c>
      <c r="J9" s="1">
        <v>0.110345582941168</v>
      </c>
      <c r="K9" s="1">
        <v>0.115114848251156</v>
      </c>
      <c r="L9" s="1">
        <f t="shared" si="0"/>
        <v>0.114359116142342</v>
      </c>
      <c r="O9" s="1">
        <v>3500</v>
      </c>
      <c r="P9" s="1">
        <v>0.1132047539591621</v>
      </c>
      <c r="Q9" s="1">
        <v>3.7655451075855842E-2</v>
      </c>
      <c r="R9" s="1">
        <v>0.14486449430585149</v>
      </c>
      <c r="S9" s="1">
        <v>0.11257636821632419</v>
      </c>
      <c r="V9" s="1">
        <v>3500</v>
      </c>
      <c r="W9" s="1">
        <v>9.9992752075195291E-4</v>
      </c>
      <c r="X9" s="1">
        <v>1.30000114440917E-2</v>
      </c>
      <c r="Y9" s="1">
        <v>15.983999967575</v>
      </c>
      <c r="Z9" s="1">
        <v>69.060999870300293</v>
      </c>
      <c r="AC9" s="1">
        <v>3500</v>
      </c>
      <c r="AD9" s="1">
        <v>0.102614422170314</v>
      </c>
      <c r="AE9" s="1">
        <v>3.9999485015869097E-3</v>
      </c>
      <c r="AF9" s="1">
        <v>3.7641457199118898E-2</v>
      </c>
      <c r="AG9" s="1">
        <v>3.9999485015869097E-3</v>
      </c>
      <c r="AI9" s="1">
        <v>3500</v>
      </c>
      <c r="AJ9" s="1">
        <v>0.1132047539591621</v>
      </c>
      <c r="AK9" s="1">
        <v>3.7655451075855842E-2</v>
      </c>
      <c r="AL9" s="1">
        <v>0.14486449430585149</v>
      </c>
      <c r="AM9" s="1">
        <v>0.11257636821632419</v>
      </c>
      <c r="AN9" s="1">
        <v>0.116496101876102</v>
      </c>
      <c r="AO9" s="1">
        <v>3.9494066849629403E-2</v>
      </c>
      <c r="AP9" s="1">
        <v>0.14447149425797201</v>
      </c>
      <c r="AQ9" s="1">
        <v>0.13817194375150399</v>
      </c>
    </row>
    <row r="10" spans="1:43">
      <c r="A10" s="1">
        <v>4500</v>
      </c>
      <c r="B10" s="1">
        <v>0.101947531707804</v>
      </c>
      <c r="C10" s="1">
        <v>0.111376740395377</v>
      </c>
      <c r="D10" s="1">
        <v>0.10769472472497101</v>
      </c>
      <c r="E10" s="1">
        <v>0.106697943904216</v>
      </c>
      <c r="F10" s="1">
        <v>0.11772540336123</v>
      </c>
      <c r="G10" s="1">
        <v>0.10168927271075801</v>
      </c>
      <c r="H10" s="1">
        <v>9.9666999531701994E-2</v>
      </c>
      <c r="I10" s="1">
        <v>0.106125346457716</v>
      </c>
      <c r="J10" s="1">
        <v>0.132049301871661</v>
      </c>
      <c r="K10" s="1">
        <v>0.108254025955568</v>
      </c>
      <c r="L10" s="1">
        <f t="shared" si="0"/>
        <v>0.1093227290621003</v>
      </c>
      <c r="O10" s="1">
        <v>4000</v>
      </c>
      <c r="P10" s="1">
        <v>0.114359116142342</v>
      </c>
      <c r="Q10" s="1">
        <v>3.8611719802312199E-2</v>
      </c>
      <c r="R10" s="1">
        <v>0.14995706690638452</v>
      </c>
      <c r="S10" s="1">
        <v>0.1211494237350742</v>
      </c>
      <c r="V10" s="1">
        <v>4000</v>
      </c>
      <c r="W10" s="1">
        <v>1.9998550415039002E-3</v>
      </c>
      <c r="X10" s="1">
        <v>1.1999845504760701E-2</v>
      </c>
      <c r="Y10" s="1">
        <v>18.822999954223601</v>
      </c>
      <c r="Z10" s="1">
        <v>78.557999849319401</v>
      </c>
      <c r="AC10" s="1">
        <v>4000</v>
      </c>
      <c r="AD10" s="1">
        <v>0.11812139580732101</v>
      </c>
      <c r="AE10" s="1">
        <v>3.0000209808349601E-3</v>
      </c>
      <c r="AF10" s="1">
        <v>3.7267966603249603E-2</v>
      </c>
      <c r="AG10" s="1">
        <v>3.0000209808349601E-3</v>
      </c>
      <c r="AI10" s="1">
        <v>4000</v>
      </c>
      <c r="AJ10" s="1">
        <v>0.114359116142342</v>
      </c>
      <c r="AK10" s="1">
        <v>3.8611719802312199E-2</v>
      </c>
      <c r="AL10" s="1">
        <v>0.14995706690638452</v>
      </c>
      <c r="AM10" s="1">
        <v>0.1211494237350742</v>
      </c>
      <c r="AN10" s="1">
        <v>0.116024188603444</v>
      </c>
      <c r="AO10" s="1">
        <v>3.96604036710081E-2</v>
      </c>
      <c r="AP10" s="1">
        <v>0.151962786330401</v>
      </c>
      <c r="AQ10" s="1">
        <v>0.12735869513562201</v>
      </c>
    </row>
    <row r="11" spans="1:43">
      <c r="A11" s="1">
        <v>5000</v>
      </c>
      <c r="B11" s="1">
        <v>0.105831664449393</v>
      </c>
      <c r="C11" s="1">
        <v>0.10894205151538799</v>
      </c>
      <c r="D11" s="1">
        <v>0.11618976075123599</v>
      </c>
      <c r="E11" s="1">
        <v>0.12548957697584801</v>
      </c>
      <c r="F11" s="1">
        <v>0.12759185259115099</v>
      </c>
      <c r="G11" s="1">
        <v>0.121486971498919</v>
      </c>
      <c r="H11" s="1">
        <v>0.107690632681846</v>
      </c>
      <c r="I11" s="1">
        <v>0.110810692925023</v>
      </c>
      <c r="J11" s="1">
        <v>0.11156412657901001</v>
      </c>
      <c r="K11" s="1">
        <v>0.12251973637336901</v>
      </c>
      <c r="L11" s="1">
        <f t="shared" si="0"/>
        <v>0.11581170663411829</v>
      </c>
      <c r="O11" s="1">
        <v>4500</v>
      </c>
      <c r="P11" s="1">
        <v>0.1093227290621003</v>
      </c>
      <c r="Q11" s="1">
        <v>3.9125095705426112E-2</v>
      </c>
      <c r="R11" s="1">
        <v>0.15187176436490141</v>
      </c>
      <c r="S11" s="1">
        <v>0.11650638588832518</v>
      </c>
      <c r="V11" s="1">
        <v>4500</v>
      </c>
      <c r="W11" s="1">
        <v>9.9992752075195291E-4</v>
      </c>
      <c r="X11" s="1">
        <v>4.0001869201660104E-3</v>
      </c>
      <c r="Y11" s="1">
        <v>18.7279999256134</v>
      </c>
      <c r="Z11" s="1">
        <v>88.170000076293903</v>
      </c>
      <c r="AC11" s="1">
        <v>4500</v>
      </c>
      <c r="AD11" s="1">
        <v>0.109827408258951</v>
      </c>
      <c r="AE11" s="1">
        <v>4.0001869201660104E-3</v>
      </c>
      <c r="AF11" s="1">
        <v>3.8556295516682E-2</v>
      </c>
      <c r="AG11" s="1">
        <v>3.9999485015869097E-3</v>
      </c>
      <c r="AI11" s="1">
        <v>4500</v>
      </c>
      <c r="AJ11" s="1">
        <v>0.1093227290621003</v>
      </c>
      <c r="AK11" s="1">
        <v>3.9125095705426112E-2</v>
      </c>
      <c r="AL11" s="1">
        <v>0.15187176436490141</v>
      </c>
      <c r="AM11" s="1">
        <v>0.11650638588832518</v>
      </c>
      <c r="AN11" s="1">
        <v>0.101947531707804</v>
      </c>
      <c r="AO11" s="1">
        <v>3.9396019569250498E-2</v>
      </c>
      <c r="AP11" s="1">
        <v>0.139470357722667</v>
      </c>
      <c r="AQ11" s="1">
        <v>0.119981351100909</v>
      </c>
    </row>
    <row r="12" spans="1:43">
      <c r="O12" s="1">
        <v>5000</v>
      </c>
      <c r="P12" s="1">
        <v>0.11581170663411829</v>
      </c>
      <c r="Q12" s="1">
        <v>3.7965527089662623E-2</v>
      </c>
      <c r="R12" s="1">
        <v>0.15863882231058352</v>
      </c>
      <c r="S12" s="1">
        <v>0.11837980214132662</v>
      </c>
      <c r="V12" s="1">
        <v>5000</v>
      </c>
      <c r="W12" s="1">
        <v>1.9998550415039002E-3</v>
      </c>
      <c r="X12" s="1">
        <v>4.0001869201660104E-3</v>
      </c>
      <c r="Y12" s="1">
        <v>21.175999879837001</v>
      </c>
      <c r="Z12" s="1">
        <v>97.455999851226807</v>
      </c>
      <c r="AC12" s="1">
        <v>5000</v>
      </c>
      <c r="AD12" s="1">
        <v>0.119651595252268</v>
      </c>
      <c r="AE12" s="1">
        <v>7.0002079010009696E-3</v>
      </c>
      <c r="AF12" s="1">
        <v>3.92443322093197E-2</v>
      </c>
      <c r="AG12" s="1">
        <v>4.9998760223388602E-3</v>
      </c>
      <c r="AI12" s="1">
        <v>5000</v>
      </c>
      <c r="AJ12" s="1">
        <v>0.11581170663411829</v>
      </c>
      <c r="AK12" s="1">
        <v>3.7965527089662623E-2</v>
      </c>
      <c r="AL12" s="1">
        <v>0.15863882231058352</v>
      </c>
      <c r="AM12" s="1">
        <v>0.11837980214132662</v>
      </c>
      <c r="AN12" s="1">
        <v>0.105831664449393</v>
      </c>
      <c r="AO12" s="1">
        <v>3.6073928838133401E-2</v>
      </c>
      <c r="AP12" s="1">
        <v>0.157408749967513</v>
      </c>
      <c r="AQ12" s="1">
        <v>0.120859229606324</v>
      </c>
    </row>
    <row r="13" spans="1:43">
      <c r="W13" s="1">
        <f>W12/5000</f>
        <v>3.9997100830078003E-7</v>
      </c>
      <c r="X13" s="1">
        <f>X12/5000</f>
        <v>8.0003738403320205E-7</v>
      </c>
      <c r="Y13" s="1">
        <f>Y12/5000</f>
        <v>4.2351999759674E-3</v>
      </c>
      <c r="Z13" s="1">
        <f>Z12/5000</f>
        <v>1.949119997024536E-2</v>
      </c>
      <c r="AC13" s="1">
        <v>5500</v>
      </c>
      <c r="AD13" s="1">
        <v>0.106880977571467</v>
      </c>
      <c r="AE13" s="1">
        <v>3.9999485015869097E-3</v>
      </c>
      <c r="AF13" s="1">
        <v>3.8669204059892201E-2</v>
      </c>
      <c r="AG13" s="1">
        <v>4.0001869201660104E-3</v>
      </c>
    </row>
    <row r="14" spans="1:43">
      <c r="B14" s="2">
        <v>3.3237820000000001E-2</v>
      </c>
      <c r="C14" s="1">
        <v>3.8038741679352901E-2</v>
      </c>
      <c r="D14" s="1">
        <v>4.1817984489429E-2</v>
      </c>
      <c r="E14" s="1">
        <v>4.4948670320118303E-2</v>
      </c>
      <c r="F14" s="1">
        <v>4.0400639169054502E-2</v>
      </c>
      <c r="G14" s="1">
        <v>3.2724184283489097E-2</v>
      </c>
      <c r="H14" s="1">
        <v>4.6744216924106997E-2</v>
      </c>
      <c r="I14" s="1">
        <v>3.6976470388619599E-2</v>
      </c>
      <c r="J14" s="1">
        <v>3.8598694201708202E-2</v>
      </c>
      <c r="K14" s="1">
        <v>3.3274770251534101E-2</v>
      </c>
      <c r="L14" s="1">
        <f t="shared" ref="L14:L24" si="1">AVERAGE(B14:K14)</f>
        <v>3.8676219170741273E-2</v>
      </c>
      <c r="AC14" s="1">
        <v>6000</v>
      </c>
      <c r="AD14" s="1">
        <v>0.11958644895904399</v>
      </c>
      <c r="AE14" s="1">
        <v>4.9998760223388602E-3</v>
      </c>
      <c r="AF14" s="1">
        <v>3.6996484578448702E-2</v>
      </c>
      <c r="AG14" s="1">
        <v>3.0000209808349601E-3</v>
      </c>
    </row>
    <row r="15" spans="1:43">
      <c r="B15" s="2">
        <v>4.2883249999999998E-2</v>
      </c>
      <c r="C15" s="1">
        <v>4.2401052472657103E-2</v>
      </c>
      <c r="D15" s="1">
        <v>4.28889092255475E-2</v>
      </c>
      <c r="E15" s="1">
        <v>3.5994279051495499E-2</v>
      </c>
      <c r="F15" s="1">
        <v>3.89346795862658E-2</v>
      </c>
      <c r="G15" s="1">
        <v>4.0211640861572299E-2</v>
      </c>
      <c r="H15" s="1">
        <v>3.5974377051016103E-2</v>
      </c>
      <c r="I15" s="1">
        <v>3.8886090314973802E-2</v>
      </c>
      <c r="J15" s="1">
        <v>3.7348922402523001E-2</v>
      </c>
      <c r="K15" s="1">
        <v>4.0334427033617198E-2</v>
      </c>
      <c r="L15" s="1">
        <f t="shared" si="1"/>
        <v>3.9585762799966825E-2</v>
      </c>
      <c r="AC15" s="1">
        <v>6500</v>
      </c>
      <c r="AD15" s="1">
        <v>0.107011714323898</v>
      </c>
      <c r="AE15" s="1">
        <v>2.9997825622558498E-3</v>
      </c>
      <c r="AF15" s="1">
        <v>4.5267952400420801E-2</v>
      </c>
      <c r="AG15" s="1">
        <v>5.0001144409179601E-3</v>
      </c>
    </row>
    <row r="16" spans="1:43">
      <c r="B16" s="2">
        <v>3.9708559999999997E-2</v>
      </c>
      <c r="C16" s="1">
        <v>3.26905816980817E-2</v>
      </c>
      <c r="D16" s="1">
        <v>4.0481073589893397E-2</v>
      </c>
      <c r="E16" s="1">
        <v>3.3899720987246799E-2</v>
      </c>
      <c r="F16" s="1">
        <v>3.7482653545980099E-2</v>
      </c>
      <c r="G16" s="1">
        <v>3.9936692735832002E-2</v>
      </c>
      <c r="H16" s="1">
        <v>4.0168275705528E-2</v>
      </c>
      <c r="I16" s="1">
        <v>4.3465242762317599E-2</v>
      </c>
      <c r="J16" s="1">
        <v>4.1506797031589202E-2</v>
      </c>
      <c r="K16" s="1">
        <v>3.2299618692104001E-2</v>
      </c>
      <c r="L16" s="1">
        <f t="shared" si="1"/>
        <v>3.8163921674857285E-2</v>
      </c>
      <c r="AC16" s="1">
        <v>7000</v>
      </c>
      <c r="AD16" s="1">
        <v>0.117781274197038</v>
      </c>
      <c r="AE16" s="1">
        <v>4.9998760223388602E-3</v>
      </c>
      <c r="AF16" s="1">
        <v>3.8469144826216703E-2</v>
      </c>
      <c r="AG16" s="1">
        <v>5.0001144409179601E-3</v>
      </c>
    </row>
    <row r="17" spans="2:36">
      <c r="B17" s="2">
        <v>3.6000490000000003E-2</v>
      </c>
      <c r="C17" s="1">
        <v>3.7186711760544E-2</v>
      </c>
      <c r="D17" s="1">
        <v>4.3982732280766601E-2</v>
      </c>
      <c r="E17" s="1">
        <v>3.6260569312990203E-2</v>
      </c>
      <c r="F17" s="1">
        <v>3.4812211777062202E-2</v>
      </c>
      <c r="G17" s="1">
        <v>4.1311049660270202E-2</v>
      </c>
      <c r="H17" s="1">
        <v>3.67837856777447E-2</v>
      </c>
      <c r="I17" s="1">
        <v>4.2538099027995699E-2</v>
      </c>
      <c r="J17" s="1">
        <v>3.9890447809188399E-2</v>
      </c>
      <c r="K17" s="1">
        <v>4.07653367266399E-2</v>
      </c>
      <c r="L17" s="1">
        <f t="shared" si="1"/>
        <v>3.8953143403320192E-2</v>
      </c>
      <c r="AC17" s="1">
        <v>7500</v>
      </c>
      <c r="AD17" s="1">
        <v>0.11753658678515901</v>
      </c>
      <c r="AE17" s="1">
        <v>6.0000419616699201E-3</v>
      </c>
      <c r="AF17" s="1">
        <v>3.8353207812457199E-2</v>
      </c>
      <c r="AG17" s="1">
        <v>3.9999485015869097E-3</v>
      </c>
    </row>
    <row r="18" spans="2:36">
      <c r="B18" s="2">
        <v>4.1304529999999999E-2</v>
      </c>
      <c r="C18" s="1">
        <v>3.6844344690424399E-2</v>
      </c>
      <c r="D18" s="1">
        <v>3.95791267105653E-2</v>
      </c>
      <c r="E18" s="1">
        <v>3.8375587026447902E-2</v>
      </c>
      <c r="F18" s="1">
        <v>3.8868288649744599E-2</v>
      </c>
      <c r="G18" s="1">
        <v>3.7462202548015702E-2</v>
      </c>
      <c r="H18" s="1">
        <v>3.5081981642425902E-2</v>
      </c>
      <c r="I18" s="1">
        <v>3.4074846768837097E-2</v>
      </c>
      <c r="J18" s="1">
        <v>4.3716119664459402E-2</v>
      </c>
      <c r="K18" s="1">
        <v>3.47733563448272E-2</v>
      </c>
      <c r="L18" s="1">
        <f t="shared" si="1"/>
        <v>3.8008038404574757E-2</v>
      </c>
      <c r="AC18" s="1">
        <v>8000</v>
      </c>
      <c r="AD18" s="1">
        <v>0.12016626311281101</v>
      </c>
      <c r="AE18" s="1">
        <v>3.0000209808349601E-3</v>
      </c>
      <c r="AF18" s="1">
        <v>4.4270499261193703E-2</v>
      </c>
      <c r="AG18" s="1">
        <v>6.9999694824218698E-3</v>
      </c>
    </row>
    <row r="19" spans="2:36">
      <c r="B19" s="2">
        <v>4.5993020000000003E-2</v>
      </c>
      <c r="C19" s="1">
        <v>4.1179843194903101E-2</v>
      </c>
      <c r="D19" s="1">
        <v>4.0658478963683103E-2</v>
      </c>
      <c r="E19" s="1">
        <v>4.17496637137948E-2</v>
      </c>
      <c r="F19" s="1">
        <v>3.6316748702758E-2</v>
      </c>
      <c r="G19" s="1">
        <v>3.84577665522833E-2</v>
      </c>
      <c r="H19" s="1">
        <v>3.8284181264043503E-2</v>
      </c>
      <c r="I19" s="1">
        <v>3.7090322642408503E-2</v>
      </c>
      <c r="J19" s="1">
        <v>3.5792334507661401E-2</v>
      </c>
      <c r="K19" s="1">
        <v>3.6652412329245598E-2</v>
      </c>
      <c r="L19" s="1">
        <f t="shared" si="1"/>
        <v>3.9217477187078131E-2</v>
      </c>
      <c r="AC19" s="1">
        <v>8500</v>
      </c>
      <c r="AD19" s="1">
        <v>0.144084994734269</v>
      </c>
      <c r="AE19" s="1">
        <v>6.9999694824218698E-3</v>
      </c>
      <c r="AF19" s="1">
        <v>4.3025856116997302E-2</v>
      </c>
      <c r="AG19" s="1">
        <v>9.0000629425048793E-3</v>
      </c>
    </row>
    <row r="20" spans="2:36">
      <c r="B20" s="2">
        <v>4.0406079999999997E-2</v>
      </c>
      <c r="C20" s="1">
        <v>3.8625097310892198E-2</v>
      </c>
      <c r="D20" s="1">
        <v>3.7402869981350402E-2</v>
      </c>
      <c r="E20" s="1">
        <v>4.01539362366191E-2</v>
      </c>
      <c r="F20" s="1">
        <v>3.68578003953558E-2</v>
      </c>
      <c r="G20" s="1">
        <v>3.9615591014880103E-2</v>
      </c>
      <c r="H20" s="1">
        <v>4.6221121427070098E-2</v>
      </c>
      <c r="I20" s="1">
        <v>3.7630346274952001E-2</v>
      </c>
      <c r="J20" s="1">
        <v>3.6930390852093299E-2</v>
      </c>
      <c r="K20" s="1">
        <v>3.6282621313746301E-2</v>
      </c>
      <c r="L20" s="1">
        <f t="shared" si="1"/>
        <v>3.901258548069593E-2</v>
      </c>
      <c r="AC20" s="1">
        <v>9000</v>
      </c>
      <c r="AD20" s="1">
        <v>0.108322742644445</v>
      </c>
      <c r="AE20" s="1">
        <v>9.0000629425048793E-3</v>
      </c>
      <c r="AF20" s="1">
        <v>3.7594392736147703E-2</v>
      </c>
      <c r="AG20" s="1">
        <v>7.9998970031738195E-3</v>
      </c>
    </row>
    <row r="21" spans="2:36">
      <c r="B21" s="2">
        <v>3.9494069999999999E-2</v>
      </c>
      <c r="C21" s="1">
        <v>3.5321495550980402E-2</v>
      </c>
      <c r="D21" s="1">
        <v>3.8511704212623801E-2</v>
      </c>
      <c r="E21" s="1">
        <v>3.5535765836753601E-2</v>
      </c>
      <c r="F21" s="1">
        <v>3.9003685941283499E-2</v>
      </c>
      <c r="G21" s="1">
        <v>4.1228954699692101E-2</v>
      </c>
      <c r="H21" s="1">
        <v>4.3749014986605703E-2</v>
      </c>
      <c r="I21" s="1">
        <v>3.3046172410690598E-2</v>
      </c>
      <c r="J21" s="1">
        <v>3.5592687546202102E-2</v>
      </c>
      <c r="K21" s="1">
        <v>3.5070959573726697E-2</v>
      </c>
      <c r="L21" s="1">
        <f t="shared" si="1"/>
        <v>3.7655451075855842E-2</v>
      </c>
      <c r="AC21" s="1">
        <v>9500</v>
      </c>
      <c r="AD21" s="1">
        <v>0.11358939402821699</v>
      </c>
      <c r="AE21" s="1">
        <v>7.9998970031738195E-3</v>
      </c>
      <c r="AF21" s="1">
        <v>3.9094011719523897E-2</v>
      </c>
      <c r="AG21" s="1">
        <v>1.5000104904174799E-2</v>
      </c>
    </row>
    <row r="22" spans="2:36">
      <c r="B22" s="2">
        <v>3.9660399999999998E-2</v>
      </c>
      <c r="C22" s="1">
        <v>3.9455247569657202E-2</v>
      </c>
      <c r="D22" s="1">
        <v>3.8913378539990703E-2</v>
      </c>
      <c r="E22" s="1">
        <v>3.7894266354324101E-2</v>
      </c>
      <c r="F22" s="1">
        <v>4.1984250434404097E-2</v>
      </c>
      <c r="G22" s="1">
        <v>4.3071095814717401E-2</v>
      </c>
      <c r="H22" s="1">
        <v>3.4667739061970702E-2</v>
      </c>
      <c r="I22" s="1">
        <v>4.0135604222614397E-2</v>
      </c>
      <c r="J22" s="1">
        <v>3.8696582005934101E-2</v>
      </c>
      <c r="K22" s="1">
        <v>3.1638634019509303E-2</v>
      </c>
      <c r="L22" s="1">
        <f t="shared" si="1"/>
        <v>3.8611719802312199E-2</v>
      </c>
      <c r="AC22" s="1">
        <v>10000</v>
      </c>
      <c r="AD22" s="1">
        <v>0.119875526943032</v>
      </c>
      <c r="AE22" s="1">
        <v>8.0001354217529297E-3</v>
      </c>
      <c r="AF22" s="1">
        <v>3.9776070467458798E-2</v>
      </c>
      <c r="AG22" s="1">
        <v>7.9998970031738195E-3</v>
      </c>
    </row>
    <row r="23" spans="2:36">
      <c r="B23" s="2">
        <v>3.9396019999999997E-2</v>
      </c>
      <c r="C23" s="1">
        <v>4.0158220050337902E-2</v>
      </c>
      <c r="D23" s="1">
        <v>3.3769560417187802E-2</v>
      </c>
      <c r="E23" s="1">
        <v>3.8104495046429002E-2</v>
      </c>
      <c r="F23" s="1">
        <v>3.9300492850001201E-2</v>
      </c>
      <c r="G23" s="1">
        <v>4.0147233694644797E-2</v>
      </c>
      <c r="H23" s="1">
        <v>4.1002331983205603E-2</v>
      </c>
      <c r="I23" s="1">
        <v>3.8560138544966802E-2</v>
      </c>
      <c r="J23" s="1">
        <v>4.0074179989211402E-2</v>
      </c>
      <c r="K23" s="1">
        <v>4.0738284478276598E-2</v>
      </c>
      <c r="L23" s="1">
        <f t="shared" si="1"/>
        <v>3.9125095705426112E-2</v>
      </c>
      <c r="AC23" s="1">
        <v>10500</v>
      </c>
      <c r="AD23" s="1">
        <v>0.109326029031022</v>
      </c>
      <c r="AE23" s="1">
        <v>6.9999694824218698E-3</v>
      </c>
      <c r="AF23" s="1">
        <v>3.8360159641629699E-2</v>
      </c>
      <c r="AG23" s="1">
        <v>6.9999694824218698E-3</v>
      </c>
    </row>
    <row r="24" spans="2:36">
      <c r="B24" s="2">
        <v>3.6073929999999997E-2</v>
      </c>
      <c r="C24" s="1">
        <v>3.7955945807680101E-2</v>
      </c>
      <c r="D24" s="1">
        <v>3.4181459918556402E-2</v>
      </c>
      <c r="E24" s="1">
        <v>4.5264026307279798E-2</v>
      </c>
      <c r="F24" s="1">
        <v>3.58637509646886E-2</v>
      </c>
      <c r="G24" s="1">
        <v>3.6198395602844997E-2</v>
      </c>
      <c r="H24" s="1">
        <v>3.6962940075229503E-2</v>
      </c>
      <c r="I24" s="1">
        <v>4.1140840964637597E-2</v>
      </c>
      <c r="J24" s="1">
        <v>3.7171852876068501E-2</v>
      </c>
      <c r="K24" s="1">
        <v>3.8842128379640697E-2</v>
      </c>
      <c r="L24" s="1">
        <f t="shared" si="1"/>
        <v>3.7965527089662623E-2</v>
      </c>
      <c r="AC24" s="1">
        <v>11000</v>
      </c>
      <c r="AD24" s="1">
        <v>0.115466310185563</v>
      </c>
      <c r="AE24" s="1">
        <v>9.0000629425048793E-3</v>
      </c>
      <c r="AF24" s="1">
        <v>3.7401139758807003E-2</v>
      </c>
      <c r="AG24" s="1">
        <v>3.9999485015869097E-3</v>
      </c>
    </row>
    <row r="25" spans="2:36">
      <c r="AC25" s="1">
        <v>11500</v>
      </c>
      <c r="AD25" s="1">
        <v>0.111785830176804</v>
      </c>
      <c r="AE25" s="1">
        <v>3.9999485015869097E-3</v>
      </c>
      <c r="AF25" s="1">
        <v>3.7184872394308698E-2</v>
      </c>
      <c r="AG25" s="1">
        <v>3.9999485015869097E-3</v>
      </c>
    </row>
    <row r="26" spans="2:36">
      <c r="AC26" s="1">
        <v>12000</v>
      </c>
      <c r="AD26" s="1">
        <v>0.105412994752954</v>
      </c>
      <c r="AE26" s="1">
        <v>3.9999485015869097E-3</v>
      </c>
      <c r="AF26" s="1">
        <v>3.7068649539236602E-2</v>
      </c>
      <c r="AG26" s="1">
        <v>4.9998760223388602E-3</v>
      </c>
    </row>
    <row r="27" spans="2:36">
      <c r="B27" s="1">
        <v>4.73253813969828E-2</v>
      </c>
      <c r="C27" s="1">
        <v>4.8759682539207101E-2</v>
      </c>
      <c r="D27" s="1">
        <v>4.8750609425117802E-2</v>
      </c>
      <c r="E27" s="1">
        <v>4.8366502339817E-2</v>
      </c>
      <c r="F27" s="1">
        <v>4.9948764038067299E-2</v>
      </c>
      <c r="G27" s="1">
        <v>4.5882876136475202E-2</v>
      </c>
      <c r="H27" s="1">
        <v>4.6998764114987997E-2</v>
      </c>
      <c r="I27" s="1">
        <v>4.6802892478117197E-2</v>
      </c>
      <c r="J27" s="1">
        <v>4.7814131449007702E-2</v>
      </c>
      <c r="K27" s="1">
        <v>4.8543591941942403E-2</v>
      </c>
      <c r="L27" s="1">
        <f>AVERAGE(B27:K27)</f>
        <v>4.7919319585972245E-2</v>
      </c>
      <c r="AC27" s="1">
        <v>12500</v>
      </c>
      <c r="AD27" s="1">
        <v>0.118420437597301</v>
      </c>
      <c r="AE27" s="1">
        <v>3.9999485015869097E-3</v>
      </c>
      <c r="AF27" s="1">
        <v>4.0227309382993903E-2</v>
      </c>
      <c r="AG27" s="1">
        <v>4.9998760223388602E-3</v>
      </c>
      <c r="AJ27" s="1" t="s">
        <v>12</v>
      </c>
    </row>
    <row r="28" spans="2:36">
      <c r="B28" s="1">
        <v>0.16070268596009399</v>
      </c>
      <c r="C28" s="1">
        <v>0.13894511317921601</v>
      </c>
      <c r="D28" s="1">
        <v>0.13711982969287601</v>
      </c>
      <c r="E28" s="1">
        <v>0.159761353822753</v>
      </c>
      <c r="F28" s="1">
        <v>0.14947595893247501</v>
      </c>
      <c r="G28" s="1">
        <v>0.170573544574639</v>
      </c>
      <c r="H28" s="1">
        <v>0.14724192958389301</v>
      </c>
      <c r="I28" s="1">
        <v>0.16438870048914</v>
      </c>
      <c r="J28" s="1">
        <v>0.15969067403325701</v>
      </c>
      <c r="K28" s="1">
        <v>0.14005112043124501</v>
      </c>
      <c r="L28" s="1">
        <f t="shared" ref="L28:L37" si="2">AVERAGE(B28:K28)</f>
        <v>0.15279509106995884</v>
      </c>
      <c r="AC28" s="1">
        <v>13000</v>
      </c>
      <c r="AD28" s="1">
        <v>0.125307158475745</v>
      </c>
      <c r="AE28" s="1">
        <v>6.0000419616699201E-3</v>
      </c>
      <c r="AF28" s="1">
        <v>3.9221929647975502E-2</v>
      </c>
      <c r="AG28" s="1">
        <v>4.9998760223388602E-3</v>
      </c>
    </row>
    <row r="29" spans="2:36">
      <c r="B29" s="1">
        <v>0.14352730521527399</v>
      </c>
      <c r="C29" s="1">
        <v>0.137686893598471</v>
      </c>
      <c r="D29" s="1">
        <v>0.16902054249496801</v>
      </c>
      <c r="E29" s="1">
        <v>0.14223476912278701</v>
      </c>
      <c r="F29" s="1">
        <v>0.147277450367713</v>
      </c>
      <c r="G29" s="1">
        <v>0.156650393835751</v>
      </c>
      <c r="H29" s="1">
        <v>0.13481803082743399</v>
      </c>
      <c r="I29" s="1">
        <v>0.159204432169265</v>
      </c>
      <c r="J29" s="1">
        <v>0.13704029072562501</v>
      </c>
      <c r="K29" s="1">
        <v>0.13185883842243101</v>
      </c>
      <c r="L29" s="1">
        <f t="shared" si="2"/>
        <v>0.14593189467797191</v>
      </c>
      <c r="AC29" s="1">
        <v>13500</v>
      </c>
      <c r="AD29" s="1">
        <v>0.143011753111355</v>
      </c>
      <c r="AE29" s="1">
        <v>9.9999904632568307E-3</v>
      </c>
      <c r="AF29" s="1">
        <v>3.6353027707704301E-2</v>
      </c>
      <c r="AG29" s="1">
        <v>7.0002079010009696E-3</v>
      </c>
    </row>
    <row r="30" spans="2:36">
      <c r="B30" s="1">
        <v>0.14544050705214501</v>
      </c>
      <c r="C30" s="1">
        <v>0.16821319108722901</v>
      </c>
      <c r="D30" s="1">
        <v>0.144888632596157</v>
      </c>
      <c r="E30" s="1">
        <v>0.146905828116729</v>
      </c>
      <c r="F30" s="1">
        <v>0.15608296022083101</v>
      </c>
      <c r="G30" s="1">
        <v>0.157474093960281</v>
      </c>
      <c r="H30" s="1">
        <v>0.152854212366588</v>
      </c>
      <c r="I30" s="1">
        <v>0.152528790790883</v>
      </c>
      <c r="J30" s="1">
        <v>0.169334782021654</v>
      </c>
      <c r="K30" s="1">
        <v>0.1421624748077</v>
      </c>
      <c r="L30" s="1">
        <f t="shared" si="2"/>
        <v>0.15358854730201971</v>
      </c>
      <c r="AC30" s="1">
        <v>14000</v>
      </c>
      <c r="AD30" s="1">
        <v>0.123605657050376</v>
      </c>
      <c r="AE30" s="1">
        <v>4.9998760223388602E-3</v>
      </c>
      <c r="AF30" s="1">
        <v>4.34678495476256E-2</v>
      </c>
      <c r="AG30" s="1">
        <v>6.9999694824218698E-3</v>
      </c>
    </row>
    <row r="31" spans="2:36">
      <c r="B31" s="1">
        <v>0.14317892548712099</v>
      </c>
      <c r="C31" s="1">
        <v>0.17149851273269301</v>
      </c>
      <c r="D31" s="1">
        <v>0.15511190554997301</v>
      </c>
      <c r="E31" s="1">
        <v>0.15967665353937599</v>
      </c>
      <c r="F31" s="1">
        <v>0.17693070277084399</v>
      </c>
      <c r="G31" s="1">
        <v>0.17048724305185101</v>
      </c>
      <c r="H31" s="1">
        <v>0.14679033501943201</v>
      </c>
      <c r="I31" s="1">
        <v>0.15063546442914799</v>
      </c>
      <c r="J31" s="1">
        <v>0.15404391810770501</v>
      </c>
      <c r="K31" s="1">
        <v>0.158215718725606</v>
      </c>
      <c r="L31" s="1">
        <f t="shared" si="2"/>
        <v>0.15865693794137492</v>
      </c>
      <c r="AC31" s="1">
        <v>14500</v>
      </c>
      <c r="AD31" s="1">
        <v>0.128622830889631</v>
      </c>
      <c r="AE31" s="1">
        <v>5.0001144409179601E-3</v>
      </c>
      <c r="AF31" s="1">
        <v>3.95160734441663E-2</v>
      </c>
      <c r="AG31" s="1">
        <v>5.0001144409179601E-3</v>
      </c>
    </row>
    <row r="32" spans="2:36">
      <c r="B32" s="1">
        <v>0.135376210105248</v>
      </c>
      <c r="C32" s="1">
        <v>0.13996136741366899</v>
      </c>
      <c r="D32" s="1">
        <v>0.16254683536107001</v>
      </c>
      <c r="E32" s="1">
        <v>0.17929355755613799</v>
      </c>
      <c r="F32" s="1">
        <v>0.15926747310956199</v>
      </c>
      <c r="G32" s="1">
        <v>0.134538534683183</v>
      </c>
      <c r="H32" s="1">
        <v>0.14328819239052301</v>
      </c>
      <c r="I32" s="1">
        <v>0.16488082490709</v>
      </c>
      <c r="J32" s="1">
        <v>0.132098159026898</v>
      </c>
      <c r="K32" s="1">
        <v>0.15235932188330001</v>
      </c>
      <c r="L32" s="1">
        <f t="shared" si="2"/>
        <v>0.15036104764366806</v>
      </c>
      <c r="AC32" s="1">
        <v>15000</v>
      </c>
      <c r="AD32" s="1">
        <v>0.11321764987152</v>
      </c>
      <c r="AE32" s="1">
        <v>5.0001144409179601E-3</v>
      </c>
      <c r="AF32" s="1">
        <v>3.7288929253937703E-2</v>
      </c>
      <c r="AG32" s="1">
        <v>4.9998760223388602E-3</v>
      </c>
    </row>
    <row r="33" spans="2:33">
      <c r="B33" s="1">
        <v>0.15289532080866799</v>
      </c>
      <c r="C33" s="1">
        <v>0.17602908695681399</v>
      </c>
      <c r="D33" s="1">
        <v>0.15765986742581001</v>
      </c>
      <c r="E33" s="1">
        <v>0.14127245934707799</v>
      </c>
      <c r="F33" s="1">
        <v>0.159408234198536</v>
      </c>
      <c r="G33" s="1">
        <v>0.13952592586807799</v>
      </c>
      <c r="H33" s="1">
        <v>0.17059737084113</v>
      </c>
      <c r="I33" s="1">
        <v>0.14952892778080901</v>
      </c>
      <c r="J33" s="1">
        <v>0.16593673095790701</v>
      </c>
      <c r="K33" s="1">
        <v>0.162842879180329</v>
      </c>
      <c r="L33" s="1">
        <f t="shared" si="2"/>
        <v>0.15756968033651589</v>
      </c>
      <c r="AC33" s="1">
        <v>15500</v>
      </c>
      <c r="AD33" s="1">
        <v>0.114357151967756</v>
      </c>
      <c r="AE33" s="1">
        <v>6.0000419616699201E-3</v>
      </c>
      <c r="AF33" s="1">
        <v>3.60840482844966E-2</v>
      </c>
      <c r="AG33" s="1">
        <v>6.9999694824218698E-3</v>
      </c>
    </row>
    <row r="34" spans="2:33">
      <c r="B34" s="1">
        <v>0.14447149425797201</v>
      </c>
      <c r="C34" s="1">
        <v>0.14583900329795399</v>
      </c>
      <c r="D34" s="1">
        <v>0.151180737225697</v>
      </c>
      <c r="E34" s="1">
        <v>0.13605153257639699</v>
      </c>
      <c r="F34" s="1">
        <v>0.14501142509472101</v>
      </c>
      <c r="G34" s="1">
        <v>0.14434207479526201</v>
      </c>
      <c r="H34" s="1">
        <v>0.115375364344787</v>
      </c>
      <c r="I34" s="1">
        <v>0.162537054464478</v>
      </c>
      <c r="J34" s="1">
        <v>0.15747596207383999</v>
      </c>
      <c r="K34" s="1">
        <v>0.14636029492740699</v>
      </c>
      <c r="L34" s="1">
        <f t="shared" si="2"/>
        <v>0.14486449430585149</v>
      </c>
      <c r="AC34" s="1">
        <v>16000</v>
      </c>
      <c r="AD34" s="1">
        <v>0.118555272971266</v>
      </c>
      <c r="AE34" s="1">
        <v>5.9998035430908203E-3</v>
      </c>
      <c r="AF34" s="1">
        <v>3.34978570421504E-2</v>
      </c>
      <c r="AG34" s="1">
        <v>6.9999694824218698E-3</v>
      </c>
    </row>
    <row r="35" spans="2:33">
      <c r="B35" s="1">
        <v>0.151962786330401</v>
      </c>
      <c r="C35" s="1">
        <v>0.158105501968092</v>
      </c>
      <c r="D35" s="1">
        <v>0.13402192394094101</v>
      </c>
      <c r="E35" s="1">
        <v>0.120225143649365</v>
      </c>
      <c r="F35" s="1">
        <v>0.17963047708697</v>
      </c>
      <c r="G35" s="1">
        <v>0.157696438794834</v>
      </c>
      <c r="H35" s="1">
        <v>0.147125041501904</v>
      </c>
      <c r="I35" s="1">
        <v>0.15232008726951199</v>
      </c>
      <c r="J35" s="1">
        <v>0.14822177250407101</v>
      </c>
      <c r="K35" s="1">
        <v>0.15026149601775499</v>
      </c>
      <c r="L35" s="1">
        <f t="shared" si="2"/>
        <v>0.14995706690638452</v>
      </c>
      <c r="AC35" s="1">
        <v>16500</v>
      </c>
      <c r="AD35" s="1">
        <v>0.111744238537067</v>
      </c>
      <c r="AE35" s="1">
        <v>6.0000419616699201E-3</v>
      </c>
      <c r="AF35" s="1">
        <v>3.5952286482141799E-2</v>
      </c>
      <c r="AG35" s="1">
        <v>9.9999904632568307E-3</v>
      </c>
    </row>
    <row r="36" spans="2:33">
      <c r="B36" s="1">
        <v>0.139470357722667</v>
      </c>
      <c r="C36" s="1">
        <v>0.14104613640032801</v>
      </c>
      <c r="D36" s="1">
        <v>0.14686272189705499</v>
      </c>
      <c r="E36" s="1">
        <v>0.15571635524057301</v>
      </c>
      <c r="F36" s="1">
        <v>0.14319036749877401</v>
      </c>
      <c r="G36" s="1">
        <v>0.15965074991792999</v>
      </c>
      <c r="H36" s="1">
        <v>0.16237338413460001</v>
      </c>
      <c r="I36" s="1">
        <v>0.15555232180640799</v>
      </c>
      <c r="J36" s="1">
        <v>0.162359937958377</v>
      </c>
      <c r="K36" s="1">
        <v>0.15249531107230199</v>
      </c>
      <c r="L36" s="1">
        <f t="shared" si="2"/>
        <v>0.15187176436490141</v>
      </c>
      <c r="AC36" s="1">
        <v>17000</v>
      </c>
      <c r="AD36" s="1">
        <v>0.118593022427015</v>
      </c>
      <c r="AE36" s="1">
        <v>6.0000419616699201E-3</v>
      </c>
      <c r="AF36" s="1">
        <v>3.8269283225533697E-2</v>
      </c>
      <c r="AG36" s="1">
        <v>7.9998970031738195E-3</v>
      </c>
    </row>
    <row r="37" spans="2:33">
      <c r="B37" s="1">
        <v>0.157408749967513</v>
      </c>
      <c r="C37" s="1">
        <v>0.151709061786894</v>
      </c>
      <c r="D37" s="1">
        <v>0.163135042221496</v>
      </c>
      <c r="E37" s="1">
        <v>0.15534507720496901</v>
      </c>
      <c r="F37" s="1">
        <v>0.13870650429770501</v>
      </c>
      <c r="G37" s="1">
        <v>0.16785264781352799</v>
      </c>
      <c r="H37" s="1">
        <v>0.188421376507067</v>
      </c>
      <c r="I37" s="1">
        <v>0.14886077567633901</v>
      </c>
      <c r="J37" s="1">
        <v>0.16428182111957301</v>
      </c>
      <c r="K37" s="1">
        <v>0.15066716651075099</v>
      </c>
      <c r="L37" s="1">
        <f t="shared" si="2"/>
        <v>0.15863882231058352</v>
      </c>
      <c r="AC37" s="1">
        <v>17500</v>
      </c>
      <c r="AD37" s="1">
        <v>0.122500279364138</v>
      </c>
      <c r="AE37" s="1">
        <v>4.9998760223388602E-3</v>
      </c>
      <c r="AF37" s="1">
        <v>4.1171717025072198E-2</v>
      </c>
      <c r="AG37" s="1">
        <v>6.9999694824218698E-3</v>
      </c>
    </row>
    <row r="38" spans="2:33">
      <c r="AC38" s="1">
        <v>18000</v>
      </c>
      <c r="AD38" s="1">
        <v>0.136602994052303</v>
      </c>
      <c r="AE38" s="1">
        <v>6.0000419616699201E-3</v>
      </c>
      <c r="AF38" s="1">
        <v>3.7650355781476401E-2</v>
      </c>
      <c r="AG38" s="1">
        <v>6.0000419616699201E-3</v>
      </c>
    </row>
    <row r="39" spans="2:33">
      <c r="AC39" s="1">
        <v>18500</v>
      </c>
      <c r="AD39" s="1">
        <v>0.11780156106751501</v>
      </c>
      <c r="AE39" s="1">
        <v>8.0001354217529297E-3</v>
      </c>
      <c r="AF39" s="1">
        <v>3.82848460455774E-2</v>
      </c>
      <c r="AG39" s="1">
        <v>1.20000839233398E-2</v>
      </c>
    </row>
    <row r="40" spans="2:33">
      <c r="B40" s="1">
        <v>4.5541716221260603E-2</v>
      </c>
      <c r="C40" s="1">
        <v>4.2041170264877199E-2</v>
      </c>
      <c r="D40" s="1">
        <v>4.3967671372847399E-2</v>
      </c>
      <c r="E40" s="1">
        <v>4.1185865833475603E-2</v>
      </c>
      <c r="F40" s="1">
        <v>4.6088219786557798E-2</v>
      </c>
      <c r="G40" s="1">
        <v>4.2167609663241797E-2</v>
      </c>
      <c r="H40" s="1">
        <v>4.3175691639160199E-2</v>
      </c>
      <c r="I40" s="1">
        <v>3.8870850705520002E-2</v>
      </c>
      <c r="J40" s="1">
        <v>4.6219752865336097E-2</v>
      </c>
      <c r="K40" s="1">
        <v>4.6324664620268699E-2</v>
      </c>
      <c r="L40" s="1">
        <f>AVERAGE(B40:K40)</f>
        <v>4.3558321297254537E-2</v>
      </c>
      <c r="AC40" s="1">
        <v>19000</v>
      </c>
      <c r="AD40" s="1">
        <v>0.114737677998483</v>
      </c>
      <c r="AE40" s="1">
        <v>1.20000839233398E-2</v>
      </c>
      <c r="AF40" s="1">
        <v>3.9074716703617403E-2</v>
      </c>
      <c r="AG40" s="1">
        <v>1.30000114440917E-2</v>
      </c>
    </row>
    <row r="41" spans="2:33">
      <c r="B41" s="1">
        <v>0.101397360264079</v>
      </c>
      <c r="C41" s="1">
        <v>9.5624379361805095E-2</v>
      </c>
      <c r="D41" s="1">
        <v>9.4382156131378403E-2</v>
      </c>
      <c r="E41" s="1">
        <v>0.115710940096174</v>
      </c>
      <c r="F41" s="1">
        <v>0.106149018716135</v>
      </c>
      <c r="G41" s="1">
        <v>9.6964062194590306E-2</v>
      </c>
      <c r="H41" s="1">
        <v>9.5634157685589097E-2</v>
      </c>
      <c r="I41" s="1">
        <v>0.100300736926439</v>
      </c>
      <c r="J41" s="1">
        <v>0.11723071020374499</v>
      </c>
      <c r="K41" s="1">
        <v>0.10790387421742</v>
      </c>
      <c r="L41" s="1">
        <f t="shared" ref="L41:L50" si="3">AVERAGE(B41:K41)</f>
        <v>0.10312973957973551</v>
      </c>
      <c r="AC41" s="1">
        <v>19500</v>
      </c>
      <c r="AD41" s="1">
        <v>0.122038079627221</v>
      </c>
      <c r="AE41" s="1">
        <v>1.30000114440917E-2</v>
      </c>
      <c r="AF41" s="1">
        <v>4.2413907537044403E-2</v>
      </c>
      <c r="AG41" s="1">
        <v>6.9999694824218698E-3</v>
      </c>
    </row>
    <row r="42" spans="2:33">
      <c r="B42" s="1">
        <v>0.10344430850816</v>
      </c>
      <c r="C42" s="1">
        <v>0.10502685777939599</v>
      </c>
      <c r="D42" s="1">
        <v>9.8724349892662905E-2</v>
      </c>
      <c r="E42" s="1">
        <v>0.102248527917081</v>
      </c>
      <c r="F42" s="1">
        <v>0.10563196759256201</v>
      </c>
      <c r="G42" s="1">
        <v>0.11042336050898</v>
      </c>
      <c r="H42" s="1">
        <v>0.104285404612166</v>
      </c>
      <c r="I42" s="1">
        <v>9.9095219000609094E-2</v>
      </c>
      <c r="J42" s="1">
        <v>0.109140761129335</v>
      </c>
      <c r="K42" s="1">
        <v>0.101664752459492</v>
      </c>
      <c r="L42" s="1">
        <f t="shared" si="3"/>
        <v>0.1039685509400444</v>
      </c>
      <c r="AC42" s="1">
        <v>20000</v>
      </c>
      <c r="AD42" s="1">
        <v>0.129729423666128</v>
      </c>
      <c r="AE42" s="1">
        <v>9.9999904632568307E-3</v>
      </c>
      <c r="AF42" s="1">
        <v>3.4925038236089098E-2</v>
      </c>
      <c r="AG42" s="1">
        <v>1.30000114440917E-2</v>
      </c>
    </row>
    <row r="43" spans="2:33">
      <c r="B43" s="1">
        <v>9.5099412108417297E-2</v>
      </c>
      <c r="C43" s="1">
        <v>0.124630116445692</v>
      </c>
      <c r="D43" s="1">
        <v>0.10861996083648399</v>
      </c>
      <c r="E43" s="1">
        <v>0.12425823277704701</v>
      </c>
      <c r="F43" s="1">
        <v>0.11501457950247899</v>
      </c>
      <c r="G43" s="1">
        <v>0.11069068793897199</v>
      </c>
      <c r="H43" s="1">
        <v>0.120701279900139</v>
      </c>
      <c r="I43" s="1">
        <v>0.117635293027328</v>
      </c>
      <c r="J43" s="1">
        <v>0.103147937058669</v>
      </c>
      <c r="K43" s="1">
        <v>0.10440631097813299</v>
      </c>
      <c r="L43" s="1">
        <f>AVERAGE(B43:K43)</f>
        <v>0.11242038105733602</v>
      </c>
      <c r="AC43" s="1">
        <v>20500</v>
      </c>
      <c r="AD43" s="1">
        <v>0.121055212182379</v>
      </c>
      <c r="AE43" s="1">
        <v>1.20000839233398E-2</v>
      </c>
      <c r="AF43" s="1">
        <v>3.5586821521933903E-2</v>
      </c>
      <c r="AG43" s="1">
        <v>1.30000114440917E-2</v>
      </c>
    </row>
    <row r="44" spans="2:33">
      <c r="B44" s="1">
        <v>0.11280965928883201</v>
      </c>
      <c r="C44" s="1">
        <v>0.117556456142178</v>
      </c>
      <c r="D44" s="1">
        <v>9.6585505288799903E-2</v>
      </c>
      <c r="E44" s="1">
        <v>0.113245516927441</v>
      </c>
      <c r="F44" s="1">
        <v>0.14393389972773199</v>
      </c>
      <c r="G44" s="1">
        <v>0.103843887163</v>
      </c>
      <c r="H44" s="1">
        <v>0.10454471179088901</v>
      </c>
      <c r="I44" s="1">
        <v>0.112490368247547</v>
      </c>
      <c r="J44" s="1">
        <v>0.12894948619018301</v>
      </c>
      <c r="K44" s="1">
        <v>0.115436565873571</v>
      </c>
      <c r="L44" s="1">
        <f t="shared" si="3"/>
        <v>0.11493960566401729</v>
      </c>
      <c r="AC44" s="1">
        <v>21000</v>
      </c>
      <c r="AD44" s="1">
        <v>0.117088058115591</v>
      </c>
      <c r="AE44" s="1">
        <v>7.9998970031738195E-3</v>
      </c>
      <c r="AF44" s="1">
        <v>3.6216483388799001E-2</v>
      </c>
      <c r="AG44" s="1">
        <v>8.0001354217529297E-3</v>
      </c>
    </row>
    <row r="45" spans="2:33">
      <c r="B45" s="1">
        <v>9.6871596004169294E-2</v>
      </c>
      <c r="C45" s="1">
        <v>0.10675065159180901</v>
      </c>
      <c r="D45" s="1">
        <v>0.135426917874445</v>
      </c>
      <c r="E45" s="1">
        <v>0.116824327765219</v>
      </c>
      <c r="F45" s="1">
        <v>0.121783651812691</v>
      </c>
      <c r="G45" s="1">
        <v>0.10284717390348901</v>
      </c>
      <c r="H45" s="1">
        <v>0.122502804079531</v>
      </c>
      <c r="I45" s="1">
        <v>0.100841062181349</v>
      </c>
      <c r="J45" s="1">
        <v>0.11569835057413</v>
      </c>
      <c r="K45" s="1">
        <v>0.13191625415348901</v>
      </c>
      <c r="L45" s="1">
        <f t="shared" si="3"/>
        <v>0.11514627899403214</v>
      </c>
      <c r="AC45" s="1">
        <v>21500</v>
      </c>
      <c r="AD45" s="1">
        <v>0.12482216413010699</v>
      </c>
      <c r="AE45" s="1">
        <v>8.0001354217529297E-3</v>
      </c>
      <c r="AF45" s="1">
        <v>3.8791584015423701E-2</v>
      </c>
      <c r="AG45" s="1">
        <v>1.6999959945678701E-2</v>
      </c>
    </row>
    <row r="46" spans="2:33">
      <c r="B46" s="1">
        <v>0.11238593840976401</v>
      </c>
      <c r="C46" s="1">
        <v>0.130938329015831</v>
      </c>
      <c r="D46" s="1">
        <v>0.13073998201951501</v>
      </c>
      <c r="E46" s="1">
        <v>0.11268464114830599</v>
      </c>
      <c r="F46" s="1">
        <v>0.122040832550353</v>
      </c>
      <c r="G46" s="1">
        <v>0.105945665767004</v>
      </c>
      <c r="H46" s="1">
        <v>0.11214875481342</v>
      </c>
      <c r="I46" s="1">
        <v>0.11217579987828299</v>
      </c>
      <c r="J46" s="1">
        <v>0.12733254649800599</v>
      </c>
      <c r="K46" s="1">
        <v>0.11507795914963601</v>
      </c>
      <c r="L46" s="1">
        <f t="shared" si="3"/>
        <v>0.1181470449250118</v>
      </c>
      <c r="AC46" s="1">
        <v>22000</v>
      </c>
      <c r="AD46" s="1">
        <v>0.118835380940936</v>
      </c>
      <c r="AE46" s="1">
        <v>1.5000104904174799E-2</v>
      </c>
      <c r="AF46" s="1">
        <v>3.92164240112505E-2</v>
      </c>
      <c r="AG46" s="1">
        <v>1.5000104904174799E-2</v>
      </c>
    </row>
    <row r="47" spans="2:33">
      <c r="B47" s="1">
        <v>0.13817194375150399</v>
      </c>
      <c r="C47" s="1">
        <v>0.117445026780382</v>
      </c>
      <c r="D47" s="1">
        <v>0.113229062777211</v>
      </c>
      <c r="E47" s="1">
        <v>0.103315255540436</v>
      </c>
      <c r="F47" s="1">
        <v>9.32309763969979E-2</v>
      </c>
      <c r="G47" s="1">
        <v>0.104424613313978</v>
      </c>
      <c r="H47" s="1">
        <v>0.11467393774140699</v>
      </c>
      <c r="I47" s="1">
        <v>0.111113830089759</v>
      </c>
      <c r="J47" s="1">
        <v>0.124706518784413</v>
      </c>
      <c r="K47" s="1">
        <v>0.10545251698715399</v>
      </c>
      <c r="L47" s="1">
        <f t="shared" si="3"/>
        <v>0.11257636821632419</v>
      </c>
      <c r="AC47" s="1">
        <v>22500</v>
      </c>
      <c r="AD47" s="1">
        <v>0.114757120113744</v>
      </c>
      <c r="AE47" s="1">
        <v>1.7999887466430602E-2</v>
      </c>
      <c r="AF47" s="1">
        <v>3.7705000561077999E-2</v>
      </c>
      <c r="AG47" s="1">
        <v>1.30000114440917E-2</v>
      </c>
    </row>
    <row r="48" spans="2:33">
      <c r="B48" s="1">
        <v>0.12735869513562201</v>
      </c>
      <c r="C48" s="1">
        <v>0.12829240705192901</v>
      </c>
      <c r="D48" s="1">
        <v>0.109507415448537</v>
      </c>
      <c r="E48" s="1">
        <v>0.106794686439131</v>
      </c>
      <c r="F48" s="1">
        <v>0.12712654929152101</v>
      </c>
      <c r="G48" s="1">
        <v>0.117205011830756</v>
      </c>
      <c r="H48" s="1">
        <v>0.11234652315440399</v>
      </c>
      <c r="I48" s="1">
        <v>0.127857572165579</v>
      </c>
      <c r="J48" s="1">
        <v>0.13762165712490601</v>
      </c>
      <c r="K48" s="1">
        <v>0.117383719708357</v>
      </c>
      <c r="L48" s="1">
        <f t="shared" si="3"/>
        <v>0.1211494237350742</v>
      </c>
      <c r="AC48" s="1">
        <v>23000</v>
      </c>
      <c r="AD48" s="1">
        <v>0.11466431602650901</v>
      </c>
      <c r="AE48" s="1">
        <v>9.9999904632568307E-3</v>
      </c>
      <c r="AF48" s="1">
        <v>4.0936929389361401E-2</v>
      </c>
      <c r="AG48" s="1">
        <v>9.0000629425048793E-3</v>
      </c>
    </row>
    <row r="49" spans="2:33">
      <c r="B49" s="1">
        <v>0.119981351100909</v>
      </c>
      <c r="C49" s="1">
        <v>0.13082522276407901</v>
      </c>
      <c r="D49" s="1">
        <v>0.118932726639894</v>
      </c>
      <c r="E49" s="1">
        <v>0.10390294694191</v>
      </c>
      <c r="F49" s="1">
        <v>0.122459309578904</v>
      </c>
      <c r="G49" s="1">
        <v>0.118751360804959</v>
      </c>
      <c r="H49" s="1">
        <v>0.120962193098546</v>
      </c>
      <c r="I49" s="1">
        <v>0.11091789495459101</v>
      </c>
      <c r="J49" s="1">
        <v>9.5623291269871805E-2</v>
      </c>
      <c r="K49" s="1">
        <v>0.12270756172958799</v>
      </c>
      <c r="L49" s="1">
        <f t="shared" si="3"/>
        <v>0.11650638588832518</v>
      </c>
      <c r="AC49" s="1">
        <v>23500</v>
      </c>
      <c r="AD49" s="1">
        <v>9.9302968708107203E-2</v>
      </c>
      <c r="AE49" s="1">
        <v>9.0000629425048793E-3</v>
      </c>
      <c r="AF49" s="1">
        <v>3.4147003533051702E-2</v>
      </c>
      <c r="AG49" s="1">
        <v>9.9999904632568307E-3</v>
      </c>
    </row>
    <row r="50" spans="2:33">
      <c r="B50" s="1">
        <v>0.120859229606324</v>
      </c>
      <c r="C50" s="1">
        <v>0.117511241583037</v>
      </c>
      <c r="D50" s="1">
        <v>0.120754378851366</v>
      </c>
      <c r="E50" s="1">
        <v>0.12599109244756501</v>
      </c>
      <c r="F50" s="1">
        <v>0.12490797432398899</v>
      </c>
      <c r="G50" s="1">
        <v>0.12702842158254901</v>
      </c>
      <c r="H50" s="1">
        <v>0.116862529792765</v>
      </c>
      <c r="I50" s="1">
        <v>0.10271725445503301</v>
      </c>
      <c r="J50" s="1">
        <v>0.115753808994654</v>
      </c>
      <c r="K50" s="1">
        <v>0.11141208977598401</v>
      </c>
      <c r="L50" s="1">
        <f t="shared" si="3"/>
        <v>0.11837980214132662</v>
      </c>
      <c r="AC50" s="1">
        <v>24000</v>
      </c>
      <c r="AD50" s="1">
        <v>0.134352172044504</v>
      </c>
      <c r="AE50" s="1">
        <v>9.0000629425048793E-3</v>
      </c>
      <c r="AF50" s="1">
        <v>3.9860458308166202E-2</v>
      </c>
      <c r="AG50" s="1">
        <v>1.6999959945678701E-2</v>
      </c>
    </row>
    <row r="51" spans="2:33">
      <c r="AC51" s="1">
        <v>24500</v>
      </c>
      <c r="AD51" s="1">
        <v>0.12647424750776501</v>
      </c>
      <c r="AE51" s="1">
        <v>1.39999389648437E-2</v>
      </c>
      <c r="AF51" s="1">
        <v>3.6666593303118201E-2</v>
      </c>
      <c r="AG51" s="1">
        <v>1.49998664855957E-2</v>
      </c>
    </row>
    <row r="52" spans="2:33">
      <c r="AC52" s="1">
        <v>25000</v>
      </c>
      <c r="AD52" s="1">
        <v>0.129805654757252</v>
      </c>
      <c r="AE52" s="1">
        <v>1.89998149871826E-2</v>
      </c>
      <c r="AF52" s="1">
        <v>3.4609064707253702E-2</v>
      </c>
      <c r="AG52" s="1">
        <v>1.5000104904174799E-2</v>
      </c>
    </row>
    <row r="53" spans="2:33">
      <c r="AC53" s="1">
        <v>25500</v>
      </c>
      <c r="AD53" s="1">
        <v>0.109079056889248</v>
      </c>
      <c r="AE53" s="1">
        <v>9.0000629425048793E-3</v>
      </c>
      <c r="AF53" s="1">
        <v>4.2524126429900902E-2</v>
      </c>
      <c r="AG53" s="1">
        <v>1.0999917984008701E-2</v>
      </c>
    </row>
    <row r="54" spans="2:33">
      <c r="AC54" s="1">
        <v>26000</v>
      </c>
      <c r="AD54" s="1">
        <v>0.12683535858379999</v>
      </c>
      <c r="AE54" s="1">
        <v>9.9999904632568307E-3</v>
      </c>
      <c r="AF54" s="1">
        <v>3.7181357317967297E-2</v>
      </c>
      <c r="AG54" s="1">
        <v>9.9999904632568307E-3</v>
      </c>
    </row>
    <row r="55" spans="2:33">
      <c r="AC55" s="1">
        <v>26500</v>
      </c>
      <c r="AD55" s="1">
        <v>9.8226207319938502E-2</v>
      </c>
      <c r="AE55" s="1">
        <v>8.9998245239257795E-3</v>
      </c>
      <c r="AF55" s="1">
        <v>3.81523888594128E-2</v>
      </c>
      <c r="AG55" s="1">
        <v>1.30000114440917E-2</v>
      </c>
    </row>
    <row r="56" spans="2:33">
      <c r="AC56" s="1">
        <v>27000</v>
      </c>
      <c r="AD56" s="1">
        <v>0.113493424035747</v>
      </c>
      <c r="AE56" s="1">
        <v>9.9999904632568307E-3</v>
      </c>
      <c r="AF56" s="1">
        <v>3.6808561079285998E-2</v>
      </c>
      <c r="AG56" s="1">
        <v>9.9999904632568307E-3</v>
      </c>
    </row>
    <row r="57" spans="2:33">
      <c r="AC57" s="1">
        <v>27500</v>
      </c>
      <c r="AD57" s="1">
        <v>0.116406447132407</v>
      </c>
      <c r="AE57" s="1">
        <v>9.9999904632568307E-3</v>
      </c>
      <c r="AF57" s="1">
        <v>3.70441669436396E-2</v>
      </c>
      <c r="AG57" s="1">
        <v>9.9999904632568307E-3</v>
      </c>
    </row>
    <row r="58" spans="2:33">
      <c r="AC58" s="1">
        <v>28000</v>
      </c>
      <c r="AD58" s="1">
        <v>0.10507237555684</v>
      </c>
      <c r="AE58" s="1">
        <v>1.39999389648437E-2</v>
      </c>
      <c r="AF58" s="1">
        <v>4.0646696252212899E-2</v>
      </c>
      <c r="AG58" s="1">
        <v>1.0999917984008701E-2</v>
      </c>
    </row>
    <row r="59" spans="2:33">
      <c r="AC59" s="1">
        <v>28500</v>
      </c>
      <c r="AD59" s="1">
        <v>0.113142199658892</v>
      </c>
      <c r="AE59" s="1">
        <v>9.0000629425048793E-3</v>
      </c>
      <c r="AF59" s="1">
        <v>3.55682837361447E-2</v>
      </c>
      <c r="AG59" s="1">
        <v>1.6000032424926699E-2</v>
      </c>
    </row>
    <row r="60" spans="2:33">
      <c r="AC60" s="1">
        <v>29000</v>
      </c>
      <c r="AD60" s="1">
        <v>0.118963492797723</v>
      </c>
      <c r="AE60" s="1">
        <v>9.9999904632568307E-3</v>
      </c>
      <c r="AF60" s="1">
        <v>3.6665798917943998E-2</v>
      </c>
      <c r="AG60" s="1">
        <v>1.30000114440917E-2</v>
      </c>
    </row>
    <row r="61" spans="2:33">
      <c r="AC61" s="1">
        <v>29500</v>
      </c>
      <c r="AD61" s="1">
        <v>0.112498538669277</v>
      </c>
      <c r="AE61" s="1">
        <v>9.9999904632568307E-3</v>
      </c>
      <c r="AF61" s="1">
        <v>3.92573536310349E-2</v>
      </c>
      <c r="AG61" s="1">
        <v>1.5000104904174799E-2</v>
      </c>
    </row>
    <row r="62" spans="2:33">
      <c r="AC62" s="1">
        <v>30000</v>
      </c>
      <c r="AD62" s="1">
        <v>0.108462513771948</v>
      </c>
      <c r="AE62" s="1">
        <v>1.30000114440917E-2</v>
      </c>
      <c r="AF62" s="1">
        <v>3.9200559915169499E-2</v>
      </c>
      <c r="AG62" s="1">
        <v>1.20000839233398E-2</v>
      </c>
    </row>
    <row r="63" spans="2:33">
      <c r="AC63" s="1">
        <v>30500</v>
      </c>
      <c r="AD63" s="1">
        <v>0.121397560526972</v>
      </c>
      <c r="AE63" s="1">
        <v>9.9999904632568307E-3</v>
      </c>
      <c r="AF63" s="1">
        <v>3.7334146207558802E-2</v>
      </c>
      <c r="AG63" s="1">
        <v>1.49998664855957E-2</v>
      </c>
    </row>
    <row r="64" spans="2:33">
      <c r="AC64" s="1">
        <v>31000</v>
      </c>
      <c r="AD64" s="1">
        <v>0.118361838485058</v>
      </c>
      <c r="AE64" s="1">
        <v>2.1000146865844699E-2</v>
      </c>
      <c r="AF64" s="1">
        <v>3.7661843047035203E-2</v>
      </c>
      <c r="AG64" s="1">
        <v>2.3000001907348602E-2</v>
      </c>
    </row>
    <row r="65" spans="29:33">
      <c r="AC65" s="1">
        <v>31500</v>
      </c>
      <c r="AD65" s="1">
        <v>0.106712432153972</v>
      </c>
      <c r="AE65" s="1">
        <v>1.7999887466430602E-2</v>
      </c>
      <c r="AF65" s="1">
        <v>3.5979471720621603E-2</v>
      </c>
      <c r="AG65" s="1">
        <v>1.20000839233398E-2</v>
      </c>
    </row>
    <row r="66" spans="29:33">
      <c r="AC66" s="1">
        <v>32000</v>
      </c>
      <c r="AD66" s="1">
        <v>0.11187202293326901</v>
      </c>
      <c r="AE66" s="1">
        <v>9.9999904632568307E-3</v>
      </c>
      <c r="AF66" s="1">
        <v>3.83093881447285E-2</v>
      </c>
      <c r="AG66" s="1">
        <v>1.1999845504760701E-2</v>
      </c>
    </row>
    <row r="67" spans="29:33">
      <c r="AC67" s="1">
        <v>32500</v>
      </c>
      <c r="AD67" s="1">
        <v>0.120818072669136</v>
      </c>
      <c r="AE67" s="1">
        <v>1.30000114440917E-2</v>
      </c>
      <c r="AF67" s="1">
        <v>4.0581410817647198E-2</v>
      </c>
      <c r="AG67" s="1">
        <v>1.1999845504760701E-2</v>
      </c>
    </row>
    <row r="68" spans="29:33">
      <c r="AC68" s="1">
        <v>33000</v>
      </c>
      <c r="AD68" s="1">
        <v>0.11971184277994</v>
      </c>
      <c r="AE68" s="1">
        <v>1.10001564025878E-2</v>
      </c>
      <c r="AF68" s="1">
        <v>3.8524633943116698E-2</v>
      </c>
      <c r="AG68" s="1">
        <v>1.6000032424926699E-2</v>
      </c>
    </row>
    <row r="69" spans="29:33">
      <c r="AC69" s="1">
        <v>33500</v>
      </c>
      <c r="AD69" s="1">
        <v>0.100354964535825</v>
      </c>
      <c r="AE69" s="1">
        <v>1.10001564025878E-2</v>
      </c>
      <c r="AF69" s="1">
        <v>3.9065863649576697E-2</v>
      </c>
      <c r="AG69" s="1">
        <v>1.30000114440917E-2</v>
      </c>
    </row>
    <row r="70" spans="29:33">
      <c r="AC70" s="1">
        <v>34000</v>
      </c>
      <c r="AD70" s="1">
        <v>0.12568652012558901</v>
      </c>
      <c r="AE70" s="1">
        <v>1.30000114440917E-2</v>
      </c>
      <c r="AF70" s="1">
        <v>5.4140398429170601E-2</v>
      </c>
      <c r="AG70" s="1">
        <v>1.20000839233398E-2</v>
      </c>
    </row>
    <row r="71" spans="29:33">
      <c r="AC71" s="1">
        <v>34500</v>
      </c>
      <c r="AD71" s="1">
        <v>0.12786897119771501</v>
      </c>
      <c r="AE71" s="1">
        <v>1.1999845504760701E-2</v>
      </c>
      <c r="AF71" s="1">
        <v>5.9929351768655499E-2</v>
      </c>
      <c r="AG71" s="1">
        <v>1.30000114440917E-2</v>
      </c>
    </row>
    <row r="72" spans="29:33">
      <c r="AC72" s="1">
        <v>35000</v>
      </c>
      <c r="AD72" s="1">
        <v>0.114906786388729</v>
      </c>
      <c r="AE72" s="1">
        <v>1.39999389648437E-2</v>
      </c>
      <c r="AF72" s="1">
        <v>8.4223482456081994E-2</v>
      </c>
      <c r="AG72" s="1">
        <v>1.6000032424926699E-2</v>
      </c>
    </row>
    <row r="73" spans="29:33">
      <c r="AC73" s="1">
        <v>35500</v>
      </c>
      <c r="AD73" s="1">
        <v>0.106020345617432</v>
      </c>
      <c r="AE73" s="1">
        <v>1.20000839233398E-2</v>
      </c>
      <c r="AF73" s="1">
        <v>8.8442057156767201E-2</v>
      </c>
      <c r="AG73" s="1">
        <v>1.30000114440917E-2</v>
      </c>
    </row>
    <row r="74" spans="29:33">
      <c r="AC74" s="1">
        <v>36000</v>
      </c>
      <c r="AD74" s="1">
        <v>0.12848793605483599</v>
      </c>
      <c r="AE74" s="1">
        <v>1.20000839233398E-2</v>
      </c>
      <c r="AF74" s="1">
        <v>9.2330260406968304E-2</v>
      </c>
      <c r="AG74" s="1">
        <v>1.1999845504760701E-2</v>
      </c>
    </row>
    <row r="75" spans="29:33">
      <c r="AC75" s="1">
        <v>36500</v>
      </c>
      <c r="AD75" s="1">
        <v>0.14465399165213799</v>
      </c>
      <c r="AE75" s="1">
        <v>1.1999845504760701E-2</v>
      </c>
      <c r="AF75" s="1">
        <v>9.1410289082148793E-2</v>
      </c>
      <c r="AG75" s="1">
        <v>1.40001773834228E-2</v>
      </c>
    </row>
    <row r="76" spans="29:33">
      <c r="AC76" s="1">
        <v>37000</v>
      </c>
      <c r="AD76" s="1">
        <v>9.94337158127057E-2</v>
      </c>
      <c r="AE76" s="1">
        <v>1.29997730255126E-2</v>
      </c>
      <c r="AF76" s="1">
        <v>0.10562882177548701</v>
      </c>
      <c r="AG76" s="1">
        <v>1.80001258850097E-2</v>
      </c>
    </row>
    <row r="77" spans="29:33">
      <c r="AC77" s="1">
        <v>37500</v>
      </c>
      <c r="AD77" s="1">
        <v>0.13676587521886499</v>
      </c>
      <c r="AE77" s="1">
        <v>1.10001564025878E-2</v>
      </c>
      <c r="AF77" s="1">
        <v>0.113488582577357</v>
      </c>
      <c r="AG77" s="1">
        <v>1.30000114440917E-2</v>
      </c>
    </row>
    <row r="78" spans="29:33">
      <c r="AC78" s="1">
        <v>38000</v>
      </c>
      <c r="AD78" s="1">
        <v>0.133211048818036</v>
      </c>
      <c r="AE78" s="1">
        <v>1.5000104904174799E-2</v>
      </c>
      <c r="AF78" s="1">
        <v>0.12320605491884901</v>
      </c>
      <c r="AG78" s="1">
        <v>1.30000114440917E-2</v>
      </c>
    </row>
    <row r="79" spans="29:33">
      <c r="AC79" s="1">
        <v>38500</v>
      </c>
      <c r="AD79" s="1">
        <v>0.10900839350744899</v>
      </c>
      <c r="AE79" s="1">
        <v>1.20000839233398E-2</v>
      </c>
      <c r="AF79" s="1">
        <v>0.12643723575527799</v>
      </c>
      <c r="AG79" s="1">
        <v>1.39999389648437E-2</v>
      </c>
    </row>
    <row r="80" spans="29:33">
      <c r="AC80" s="1">
        <v>39000</v>
      </c>
      <c r="AD80" s="1">
        <v>0.119666284360312</v>
      </c>
      <c r="AE80" s="1">
        <v>1.39999389648437E-2</v>
      </c>
      <c r="AF80" s="1">
        <v>0.122119075837564</v>
      </c>
      <c r="AG80" s="1">
        <v>3.2999992370605399E-2</v>
      </c>
    </row>
    <row r="81" spans="29:33">
      <c r="AC81" s="1">
        <v>39500</v>
      </c>
      <c r="AD81" s="1">
        <v>0.108828961660955</v>
      </c>
      <c r="AE81" s="1">
        <v>2.8000116348266602E-2</v>
      </c>
      <c r="AF81" s="1">
        <v>0.112838183044188</v>
      </c>
      <c r="AG81" s="1">
        <v>2.9999971389770501E-2</v>
      </c>
    </row>
    <row r="82" spans="29:33">
      <c r="AC82" s="1">
        <v>40000</v>
      </c>
      <c r="AD82" s="1">
        <v>0.136429612734943</v>
      </c>
      <c r="AE82" s="1">
        <v>1.5000104904174799E-2</v>
      </c>
      <c r="AF82" s="1">
        <v>0.12835847822176499</v>
      </c>
      <c r="AG82" s="1">
        <v>1.39999389648437E-2</v>
      </c>
    </row>
    <row r="83" spans="29:33">
      <c r="AC83" s="1">
        <v>40500</v>
      </c>
      <c r="AD83" s="1">
        <v>0.12548790045633401</v>
      </c>
      <c r="AE83" s="1">
        <v>1.39999389648437E-2</v>
      </c>
      <c r="AF83" s="1">
        <v>0.116579644274308</v>
      </c>
      <c r="AG83" s="1">
        <v>1.7999887466430602E-2</v>
      </c>
    </row>
    <row r="84" spans="29:33">
      <c r="AC84" s="1">
        <v>41000</v>
      </c>
      <c r="AD84" s="1">
        <v>0.10700777458649099</v>
      </c>
      <c r="AE84" s="1">
        <v>1.49998664855957E-2</v>
      </c>
      <c r="AF84" s="1">
        <v>0.114386935983113</v>
      </c>
      <c r="AG84" s="1">
        <v>1.5000104904174799E-2</v>
      </c>
    </row>
    <row r="85" spans="29:33">
      <c r="AC85" s="1">
        <v>41500</v>
      </c>
      <c r="AD85" s="1">
        <v>0.126672470367301</v>
      </c>
      <c r="AE85" s="1">
        <v>1.7999887466430602E-2</v>
      </c>
      <c r="AF85" s="1">
        <v>0.13293626721760399</v>
      </c>
      <c r="AG85" s="1">
        <v>1.5000104904174799E-2</v>
      </c>
    </row>
    <row r="86" spans="29:33">
      <c r="AC86" s="1">
        <v>42000</v>
      </c>
      <c r="AD86" s="1">
        <v>0.116476844596951</v>
      </c>
      <c r="AE86" s="1">
        <v>1.30000114440917E-2</v>
      </c>
      <c r="AF86" s="1">
        <v>0.108929853030881</v>
      </c>
      <c r="AG86" s="1">
        <v>1.5999794006347601E-2</v>
      </c>
    </row>
    <row r="87" spans="29:33">
      <c r="AC87" s="1">
        <v>42500</v>
      </c>
      <c r="AD87" s="1">
        <v>0.11619272539237201</v>
      </c>
      <c r="AE87" s="1">
        <v>1.49998664855957E-2</v>
      </c>
      <c r="AF87" s="1">
        <v>0.122661934226843</v>
      </c>
      <c r="AG87" s="1">
        <v>1.80001258850097E-2</v>
      </c>
    </row>
    <row r="88" spans="29:33">
      <c r="AC88" s="1">
        <v>43000</v>
      </c>
      <c r="AD88" s="1">
        <v>0.113314947294595</v>
      </c>
      <c r="AE88" s="1">
        <v>1.9999980926513599E-2</v>
      </c>
      <c r="AF88" s="1">
        <v>0.12976972920094401</v>
      </c>
      <c r="AG88" s="1">
        <v>1.5000104904174799E-2</v>
      </c>
    </row>
    <row r="89" spans="29:33">
      <c r="AC89" s="1">
        <v>43500</v>
      </c>
      <c r="AD89" s="1">
        <v>0.11800704190559901</v>
      </c>
      <c r="AE89" s="1">
        <v>1.9999980926513599E-2</v>
      </c>
      <c r="AF89" s="1">
        <v>0.125308030998173</v>
      </c>
      <c r="AG89" s="1">
        <v>1.6000032424926699E-2</v>
      </c>
    </row>
    <row r="90" spans="29:33">
      <c r="AC90" s="1">
        <v>44000</v>
      </c>
      <c r="AD90" s="1">
        <v>0.110537095927917</v>
      </c>
      <c r="AE90" s="1">
        <v>1.39999389648437E-2</v>
      </c>
      <c r="AF90" s="1">
        <v>0.113838535690236</v>
      </c>
      <c r="AG90" s="1">
        <v>1.6000032424926699E-2</v>
      </c>
    </row>
    <row r="91" spans="29:33">
      <c r="AC91" s="1">
        <v>44500</v>
      </c>
      <c r="AD91" s="1">
        <v>0.14860437884234601</v>
      </c>
      <c r="AE91" s="1">
        <v>1.5000104904174799E-2</v>
      </c>
      <c r="AF91" s="1">
        <v>0.12076541293147899</v>
      </c>
      <c r="AG91" s="1">
        <v>1.9000053405761701E-2</v>
      </c>
    </row>
    <row r="92" spans="29:33">
      <c r="AC92" s="1">
        <v>45000</v>
      </c>
      <c r="AD92" s="1">
        <v>0.124087840831223</v>
      </c>
      <c r="AE92" s="1">
        <v>1.49998664855957E-2</v>
      </c>
      <c r="AF92" s="1">
        <v>0.11850132735524101</v>
      </c>
      <c r="AG92" s="1">
        <v>1.6000032424926699E-2</v>
      </c>
    </row>
    <row r="93" spans="29:33">
      <c r="AC93" s="1">
        <v>45500</v>
      </c>
      <c r="AD93" s="1">
        <v>0.12564025367523299</v>
      </c>
      <c r="AE93" s="1">
        <v>1.6999959945678701E-2</v>
      </c>
      <c r="AF93" s="1">
        <v>0.119218245299231</v>
      </c>
      <c r="AG93" s="1">
        <v>1.9999980926513599E-2</v>
      </c>
    </row>
    <row r="94" spans="29:33">
      <c r="AC94" s="1">
        <v>46000</v>
      </c>
      <c r="AD94" s="1">
        <v>0.14188424445171799</v>
      </c>
      <c r="AE94" s="1">
        <v>1.39999389648437E-2</v>
      </c>
      <c r="AF94" s="1">
        <v>0.123950389023739</v>
      </c>
      <c r="AG94" s="1">
        <v>1.49998664855957E-2</v>
      </c>
    </row>
    <row r="95" spans="29:33">
      <c r="AC95" s="1">
        <v>46500</v>
      </c>
      <c r="AD95" s="1">
        <v>0.109775821604958</v>
      </c>
      <c r="AE95" s="1">
        <v>1.6000032424926699E-2</v>
      </c>
      <c r="AF95" s="1">
        <v>0.124676269794031</v>
      </c>
      <c r="AG95" s="1">
        <v>1.7999887466430602E-2</v>
      </c>
    </row>
    <row r="96" spans="29:33">
      <c r="AC96" s="1">
        <v>47000</v>
      </c>
      <c r="AD96" s="1">
        <v>0.12985735632259299</v>
      </c>
      <c r="AE96" s="1">
        <v>1.39999389648437E-2</v>
      </c>
      <c r="AF96" s="1">
        <v>0.118985350290275</v>
      </c>
      <c r="AG96" s="1">
        <v>1.6999959945678701E-2</v>
      </c>
    </row>
    <row r="97" spans="29:33">
      <c r="AC97" s="1">
        <v>47500</v>
      </c>
      <c r="AD97" s="1">
        <v>0.118147877087042</v>
      </c>
      <c r="AE97" s="1">
        <v>1.80001258850097E-2</v>
      </c>
      <c r="AF97" s="1">
        <v>0.1220326856845</v>
      </c>
      <c r="AG97" s="1">
        <v>1.7999887466430602E-2</v>
      </c>
    </row>
    <row r="98" spans="29:33">
      <c r="AC98" s="1">
        <v>48000</v>
      </c>
      <c r="AD98" s="1">
        <v>0.12141069082078799</v>
      </c>
      <c r="AE98" s="1">
        <v>1.6000032424926699E-2</v>
      </c>
      <c r="AF98" s="1">
        <v>0.12909334267082001</v>
      </c>
      <c r="AG98" s="1">
        <v>1.7999887466430602E-2</v>
      </c>
    </row>
    <row r="99" spans="29:33">
      <c r="AC99" s="1">
        <v>48500</v>
      </c>
      <c r="AD99" s="1">
        <v>0.12882957788448399</v>
      </c>
      <c r="AE99" s="1">
        <v>1.6000032424926699E-2</v>
      </c>
      <c r="AF99" s="1">
        <v>0.11140994027476001</v>
      </c>
      <c r="AG99" s="1">
        <v>1.9000053405761701E-2</v>
      </c>
    </row>
    <row r="100" spans="29:33">
      <c r="AC100" s="1">
        <v>49000</v>
      </c>
      <c r="AD100" s="1">
        <v>0.13009776851191299</v>
      </c>
      <c r="AE100" s="1">
        <v>1.6999959945678701E-2</v>
      </c>
      <c r="AF100" s="1">
        <v>0.116050191502752</v>
      </c>
      <c r="AG100" s="1">
        <v>1.9999980926513599E-2</v>
      </c>
    </row>
    <row r="101" spans="29:33">
      <c r="AC101" s="1">
        <v>49500</v>
      </c>
      <c r="AD101" s="1">
        <v>0.11591315757914999</v>
      </c>
      <c r="AE101" s="1">
        <v>1.7999887466430602E-2</v>
      </c>
      <c r="AF101" s="1">
        <v>0.13558420679477101</v>
      </c>
      <c r="AG101" s="1">
        <v>1.9000053405761701E-2</v>
      </c>
    </row>
    <row r="102" spans="29:33">
      <c r="AC102" s="1">
        <v>50000</v>
      </c>
      <c r="AD102" s="1">
        <v>0.106972443280764</v>
      </c>
      <c r="AE102" s="1">
        <v>2.20000743865966E-2</v>
      </c>
      <c r="AF102" s="1">
        <v>0.134059684572261</v>
      </c>
      <c r="AG102" s="1">
        <v>1.9999980926513599E-2</v>
      </c>
    </row>
    <row r="103" spans="29:33">
      <c r="AC103" s="1">
        <v>50500</v>
      </c>
      <c r="AD103" s="1">
        <v>0.127059866007355</v>
      </c>
      <c r="AE103" s="1">
        <v>1.6999959945678701E-2</v>
      </c>
      <c r="AF103" s="1">
        <v>0.119925243320226</v>
      </c>
      <c r="AG103" s="1">
        <v>1.7999887466430602E-2</v>
      </c>
    </row>
    <row r="104" spans="29:33">
      <c r="AC104" s="1">
        <v>51000</v>
      </c>
      <c r="AD104" s="1">
        <v>0.14332139499118099</v>
      </c>
      <c r="AE104" s="1">
        <v>1.80001258850097E-2</v>
      </c>
      <c r="AF104" s="1">
        <v>0.12613293626300201</v>
      </c>
      <c r="AG104" s="1">
        <v>2.0999908447265601E-2</v>
      </c>
    </row>
    <row r="105" spans="29:33">
      <c r="AC105" s="1">
        <v>51500</v>
      </c>
      <c r="AD105" s="1">
        <v>0.114452116070723</v>
      </c>
      <c r="AE105" s="1">
        <v>1.89998149871826E-2</v>
      </c>
      <c r="AF105" s="1">
        <v>0.12350705771605699</v>
      </c>
      <c r="AG105" s="1">
        <v>1.9999980926513599E-2</v>
      </c>
    </row>
    <row r="106" spans="29:33">
      <c r="AC106" s="1">
        <v>52000</v>
      </c>
      <c r="AD106" s="1">
        <v>0.11079891899711899</v>
      </c>
      <c r="AE106" s="1">
        <v>1.9000053405761701E-2</v>
      </c>
      <c r="AF106" s="1">
        <v>0.105617109031773</v>
      </c>
      <c r="AG106" s="1">
        <v>2.20000743865966E-2</v>
      </c>
    </row>
    <row r="107" spans="29:33">
      <c r="AC107" s="1">
        <v>52500</v>
      </c>
      <c r="AD107" s="1">
        <v>0.116145181235716</v>
      </c>
      <c r="AE107" s="1">
        <v>1.9000053405761701E-2</v>
      </c>
      <c r="AF107" s="1">
        <v>0.12114829091615401</v>
      </c>
      <c r="AG107" s="1">
        <v>1.9999980926513599E-2</v>
      </c>
    </row>
    <row r="108" spans="29:33">
      <c r="AC108" s="1">
        <v>53000</v>
      </c>
      <c r="AD108" s="1">
        <v>0.13844396957840599</v>
      </c>
      <c r="AE108" s="1">
        <v>1.80001258850097E-2</v>
      </c>
      <c r="AF108" s="1">
        <v>0.132616164575247</v>
      </c>
      <c r="AG108" s="1">
        <v>1.9999980926513599E-2</v>
      </c>
    </row>
    <row r="109" spans="29:33">
      <c r="AC109" s="1">
        <v>53500</v>
      </c>
      <c r="AD109" s="1">
        <v>0.115551468464095</v>
      </c>
      <c r="AE109" s="1">
        <v>1.9000053405761701E-2</v>
      </c>
      <c r="AF109" s="1">
        <v>0.127521207549087</v>
      </c>
      <c r="AG109" s="1">
        <v>1.9000053405761701E-2</v>
      </c>
    </row>
    <row r="110" spans="29:33">
      <c r="AC110" s="1">
        <v>54000</v>
      </c>
      <c r="AD110" s="1">
        <v>0.11395069885023</v>
      </c>
      <c r="AE110" s="1">
        <v>1.9999980926513599E-2</v>
      </c>
      <c r="AF110" s="1">
        <v>0.12689149211787101</v>
      </c>
      <c r="AG110" s="1">
        <v>1.89998149871826E-2</v>
      </c>
    </row>
    <row r="111" spans="29:33">
      <c r="AC111" s="1">
        <v>54500</v>
      </c>
      <c r="AD111" s="1">
        <v>0.119707908276511</v>
      </c>
      <c r="AE111" s="1">
        <v>1.7999887466430602E-2</v>
      </c>
      <c r="AF111" s="1">
        <v>0.111260642715605</v>
      </c>
      <c r="AG111" s="1">
        <v>2.20000743865966E-2</v>
      </c>
    </row>
    <row r="112" spans="29:33">
      <c r="AC112" s="1">
        <v>55000</v>
      </c>
      <c r="AD112" s="1">
        <v>0.12877071017632799</v>
      </c>
      <c r="AE112" s="1">
        <v>1.80001258850097E-2</v>
      </c>
      <c r="AF112" s="1">
        <v>0.124017413384273</v>
      </c>
      <c r="AG112" s="1">
        <v>1.9000053405761701E-2</v>
      </c>
    </row>
    <row r="113" spans="29:33">
      <c r="AC113" s="1">
        <v>55500</v>
      </c>
      <c r="AD113" s="1">
        <v>0.11645542284711601</v>
      </c>
      <c r="AE113" s="1">
        <v>1.80001258850097E-2</v>
      </c>
      <c r="AF113" s="1">
        <v>0.113417122086493</v>
      </c>
      <c r="AG113" s="1">
        <v>2.1999835968017498E-2</v>
      </c>
    </row>
    <row r="114" spans="29:33">
      <c r="AC114" s="1">
        <v>56000</v>
      </c>
      <c r="AD114" s="1">
        <v>0.113365644278057</v>
      </c>
      <c r="AE114" s="1">
        <v>1.9999980926513599E-2</v>
      </c>
      <c r="AF114" s="1">
        <v>0.14301942481316399</v>
      </c>
      <c r="AG114" s="1">
        <v>2.20000743865966E-2</v>
      </c>
    </row>
    <row r="115" spans="29:33">
      <c r="AC115" s="1">
        <v>56500</v>
      </c>
      <c r="AD115" s="1">
        <v>0.125624364314047</v>
      </c>
      <c r="AE115" s="1">
        <v>2.0000219345092701E-2</v>
      </c>
      <c r="AF115" s="1">
        <v>0.127136820614939</v>
      </c>
      <c r="AG115" s="1">
        <v>2.0999908447265601E-2</v>
      </c>
    </row>
    <row r="116" spans="29:33">
      <c r="AC116" s="1">
        <v>57000</v>
      </c>
      <c r="AD116" s="1">
        <v>0.119340786794632</v>
      </c>
      <c r="AE116" s="1">
        <v>1.80001258850097E-2</v>
      </c>
      <c r="AF116" s="1">
        <v>0.13240391319578701</v>
      </c>
      <c r="AG116" s="1">
        <v>1.89998149871826E-2</v>
      </c>
    </row>
    <row r="117" spans="29:33">
      <c r="AC117" s="1">
        <v>57500</v>
      </c>
      <c r="AD117" s="1">
        <v>9.6611705671257195E-2</v>
      </c>
      <c r="AE117" s="1">
        <v>1.9000053405761701E-2</v>
      </c>
      <c r="AF117" s="1">
        <v>0.107349832435542</v>
      </c>
      <c r="AG117" s="1">
        <v>2.1999835968017498E-2</v>
      </c>
    </row>
    <row r="118" spans="29:33">
      <c r="AC118" s="1">
        <v>58000</v>
      </c>
      <c r="AD118" s="1">
        <v>0.12821913539444901</v>
      </c>
      <c r="AE118" s="1">
        <v>1.89998149871826E-2</v>
      </c>
      <c r="AF118" s="1">
        <v>0.13855762690572199</v>
      </c>
      <c r="AG118" s="1">
        <v>2.3000001907348602E-2</v>
      </c>
    </row>
    <row r="119" spans="29:33">
      <c r="AC119" s="1">
        <v>58500</v>
      </c>
      <c r="AD119" s="1">
        <v>0.13842329882138399</v>
      </c>
      <c r="AE119" s="1">
        <v>2.1999835968017498E-2</v>
      </c>
      <c r="AF119" s="1">
        <v>0.123725160906672</v>
      </c>
      <c r="AG119" s="1">
        <v>2.20000743865966E-2</v>
      </c>
    </row>
    <row r="120" spans="29:33">
      <c r="AC120" s="1">
        <v>59000</v>
      </c>
      <c r="AD120" s="1">
        <v>0.124587814221136</v>
      </c>
      <c r="AE120" s="1">
        <v>1.9000053405761701E-2</v>
      </c>
      <c r="AF120" s="1">
        <v>0.12454511870597</v>
      </c>
      <c r="AG120" s="1">
        <v>2.20000743865966E-2</v>
      </c>
    </row>
    <row r="121" spans="29:33">
      <c r="AC121" s="1">
        <v>59500</v>
      </c>
      <c r="AD121" s="1">
        <v>0.117512542175588</v>
      </c>
      <c r="AE121" s="1">
        <v>1.7999887466430602E-2</v>
      </c>
      <c r="AF121" s="1">
        <v>0.12919265149074499</v>
      </c>
      <c r="AG121" s="1">
        <v>2.4999856948852501E-2</v>
      </c>
    </row>
    <row r="122" spans="29:33">
      <c r="AC122" s="1">
        <v>60000</v>
      </c>
      <c r="AD122" s="1">
        <v>0.106237753405554</v>
      </c>
      <c r="AE122" s="1">
        <v>1.9000053405761701E-2</v>
      </c>
      <c r="AF122" s="1">
        <v>0.13914660919581101</v>
      </c>
      <c r="AG122" s="1">
        <v>2.3000001907348602E-2</v>
      </c>
    </row>
    <row r="123" spans="29:33">
      <c r="AC123" s="1">
        <v>60500</v>
      </c>
      <c r="AD123" s="1">
        <v>0.10191639762452</v>
      </c>
      <c r="AE123" s="1">
        <v>2.20000743865966E-2</v>
      </c>
      <c r="AF123" s="1">
        <v>0.13467783239144701</v>
      </c>
      <c r="AG123" s="1">
        <v>2.3000001907348602E-2</v>
      </c>
    </row>
    <row r="124" spans="29:33">
      <c r="AC124" s="1">
        <v>61000</v>
      </c>
      <c r="AD124" s="1">
        <v>0.105281267890623</v>
      </c>
      <c r="AE124" s="1">
        <v>2.20000743865966E-2</v>
      </c>
      <c r="AF124" s="1">
        <v>0.125310996984698</v>
      </c>
      <c r="AG124" s="1">
        <v>2.3000001907348602E-2</v>
      </c>
    </row>
    <row r="125" spans="29:33">
      <c r="AC125" s="1">
        <v>61500</v>
      </c>
      <c r="AD125" s="1">
        <v>0.128946289974433</v>
      </c>
      <c r="AE125" s="1">
        <v>2.4000167846679601E-2</v>
      </c>
      <c r="AF125" s="1">
        <v>0.11627621011900401</v>
      </c>
      <c r="AG125" s="1">
        <v>2.3999929428100499E-2</v>
      </c>
    </row>
    <row r="126" spans="29:33">
      <c r="AC126" s="1">
        <v>62000</v>
      </c>
      <c r="AD126" s="1">
        <v>0.116224237162787</v>
      </c>
      <c r="AE126" s="1">
        <v>1.9000053405761701E-2</v>
      </c>
      <c r="AF126" s="1">
        <v>0.11810020907586501</v>
      </c>
      <c r="AG126" s="1">
        <v>2.3000001907348602E-2</v>
      </c>
    </row>
    <row r="127" spans="29:33">
      <c r="AC127" s="1">
        <v>62500</v>
      </c>
      <c r="AD127" s="1">
        <v>0.119988831611203</v>
      </c>
      <c r="AE127" s="1">
        <v>2.3999929428100499E-2</v>
      </c>
      <c r="AF127" s="1">
        <v>0.123087293282133</v>
      </c>
      <c r="AG127" s="1">
        <v>2.3999929428100499E-2</v>
      </c>
    </row>
    <row r="128" spans="29:33">
      <c r="AC128" s="1">
        <v>63000</v>
      </c>
      <c r="AD128" s="1">
        <v>0.138874258617943</v>
      </c>
      <c r="AE128" s="1">
        <v>2.1000146865844699E-2</v>
      </c>
      <c r="AF128" s="1">
        <v>0.140782858260184</v>
      </c>
      <c r="AG128" s="1">
        <v>2.3999929428100499E-2</v>
      </c>
    </row>
    <row r="129" spans="29:33">
      <c r="AC129" s="1">
        <v>63500</v>
      </c>
      <c r="AD129" s="1">
        <v>0.11798869106503</v>
      </c>
      <c r="AE129" s="1">
        <v>2.1000146865844699E-2</v>
      </c>
      <c r="AF129" s="1">
        <v>0.11384510608538401</v>
      </c>
      <c r="AG129" s="1">
        <v>2.1999835968017498E-2</v>
      </c>
    </row>
    <row r="130" spans="29:33">
      <c r="AC130" s="1">
        <v>64000</v>
      </c>
      <c r="AD130" s="1">
        <v>0.119812762821478</v>
      </c>
      <c r="AE130" s="1">
        <v>2.4000167846679601E-2</v>
      </c>
      <c r="AF130" s="1">
        <v>0.11479443738492</v>
      </c>
      <c r="AG130" s="1">
        <v>2.4999856948852501E-2</v>
      </c>
    </row>
    <row r="131" spans="29:33">
      <c r="AC131" s="1">
        <v>64500</v>
      </c>
      <c r="AD131" s="1">
        <v>0.122500800244095</v>
      </c>
      <c r="AE131" s="1">
        <v>2.1000146865844699E-2</v>
      </c>
      <c r="AF131" s="1">
        <v>0.114091084724528</v>
      </c>
      <c r="AG131" s="1">
        <v>2.3999929428100499E-2</v>
      </c>
    </row>
    <row r="132" spans="29:33">
      <c r="AC132" s="1">
        <v>65000</v>
      </c>
      <c r="AD132" s="1">
        <v>0.121744596332109</v>
      </c>
      <c r="AE132" s="1">
        <v>2.20000743865966E-2</v>
      </c>
      <c r="AF132" s="1">
        <v>0.111752342896403</v>
      </c>
      <c r="AG132" s="1">
        <v>2.3999929428100499E-2</v>
      </c>
    </row>
    <row r="133" spans="29:33">
      <c r="AC133" s="1">
        <v>65500</v>
      </c>
      <c r="AD133" s="1">
        <v>0.109496119531567</v>
      </c>
      <c r="AE133" s="1">
        <v>2.3000001907348602E-2</v>
      </c>
      <c r="AF133" s="1">
        <v>0.1118162793183</v>
      </c>
      <c r="AG133" s="1">
        <v>2.20000743865966E-2</v>
      </c>
    </row>
    <row r="134" spans="29:33">
      <c r="AC134" s="1">
        <v>66000</v>
      </c>
      <c r="AD134" s="1">
        <v>0.13440935841526</v>
      </c>
      <c r="AE134" s="1">
        <v>2.20000743865966E-2</v>
      </c>
      <c r="AF134" s="1">
        <v>0.12278087215071599</v>
      </c>
      <c r="AG134" s="1">
        <v>2.60000228881835E-2</v>
      </c>
    </row>
    <row r="135" spans="29:33">
      <c r="AC135" s="1">
        <v>66500</v>
      </c>
      <c r="AD135" s="1">
        <v>0.12977295520888901</v>
      </c>
      <c r="AE135" s="1">
        <v>2.1999835968017498E-2</v>
      </c>
      <c r="AF135" s="1">
        <v>0.14199624578026401</v>
      </c>
      <c r="AG135" s="1">
        <v>2.5000095367431599E-2</v>
      </c>
    </row>
    <row r="136" spans="29:33">
      <c r="AC136" s="1">
        <v>67000</v>
      </c>
      <c r="AD136" s="1">
        <v>0.130893133358717</v>
      </c>
      <c r="AE136" s="1">
        <v>2.20000743865966E-2</v>
      </c>
      <c r="AF136" s="1">
        <v>0.12679790981643799</v>
      </c>
      <c r="AG136" s="1">
        <v>2.60000228881835E-2</v>
      </c>
    </row>
    <row r="137" spans="29:33">
      <c r="AC137" s="1">
        <v>67500</v>
      </c>
      <c r="AD137" s="1">
        <v>0.11708894721529101</v>
      </c>
      <c r="AE137" s="1">
        <v>2.0999908447265601E-2</v>
      </c>
      <c r="AF137" s="1">
        <v>0.126564461023633</v>
      </c>
      <c r="AG137" s="1">
        <v>2.3999929428100499E-2</v>
      </c>
    </row>
    <row r="138" spans="29:33">
      <c r="AC138" s="1">
        <v>68000</v>
      </c>
      <c r="AD138" s="1">
        <v>0.120732634498335</v>
      </c>
      <c r="AE138" s="1">
        <v>2.60000228881835E-2</v>
      </c>
      <c r="AF138" s="1">
        <v>0.10923418105679999</v>
      </c>
      <c r="AG138" s="1">
        <v>2.5000095367431599E-2</v>
      </c>
    </row>
    <row r="139" spans="29:33">
      <c r="AC139" s="1">
        <v>68500</v>
      </c>
      <c r="AD139" s="1">
        <v>0.13567608867843001</v>
      </c>
      <c r="AE139" s="1">
        <v>2.20000743865966E-2</v>
      </c>
      <c r="AF139" s="1">
        <v>0.11609286664320199</v>
      </c>
      <c r="AG139" s="1">
        <v>2.6999950408935498E-2</v>
      </c>
    </row>
    <row r="140" spans="29:33">
      <c r="AC140" s="1">
        <v>69000</v>
      </c>
      <c r="AD140" s="1">
        <v>0.11718651552048</v>
      </c>
      <c r="AE140" s="1">
        <v>2.3000001907348602E-2</v>
      </c>
      <c r="AF140" s="1">
        <v>0.121217827316296</v>
      </c>
      <c r="AG140" s="1">
        <v>2.79998779296875E-2</v>
      </c>
    </row>
    <row r="141" spans="29:33">
      <c r="AC141" s="1">
        <v>69500</v>
      </c>
      <c r="AD141" s="1">
        <v>9.9575600234474496E-2</v>
      </c>
      <c r="AE141" s="1">
        <v>2.3000001907348602E-2</v>
      </c>
      <c r="AF141" s="1">
        <v>0.12147605015367501</v>
      </c>
      <c r="AG141" s="1">
        <v>2.60000228881835E-2</v>
      </c>
    </row>
    <row r="142" spans="29:33">
      <c r="AC142" s="1">
        <v>70000</v>
      </c>
      <c r="AD142" s="1">
        <v>0.12466968702843</v>
      </c>
      <c r="AE142" s="1">
        <v>2.5000095367431599E-2</v>
      </c>
      <c r="AF142" s="1">
        <v>0.12427504937922</v>
      </c>
      <c r="AG142" s="1">
        <v>2.3999929428100499E-2</v>
      </c>
    </row>
    <row r="143" spans="29:33">
      <c r="AC143" s="1">
        <v>70500</v>
      </c>
      <c r="AD143" s="1">
        <v>0.12614415689431499</v>
      </c>
      <c r="AE143" s="1">
        <v>2.20000743865966E-2</v>
      </c>
      <c r="AF143" s="1">
        <v>0.12835564076074801</v>
      </c>
      <c r="AG143" s="1">
        <v>2.70001888275146E-2</v>
      </c>
    </row>
    <row r="144" spans="29:33">
      <c r="AC144" s="1">
        <v>71000</v>
      </c>
      <c r="AD144" s="1">
        <v>0.13216047826322599</v>
      </c>
      <c r="AE144" s="1">
        <v>2.6999950408935498E-2</v>
      </c>
      <c r="AF144" s="1">
        <v>0.12905203872777199</v>
      </c>
      <c r="AG144" s="1">
        <v>2.6999950408935498E-2</v>
      </c>
    </row>
    <row r="145" spans="29:33">
      <c r="AC145" s="1">
        <v>71500</v>
      </c>
      <c r="AD145" s="1">
        <v>0.10719280931137</v>
      </c>
      <c r="AE145" s="1">
        <v>2.60000228881835E-2</v>
      </c>
      <c r="AF145" s="1">
        <v>0.10087968155812101</v>
      </c>
      <c r="AG145" s="1">
        <v>2.9000043869018499E-2</v>
      </c>
    </row>
    <row r="146" spans="29:33">
      <c r="AC146" s="1">
        <v>72000</v>
      </c>
      <c r="AD146" s="1">
        <v>0.120861651288985</v>
      </c>
      <c r="AE146" s="1">
        <v>2.6999950408935498E-2</v>
      </c>
      <c r="AF146" s="1">
        <v>0.11965123493419801</v>
      </c>
      <c r="AG146" s="1">
        <v>2.9000043869018499E-2</v>
      </c>
    </row>
    <row r="147" spans="29:33">
      <c r="AC147" s="1">
        <v>72500</v>
      </c>
      <c r="AD147" s="1">
        <v>0.13464902779608201</v>
      </c>
      <c r="AE147" s="1">
        <v>2.60000228881835E-2</v>
      </c>
      <c r="AF147" s="1">
        <v>0.13566465534889999</v>
      </c>
      <c r="AG147" s="1">
        <v>2.79998779296875E-2</v>
      </c>
    </row>
    <row r="148" spans="29:33">
      <c r="AC148" s="1">
        <v>73000</v>
      </c>
      <c r="AD148" s="1">
        <v>0.10736883020771799</v>
      </c>
      <c r="AE148" s="1">
        <v>2.70001888275146E-2</v>
      </c>
      <c r="AF148" s="1">
        <v>0.119826620687179</v>
      </c>
      <c r="AG148" s="1">
        <v>2.79998779296875E-2</v>
      </c>
    </row>
    <row r="149" spans="29:33">
      <c r="AC149" s="1">
        <v>73500</v>
      </c>
      <c r="AD149" s="1">
        <v>0.12958218033948801</v>
      </c>
      <c r="AE149" s="1">
        <v>2.5000095367431599E-2</v>
      </c>
      <c r="AF149" s="1">
        <v>0.13110229472670301</v>
      </c>
      <c r="AG149" s="1">
        <v>2.60000228881835E-2</v>
      </c>
    </row>
    <row r="150" spans="29:33">
      <c r="AC150" s="1">
        <v>74000</v>
      </c>
      <c r="AD150" s="1">
        <v>0.10633221249599099</v>
      </c>
      <c r="AE150" s="1">
        <v>2.6999950408935498E-2</v>
      </c>
      <c r="AF150" s="1">
        <v>0.14205047993586201</v>
      </c>
      <c r="AG150" s="1">
        <v>2.9000043869018499E-2</v>
      </c>
    </row>
    <row r="151" spans="29:33">
      <c r="AC151" s="1">
        <v>74500</v>
      </c>
      <c r="AD151" s="1">
        <v>0.13264817711500501</v>
      </c>
      <c r="AE151" s="1">
        <v>2.4000167846679601E-2</v>
      </c>
      <c r="AF151" s="1">
        <v>0.12644175232768801</v>
      </c>
      <c r="AG151" s="1">
        <v>2.60000228881835E-2</v>
      </c>
    </row>
    <row r="152" spans="29:33">
      <c r="AC152" s="1">
        <v>75000</v>
      </c>
      <c r="AD152" s="1">
        <v>0.103830994379181</v>
      </c>
      <c r="AE152" s="1">
        <v>2.79998779296875E-2</v>
      </c>
      <c r="AF152" s="1">
        <v>0.115486884690273</v>
      </c>
      <c r="AG152" s="1">
        <v>2.70001888275146E-2</v>
      </c>
    </row>
    <row r="153" spans="29:33">
      <c r="AC153" s="1">
        <v>75500</v>
      </c>
      <c r="AD153" s="1">
        <v>0.11737209584906801</v>
      </c>
      <c r="AE153" s="1">
        <v>2.3999929428100499E-2</v>
      </c>
      <c r="AF153" s="1">
        <v>0.127629323950193</v>
      </c>
      <c r="AG153" s="1">
        <v>3.0999898910522398E-2</v>
      </c>
    </row>
    <row r="154" spans="29:33">
      <c r="AC154" s="1">
        <v>76000</v>
      </c>
      <c r="AD154" s="1">
        <v>0.122503969431807</v>
      </c>
      <c r="AE154" s="1">
        <v>2.5000095367431599E-2</v>
      </c>
      <c r="AF154" s="1">
        <v>0.122988890670301</v>
      </c>
      <c r="AG154" s="1">
        <v>2.6999950408935498E-2</v>
      </c>
    </row>
    <row r="155" spans="29:33">
      <c r="AC155" s="1">
        <v>76500</v>
      </c>
      <c r="AD155" s="1">
        <v>9.9895981833555997E-2</v>
      </c>
      <c r="AE155" s="1">
        <v>2.70001888275146E-2</v>
      </c>
      <c r="AF155" s="1">
        <v>0.11629860895123401</v>
      </c>
      <c r="AG155" s="1">
        <v>2.79998779296875E-2</v>
      </c>
    </row>
    <row r="156" spans="29:33">
      <c r="AC156" s="1">
        <v>77000</v>
      </c>
      <c r="AD156" s="1">
        <v>0.124219390443725</v>
      </c>
      <c r="AE156" s="1">
        <v>2.4999856948852501E-2</v>
      </c>
      <c r="AF156" s="1">
        <v>0.121631179001816</v>
      </c>
      <c r="AG156" s="1">
        <v>3.2000064849853502E-2</v>
      </c>
    </row>
    <row r="157" spans="29:33">
      <c r="AC157" s="1">
        <v>77500</v>
      </c>
      <c r="AD157" s="1">
        <v>0.113774962105751</v>
      </c>
      <c r="AE157" s="1">
        <v>2.8000116348266602E-2</v>
      </c>
      <c r="AF157" s="1">
        <v>0.110753919514746</v>
      </c>
      <c r="AG157" s="1">
        <v>2.9999971389770501E-2</v>
      </c>
    </row>
    <row r="158" spans="29:33">
      <c r="AC158" s="1">
        <v>78000</v>
      </c>
      <c r="AD158" s="1">
        <v>0.114695288604198</v>
      </c>
      <c r="AE158" s="1">
        <v>2.9000043869018499E-2</v>
      </c>
      <c r="AF158" s="1">
        <v>0.12122105655435</v>
      </c>
      <c r="AG158" s="1">
        <v>3.0999898910522398E-2</v>
      </c>
    </row>
    <row r="159" spans="29:33">
      <c r="AC159" s="1">
        <v>78500</v>
      </c>
      <c r="AD159" s="1">
        <v>0.103650787193549</v>
      </c>
      <c r="AE159" s="1">
        <v>2.8999805450439401E-2</v>
      </c>
      <c r="AF159" s="1">
        <v>0.131857487707493</v>
      </c>
      <c r="AG159" s="1">
        <v>2.8000116348266602E-2</v>
      </c>
    </row>
    <row r="160" spans="29:33">
      <c r="AC160" s="1">
        <v>79000</v>
      </c>
      <c r="AD160" s="1">
        <v>0.140501323481834</v>
      </c>
      <c r="AE160" s="1">
        <v>2.8000116348266602E-2</v>
      </c>
      <c r="AF160" s="1">
        <v>0.145707893721256</v>
      </c>
      <c r="AG160" s="1">
        <v>3.2999992370605399E-2</v>
      </c>
    </row>
    <row r="161" spans="29:33">
      <c r="AC161" s="1">
        <v>79500</v>
      </c>
      <c r="AD161" s="1">
        <v>0.11026511200101199</v>
      </c>
      <c r="AE161" s="1">
        <v>3.19998264312744E-2</v>
      </c>
      <c r="AF161" s="1">
        <v>0.13422079675200199</v>
      </c>
      <c r="AG161" s="1">
        <v>3.2000064849853502E-2</v>
      </c>
    </row>
    <row r="162" spans="29:33">
      <c r="AC162" s="1">
        <v>80000</v>
      </c>
      <c r="AD162" s="1">
        <v>0.108008052334266</v>
      </c>
      <c r="AE162" s="1">
        <v>2.9999971389770501E-2</v>
      </c>
      <c r="AF162" s="1">
        <v>0.12315750767139801</v>
      </c>
      <c r="AG162" s="1">
        <v>2.9999971389770501E-2</v>
      </c>
    </row>
    <row r="163" spans="29:33">
      <c r="AC163" s="1">
        <v>80500</v>
      </c>
      <c r="AD163" s="1">
        <v>0.1294379174251</v>
      </c>
      <c r="AE163" s="1">
        <v>2.79998779296875E-2</v>
      </c>
      <c r="AF163" s="1">
        <v>0.121038008773204</v>
      </c>
      <c r="AG163" s="1">
        <v>3.6000013351440402E-2</v>
      </c>
    </row>
    <row r="164" spans="29:33">
      <c r="AC164" s="1">
        <v>81000</v>
      </c>
      <c r="AD164" s="1">
        <v>9.8055594839869004E-2</v>
      </c>
      <c r="AE164" s="1">
        <v>2.8000116348266602E-2</v>
      </c>
      <c r="AF164" s="1">
        <v>0.107601928301921</v>
      </c>
      <c r="AG164" s="1">
        <v>3.0999898910522398E-2</v>
      </c>
    </row>
    <row r="165" spans="29:33">
      <c r="AC165" s="1">
        <v>81500</v>
      </c>
      <c r="AD165" s="1">
        <v>9.3761527398225297E-2</v>
      </c>
      <c r="AE165" s="1">
        <v>2.9999971389770501E-2</v>
      </c>
      <c r="AF165" s="1">
        <v>0.126270212391278</v>
      </c>
      <c r="AG165" s="1">
        <v>3.2000064849853502E-2</v>
      </c>
    </row>
    <row r="166" spans="29:33">
      <c r="AC166" s="1">
        <v>82000</v>
      </c>
      <c r="AD166" s="1">
        <v>0.13102398409859101</v>
      </c>
      <c r="AE166" s="1">
        <v>2.79998779296875E-2</v>
      </c>
      <c r="AF166" s="1">
        <v>0.127901725311686</v>
      </c>
      <c r="AG166" s="1">
        <v>2.9999971389770501E-2</v>
      </c>
    </row>
    <row r="167" spans="29:33">
      <c r="AC167" s="1">
        <v>82500</v>
      </c>
      <c r="AD167" s="1">
        <v>0.110165436536344</v>
      </c>
      <c r="AE167" s="1">
        <v>2.6999950408935498E-2</v>
      </c>
      <c r="AF167" s="1">
        <v>0.12901603558144201</v>
      </c>
      <c r="AG167" s="1">
        <v>3.2999992370605399E-2</v>
      </c>
    </row>
    <row r="168" spans="29:33">
      <c r="AC168" s="1">
        <v>83000</v>
      </c>
      <c r="AD168" s="1">
        <v>0.12361768902567299</v>
      </c>
      <c r="AE168" s="1">
        <v>3.0999898910522398E-2</v>
      </c>
      <c r="AF168" s="1">
        <v>0.12866238179655801</v>
      </c>
      <c r="AG168" s="1">
        <v>2.9999971389770501E-2</v>
      </c>
    </row>
    <row r="169" spans="29:33">
      <c r="AC169" s="1">
        <v>83500</v>
      </c>
      <c r="AD169" s="1">
        <v>0.102403229661026</v>
      </c>
      <c r="AE169" s="1">
        <v>3.2000064849853502E-2</v>
      </c>
      <c r="AF169" s="1">
        <v>0.112220439923301</v>
      </c>
      <c r="AG169" s="1">
        <v>2.9999971389770501E-2</v>
      </c>
    </row>
    <row r="170" spans="29:33">
      <c r="AC170" s="1">
        <v>84000</v>
      </c>
      <c r="AD170" s="1">
        <v>0.104029915098239</v>
      </c>
      <c r="AE170" s="1">
        <v>3.2999992370605399E-2</v>
      </c>
      <c r="AF170" s="1">
        <v>0.11938807377039901</v>
      </c>
      <c r="AG170" s="1">
        <v>2.9999971389770501E-2</v>
      </c>
    </row>
    <row r="171" spans="29:33">
      <c r="AC171" s="1">
        <v>84500</v>
      </c>
      <c r="AD171" s="1">
        <v>0.118738573551896</v>
      </c>
      <c r="AE171" s="1">
        <v>2.8000116348266602E-2</v>
      </c>
      <c r="AF171" s="1">
        <v>0.13181562227876401</v>
      </c>
      <c r="AG171" s="1">
        <v>3.3999919891357401E-2</v>
      </c>
    </row>
    <row r="172" spans="29:33">
      <c r="AC172" s="1">
        <v>85000</v>
      </c>
      <c r="AD172" s="1">
        <v>0.12947969550591201</v>
      </c>
      <c r="AE172" s="1">
        <v>2.9000043869018499E-2</v>
      </c>
      <c r="AF172" s="1">
        <v>0.12740842853922099</v>
      </c>
      <c r="AG172" s="1">
        <v>3.50000858306884E-2</v>
      </c>
    </row>
    <row r="173" spans="29:33">
      <c r="AC173" s="1">
        <v>85500</v>
      </c>
      <c r="AD173" s="1">
        <v>0.116166582188763</v>
      </c>
      <c r="AE173" s="1">
        <v>2.9000043869018499E-2</v>
      </c>
      <c r="AF173" s="1">
        <v>0.13771944595312199</v>
      </c>
      <c r="AG173" s="1">
        <v>3.6000013351440402E-2</v>
      </c>
    </row>
    <row r="174" spans="29:33">
      <c r="AC174" s="1">
        <v>86000</v>
      </c>
      <c r="AD174" s="1">
        <v>0.11991938750358599</v>
      </c>
      <c r="AE174" s="1">
        <v>3.6000013351440402E-2</v>
      </c>
      <c r="AF174" s="1">
        <v>0.114648963720429</v>
      </c>
      <c r="AG174" s="1">
        <v>3.6000013351440402E-2</v>
      </c>
    </row>
    <row r="175" spans="29:33">
      <c r="AC175" s="1">
        <v>86500</v>
      </c>
      <c r="AD175" s="1">
        <v>0.12836158099721701</v>
      </c>
      <c r="AE175" s="1">
        <v>3.4000158309936503E-2</v>
      </c>
      <c r="AF175" s="1">
        <v>0.14232787479432399</v>
      </c>
      <c r="AG175" s="1">
        <v>3.69999408721923E-2</v>
      </c>
    </row>
    <row r="176" spans="29:33">
      <c r="AC176" s="1">
        <v>87000</v>
      </c>
      <c r="AD176" s="1">
        <v>0.12406348918538</v>
      </c>
      <c r="AE176" s="1">
        <v>2.9999971389770501E-2</v>
      </c>
      <c r="AF176" s="1">
        <v>0.10855842301044499</v>
      </c>
      <c r="AG176" s="1">
        <v>3.2999992370605399E-2</v>
      </c>
    </row>
    <row r="177" spans="29:33">
      <c r="AC177" s="1">
        <v>87500</v>
      </c>
      <c r="AD177" s="1">
        <v>0.123217655236993</v>
      </c>
      <c r="AE177" s="1">
        <v>2.9000043869018499E-2</v>
      </c>
      <c r="AF177" s="1">
        <v>0.132229548542248</v>
      </c>
      <c r="AG177" s="1">
        <v>3.2000064849853502E-2</v>
      </c>
    </row>
    <row r="178" spans="29:33">
      <c r="AC178" s="1">
        <v>88000</v>
      </c>
      <c r="AD178" s="1">
        <v>0.11823863658645301</v>
      </c>
      <c r="AE178" s="1">
        <v>3.10001373291015E-2</v>
      </c>
      <c r="AF178" s="1">
        <v>0.119001408180617</v>
      </c>
      <c r="AG178" s="1">
        <v>3.3999919891357401E-2</v>
      </c>
    </row>
    <row r="179" spans="29:33">
      <c r="AC179" s="1">
        <v>88500</v>
      </c>
      <c r="AD179" s="1">
        <v>0.14048199383409801</v>
      </c>
      <c r="AE179" s="1">
        <v>2.9000043869018499E-2</v>
      </c>
      <c r="AF179" s="1">
        <v>0.15232923699085801</v>
      </c>
      <c r="AG179" s="1">
        <v>3.50000858306884E-2</v>
      </c>
    </row>
    <row r="180" spans="29:33">
      <c r="AC180" s="1">
        <v>89000</v>
      </c>
      <c r="AD180" s="1">
        <v>0.116135637774663</v>
      </c>
      <c r="AE180" s="1">
        <v>2.9000043869018499E-2</v>
      </c>
      <c r="AF180" s="1">
        <v>0.115563031163316</v>
      </c>
      <c r="AG180" s="1">
        <v>3.3999919891357401E-2</v>
      </c>
    </row>
    <row r="181" spans="29:33">
      <c r="AC181" s="1">
        <v>89500</v>
      </c>
      <c r="AD181" s="1">
        <v>0.118616495911732</v>
      </c>
      <c r="AE181" s="1">
        <v>3.90000343322753E-2</v>
      </c>
      <c r="AF181" s="1">
        <v>0.13646554395636701</v>
      </c>
      <c r="AG181" s="1">
        <v>3.3999919891357401E-2</v>
      </c>
    </row>
    <row r="182" spans="29:33">
      <c r="AC182" s="1">
        <v>90000</v>
      </c>
      <c r="AD182" s="1">
        <v>0.12651362807848199</v>
      </c>
      <c r="AE182" s="1">
        <v>4.6999931335449198E-2</v>
      </c>
      <c r="AF182" s="1">
        <v>0.12262891359295799</v>
      </c>
      <c r="AG182" s="1">
        <v>4.4000148773193297E-2</v>
      </c>
    </row>
    <row r="183" spans="29:33">
      <c r="AC183" s="1">
        <v>90500</v>
      </c>
      <c r="AD183" s="1">
        <v>0.116678243656591</v>
      </c>
      <c r="AE183" s="1">
        <v>4.3999910354614202E-2</v>
      </c>
      <c r="AF183" s="1">
        <v>0.111279444942746</v>
      </c>
      <c r="AG183" s="1">
        <v>4.2999982833862298E-2</v>
      </c>
    </row>
    <row r="184" spans="29:33">
      <c r="AC184" s="1">
        <v>91000</v>
      </c>
      <c r="AD184" s="1">
        <v>0.13103907073823501</v>
      </c>
      <c r="AE184" s="1">
        <v>3.50000858306884E-2</v>
      </c>
      <c r="AF184" s="1">
        <v>0.15006505344524801</v>
      </c>
      <c r="AG184" s="1">
        <v>3.50000858306884E-2</v>
      </c>
    </row>
    <row r="185" spans="29:33">
      <c r="AC185" s="1">
        <v>91500</v>
      </c>
      <c r="AD185" s="1">
        <v>0.12269976310481299</v>
      </c>
      <c r="AE185" s="1">
        <v>3.90000343322753E-2</v>
      </c>
      <c r="AF185" s="1">
        <v>0.11862591099577</v>
      </c>
      <c r="AG185" s="1">
        <v>3.7999868392944301E-2</v>
      </c>
    </row>
    <row r="186" spans="29:33">
      <c r="AC186" s="1">
        <v>92000</v>
      </c>
      <c r="AD186" s="1">
        <v>0.11776058890572499</v>
      </c>
      <c r="AE186" s="1">
        <v>3.8000106811523403E-2</v>
      </c>
      <c r="AF186" s="1">
        <v>0.113828883888811</v>
      </c>
      <c r="AG186" s="1">
        <v>3.50000858306884E-2</v>
      </c>
    </row>
    <row r="187" spans="29:33">
      <c r="AC187" s="1">
        <v>92500</v>
      </c>
      <c r="AD187" s="1">
        <v>0.128848300407606</v>
      </c>
      <c r="AE187" s="1">
        <v>3.8000106811523403E-2</v>
      </c>
      <c r="AF187" s="1">
        <v>0.11997764050757299</v>
      </c>
      <c r="AG187" s="1">
        <v>3.69999408721923E-2</v>
      </c>
    </row>
    <row r="188" spans="29:33">
      <c r="AC188" s="1">
        <v>93000</v>
      </c>
      <c r="AD188" s="1">
        <v>0.10678769990139</v>
      </c>
      <c r="AE188" s="1">
        <v>3.7000179290771401E-2</v>
      </c>
      <c r="AF188" s="1">
        <v>0.10591387800157701</v>
      </c>
      <c r="AG188" s="1">
        <v>3.6000013351440402E-2</v>
      </c>
    </row>
    <row r="189" spans="29:33">
      <c r="AC189" s="1">
        <v>93500</v>
      </c>
      <c r="AD189" s="1">
        <v>0.10983435641619101</v>
      </c>
      <c r="AE189" s="1">
        <v>3.7999868392944301E-2</v>
      </c>
      <c r="AF189" s="1">
        <v>0.119751704020715</v>
      </c>
      <c r="AG189" s="1">
        <v>3.2999992370605399E-2</v>
      </c>
    </row>
    <row r="190" spans="29:33">
      <c r="AC190" s="1">
        <v>94000</v>
      </c>
      <c r="AD190" s="1">
        <v>0.12646474515287501</v>
      </c>
      <c r="AE190" s="1">
        <v>3.6000013351440402E-2</v>
      </c>
      <c r="AF190" s="1">
        <v>0.145791795854537</v>
      </c>
      <c r="AG190" s="1">
        <v>3.4000158309936503E-2</v>
      </c>
    </row>
    <row r="191" spans="29:33">
      <c r="AC191" s="1">
        <v>94500</v>
      </c>
      <c r="AD191" s="1">
        <v>0.11893409808573201</v>
      </c>
      <c r="AE191" s="1">
        <v>3.4999847412109299E-2</v>
      </c>
      <c r="AF191" s="1">
        <v>0.13192612000866699</v>
      </c>
      <c r="AG191" s="1">
        <v>3.2000064849853502E-2</v>
      </c>
    </row>
    <row r="192" spans="29:33">
      <c r="AC192" s="1">
        <v>95000</v>
      </c>
      <c r="AD192" s="1">
        <v>0.14820797545856301</v>
      </c>
      <c r="AE192" s="1">
        <v>3.0999898910522398E-2</v>
      </c>
      <c r="AF192" s="1">
        <v>0.136655522364278</v>
      </c>
      <c r="AG192" s="1">
        <v>3.6000013351440402E-2</v>
      </c>
    </row>
    <row r="193" spans="29:33">
      <c r="AC193" s="1">
        <v>95500</v>
      </c>
      <c r="AD193" s="1">
        <v>0.119539246780584</v>
      </c>
      <c r="AE193" s="1">
        <v>3.3999919891357401E-2</v>
      </c>
      <c r="AF193" s="1">
        <v>0.117459525460775</v>
      </c>
      <c r="AG193" s="1">
        <v>3.6000013351440402E-2</v>
      </c>
    </row>
    <row r="194" spans="29:33">
      <c r="AC194" s="1">
        <v>96000</v>
      </c>
      <c r="AD194" s="1">
        <v>0.108039331997223</v>
      </c>
      <c r="AE194" s="1">
        <v>3.0999898910522398E-2</v>
      </c>
      <c r="AF194" s="1">
        <v>0.14041070409228301</v>
      </c>
      <c r="AG194" s="1">
        <v>4.4000148773193297E-2</v>
      </c>
    </row>
    <row r="195" spans="29:33">
      <c r="AC195" s="1">
        <v>96500</v>
      </c>
      <c r="AD195" s="1">
        <v>0.10944461740112001</v>
      </c>
      <c r="AE195" s="1">
        <v>3.90000343322753E-2</v>
      </c>
      <c r="AF195" s="1">
        <v>0.11932138380683301</v>
      </c>
      <c r="AG195" s="1">
        <v>3.50000858306884E-2</v>
      </c>
    </row>
    <row r="196" spans="29:33">
      <c r="AC196" s="1">
        <v>97000</v>
      </c>
      <c r="AD196" s="1">
        <v>0.12991219215129399</v>
      </c>
      <c r="AE196" s="1">
        <v>3.4999847412109299E-2</v>
      </c>
      <c r="AF196" s="1">
        <v>0.130915397017526</v>
      </c>
      <c r="AG196" s="1">
        <v>3.90000343322753E-2</v>
      </c>
    </row>
    <row r="197" spans="29:33">
      <c r="AC197" s="1">
        <v>97500</v>
      </c>
      <c r="AD197" s="1">
        <v>0.11179741607095101</v>
      </c>
      <c r="AE197" s="1">
        <v>3.2000064849853502E-2</v>
      </c>
      <c r="AF197" s="1">
        <v>0.117183309770221</v>
      </c>
      <c r="AG197" s="1">
        <v>3.2999992370605399E-2</v>
      </c>
    </row>
    <row r="198" spans="29:33">
      <c r="AC198" s="1">
        <v>98000</v>
      </c>
      <c r="AD198" s="1">
        <v>0.13134140055205401</v>
      </c>
      <c r="AE198" s="1">
        <v>3.2000064849853502E-2</v>
      </c>
      <c r="AF198" s="1">
        <v>0.11779210425747</v>
      </c>
      <c r="AG198" s="1">
        <v>3.7999868392944301E-2</v>
      </c>
    </row>
    <row r="199" spans="29:33">
      <c r="AC199" s="1">
        <v>98500</v>
      </c>
      <c r="AD199" s="1">
        <v>0.112412907983566</v>
      </c>
      <c r="AE199" s="1">
        <v>3.2999992370605399E-2</v>
      </c>
      <c r="AF199" s="1">
        <v>0.122874204314327</v>
      </c>
      <c r="AG199" s="1">
        <v>4.5000076293945299E-2</v>
      </c>
    </row>
    <row r="200" spans="29:33">
      <c r="AC200" s="1">
        <v>99000</v>
      </c>
      <c r="AD200" s="1">
        <v>0.13416217600945399</v>
      </c>
      <c r="AE200" s="1">
        <v>3.9999961853027302E-2</v>
      </c>
      <c r="AF200" s="1">
        <v>0.118408448667372</v>
      </c>
      <c r="AG200" s="1">
        <v>5.0000190734863198E-2</v>
      </c>
    </row>
    <row r="201" spans="29:33">
      <c r="AC201" s="1">
        <v>99500</v>
      </c>
      <c r="AD201" s="1">
        <v>0.112324194891345</v>
      </c>
      <c r="AE201" s="1">
        <v>3.8999795913696199E-2</v>
      </c>
      <c r="AF201" s="1">
        <v>0.119211147207332</v>
      </c>
      <c r="AG201" s="1">
        <v>4.0000200271606397E-2</v>
      </c>
    </row>
    <row r="202" spans="29:33">
      <c r="AC202" s="1">
        <v>100000</v>
      </c>
      <c r="AD202" s="1">
        <v>0.127817139223246</v>
      </c>
      <c r="AE202" s="1">
        <v>3.3999919891357401E-2</v>
      </c>
      <c r="AF202" s="1">
        <v>0.13362165712243701</v>
      </c>
      <c r="AG202" s="1">
        <v>3.6000013351440402E-2</v>
      </c>
    </row>
    <row r="203" spans="29:33">
      <c r="AC203" s="1">
        <v>100500</v>
      </c>
      <c r="AD203" s="1">
        <v>0.14004929681460701</v>
      </c>
      <c r="AE203" s="1">
        <v>3.90000343322753E-2</v>
      </c>
      <c r="AF203" s="1">
        <v>0.116325939011597</v>
      </c>
      <c r="AG203" s="1">
        <v>4.1999816894531201E-2</v>
      </c>
    </row>
    <row r="204" spans="29:33">
      <c r="AC204" s="1">
        <v>101000</v>
      </c>
      <c r="AD204" s="1">
        <v>0.14441975497218301</v>
      </c>
      <c r="AE204" s="1">
        <v>3.69999408721923E-2</v>
      </c>
      <c r="AF204" s="1">
        <v>0.13750505620335299</v>
      </c>
      <c r="AG204" s="1">
        <v>3.6000013351440402E-2</v>
      </c>
    </row>
    <row r="205" spans="29:33">
      <c r="AC205" s="1">
        <v>101500</v>
      </c>
      <c r="AD205" s="1">
        <v>0.105017849232052</v>
      </c>
      <c r="AE205" s="1">
        <v>3.69999408721923E-2</v>
      </c>
      <c r="AF205" s="1">
        <v>0.112231135947057</v>
      </c>
      <c r="AG205" s="1">
        <v>3.3999919891357401E-2</v>
      </c>
    </row>
    <row r="206" spans="29:33">
      <c r="AC206" s="1">
        <v>102000</v>
      </c>
      <c r="AD206" s="1">
        <v>0.132946617159691</v>
      </c>
      <c r="AE206" s="1">
        <v>3.7000179290771401E-2</v>
      </c>
      <c r="AF206" s="1">
        <v>0.126944105499388</v>
      </c>
      <c r="AG206" s="1">
        <v>3.50000858306884E-2</v>
      </c>
    </row>
    <row r="207" spans="29:33">
      <c r="AC207" s="1">
        <v>102500</v>
      </c>
      <c r="AD207" s="1">
        <v>0.12778809595172599</v>
      </c>
      <c r="AE207" s="1">
        <v>3.50000858306884E-2</v>
      </c>
      <c r="AF207" s="1">
        <v>0.12795223842272699</v>
      </c>
      <c r="AG207" s="1">
        <v>3.7999868392944301E-2</v>
      </c>
    </row>
    <row r="208" spans="29:33">
      <c r="AC208" s="1">
        <v>103000</v>
      </c>
      <c r="AD208" s="1">
        <v>0.12557447242959899</v>
      </c>
      <c r="AE208" s="1">
        <v>3.8000106811523403E-2</v>
      </c>
      <c r="AF208" s="1">
        <v>0.12652185016496501</v>
      </c>
      <c r="AG208" s="1">
        <v>3.90000343322753E-2</v>
      </c>
    </row>
    <row r="209" spans="29:33">
      <c r="AC209" s="1">
        <v>103500</v>
      </c>
      <c r="AD209" s="1">
        <v>0.123421318005165</v>
      </c>
      <c r="AE209" s="1">
        <v>3.4999847412109299E-2</v>
      </c>
      <c r="AF209" s="1">
        <v>0.12762210329933901</v>
      </c>
      <c r="AG209" s="1">
        <v>3.7999868392944301E-2</v>
      </c>
    </row>
    <row r="210" spans="29:33">
      <c r="AC210" s="1">
        <v>104000</v>
      </c>
      <c r="AD210" s="1">
        <v>0.13437332062442101</v>
      </c>
      <c r="AE210" s="1">
        <v>3.6000013351440402E-2</v>
      </c>
      <c r="AF210" s="1">
        <v>0.13593603452909001</v>
      </c>
      <c r="AG210" s="1">
        <v>3.69999408721923E-2</v>
      </c>
    </row>
    <row r="211" spans="29:33">
      <c r="AC211" s="1">
        <v>104500</v>
      </c>
      <c r="AD211" s="1">
        <v>0.144747203893872</v>
      </c>
      <c r="AE211" s="1">
        <v>3.2999992370605399E-2</v>
      </c>
      <c r="AF211" s="1">
        <v>0.121705379148682</v>
      </c>
      <c r="AG211" s="1">
        <v>3.90000343322753E-2</v>
      </c>
    </row>
    <row r="212" spans="29:33">
      <c r="AC212" s="1">
        <v>105000</v>
      </c>
      <c r="AD212" s="1">
        <v>0.111064815904293</v>
      </c>
      <c r="AE212" s="1">
        <v>3.50000858306884E-2</v>
      </c>
      <c r="AF212" s="1">
        <v>9.4532309431291803E-2</v>
      </c>
      <c r="AG212" s="1">
        <v>3.9999961853027302E-2</v>
      </c>
    </row>
    <row r="213" spans="29:33">
      <c r="AC213" s="1">
        <v>105500</v>
      </c>
      <c r="AD213" s="1">
        <v>0.12407382560709</v>
      </c>
      <c r="AE213" s="1">
        <v>3.6000013351440402E-2</v>
      </c>
      <c r="AF213" s="1">
        <v>0.14614015634532099</v>
      </c>
      <c r="AG213" s="1">
        <v>4.0000200271606397E-2</v>
      </c>
    </row>
    <row r="214" spans="29:33">
      <c r="AC214" s="1">
        <v>106000</v>
      </c>
      <c r="AD214" s="1">
        <v>0.11476691733433</v>
      </c>
      <c r="AE214" s="1">
        <v>3.8999795913696199E-2</v>
      </c>
      <c r="AF214" s="1">
        <v>0.120805517581518</v>
      </c>
      <c r="AG214" s="1">
        <v>4.0999889373779297E-2</v>
      </c>
    </row>
    <row r="215" spans="29:33">
      <c r="AC215" s="1">
        <v>106500</v>
      </c>
      <c r="AD215" s="1">
        <v>0.122494373656027</v>
      </c>
      <c r="AE215" s="1">
        <v>3.50000858306884E-2</v>
      </c>
      <c r="AF215" s="1">
        <v>0.112380931340091</v>
      </c>
      <c r="AG215" s="1">
        <v>4.1000127792358398E-2</v>
      </c>
    </row>
    <row r="216" spans="29:33">
      <c r="AC216" s="1">
        <v>107000</v>
      </c>
      <c r="AD216" s="1">
        <v>0.123909040551255</v>
      </c>
      <c r="AE216" s="1">
        <v>3.6000013351440402E-2</v>
      </c>
      <c r="AF216" s="1">
        <v>0.119711713740353</v>
      </c>
      <c r="AG216" s="1">
        <v>4.2000055313110303E-2</v>
      </c>
    </row>
    <row r="217" spans="29:33">
      <c r="AC217" s="1">
        <v>107500</v>
      </c>
      <c r="AD217" s="1">
        <v>0.13110713700532201</v>
      </c>
      <c r="AE217" s="1">
        <v>3.69999408721923E-2</v>
      </c>
      <c r="AF217" s="1">
        <v>0.117350192677601</v>
      </c>
      <c r="AG217" s="1">
        <v>3.9999961853027302E-2</v>
      </c>
    </row>
    <row r="218" spans="29:33">
      <c r="AC218" s="1">
        <v>108000</v>
      </c>
      <c r="AD218" s="1">
        <v>0.12112211658628801</v>
      </c>
      <c r="AE218" s="1">
        <v>3.50000858306884E-2</v>
      </c>
      <c r="AF218" s="1">
        <v>0.12854034557380001</v>
      </c>
      <c r="AG218" s="1">
        <v>4.1000127792358398E-2</v>
      </c>
    </row>
    <row r="219" spans="29:33">
      <c r="AC219" s="1">
        <v>108500</v>
      </c>
      <c r="AD219" s="1">
        <v>0.11993045506248599</v>
      </c>
      <c r="AE219" s="1">
        <v>3.4999847412109299E-2</v>
      </c>
      <c r="AF219" s="1">
        <v>0.131311216761721</v>
      </c>
      <c r="AG219" s="1">
        <v>4.1000127792358398E-2</v>
      </c>
    </row>
    <row r="220" spans="29:33">
      <c r="AC220" s="1">
        <v>109000</v>
      </c>
      <c r="AD220" s="1">
        <v>0.129236605734383</v>
      </c>
      <c r="AE220" s="1">
        <v>3.50000858306884E-2</v>
      </c>
      <c r="AF220" s="1">
        <v>0.13337955548477301</v>
      </c>
      <c r="AG220" s="1">
        <v>4.2999982833862298E-2</v>
      </c>
    </row>
    <row r="221" spans="29:33">
      <c r="AC221" s="1">
        <v>109500</v>
      </c>
      <c r="AD221" s="1">
        <v>0.149335022000472</v>
      </c>
      <c r="AE221" s="1">
        <v>3.90000343322753E-2</v>
      </c>
      <c r="AF221" s="1">
        <v>0.136983272560502</v>
      </c>
      <c r="AG221" s="1">
        <v>4.6000003814697203E-2</v>
      </c>
    </row>
    <row r="222" spans="29:33">
      <c r="AC222" s="1">
        <v>110000</v>
      </c>
      <c r="AD222" s="1">
        <v>0.118758213194692</v>
      </c>
      <c r="AE222" s="1">
        <v>3.69999408721923E-2</v>
      </c>
      <c r="AF222" s="1">
        <v>0.107665851738107</v>
      </c>
      <c r="AG222" s="1">
        <v>4.1000127792358398E-2</v>
      </c>
    </row>
    <row r="223" spans="29:33">
      <c r="AC223" s="1">
        <v>110500</v>
      </c>
      <c r="AD223" s="1">
        <v>0.124793344519737</v>
      </c>
      <c r="AE223" s="1">
        <v>4.6000003814697203E-2</v>
      </c>
      <c r="AF223" s="1">
        <v>0.12028817676765099</v>
      </c>
      <c r="AG223" s="1">
        <v>4.6000003814697203E-2</v>
      </c>
    </row>
    <row r="224" spans="29:33">
      <c r="AC224" s="1">
        <v>111000</v>
      </c>
      <c r="AD224" s="1">
        <v>0.125547542948307</v>
      </c>
      <c r="AE224" s="1">
        <v>3.69999408721923E-2</v>
      </c>
      <c r="AF224" s="1">
        <v>0.114904838093169</v>
      </c>
      <c r="AG224" s="1">
        <v>3.9999961853027302E-2</v>
      </c>
    </row>
    <row r="225" spans="29:33">
      <c r="AC225" s="1">
        <v>111500</v>
      </c>
      <c r="AD225" s="1">
        <v>0.13567679569909299</v>
      </c>
      <c r="AE225" s="1">
        <v>3.8999795913696199E-2</v>
      </c>
      <c r="AF225" s="1">
        <v>0.12742902563450301</v>
      </c>
      <c r="AG225" s="1">
        <v>4.1000127792358398E-2</v>
      </c>
    </row>
    <row r="226" spans="29:33">
      <c r="AC226" s="1">
        <v>112000</v>
      </c>
      <c r="AD226" s="1">
        <v>0.101049393498697</v>
      </c>
      <c r="AE226" s="1">
        <v>3.90000343322753E-2</v>
      </c>
      <c r="AF226" s="1">
        <v>0.145048422015158</v>
      </c>
      <c r="AG226" s="1">
        <v>4.0999889373779297E-2</v>
      </c>
    </row>
    <row r="227" spans="29:33">
      <c r="AC227" s="1">
        <v>112500</v>
      </c>
      <c r="AD227" s="1">
        <v>0.115501933299236</v>
      </c>
      <c r="AE227" s="1">
        <v>3.7999868392944301E-2</v>
      </c>
      <c r="AF227" s="1">
        <v>9.94712715981661E-2</v>
      </c>
      <c r="AG227" s="1">
        <v>4.3000221252441399E-2</v>
      </c>
    </row>
    <row r="228" spans="29:33">
      <c r="AC228" s="1">
        <v>113000</v>
      </c>
      <c r="AD228" s="1">
        <v>0.108964659139235</v>
      </c>
      <c r="AE228" s="1">
        <v>3.9999961853027302E-2</v>
      </c>
      <c r="AF228" s="1">
        <v>0.14130191604444201</v>
      </c>
      <c r="AG228" s="1">
        <v>4.9000024795532199E-2</v>
      </c>
    </row>
    <row r="229" spans="29:33">
      <c r="AC229" s="1">
        <v>113500</v>
      </c>
      <c r="AD229" s="1">
        <v>0.132266259201748</v>
      </c>
      <c r="AE229" s="1">
        <v>4.5000076293945299E-2</v>
      </c>
      <c r="AF229" s="1">
        <v>0.125543055912227</v>
      </c>
      <c r="AG229" s="1">
        <v>4.6000003814697203E-2</v>
      </c>
    </row>
    <row r="230" spans="29:33">
      <c r="AC230" s="1">
        <v>114000</v>
      </c>
      <c r="AD230" s="1">
        <v>0.13184343082831601</v>
      </c>
      <c r="AE230" s="1">
        <v>4.2000055313110303E-2</v>
      </c>
      <c r="AF230" s="1">
        <v>0.124124585465828</v>
      </c>
      <c r="AG230" s="1">
        <v>4.3999910354614202E-2</v>
      </c>
    </row>
    <row r="231" spans="29:33">
      <c r="AC231" s="1">
        <v>114500</v>
      </c>
      <c r="AD231" s="1">
        <v>0.13752357308956401</v>
      </c>
      <c r="AE231" s="1">
        <v>4.1000127792358398E-2</v>
      </c>
      <c r="AF231" s="1">
        <v>0.13948054273949601</v>
      </c>
      <c r="AG231" s="1">
        <v>4.8000097274780197E-2</v>
      </c>
    </row>
    <row r="232" spans="29:33">
      <c r="AC232" s="1">
        <v>115000</v>
      </c>
      <c r="AD232" s="1">
        <v>0.11221136655057801</v>
      </c>
      <c r="AE232" s="1">
        <v>4.2000055313110303E-2</v>
      </c>
      <c r="AF232" s="1">
        <v>0.127669816900468</v>
      </c>
      <c r="AG232" s="1">
        <v>4.9000024795532199E-2</v>
      </c>
    </row>
    <row r="233" spans="29:33">
      <c r="AC233" s="1">
        <v>115500</v>
      </c>
      <c r="AD233" s="1">
        <v>0.107621810369361</v>
      </c>
      <c r="AE233" s="1">
        <v>4.3999910354614202E-2</v>
      </c>
      <c r="AF233" s="1">
        <v>0.110484948195016</v>
      </c>
      <c r="AG233" s="1">
        <v>4.5000076293945299E-2</v>
      </c>
    </row>
    <row r="234" spans="29:33">
      <c r="AC234" s="1">
        <v>116000</v>
      </c>
      <c r="AD234" s="1">
        <v>0.10729618140316401</v>
      </c>
      <c r="AE234" s="1">
        <v>4.0999889373779297E-2</v>
      </c>
      <c r="AF234" s="1">
        <v>0.10388106077996501</v>
      </c>
      <c r="AG234" s="1">
        <v>4.2999982833862298E-2</v>
      </c>
    </row>
    <row r="235" spans="29:33">
      <c r="AC235" s="1">
        <v>116500</v>
      </c>
      <c r="AD235" s="1">
        <v>9.5742170061248494E-2</v>
      </c>
      <c r="AE235" s="1">
        <v>3.9999961853027302E-2</v>
      </c>
      <c r="AF235" s="1">
        <v>0.11256452532490201</v>
      </c>
      <c r="AG235" s="1">
        <v>4.2000055313110303E-2</v>
      </c>
    </row>
    <row r="236" spans="29:33">
      <c r="AC236" s="1">
        <v>117000</v>
      </c>
      <c r="AD236" s="1">
        <v>0.137409394162022</v>
      </c>
      <c r="AE236" s="1">
        <v>4.7000169754028299E-2</v>
      </c>
      <c r="AF236" s="1">
        <v>0.13035024454972399</v>
      </c>
      <c r="AG236" s="1">
        <v>4.6000003814697203E-2</v>
      </c>
    </row>
    <row r="237" spans="29:33">
      <c r="AC237" s="1">
        <v>117500</v>
      </c>
      <c r="AD237" s="1">
        <v>0.12325609715824699</v>
      </c>
      <c r="AE237" s="1">
        <v>4.0999889373779297E-2</v>
      </c>
      <c r="AF237" s="1">
        <v>0.12360056003141</v>
      </c>
      <c r="AG237" s="1">
        <v>4.4000148773193297E-2</v>
      </c>
    </row>
    <row r="238" spans="29:33">
      <c r="AC238" s="1">
        <v>118000</v>
      </c>
      <c r="AD238" s="1">
        <v>0.12571439673880999</v>
      </c>
      <c r="AE238" s="1">
        <v>4.7999858856201102E-2</v>
      </c>
      <c r="AF238" s="1">
        <v>0.116950497824154</v>
      </c>
      <c r="AG238" s="1">
        <v>4.4000148773193297E-2</v>
      </c>
    </row>
    <row r="239" spans="29:33">
      <c r="AC239" s="1">
        <v>118500</v>
      </c>
      <c r="AD239" s="1">
        <v>0.123791497337067</v>
      </c>
      <c r="AE239" s="1">
        <v>4.2999982833862298E-2</v>
      </c>
      <c r="AF239" s="1">
        <v>0.12663246411562501</v>
      </c>
      <c r="AG239" s="1">
        <v>4.5000076293945299E-2</v>
      </c>
    </row>
    <row r="240" spans="29:33">
      <c r="AC240" s="1">
        <v>119000</v>
      </c>
      <c r="AD240" s="1">
        <v>0.11690582198306</v>
      </c>
      <c r="AE240" s="1">
        <v>3.90000343322753E-2</v>
      </c>
      <c r="AF240" s="1">
        <v>0.131978743275173</v>
      </c>
      <c r="AG240" s="1">
        <v>4.2000055313110303E-2</v>
      </c>
    </row>
    <row r="241" spans="29:33">
      <c r="AC241" s="1">
        <v>119500</v>
      </c>
      <c r="AD241" s="1">
        <v>0.11550610477310599</v>
      </c>
      <c r="AE241" s="1">
        <v>4.2999982833862298E-2</v>
      </c>
      <c r="AF241" s="1">
        <v>0.121604168518372</v>
      </c>
      <c r="AG241" s="1">
        <v>4.2999982833862298E-2</v>
      </c>
    </row>
    <row r="242" spans="29:33">
      <c r="AC242" s="1">
        <v>120000</v>
      </c>
      <c r="AD242" s="1">
        <v>0.117657326687436</v>
      </c>
      <c r="AE242" s="1">
        <v>4.1999816894531201E-2</v>
      </c>
      <c r="AF242" s="1">
        <v>0.11193168273800599</v>
      </c>
      <c r="AG242" s="1">
        <v>4.5000076293945299E-2</v>
      </c>
    </row>
    <row r="243" spans="29:33">
      <c r="AC243" s="1">
        <v>120500</v>
      </c>
      <c r="AD243" s="1">
        <v>0.11093835039088</v>
      </c>
      <c r="AE243" s="1">
        <v>4.6000003814697203E-2</v>
      </c>
      <c r="AF243" s="1">
        <v>0.113377805162342</v>
      </c>
      <c r="AG243" s="1">
        <v>5.2000045776367097E-2</v>
      </c>
    </row>
    <row r="244" spans="29:33">
      <c r="AC244" s="1">
        <v>121000</v>
      </c>
      <c r="AD244" s="1">
        <v>0.103430932636281</v>
      </c>
      <c r="AE244" s="1">
        <v>4.6000003814697203E-2</v>
      </c>
      <c r="AF244" s="1">
        <v>0.12567070743754299</v>
      </c>
      <c r="AG244" s="1">
        <v>4.9999952316284103E-2</v>
      </c>
    </row>
    <row r="245" spans="29:33">
      <c r="AC245" s="1">
        <v>121500</v>
      </c>
      <c r="AD245" s="1">
        <v>0.11991217879748001</v>
      </c>
      <c r="AE245" s="1">
        <v>4.1000127792358398E-2</v>
      </c>
      <c r="AF245" s="1">
        <v>0.113842120921438</v>
      </c>
      <c r="AG245" s="1">
        <v>4.5000076293945299E-2</v>
      </c>
    </row>
    <row r="246" spans="29:33">
      <c r="AC246" s="1">
        <v>122000</v>
      </c>
      <c r="AD246" s="1">
        <v>0.122763008137294</v>
      </c>
      <c r="AE246" s="1">
        <v>4.2000055313110303E-2</v>
      </c>
      <c r="AF246" s="1">
        <v>0.12756308119343299</v>
      </c>
      <c r="AG246" s="1">
        <v>4.4999837875366197E-2</v>
      </c>
    </row>
    <row r="247" spans="29:33">
      <c r="AC247" s="1">
        <v>122500</v>
      </c>
      <c r="AD247" s="1">
        <v>0.103395315974233</v>
      </c>
      <c r="AE247" s="1">
        <v>4.7000169754028299E-2</v>
      </c>
      <c r="AF247" s="1">
        <v>0.120614437606678</v>
      </c>
      <c r="AG247" s="1">
        <v>4.8999786376953097E-2</v>
      </c>
    </row>
    <row r="248" spans="29:33">
      <c r="AC248" s="1">
        <v>123000</v>
      </c>
      <c r="AD248" s="1">
        <v>0.12852979175828499</v>
      </c>
      <c r="AE248" s="1">
        <v>4.8000097274780197E-2</v>
      </c>
      <c r="AF248" s="1">
        <v>0.12313601146749199</v>
      </c>
      <c r="AG248" s="1">
        <v>4.8000097274780197E-2</v>
      </c>
    </row>
    <row r="249" spans="29:33">
      <c r="AC249" s="1">
        <v>123500</v>
      </c>
      <c r="AD249" s="1">
        <v>0.120151334460875</v>
      </c>
      <c r="AE249" s="1">
        <v>4.1000127792358398E-2</v>
      </c>
      <c r="AF249" s="1">
        <v>0.110448390022576</v>
      </c>
      <c r="AG249" s="1">
        <v>4.6000003814697203E-2</v>
      </c>
    </row>
    <row r="250" spans="29:33">
      <c r="AC250" s="1">
        <v>124000</v>
      </c>
      <c r="AD250" s="1">
        <v>0.11846958914503</v>
      </c>
      <c r="AE250" s="1">
        <v>4.6000003814697203E-2</v>
      </c>
      <c r="AF250" s="1">
        <v>0.122990339630117</v>
      </c>
      <c r="AG250" s="1">
        <v>4.9999952316284103E-2</v>
      </c>
    </row>
    <row r="251" spans="29:33">
      <c r="AC251" s="1">
        <v>124500</v>
      </c>
      <c r="AD251" s="1">
        <v>0.12311485801878699</v>
      </c>
      <c r="AE251" s="1">
        <v>4.2000055313110303E-2</v>
      </c>
      <c r="AF251" s="1">
        <v>0.13421350436357399</v>
      </c>
      <c r="AG251" s="1">
        <v>5.2999973297119099E-2</v>
      </c>
    </row>
    <row r="252" spans="29:33">
      <c r="AC252" s="1">
        <v>125000</v>
      </c>
      <c r="AD252" s="1">
        <v>0.125863782165236</v>
      </c>
      <c r="AE252" s="1">
        <v>4.4000148773193297E-2</v>
      </c>
      <c r="AF252" s="1">
        <v>0.135809363878404</v>
      </c>
      <c r="AG252" s="1">
        <v>4.8000097274780197E-2</v>
      </c>
    </row>
    <row r="253" spans="29:33">
      <c r="AC253" s="1">
        <v>125500</v>
      </c>
      <c r="AD253" s="1">
        <v>0.131203748821178</v>
      </c>
      <c r="AE253" s="1">
        <v>4.2999982833862298E-2</v>
      </c>
      <c r="AF253" s="1">
        <v>0.113385726667842</v>
      </c>
      <c r="AG253" s="1">
        <v>5.0999879837036098E-2</v>
      </c>
    </row>
    <row r="254" spans="29:33">
      <c r="AC254" s="1">
        <v>126000</v>
      </c>
      <c r="AD254" s="1">
        <v>0.10188603815167301</v>
      </c>
      <c r="AE254" s="1">
        <v>4.7999858856201102E-2</v>
      </c>
      <c r="AF254" s="1">
        <v>0.12196110520556599</v>
      </c>
      <c r="AG254" s="1">
        <v>5.9000015258789E-2</v>
      </c>
    </row>
    <row r="255" spans="29:33">
      <c r="AC255" s="1">
        <v>126500</v>
      </c>
      <c r="AD255" s="1">
        <v>0.109269692192302</v>
      </c>
      <c r="AE255" s="1">
        <v>4.8000097274780197E-2</v>
      </c>
      <c r="AF255" s="1">
        <v>0.12774758745836101</v>
      </c>
      <c r="AG255" s="1">
        <v>4.6000003814697203E-2</v>
      </c>
    </row>
    <row r="256" spans="29:33">
      <c r="AC256" s="1">
        <v>127000</v>
      </c>
      <c r="AD256" s="1">
        <v>0.12259299746784599</v>
      </c>
      <c r="AE256" s="1">
        <v>3.9999961853027302E-2</v>
      </c>
      <c r="AF256" s="1">
        <v>0.13787404792900301</v>
      </c>
      <c r="AG256" s="1">
        <v>4.8000097274780197E-2</v>
      </c>
    </row>
    <row r="257" spans="29:33">
      <c r="AC257" s="1">
        <v>127500</v>
      </c>
      <c r="AD257" s="1">
        <v>0.110193310217445</v>
      </c>
      <c r="AE257" s="1">
        <v>4.2999982833862298E-2</v>
      </c>
      <c r="AF257" s="1">
        <v>0.13784847318183199</v>
      </c>
      <c r="AG257" s="1">
        <v>5.4000139236450098E-2</v>
      </c>
    </row>
    <row r="258" spans="29:33">
      <c r="AC258" s="1">
        <v>128000</v>
      </c>
      <c r="AD258" s="1">
        <v>0.12596275647668001</v>
      </c>
      <c r="AE258" s="1">
        <v>6.6999912261962793E-2</v>
      </c>
      <c r="AF258" s="1">
        <v>0.12909653078056199</v>
      </c>
      <c r="AG258" s="1">
        <v>4.6000003814697203E-2</v>
      </c>
    </row>
    <row r="259" spans="29:33">
      <c r="AC259" s="1">
        <v>128500</v>
      </c>
      <c r="AD259" s="1">
        <v>0.12679249596686801</v>
      </c>
      <c r="AE259" s="1">
        <v>4.9000024795532199E-2</v>
      </c>
      <c r="AF259" s="1">
        <v>0.122250808957519</v>
      </c>
      <c r="AG259" s="1">
        <v>5.2999973297119099E-2</v>
      </c>
    </row>
    <row r="260" spans="29:33">
      <c r="AC260" s="1">
        <v>129000</v>
      </c>
      <c r="AD260" s="1">
        <v>0.114654338872667</v>
      </c>
      <c r="AE260" s="1">
        <v>4.8000097274780197E-2</v>
      </c>
      <c r="AF260" s="1">
        <v>0.116899719427653</v>
      </c>
      <c r="AG260" s="1">
        <v>4.6000003814697203E-2</v>
      </c>
    </row>
    <row r="261" spans="29:33">
      <c r="AC261" s="1">
        <v>129500</v>
      </c>
      <c r="AD261" s="1">
        <v>0.117664239596537</v>
      </c>
      <c r="AE261" s="1">
        <v>4.6000003814697203E-2</v>
      </c>
      <c r="AF261" s="1">
        <v>0.106154508675277</v>
      </c>
      <c r="AG261" s="1">
        <v>4.6999931335449198E-2</v>
      </c>
    </row>
    <row r="262" spans="29:33">
      <c r="AC262" s="1">
        <v>130000</v>
      </c>
      <c r="AD262" s="1">
        <v>0.123031528022765</v>
      </c>
      <c r="AE262" s="1">
        <v>4.8000097274780197E-2</v>
      </c>
      <c r="AF262" s="1">
        <v>0.1139112148248</v>
      </c>
      <c r="AG262" s="1">
        <v>4.7999858856201102E-2</v>
      </c>
    </row>
    <row r="263" spans="29:33">
      <c r="AC263" s="1">
        <v>130500</v>
      </c>
      <c r="AD263" s="1">
        <v>0.12821648389783399</v>
      </c>
      <c r="AE263" s="1">
        <v>4.2999982833862298E-2</v>
      </c>
      <c r="AF263" s="1">
        <v>0.115406204441369</v>
      </c>
      <c r="AG263" s="1">
        <v>4.9000024795532199E-2</v>
      </c>
    </row>
    <row r="264" spans="29:33">
      <c r="AC264" s="1">
        <v>131000</v>
      </c>
      <c r="AD264" s="1">
        <v>0.10093876644956</v>
      </c>
      <c r="AE264" s="1">
        <v>4.4999837875366197E-2</v>
      </c>
      <c r="AF264" s="1">
        <v>0.126870139745244</v>
      </c>
      <c r="AG264" s="1">
        <v>5.4000139236450098E-2</v>
      </c>
    </row>
    <row r="265" spans="29:33">
      <c r="AC265" s="1">
        <v>131500</v>
      </c>
      <c r="AD265" s="1">
        <v>0.11213246673959899</v>
      </c>
      <c r="AE265" s="1">
        <v>4.6999931335449198E-2</v>
      </c>
      <c r="AF265" s="1">
        <v>0.115829363155576</v>
      </c>
      <c r="AG265" s="1">
        <v>5.50000667572021E-2</v>
      </c>
    </row>
    <row r="266" spans="29:33">
      <c r="AC266" s="1">
        <v>132000</v>
      </c>
      <c r="AD266" s="1">
        <v>0.112788935680742</v>
      </c>
      <c r="AE266" s="1">
        <v>4.5000076293945299E-2</v>
      </c>
      <c r="AF266" s="1">
        <v>0.12991351660690301</v>
      </c>
      <c r="AG266" s="1">
        <v>4.8000097274780197E-2</v>
      </c>
    </row>
    <row r="267" spans="29:33">
      <c r="AC267" s="1">
        <v>132500</v>
      </c>
      <c r="AD267" s="1">
        <v>0.125401709353503</v>
      </c>
      <c r="AE267" s="1">
        <v>4.2999982833862298E-2</v>
      </c>
      <c r="AF267" s="1">
        <v>0.13321670938581601</v>
      </c>
      <c r="AG267" s="1">
        <v>4.7999858856201102E-2</v>
      </c>
    </row>
    <row r="268" spans="29:33">
      <c r="AC268" s="1">
        <v>133000</v>
      </c>
      <c r="AD268" s="1">
        <v>0.127332744613429</v>
      </c>
      <c r="AE268" s="1">
        <v>4.5000076293945299E-2</v>
      </c>
      <c r="AF268" s="1">
        <v>0.12196882133861101</v>
      </c>
      <c r="AG268" s="1">
        <v>4.6999931335449198E-2</v>
      </c>
    </row>
    <row r="269" spans="29:33">
      <c r="AC269" s="1">
        <v>133500</v>
      </c>
      <c r="AD269" s="1">
        <v>0.12096539554359099</v>
      </c>
      <c r="AE269" s="1">
        <v>4.6999931335449198E-2</v>
      </c>
      <c r="AF269" s="1">
        <v>0.13799298410282801</v>
      </c>
      <c r="AG269" s="1">
        <v>5.0000190734863198E-2</v>
      </c>
    </row>
    <row r="270" spans="29:33">
      <c r="AC270" s="1">
        <v>134000</v>
      </c>
      <c r="AD270" s="1">
        <v>0.11592013097401201</v>
      </c>
      <c r="AE270" s="1">
        <v>4.6000003814697203E-2</v>
      </c>
      <c r="AF270" s="1">
        <v>0.11508765212119</v>
      </c>
      <c r="AG270" s="1">
        <v>5.0999879837036098E-2</v>
      </c>
    </row>
    <row r="271" spans="29:33">
      <c r="AC271" s="1">
        <v>134500</v>
      </c>
      <c r="AD271" s="1">
        <v>0.130103692637422</v>
      </c>
      <c r="AE271" s="1">
        <v>4.8000097274780197E-2</v>
      </c>
      <c r="AF271" s="1">
        <v>0.13074218179765401</v>
      </c>
      <c r="AG271" s="1">
        <v>5.2000045776367097E-2</v>
      </c>
    </row>
    <row r="272" spans="29:33">
      <c r="AC272" s="1">
        <v>135000</v>
      </c>
      <c r="AD272" s="1">
        <v>0.115829594445612</v>
      </c>
      <c r="AE272" s="1">
        <v>5.8999776840209898E-2</v>
      </c>
      <c r="AF272" s="1">
        <v>0.118856730280285</v>
      </c>
      <c r="AG272" s="1">
        <v>5.4000139236450098E-2</v>
      </c>
    </row>
    <row r="273" spans="29:33">
      <c r="AC273" s="1">
        <v>135500</v>
      </c>
      <c r="AD273" s="1">
        <v>0.110068374987361</v>
      </c>
      <c r="AE273" s="1">
        <v>5.50000667572021E-2</v>
      </c>
      <c r="AF273" s="1">
        <v>0.110840651778425</v>
      </c>
      <c r="AG273" s="1">
        <v>5.7999849319458001E-2</v>
      </c>
    </row>
    <row r="274" spans="29:33">
      <c r="AC274" s="1">
        <v>136000</v>
      </c>
      <c r="AD274" s="1">
        <v>0.12724426926261401</v>
      </c>
      <c r="AE274" s="1">
        <v>4.2999982833862298E-2</v>
      </c>
      <c r="AF274" s="1">
        <v>0.12627338379803399</v>
      </c>
      <c r="AG274" s="1">
        <v>5.1999807357788003E-2</v>
      </c>
    </row>
    <row r="275" spans="29:33">
      <c r="AC275" s="1">
        <v>136500</v>
      </c>
      <c r="AD275" s="1">
        <v>0.118975402348311</v>
      </c>
      <c r="AE275" s="1">
        <v>4.9999952316284103E-2</v>
      </c>
      <c r="AF275" s="1">
        <v>0.120861333357197</v>
      </c>
      <c r="AG275" s="1">
        <v>4.9000024795532199E-2</v>
      </c>
    </row>
    <row r="276" spans="29:33">
      <c r="AC276" s="1">
        <v>137000</v>
      </c>
      <c r="AD276" s="1">
        <v>0.13921920311025399</v>
      </c>
      <c r="AE276" s="1">
        <v>4.2999982833862298E-2</v>
      </c>
      <c r="AF276" s="1">
        <v>0.13666462575472499</v>
      </c>
      <c r="AG276" s="1">
        <v>5.1999807357788003E-2</v>
      </c>
    </row>
    <row r="277" spans="29:33">
      <c r="AC277" s="1">
        <v>137500</v>
      </c>
      <c r="AD277" s="1">
        <v>0.12272878053669201</v>
      </c>
      <c r="AE277" s="1">
        <v>5.2999973297119099E-2</v>
      </c>
      <c r="AF277" s="1">
        <v>0.12936986460254599</v>
      </c>
      <c r="AG277" s="1">
        <v>5.4000139236450098E-2</v>
      </c>
    </row>
    <row r="278" spans="29:33">
      <c r="AC278" s="1">
        <v>138000</v>
      </c>
      <c r="AD278" s="1">
        <v>0.104419618204785</v>
      </c>
      <c r="AE278" s="1">
        <v>5.0999879837036098E-2</v>
      </c>
      <c r="AF278" s="1">
        <v>0.117062640433647</v>
      </c>
      <c r="AG278" s="1">
        <v>5.10001182556152E-2</v>
      </c>
    </row>
    <row r="279" spans="29:33">
      <c r="AC279" s="1">
        <v>138500</v>
      </c>
      <c r="AD279" s="1">
        <v>0.14132074066509201</v>
      </c>
      <c r="AE279" s="1">
        <v>4.6000003814697203E-2</v>
      </c>
      <c r="AF279" s="1">
        <v>0.131962783686246</v>
      </c>
      <c r="AG279" s="1">
        <v>5.10001182556152E-2</v>
      </c>
    </row>
    <row r="280" spans="29:33">
      <c r="AC280" s="1">
        <v>139000</v>
      </c>
      <c r="AD280" s="1">
        <v>0.123385466155923</v>
      </c>
      <c r="AE280" s="1">
        <v>4.4999837875366197E-2</v>
      </c>
      <c r="AF280" s="1">
        <v>0.12920096718910101</v>
      </c>
      <c r="AG280" s="1">
        <v>5.4000139236450098E-2</v>
      </c>
    </row>
    <row r="281" spans="29:33">
      <c r="AC281" s="1">
        <v>139500</v>
      </c>
      <c r="AD281" s="1">
        <v>0.12413030998706701</v>
      </c>
      <c r="AE281" s="1">
        <v>5.0999879837036098E-2</v>
      </c>
      <c r="AF281" s="1">
        <v>0.139005168376959</v>
      </c>
      <c r="AG281" s="1">
        <v>4.9999952316284103E-2</v>
      </c>
    </row>
    <row r="282" spans="29:33">
      <c r="AC282" s="1">
        <v>140000</v>
      </c>
      <c r="AD282" s="1">
        <v>0.10939367453667</v>
      </c>
      <c r="AE282" s="1">
        <v>4.6000003814697203E-2</v>
      </c>
      <c r="AF282" s="1">
        <v>0.125093159480578</v>
      </c>
      <c r="AG282" s="1">
        <v>5.2999973297119099E-2</v>
      </c>
    </row>
    <row r="283" spans="29:33">
      <c r="AC283" s="1">
        <v>140500</v>
      </c>
      <c r="AD283" s="1">
        <v>0.120307852340671</v>
      </c>
      <c r="AE283" s="1">
        <v>4.6000003814697203E-2</v>
      </c>
      <c r="AF283" s="1">
        <v>0.12890314201520001</v>
      </c>
      <c r="AG283" s="1">
        <v>5.2000045776367097E-2</v>
      </c>
    </row>
    <row r="284" spans="29:33">
      <c r="AC284" s="1">
        <v>141000</v>
      </c>
      <c r="AD284" s="1">
        <v>0.120587210072019</v>
      </c>
      <c r="AE284" s="1">
        <v>5.3999900817870997E-2</v>
      </c>
      <c r="AF284" s="1">
        <v>0.12971120738945299</v>
      </c>
      <c r="AG284" s="1">
        <v>5.3999900817870997E-2</v>
      </c>
    </row>
    <row r="285" spans="29:33">
      <c r="AC285" s="1">
        <v>141500</v>
      </c>
      <c r="AD285" s="1">
        <v>0.12805905453767</v>
      </c>
      <c r="AE285" s="1">
        <v>5.50000667572021E-2</v>
      </c>
      <c r="AF285" s="1">
        <v>0.13396766233143301</v>
      </c>
      <c r="AG285" s="1">
        <v>5.2999973297119099E-2</v>
      </c>
    </row>
    <row r="286" spans="29:33">
      <c r="AC286" s="1">
        <v>142000</v>
      </c>
      <c r="AD286" s="1">
        <v>0.12951049089254901</v>
      </c>
      <c r="AE286" s="1">
        <v>5.10001182556152E-2</v>
      </c>
      <c r="AF286" s="1">
        <v>0.12993470543379401</v>
      </c>
      <c r="AG286" s="1">
        <v>5.2999973297119099E-2</v>
      </c>
    </row>
    <row r="287" spans="29:33">
      <c r="AC287" s="1">
        <v>142500</v>
      </c>
      <c r="AD287" s="1">
        <v>0.12747582727558901</v>
      </c>
      <c r="AE287" s="1">
        <v>5.4000139236450098E-2</v>
      </c>
      <c r="AF287" s="1">
        <v>0.124181480275842</v>
      </c>
      <c r="AG287" s="1">
        <v>5.7999849319458001E-2</v>
      </c>
    </row>
    <row r="288" spans="29:33">
      <c r="AC288" s="1">
        <v>143000</v>
      </c>
      <c r="AD288" s="1">
        <v>0.118979759369885</v>
      </c>
      <c r="AE288" s="1">
        <v>4.8000097274780197E-2</v>
      </c>
      <c r="AF288" s="1">
        <v>0.120969731289013</v>
      </c>
      <c r="AG288" s="1">
        <v>5.5999994277954102E-2</v>
      </c>
    </row>
    <row r="289" spans="29:33">
      <c r="AC289" s="1">
        <v>143500</v>
      </c>
      <c r="AD289" s="1">
        <v>0.111812684611948</v>
      </c>
      <c r="AE289" s="1">
        <v>4.9000024795532199E-2</v>
      </c>
      <c r="AF289" s="1">
        <v>0.12623064764383199</v>
      </c>
      <c r="AG289" s="1">
        <v>5.5999994277954102E-2</v>
      </c>
    </row>
    <row r="290" spans="29:33">
      <c r="AC290" s="1">
        <v>144000</v>
      </c>
      <c r="AD290" s="1">
        <v>0.118090224026661</v>
      </c>
      <c r="AE290" s="1">
        <v>5.0000190734863198E-2</v>
      </c>
      <c r="AF290" s="1">
        <v>0.1344680894452</v>
      </c>
      <c r="AG290" s="1">
        <v>5.7999849319458001E-2</v>
      </c>
    </row>
    <row r="291" spans="29:33">
      <c r="AC291" s="1">
        <v>144500</v>
      </c>
      <c r="AD291" s="1">
        <v>0.118134282941083</v>
      </c>
      <c r="AE291" s="1">
        <v>5.6000232696533203E-2</v>
      </c>
      <c r="AF291" s="1">
        <v>0.114414815116236</v>
      </c>
      <c r="AG291" s="1">
        <v>5.9999942779541002E-2</v>
      </c>
    </row>
    <row r="292" spans="29:33">
      <c r="AC292" s="1">
        <v>145000</v>
      </c>
      <c r="AD292" s="1">
        <v>0.114589126749864</v>
      </c>
      <c r="AE292" s="1">
        <v>5.8000087738037102E-2</v>
      </c>
      <c r="AF292" s="1">
        <v>0.123217642002845</v>
      </c>
      <c r="AG292" s="1">
        <v>5.6999921798705999E-2</v>
      </c>
    </row>
    <row r="293" spans="29:33">
      <c r="AC293" s="1">
        <v>145500</v>
      </c>
      <c r="AD293" s="1">
        <v>0.109496496771793</v>
      </c>
      <c r="AE293" s="1">
        <v>5.4000139236450098E-2</v>
      </c>
      <c r="AF293" s="1">
        <v>0.10992279761087199</v>
      </c>
      <c r="AG293" s="1">
        <v>6.2000036239624003E-2</v>
      </c>
    </row>
    <row r="294" spans="29:33">
      <c r="AC294" s="1">
        <v>146000</v>
      </c>
      <c r="AD294" s="1">
        <v>0.13314110136927701</v>
      </c>
      <c r="AE294" s="1">
        <v>5.1999807357788003E-2</v>
      </c>
      <c r="AF294" s="1">
        <v>0.122238457985789</v>
      </c>
      <c r="AG294" s="1">
        <v>5.9000015258789E-2</v>
      </c>
    </row>
    <row r="295" spans="29:33">
      <c r="AC295" s="1">
        <v>146500</v>
      </c>
      <c r="AD295" s="1">
        <v>0.12589657894644801</v>
      </c>
      <c r="AE295" s="1">
        <v>4.7000169754028299E-2</v>
      </c>
      <c r="AF295" s="1">
        <v>0.12100590291102099</v>
      </c>
      <c r="AG295" s="1">
        <v>5.2999973297119099E-2</v>
      </c>
    </row>
    <row r="296" spans="29:33">
      <c r="AC296" s="1">
        <v>147000</v>
      </c>
      <c r="AD296" s="1">
        <v>0.123920791000928</v>
      </c>
      <c r="AE296" s="1">
        <v>0.16199994087219199</v>
      </c>
      <c r="AF296" s="1">
        <v>0.13551010831670501</v>
      </c>
      <c r="AG296" s="1">
        <v>7.1999788284301702E-2</v>
      </c>
    </row>
    <row r="297" spans="29:33">
      <c r="AC297" s="1">
        <v>147500</v>
      </c>
      <c r="AD297" s="1">
        <v>0.12735534568092799</v>
      </c>
      <c r="AE297" s="1">
        <v>6.5000057220458901E-2</v>
      </c>
      <c r="AF297" s="1">
        <v>0.112342037101407</v>
      </c>
      <c r="AG297" s="1">
        <v>0.121000051498413</v>
      </c>
    </row>
    <row r="298" spans="29:33">
      <c r="AC298" s="1">
        <v>148000</v>
      </c>
      <c r="AD298" s="1">
        <v>0.112600458502762</v>
      </c>
      <c r="AE298" s="1">
        <v>0.12000012397766099</v>
      </c>
      <c r="AF298" s="1">
        <v>0.136708245527385</v>
      </c>
      <c r="AG298" s="1">
        <v>0.193000078201293</v>
      </c>
    </row>
    <row r="299" spans="29:33">
      <c r="AC299" s="1">
        <v>148500</v>
      </c>
      <c r="AD299" s="1">
        <v>0.112971005074221</v>
      </c>
      <c r="AE299" s="1">
        <v>0.104000091552734</v>
      </c>
      <c r="AF299" s="1">
        <v>0.12399032636997601</v>
      </c>
      <c r="AG299" s="1">
        <v>8.6999893188476493E-2</v>
      </c>
    </row>
    <row r="300" spans="29:33">
      <c r="AC300" s="1">
        <v>149000</v>
      </c>
      <c r="AD300" s="1">
        <v>0.103359723379317</v>
      </c>
      <c r="AE300" s="1">
        <v>7.1000099182128906E-2</v>
      </c>
      <c r="AF300" s="1">
        <v>0.120588188283992</v>
      </c>
      <c r="AG300" s="1">
        <v>5.5999994277954102E-2</v>
      </c>
    </row>
    <row r="301" spans="29:33">
      <c r="AC301" s="1">
        <v>149500</v>
      </c>
      <c r="AD301" s="1">
        <v>0.11850499670956</v>
      </c>
      <c r="AE301" s="1">
        <v>4.9999952316284103E-2</v>
      </c>
      <c r="AF301" s="1">
        <v>0.104149817081174</v>
      </c>
      <c r="AG301" s="1">
        <v>5.9999942779541002E-2</v>
      </c>
    </row>
    <row r="302" spans="29:33">
      <c r="AC302" s="1">
        <v>150000</v>
      </c>
      <c r="AD302" s="1">
        <v>0.13113447537105899</v>
      </c>
      <c r="AE302" s="1">
        <v>5.50000667572021E-2</v>
      </c>
      <c r="AF302" s="1">
        <v>0.121768334254928</v>
      </c>
      <c r="AG302" s="1">
        <v>5.9000015258789E-2</v>
      </c>
    </row>
    <row r="303" spans="29:33">
      <c r="AC303" s="1">
        <v>150500</v>
      </c>
      <c r="AD303" s="1">
        <v>0.143896198426372</v>
      </c>
      <c r="AE303" s="1">
        <v>4.9000024795532199E-2</v>
      </c>
      <c r="AF303" s="1">
        <v>0.12356530854759699</v>
      </c>
      <c r="AG303" s="1">
        <v>5.50000667572021E-2</v>
      </c>
    </row>
    <row r="304" spans="29:33">
      <c r="AC304" s="1">
        <v>151000</v>
      </c>
      <c r="AD304" s="1">
        <v>0.12501747031712199</v>
      </c>
      <c r="AE304" s="1">
        <v>5.2000045776367097E-2</v>
      </c>
      <c r="AF304" s="1">
        <v>0.11515447453231201</v>
      </c>
      <c r="AG304" s="1">
        <v>5.4000139236450098E-2</v>
      </c>
    </row>
    <row r="305" spans="29:33">
      <c r="AC305" s="1">
        <v>151500</v>
      </c>
      <c r="AD305" s="1">
        <v>0.11504044664461199</v>
      </c>
      <c r="AE305" s="1">
        <v>5.5999994277954102E-2</v>
      </c>
      <c r="AF305" s="1">
        <v>0.120479731114706</v>
      </c>
      <c r="AG305" s="1">
        <v>6.0999870300292899E-2</v>
      </c>
    </row>
    <row r="306" spans="29:33">
      <c r="AC306" s="1">
        <v>152000</v>
      </c>
      <c r="AD306" s="1">
        <v>0.135448078854883</v>
      </c>
      <c r="AE306" s="1">
        <v>5.2999973297119099E-2</v>
      </c>
      <c r="AF306" s="1">
        <v>0.138364588118537</v>
      </c>
      <c r="AG306" s="1">
        <v>5.9000015258789E-2</v>
      </c>
    </row>
    <row r="307" spans="29:33">
      <c r="AC307" s="1">
        <v>152500</v>
      </c>
      <c r="AD307" s="1">
        <v>0.11948730605263801</v>
      </c>
      <c r="AE307" s="1">
        <v>5.50000667572021E-2</v>
      </c>
      <c r="AF307" s="1">
        <v>0.15424370993543099</v>
      </c>
      <c r="AG307" s="1">
        <v>5.6999921798705999E-2</v>
      </c>
    </row>
    <row r="308" spans="29:33">
      <c r="AC308" s="1">
        <v>153000</v>
      </c>
      <c r="AD308" s="1">
        <v>0.10850680064352999</v>
      </c>
      <c r="AE308" s="1">
        <v>5.8000087738037102E-2</v>
      </c>
      <c r="AF308" s="1">
        <v>0.113113899711368</v>
      </c>
      <c r="AG308" s="1">
        <v>5.8000087738037102E-2</v>
      </c>
    </row>
    <row r="309" spans="29:33">
      <c r="AC309" s="1">
        <v>153500</v>
      </c>
      <c r="AD309" s="1">
        <v>0.12458797306818099</v>
      </c>
      <c r="AE309" s="1">
        <v>5.3999900817870997E-2</v>
      </c>
      <c r="AF309" s="1">
        <v>0.14542498721786101</v>
      </c>
      <c r="AG309" s="1">
        <v>5.9000015258789E-2</v>
      </c>
    </row>
    <row r="310" spans="29:33">
      <c r="AC310" s="1">
        <v>154000</v>
      </c>
      <c r="AD310" s="1">
        <v>0.120334394392136</v>
      </c>
      <c r="AE310" s="1">
        <v>5.5999994277954102E-2</v>
      </c>
      <c r="AF310" s="1">
        <v>0.13892494271321301</v>
      </c>
      <c r="AG310" s="1">
        <v>5.8000087738037102E-2</v>
      </c>
    </row>
    <row r="311" spans="29:33">
      <c r="AC311" s="1">
        <v>154500</v>
      </c>
      <c r="AD311" s="1">
        <v>0.13234521204951799</v>
      </c>
      <c r="AE311" s="1">
        <v>5.7000160217285101E-2</v>
      </c>
      <c r="AF311" s="1">
        <v>0.125814384249051</v>
      </c>
      <c r="AG311" s="1">
        <v>5.9000015258789E-2</v>
      </c>
    </row>
    <row r="312" spans="29:33">
      <c r="AC312" s="1">
        <v>155000</v>
      </c>
      <c r="AD312" s="1">
        <v>0.102911510222127</v>
      </c>
      <c r="AE312" s="1">
        <v>5.5999994277954102E-2</v>
      </c>
      <c r="AF312" s="1">
        <v>0.13167652704284499</v>
      </c>
      <c r="AG312" s="1">
        <v>5.6999921798705999E-2</v>
      </c>
    </row>
    <row r="313" spans="29:33">
      <c r="AC313" s="1">
        <v>155500</v>
      </c>
      <c r="AD313" s="1">
        <v>9.6336714241209598E-2</v>
      </c>
      <c r="AE313" s="1">
        <v>5.2999973297119099E-2</v>
      </c>
      <c r="AF313" s="1">
        <v>0.12887169379277599</v>
      </c>
      <c r="AG313" s="1">
        <v>5.5999994277954102E-2</v>
      </c>
    </row>
    <row r="314" spans="29:33">
      <c r="AC314" s="1">
        <v>156000</v>
      </c>
      <c r="AD314" s="1">
        <v>0.123770914191493</v>
      </c>
      <c r="AE314" s="1">
        <v>5.4000139236450098E-2</v>
      </c>
      <c r="AF314" s="1">
        <v>0.12802798854119299</v>
      </c>
      <c r="AG314" s="1">
        <v>5.9000015258789E-2</v>
      </c>
    </row>
    <row r="315" spans="29:33">
      <c r="AC315" s="1">
        <v>156500</v>
      </c>
      <c r="AD315" s="1">
        <v>0.12525139768204199</v>
      </c>
      <c r="AE315" s="1">
        <v>6.0999870300292899E-2</v>
      </c>
      <c r="AF315" s="1">
        <v>0.13328415698268301</v>
      </c>
      <c r="AG315" s="1">
        <v>8.1000089645385701E-2</v>
      </c>
    </row>
    <row r="316" spans="29:33">
      <c r="AC316" s="1">
        <v>157000</v>
      </c>
      <c r="AD316" s="1">
        <v>0.114596023519817</v>
      </c>
      <c r="AE316" s="1">
        <v>5.5999994277954102E-2</v>
      </c>
      <c r="AF316" s="1">
        <v>0.119501982157147</v>
      </c>
      <c r="AG316" s="1">
        <v>5.8000087738037102E-2</v>
      </c>
    </row>
    <row r="317" spans="29:33">
      <c r="AC317" s="1">
        <v>157500</v>
      </c>
      <c r="AD317" s="1">
        <v>0.13590698910236201</v>
      </c>
      <c r="AE317" s="1">
        <v>5.50000667572021E-2</v>
      </c>
      <c r="AF317" s="1">
        <v>0.12329074586445</v>
      </c>
      <c r="AG317" s="1">
        <v>6.3999891281127902E-2</v>
      </c>
    </row>
    <row r="318" spans="29:33">
      <c r="AC318" s="1">
        <v>158000</v>
      </c>
      <c r="AD318" s="1">
        <v>0.12706842952302699</v>
      </c>
      <c r="AE318" s="1">
        <v>5.2999973297119099E-2</v>
      </c>
      <c r="AF318" s="1">
        <v>0.134406079915176</v>
      </c>
      <c r="AG318" s="1">
        <v>5.5999994277954102E-2</v>
      </c>
    </row>
    <row r="319" spans="29:33">
      <c r="AC319" s="1">
        <v>158500</v>
      </c>
      <c r="AD319" s="1">
        <v>0.10675468126423</v>
      </c>
      <c r="AE319" s="1">
        <v>5.10001182556152E-2</v>
      </c>
      <c r="AF319" s="1">
        <v>0.122601992768868</v>
      </c>
      <c r="AG319" s="1">
        <v>5.2999973297119099E-2</v>
      </c>
    </row>
    <row r="320" spans="29:33">
      <c r="AC320" s="1">
        <v>159000</v>
      </c>
      <c r="AD320" s="1">
        <v>0.116500160302289</v>
      </c>
      <c r="AE320" s="1">
        <v>7.2999954223632799E-2</v>
      </c>
      <c r="AF320" s="1">
        <v>0.119098187664278</v>
      </c>
      <c r="AG320" s="1">
        <v>6.2999963760375893E-2</v>
      </c>
    </row>
    <row r="321" spans="29:33">
      <c r="AC321" s="1">
        <v>159500</v>
      </c>
      <c r="AD321" s="1">
        <v>0.11284286882893001</v>
      </c>
      <c r="AE321" s="1">
        <v>5.50000667572021E-2</v>
      </c>
      <c r="AF321" s="1">
        <v>0.14208963877797301</v>
      </c>
      <c r="AG321" s="1">
        <v>6.0999870300292899E-2</v>
      </c>
    </row>
    <row r="322" spans="29:33">
      <c r="AC322" s="1">
        <v>160000</v>
      </c>
      <c r="AD322" s="1">
        <v>0.10460360923162799</v>
      </c>
      <c r="AE322" s="1">
        <v>5.2999973297119099E-2</v>
      </c>
      <c r="AF322" s="1">
        <v>0.125912183418425</v>
      </c>
      <c r="AG322" s="1">
        <v>5.9000015258789E-2</v>
      </c>
    </row>
    <row r="323" spans="29:33">
      <c r="AC323" s="1">
        <v>160500</v>
      </c>
      <c r="AD323" s="1">
        <v>0.13148746623815399</v>
      </c>
      <c r="AE323" s="1">
        <v>5.50000667572021E-2</v>
      </c>
      <c r="AF323" s="1">
        <v>0.13305768387832101</v>
      </c>
      <c r="AG323" s="1">
        <v>6.0999870300292899E-2</v>
      </c>
    </row>
    <row r="324" spans="29:33">
      <c r="AC324" s="1">
        <v>161000</v>
      </c>
      <c r="AD324" s="1">
        <v>0.12705224942326401</v>
      </c>
      <c r="AE324" s="1">
        <v>5.5999994277954102E-2</v>
      </c>
      <c r="AF324" s="1">
        <v>0.12788135321004199</v>
      </c>
      <c r="AG324" s="1">
        <v>5.9000015258789E-2</v>
      </c>
    </row>
    <row r="325" spans="29:33">
      <c r="AC325" s="1">
        <v>161500</v>
      </c>
      <c r="AD325" s="1">
        <v>0.133289266028188</v>
      </c>
      <c r="AE325" s="1">
        <v>6.0999870300292899E-2</v>
      </c>
      <c r="AF325" s="1">
        <v>0.12626568960814799</v>
      </c>
      <c r="AG325" s="1">
        <v>6.4000129699707003E-2</v>
      </c>
    </row>
    <row r="326" spans="29:33">
      <c r="AC326" s="1">
        <v>162000</v>
      </c>
      <c r="AD326" s="1">
        <v>0.11925325362481801</v>
      </c>
      <c r="AE326" s="1">
        <v>5.5999994277954102E-2</v>
      </c>
      <c r="AF326" s="1">
        <v>0.117293846147936</v>
      </c>
      <c r="AG326" s="1">
        <v>6.3999891281127902E-2</v>
      </c>
    </row>
    <row r="327" spans="29:33">
      <c r="AC327" s="1">
        <v>162500</v>
      </c>
      <c r="AD327" s="1">
        <v>0.101227016819025</v>
      </c>
      <c r="AE327" s="1">
        <v>5.2000045776367097E-2</v>
      </c>
      <c r="AF327" s="1">
        <v>0.14482839441576401</v>
      </c>
      <c r="AG327" s="1">
        <v>5.9000015258789E-2</v>
      </c>
    </row>
    <row r="328" spans="29:33">
      <c r="AC328" s="1">
        <v>163000</v>
      </c>
      <c r="AD328" s="1">
        <v>0.126634778377303</v>
      </c>
      <c r="AE328" s="1">
        <v>5.8000087738037102E-2</v>
      </c>
      <c r="AF328" s="1">
        <v>0.119219578340194</v>
      </c>
      <c r="AG328" s="1">
        <v>5.9999942779541002E-2</v>
      </c>
    </row>
    <row r="329" spans="29:33">
      <c r="AC329" s="1">
        <v>163500</v>
      </c>
      <c r="AD329" s="1">
        <v>0.10677389003484899</v>
      </c>
      <c r="AE329" s="1">
        <v>5.7000160217285101E-2</v>
      </c>
      <c r="AF329" s="1">
        <v>0.13755249943645201</v>
      </c>
      <c r="AG329" s="1">
        <v>6.5999984741210896E-2</v>
      </c>
    </row>
    <row r="330" spans="29:33">
      <c r="AC330" s="1">
        <v>164000</v>
      </c>
      <c r="AD330" s="1">
        <v>0.109499216431049</v>
      </c>
      <c r="AE330" s="1">
        <v>5.6999921798705999E-2</v>
      </c>
      <c r="AF330" s="1">
        <v>0.12647131483235399</v>
      </c>
      <c r="AG330" s="1">
        <v>6.4000129699707003E-2</v>
      </c>
    </row>
    <row r="331" spans="29:33">
      <c r="AC331" s="1">
        <v>164500</v>
      </c>
      <c r="AD331" s="1">
        <v>0.107944677066535</v>
      </c>
      <c r="AE331" s="1">
        <v>5.6999921798705999E-2</v>
      </c>
      <c r="AF331" s="1">
        <v>0.117882475066517</v>
      </c>
      <c r="AG331" s="1">
        <v>6.2000036239624003E-2</v>
      </c>
    </row>
    <row r="332" spans="29:33">
      <c r="AC332" s="1">
        <v>165000</v>
      </c>
      <c r="AD332" s="1">
        <v>0.14037690068647199</v>
      </c>
      <c r="AE332" s="1">
        <v>5.3999900817870997E-2</v>
      </c>
      <c r="AF332" s="1">
        <v>0.144126120026841</v>
      </c>
      <c r="AG332" s="1">
        <v>6.2999963760375893E-2</v>
      </c>
    </row>
    <row r="333" spans="29:33">
      <c r="AC333" s="1">
        <v>165500</v>
      </c>
      <c r="AD333" s="1">
        <v>0.11216145722978001</v>
      </c>
      <c r="AE333" s="1">
        <v>5.3000211715698201E-2</v>
      </c>
      <c r="AF333" s="1">
        <v>0.14029551053730999</v>
      </c>
      <c r="AG333" s="1">
        <v>6.0999870300292899E-2</v>
      </c>
    </row>
    <row r="334" spans="29:33">
      <c r="AC334" s="1">
        <v>166000</v>
      </c>
      <c r="AD334" s="1">
        <v>0.13743104913360199</v>
      </c>
      <c r="AE334" s="1">
        <v>5.2999973297119099E-2</v>
      </c>
      <c r="AF334" s="1">
        <v>0.14358042490683001</v>
      </c>
      <c r="AG334" s="1">
        <v>6.4000129699707003E-2</v>
      </c>
    </row>
    <row r="335" spans="29:33">
      <c r="AC335" s="1">
        <v>166500</v>
      </c>
      <c r="AD335" s="1">
        <v>0.116493873174289</v>
      </c>
      <c r="AE335" s="1">
        <v>6.2000036239624003E-2</v>
      </c>
      <c r="AF335" s="1">
        <v>0.116325086024908</v>
      </c>
      <c r="AG335" s="1">
        <v>5.9999942779541002E-2</v>
      </c>
    </row>
    <row r="336" spans="29:33">
      <c r="AC336" s="1">
        <v>167000</v>
      </c>
      <c r="AD336" s="1">
        <v>0.109263712671193</v>
      </c>
      <c r="AE336" s="1">
        <v>5.2000045776367097E-2</v>
      </c>
      <c r="AF336" s="1">
        <v>0.13511333247707899</v>
      </c>
      <c r="AG336" s="1">
        <v>6.1000108718872001E-2</v>
      </c>
    </row>
    <row r="337" spans="29:33">
      <c r="AC337" s="1">
        <v>167500</v>
      </c>
      <c r="AD337" s="1">
        <v>0.106361462733184</v>
      </c>
      <c r="AE337" s="1">
        <v>5.8000087738037102E-2</v>
      </c>
      <c r="AF337" s="1">
        <v>0.122058227164175</v>
      </c>
      <c r="AG337" s="1">
        <v>5.9000015258789E-2</v>
      </c>
    </row>
    <row r="338" spans="29:33">
      <c r="AC338" s="1">
        <v>168000</v>
      </c>
      <c r="AD338" s="1">
        <v>0.11085829241419599</v>
      </c>
      <c r="AE338" s="1">
        <v>5.50000667572021E-2</v>
      </c>
      <c r="AF338" s="1">
        <v>0.11472911283324901</v>
      </c>
      <c r="AG338" s="1">
        <v>6.0999870300292899E-2</v>
      </c>
    </row>
    <row r="339" spans="29:33">
      <c r="AC339" s="1">
        <v>168500</v>
      </c>
      <c r="AD339" s="1">
        <v>0.10759521470842399</v>
      </c>
      <c r="AE339" s="1">
        <v>5.7000160217285101E-2</v>
      </c>
      <c r="AF339" s="1">
        <v>0.122424507751498</v>
      </c>
      <c r="AG339" s="1">
        <v>6.0999870300292899E-2</v>
      </c>
    </row>
    <row r="340" spans="29:33">
      <c r="AC340" s="1">
        <v>169000</v>
      </c>
      <c r="AD340" s="1">
        <v>0.10888112762058801</v>
      </c>
      <c r="AE340" s="1">
        <v>5.5999994277954102E-2</v>
      </c>
      <c r="AF340" s="1">
        <v>0.13097931394211801</v>
      </c>
      <c r="AG340" s="1">
        <v>6.1000108718872001E-2</v>
      </c>
    </row>
    <row r="341" spans="29:33">
      <c r="AC341" s="1">
        <v>169500</v>
      </c>
      <c r="AD341" s="1">
        <v>0.124865432302473</v>
      </c>
      <c r="AE341" s="1">
        <v>6.2000036239624003E-2</v>
      </c>
      <c r="AF341" s="1">
        <v>0.12632533655369499</v>
      </c>
      <c r="AG341" s="1">
        <v>7.5000047683715806E-2</v>
      </c>
    </row>
    <row r="342" spans="29:33">
      <c r="AC342" s="1">
        <v>170000</v>
      </c>
      <c r="AD342" s="1">
        <v>0.14634980349899601</v>
      </c>
      <c r="AE342" s="1">
        <v>5.9999942779541002E-2</v>
      </c>
      <c r="AF342" s="1">
        <v>0.12292326834341299</v>
      </c>
      <c r="AG342" s="1">
        <v>6.3999891281127902E-2</v>
      </c>
    </row>
    <row r="343" spans="29:33">
      <c r="AC343" s="1">
        <v>170500</v>
      </c>
      <c r="AD343" s="1">
        <v>9.9922578312618804E-2</v>
      </c>
      <c r="AE343" s="1">
        <v>5.4000139236450098E-2</v>
      </c>
      <c r="AF343" s="1">
        <v>0.123656648292713</v>
      </c>
      <c r="AG343" s="1">
        <v>6.0999870300292899E-2</v>
      </c>
    </row>
    <row r="344" spans="29:33">
      <c r="AC344" s="1">
        <v>171000</v>
      </c>
      <c r="AD344" s="1">
        <v>0.12570603982217801</v>
      </c>
      <c r="AE344" s="1">
        <v>5.8000087738037102E-2</v>
      </c>
      <c r="AF344" s="1">
        <v>0.14559036334293199</v>
      </c>
      <c r="AG344" s="1">
        <v>6.2000036239624003E-2</v>
      </c>
    </row>
    <row r="345" spans="29:33">
      <c r="AC345" s="1">
        <v>171500</v>
      </c>
      <c r="AD345" s="1">
        <v>0.10922352770152099</v>
      </c>
      <c r="AE345" s="1">
        <v>5.3999900817870997E-2</v>
      </c>
      <c r="AF345" s="1">
        <v>0.11919679243388</v>
      </c>
      <c r="AG345" s="1">
        <v>6.2999963760375893E-2</v>
      </c>
    </row>
    <row r="346" spans="29:33">
      <c r="AC346" s="1">
        <v>172000</v>
      </c>
      <c r="AD346" s="1">
        <v>0.104720572459651</v>
      </c>
      <c r="AE346" s="1">
        <v>5.8000087738037102E-2</v>
      </c>
      <c r="AF346" s="1">
        <v>0.1224885602504</v>
      </c>
      <c r="AG346" s="1">
        <v>5.9999942779541002E-2</v>
      </c>
    </row>
    <row r="347" spans="29:33">
      <c r="AC347" s="1">
        <v>172500</v>
      </c>
      <c r="AD347" s="1">
        <v>0.12979711355887499</v>
      </c>
      <c r="AE347" s="1">
        <v>5.8000087738037102E-2</v>
      </c>
      <c r="AF347" s="1">
        <v>0.144502246001386</v>
      </c>
      <c r="AG347" s="1">
        <v>6.4000129699707003E-2</v>
      </c>
    </row>
    <row r="348" spans="29:33">
      <c r="AC348" s="1">
        <v>173000</v>
      </c>
      <c r="AD348" s="1">
        <v>0.119986532343711</v>
      </c>
      <c r="AE348" s="1">
        <v>5.8999776840209898E-2</v>
      </c>
      <c r="AF348" s="1">
        <v>0.13271825921473801</v>
      </c>
      <c r="AG348" s="1">
        <v>6.4000129699707003E-2</v>
      </c>
    </row>
    <row r="349" spans="29:33">
      <c r="AC349" s="1">
        <v>173500</v>
      </c>
      <c r="AD349" s="1">
        <v>0.111219647631407</v>
      </c>
      <c r="AE349" s="1">
        <v>5.6999921798705999E-2</v>
      </c>
      <c r="AF349" s="1">
        <v>0.12500931423056599</v>
      </c>
      <c r="AG349" s="1">
        <v>6.9000005722045898E-2</v>
      </c>
    </row>
    <row r="350" spans="29:33">
      <c r="AC350" s="1">
        <v>174000</v>
      </c>
      <c r="AD350" s="1">
        <v>0.11935918798939001</v>
      </c>
      <c r="AE350" s="1">
        <v>6.7000150680541895E-2</v>
      </c>
      <c r="AF350" s="1">
        <v>0.121069955107212</v>
      </c>
      <c r="AG350" s="1">
        <v>9.9999904632568304E-2</v>
      </c>
    </row>
    <row r="351" spans="29:33">
      <c r="AC351" s="1">
        <v>174500</v>
      </c>
      <c r="AD351" s="1">
        <v>0.116509639446829</v>
      </c>
      <c r="AE351" s="1">
        <v>7.4000120162963798E-2</v>
      </c>
      <c r="AF351" s="1">
        <v>0.138594035853183</v>
      </c>
      <c r="AG351" s="1">
        <v>6.2000036239624003E-2</v>
      </c>
    </row>
    <row r="352" spans="29:33">
      <c r="AC352" s="1">
        <v>175000</v>
      </c>
      <c r="AD352" s="1">
        <v>0.124279055740148</v>
      </c>
      <c r="AE352" s="1">
        <v>5.6999921798705999E-2</v>
      </c>
      <c r="AF352" s="1">
        <v>0.10657234179887499</v>
      </c>
      <c r="AG352" s="1">
        <v>6.2000036239624003E-2</v>
      </c>
    </row>
    <row r="353" spans="29:33">
      <c r="AC353" s="1">
        <v>175500</v>
      </c>
      <c r="AD353" s="1">
        <v>0.131585349654604</v>
      </c>
      <c r="AE353" s="1">
        <v>6.0999870300292899E-2</v>
      </c>
      <c r="AF353" s="1">
        <v>0.13323607524210099</v>
      </c>
      <c r="AG353" s="1">
        <v>6.5000057220458901E-2</v>
      </c>
    </row>
    <row r="354" spans="29:33">
      <c r="AC354" s="1">
        <v>176000</v>
      </c>
      <c r="AD354" s="1">
        <v>0.138396958044056</v>
      </c>
      <c r="AE354" s="1">
        <v>7.70001411437988E-2</v>
      </c>
      <c r="AF354" s="1">
        <v>0.13508319217137699</v>
      </c>
      <c r="AG354" s="1">
        <v>7.5000047683715806E-2</v>
      </c>
    </row>
    <row r="355" spans="29:33">
      <c r="AC355" s="1">
        <v>176500</v>
      </c>
      <c r="AD355" s="1">
        <v>0.119026949692199</v>
      </c>
      <c r="AE355" s="1">
        <v>6.2000036239624003E-2</v>
      </c>
      <c r="AF355" s="1">
        <v>0.13314770068617801</v>
      </c>
      <c r="AG355" s="1">
        <v>6.3999891281127902E-2</v>
      </c>
    </row>
    <row r="356" spans="29:33">
      <c r="AC356" s="1">
        <v>177000</v>
      </c>
      <c r="AD356" s="1">
        <v>0.12227760967470901</v>
      </c>
      <c r="AE356" s="1">
        <v>5.7000160217285101E-2</v>
      </c>
      <c r="AF356" s="1">
        <v>0.13396640465436599</v>
      </c>
      <c r="AG356" s="1">
        <v>6.9999933242797796E-2</v>
      </c>
    </row>
    <row r="357" spans="29:33">
      <c r="AC357" s="1">
        <v>177500</v>
      </c>
      <c r="AD357" s="1">
        <v>0.14050265431068601</v>
      </c>
      <c r="AE357" s="1">
        <v>6.9000005722045898E-2</v>
      </c>
      <c r="AF357" s="1">
        <v>0.134473635323896</v>
      </c>
      <c r="AG357" s="1">
        <v>6.7999839782714802E-2</v>
      </c>
    </row>
    <row r="358" spans="29:33">
      <c r="AC358" s="1">
        <v>178000</v>
      </c>
      <c r="AD358" s="1">
        <v>0.12697006670475899</v>
      </c>
      <c r="AE358" s="1">
        <v>6.3000202178954995E-2</v>
      </c>
      <c r="AF358" s="1">
        <v>0.13046278162476799</v>
      </c>
      <c r="AG358" s="1">
        <v>6.6999912261962793E-2</v>
      </c>
    </row>
    <row r="359" spans="29:33">
      <c r="AC359" s="1">
        <v>178500</v>
      </c>
      <c r="AD359" s="1">
        <v>0.101674783360841</v>
      </c>
      <c r="AE359" s="1">
        <v>6.3999891281127902E-2</v>
      </c>
      <c r="AF359" s="1">
        <v>0.12521969341151701</v>
      </c>
      <c r="AG359" s="1">
        <v>7.4000120162963798E-2</v>
      </c>
    </row>
    <row r="360" spans="29:33">
      <c r="AC360" s="1">
        <v>179000</v>
      </c>
      <c r="AD360" s="1">
        <v>0.11467917973858099</v>
      </c>
      <c r="AE360" s="1">
        <v>6.5999984741210896E-2</v>
      </c>
      <c r="AF360" s="1">
        <v>0.1133606512227</v>
      </c>
      <c r="AG360" s="1">
        <v>7.2000026702880804E-2</v>
      </c>
    </row>
    <row r="361" spans="29:33">
      <c r="AC361" s="1">
        <v>179500</v>
      </c>
      <c r="AD361" s="1">
        <v>0.117651792313946</v>
      </c>
      <c r="AE361" s="1">
        <v>6.2999963760375893E-2</v>
      </c>
      <c r="AF361" s="1">
        <v>0.121824056033723</v>
      </c>
      <c r="AG361" s="1">
        <v>7.2000026702880804E-2</v>
      </c>
    </row>
    <row r="362" spans="29:33">
      <c r="AC362" s="1">
        <v>180000</v>
      </c>
      <c r="AD362" s="1">
        <v>0.13116007205055899</v>
      </c>
      <c r="AE362" s="1">
        <v>6.2000036239624003E-2</v>
      </c>
      <c r="AF362" s="1">
        <v>0.12611072126752601</v>
      </c>
      <c r="AG362" s="1">
        <v>6.9999933242797796E-2</v>
      </c>
    </row>
    <row r="363" spans="29:33">
      <c r="AC363" s="1">
        <v>180500</v>
      </c>
      <c r="AD363" s="1">
        <v>0.119446410807116</v>
      </c>
      <c r="AE363" s="1">
        <v>6.3999891281127902E-2</v>
      </c>
      <c r="AF363" s="1">
        <v>0.120283449314159</v>
      </c>
      <c r="AG363" s="1">
        <v>7.1000099182128906E-2</v>
      </c>
    </row>
    <row r="364" spans="29:33">
      <c r="AC364" s="1">
        <v>181000</v>
      </c>
      <c r="AD364" s="1">
        <v>0.13079620614012499</v>
      </c>
      <c r="AE364" s="1">
        <v>6.1000108718872001E-2</v>
      </c>
      <c r="AF364" s="1">
        <v>0.124322594773407</v>
      </c>
      <c r="AG364" s="1">
        <v>6.9999933242797796E-2</v>
      </c>
    </row>
    <row r="365" spans="29:33">
      <c r="AC365" s="1">
        <v>181500</v>
      </c>
      <c r="AD365" s="1">
        <v>0.136779725112495</v>
      </c>
      <c r="AE365" s="1">
        <v>6.6000223159789997E-2</v>
      </c>
      <c r="AF365" s="1">
        <v>0.13513740750538</v>
      </c>
      <c r="AG365" s="1">
        <v>9.9999904632568304E-2</v>
      </c>
    </row>
    <row r="366" spans="29:33">
      <c r="AC366" s="1">
        <v>182000</v>
      </c>
      <c r="AD366" s="1">
        <v>0.13436648503405599</v>
      </c>
      <c r="AE366" s="1">
        <v>0.10799980163574199</v>
      </c>
      <c r="AF366" s="1">
        <v>0.12950743097678599</v>
      </c>
      <c r="AG366" s="1">
        <v>8.3000183105468694E-2</v>
      </c>
    </row>
    <row r="367" spans="29:33">
      <c r="AC367" s="1">
        <v>182500</v>
      </c>
      <c r="AD367" s="1">
        <v>0.114624707420897</v>
      </c>
      <c r="AE367" s="1">
        <v>6.2999963760375893E-2</v>
      </c>
      <c r="AF367" s="1">
        <v>0.117661834788599</v>
      </c>
      <c r="AG367" s="1">
        <v>6.5999984741210896E-2</v>
      </c>
    </row>
    <row r="368" spans="29:33">
      <c r="AC368" s="1">
        <v>183000</v>
      </c>
      <c r="AD368" s="1">
        <v>0.118293710002706</v>
      </c>
      <c r="AE368" s="1">
        <v>6.1000108718872001E-2</v>
      </c>
      <c r="AF368" s="1">
        <v>0.13612697661189899</v>
      </c>
      <c r="AG368" s="1">
        <v>6.9000005722045898E-2</v>
      </c>
    </row>
    <row r="369" spans="29:33">
      <c r="AC369" s="1">
        <v>183500</v>
      </c>
      <c r="AD369" s="1">
        <v>0.13526356356775199</v>
      </c>
      <c r="AE369" s="1">
        <v>0.10199999809265101</v>
      </c>
      <c r="AF369" s="1">
        <v>0.142841620001809</v>
      </c>
      <c r="AG369" s="1">
        <v>7.6999902725219699E-2</v>
      </c>
    </row>
    <row r="370" spans="29:33">
      <c r="AC370" s="1">
        <v>184000</v>
      </c>
      <c r="AD370" s="1">
        <v>0.11725261928964401</v>
      </c>
      <c r="AE370" s="1">
        <v>6.5000057220458901E-2</v>
      </c>
      <c r="AF370" s="1">
        <v>0.13281452282769901</v>
      </c>
      <c r="AG370" s="1">
        <v>6.8000078201293904E-2</v>
      </c>
    </row>
    <row r="371" spans="29:33">
      <c r="AC371" s="1">
        <v>184500</v>
      </c>
      <c r="AD371" s="1">
        <v>0.12334850579367</v>
      </c>
      <c r="AE371" s="1">
        <v>6.5000057220458901E-2</v>
      </c>
      <c r="AF371" s="1">
        <v>0.110031561631824</v>
      </c>
      <c r="AG371" s="1">
        <v>7.8999996185302707E-2</v>
      </c>
    </row>
    <row r="372" spans="29:33">
      <c r="AC372" s="1">
        <v>185000</v>
      </c>
      <c r="AD372" s="1">
        <v>0.122129236942058</v>
      </c>
      <c r="AE372" s="1">
        <v>5.9999942779541002E-2</v>
      </c>
      <c r="AF372" s="1">
        <v>0.12657148793999001</v>
      </c>
      <c r="AG372" s="1">
        <v>6.9000005722045898E-2</v>
      </c>
    </row>
    <row r="373" spans="29:33">
      <c r="AC373" s="1">
        <v>185500</v>
      </c>
      <c r="AD373" s="1">
        <v>0.117726028039867</v>
      </c>
      <c r="AE373" s="1">
        <v>5.9999942779541002E-2</v>
      </c>
      <c r="AF373" s="1">
        <v>0.123741820620445</v>
      </c>
      <c r="AG373" s="1">
        <v>6.5000057220458901E-2</v>
      </c>
    </row>
    <row r="374" spans="29:33">
      <c r="AC374" s="1">
        <v>186000</v>
      </c>
      <c r="AD374" s="1">
        <v>0.111245439266958</v>
      </c>
      <c r="AE374" s="1">
        <v>5.9999942779541002E-2</v>
      </c>
      <c r="AF374" s="1">
        <v>0.13249113152004099</v>
      </c>
      <c r="AG374" s="1">
        <v>7.1000099182128906E-2</v>
      </c>
    </row>
    <row r="375" spans="29:33">
      <c r="AC375" s="1">
        <v>186500</v>
      </c>
      <c r="AD375" s="1">
        <v>0.116836189422169</v>
      </c>
      <c r="AE375" s="1">
        <v>6.1000108718872001E-2</v>
      </c>
      <c r="AF375" s="1">
        <v>0.133069031527458</v>
      </c>
      <c r="AG375" s="1">
        <v>6.6999912261962793E-2</v>
      </c>
    </row>
    <row r="376" spans="29:33">
      <c r="AC376" s="1">
        <v>187000</v>
      </c>
      <c r="AD376" s="1">
        <v>0.11854718346903299</v>
      </c>
      <c r="AE376" s="1">
        <v>5.9000015258789E-2</v>
      </c>
      <c r="AF376" s="1">
        <v>0.120243068260802</v>
      </c>
      <c r="AG376" s="1">
        <v>6.9000005722045898E-2</v>
      </c>
    </row>
    <row r="377" spans="29:33">
      <c r="AC377" s="1">
        <v>187500</v>
      </c>
      <c r="AD377" s="1">
        <v>0.118556544817166</v>
      </c>
      <c r="AE377" s="1">
        <v>6.1999797821044901E-2</v>
      </c>
      <c r="AF377" s="1">
        <v>0.12356222193426999</v>
      </c>
      <c r="AG377" s="1">
        <v>6.7000150680541895E-2</v>
      </c>
    </row>
    <row r="378" spans="29:33">
      <c r="AC378" s="1">
        <v>188000</v>
      </c>
      <c r="AD378" s="1">
        <v>0.12267891929914999</v>
      </c>
      <c r="AE378" s="1">
        <v>6.5000057220458901E-2</v>
      </c>
      <c r="AF378" s="1">
        <v>0.129906198323362</v>
      </c>
      <c r="AG378" s="1">
        <v>8.2000017166137695E-2</v>
      </c>
    </row>
    <row r="379" spans="29:33">
      <c r="AC379" s="1">
        <v>188500</v>
      </c>
      <c r="AD379" s="1">
        <v>0.14298968981901999</v>
      </c>
      <c r="AE379" s="1">
        <v>6.5999984741210896E-2</v>
      </c>
      <c r="AF379" s="1">
        <v>0.126866873207963</v>
      </c>
      <c r="AG379" s="1">
        <v>6.6999912261962793E-2</v>
      </c>
    </row>
    <row r="380" spans="29:33">
      <c r="AC380" s="1">
        <v>189000</v>
      </c>
      <c r="AD380" s="1">
        <v>0.113018699097507</v>
      </c>
      <c r="AE380" s="1">
        <v>6.1000108718872001E-2</v>
      </c>
      <c r="AF380" s="1">
        <v>0.11311670103377799</v>
      </c>
      <c r="AG380" s="1">
        <v>7.0999860763549805E-2</v>
      </c>
    </row>
    <row r="381" spans="29:33">
      <c r="AC381" s="1">
        <v>189500</v>
      </c>
      <c r="AD381" s="1">
        <v>0.127391764612727</v>
      </c>
      <c r="AE381" s="1">
        <v>6.4000129699707003E-2</v>
      </c>
      <c r="AF381" s="1">
        <v>0.106024464369331</v>
      </c>
      <c r="AG381" s="1">
        <v>6.9000005722045898E-2</v>
      </c>
    </row>
    <row r="382" spans="29:33">
      <c r="AC382" s="1">
        <v>190000</v>
      </c>
      <c r="AD382" s="1">
        <v>9.44080812179489E-2</v>
      </c>
      <c r="AE382" s="1">
        <v>6.5000057220458901E-2</v>
      </c>
      <c r="AF382" s="1">
        <v>0.106678412073363</v>
      </c>
      <c r="AG382" s="1">
        <v>6.9999933242797796E-2</v>
      </c>
    </row>
    <row r="383" spans="29:33">
      <c r="AC383" s="1">
        <v>190500</v>
      </c>
      <c r="AD383" s="1">
        <v>0.105902439183686</v>
      </c>
      <c r="AE383" s="1">
        <v>6.5999984741210896E-2</v>
      </c>
      <c r="AF383" s="1">
        <v>0.13547609510554201</v>
      </c>
      <c r="AG383" s="1">
        <v>7.2000026702880804E-2</v>
      </c>
    </row>
    <row r="384" spans="29:33">
      <c r="AC384" s="1">
        <v>191000</v>
      </c>
      <c r="AD384" s="1">
        <v>0.120768524292415</v>
      </c>
      <c r="AE384" s="1">
        <v>6.0000181198120103E-2</v>
      </c>
      <c r="AF384" s="1">
        <v>0.12584787297334399</v>
      </c>
      <c r="AG384" s="1">
        <v>7.2000026702880804E-2</v>
      </c>
    </row>
    <row r="385" spans="29:33">
      <c r="AC385" s="1">
        <v>191500</v>
      </c>
      <c r="AD385" s="1">
        <v>0.112672118911604</v>
      </c>
      <c r="AE385" s="1">
        <v>6.0999870300292899E-2</v>
      </c>
      <c r="AF385" s="1">
        <v>0.120237220567041</v>
      </c>
      <c r="AG385" s="1">
        <v>7.0000171661376898E-2</v>
      </c>
    </row>
    <row r="386" spans="29:33">
      <c r="AC386" s="1">
        <v>192000</v>
      </c>
      <c r="AD386" s="1">
        <v>0.11298676454420301</v>
      </c>
      <c r="AE386" s="1">
        <v>6.5999984741210896E-2</v>
      </c>
      <c r="AF386" s="1">
        <v>0.11707702655333201</v>
      </c>
      <c r="AG386" s="1">
        <v>7.1000099182128906E-2</v>
      </c>
    </row>
    <row r="387" spans="29:33">
      <c r="AC387" s="1">
        <v>192500</v>
      </c>
      <c r="AD387" s="1">
        <v>0.11497370116542301</v>
      </c>
      <c r="AE387" s="1">
        <v>6.5999984741210896E-2</v>
      </c>
      <c r="AF387" s="1">
        <v>0.12518970928821199</v>
      </c>
      <c r="AG387" s="1">
        <v>7.1000099182128906E-2</v>
      </c>
    </row>
    <row r="388" spans="29:33">
      <c r="AC388" s="1">
        <v>193000</v>
      </c>
      <c r="AD388" s="1">
        <v>0.12951007126772801</v>
      </c>
      <c r="AE388" s="1">
        <v>6.9999933242797796E-2</v>
      </c>
      <c r="AF388" s="1">
        <v>0.13461311816541599</v>
      </c>
      <c r="AG388" s="1">
        <v>7.2999954223632799E-2</v>
      </c>
    </row>
    <row r="389" spans="29:33">
      <c r="AC389" s="1">
        <v>193500</v>
      </c>
      <c r="AD389" s="1">
        <v>0.134326718211941</v>
      </c>
      <c r="AE389" s="1">
        <v>6.4000129699707003E-2</v>
      </c>
      <c r="AF389" s="1">
        <v>0.12385081110830699</v>
      </c>
      <c r="AG389" s="1">
        <v>6.8000078201293904E-2</v>
      </c>
    </row>
    <row r="390" spans="29:33">
      <c r="AC390" s="1">
        <v>194000</v>
      </c>
      <c r="AD390" s="1">
        <v>0.122645840755625</v>
      </c>
      <c r="AE390" s="1">
        <v>6.5000057220458901E-2</v>
      </c>
      <c r="AF390" s="1">
        <v>0.120509831840201</v>
      </c>
      <c r="AG390" s="1">
        <v>7.2999954223632799E-2</v>
      </c>
    </row>
    <row r="391" spans="29:33">
      <c r="AC391" s="1">
        <v>194500</v>
      </c>
      <c r="AD391" s="1">
        <v>0.123693336681846</v>
      </c>
      <c r="AE391" s="1">
        <v>6.5000057220458901E-2</v>
      </c>
      <c r="AF391" s="1">
        <v>0.13592911417908299</v>
      </c>
      <c r="AG391" s="1">
        <v>7.0999860763549805E-2</v>
      </c>
    </row>
    <row r="392" spans="29:33">
      <c r="AC392" s="1">
        <v>195000</v>
      </c>
      <c r="AD392" s="1">
        <v>0.108031457082473</v>
      </c>
      <c r="AE392" s="1">
        <v>7.0000171661376898E-2</v>
      </c>
      <c r="AF392" s="1">
        <v>0.12504372158500299</v>
      </c>
      <c r="AG392" s="1">
        <v>7.3999881744384696E-2</v>
      </c>
    </row>
    <row r="393" spans="29:33">
      <c r="AC393" s="1">
        <v>195500</v>
      </c>
      <c r="AD393" s="1">
        <v>0.103550156329154</v>
      </c>
      <c r="AE393" s="1">
        <v>6.7000150680541895E-2</v>
      </c>
      <c r="AF393" s="1">
        <v>0.11133583965286301</v>
      </c>
      <c r="AG393" s="1">
        <v>7.1999788284301702E-2</v>
      </c>
    </row>
    <row r="394" spans="29:33">
      <c r="AC394" s="1">
        <v>196000</v>
      </c>
      <c r="AD394" s="1">
        <v>9.6763075071366403E-2</v>
      </c>
      <c r="AE394" s="1">
        <v>6.7000150680541895E-2</v>
      </c>
      <c r="AF394" s="1">
        <v>0.12150452078638101</v>
      </c>
      <c r="AG394" s="1">
        <v>6.7999839782714802E-2</v>
      </c>
    </row>
    <row r="395" spans="29:33">
      <c r="AC395" s="1">
        <v>196500</v>
      </c>
      <c r="AD395" s="1">
        <v>0.124235099613387</v>
      </c>
      <c r="AE395" s="1">
        <v>6.7000150680541895E-2</v>
      </c>
      <c r="AF395" s="1">
        <v>0.112168862741509</v>
      </c>
      <c r="AG395" s="1">
        <v>7.2999954223632799E-2</v>
      </c>
    </row>
    <row r="396" spans="29:33">
      <c r="AC396" s="1">
        <v>197000</v>
      </c>
      <c r="AD396" s="1">
        <v>0.10461092459471601</v>
      </c>
      <c r="AE396" s="1">
        <v>6.2000036239624003E-2</v>
      </c>
      <c r="AF396" s="1">
        <v>0.128282581580282</v>
      </c>
      <c r="AG396" s="1">
        <v>6.9000005722045898E-2</v>
      </c>
    </row>
    <row r="397" spans="29:33">
      <c r="AC397" s="1">
        <v>197500</v>
      </c>
      <c r="AD397" s="1">
        <v>0.110041961278682</v>
      </c>
      <c r="AE397" s="1">
        <v>6.5999984741210896E-2</v>
      </c>
      <c r="AF397" s="1">
        <v>0.111051446015815</v>
      </c>
      <c r="AG397" s="1">
        <v>6.9999933242797796E-2</v>
      </c>
    </row>
    <row r="398" spans="29:33">
      <c r="AC398" s="1">
        <v>198000</v>
      </c>
      <c r="AD398" s="1">
        <v>0.121733335302391</v>
      </c>
      <c r="AE398" s="1">
        <v>6.6999912261962793E-2</v>
      </c>
      <c r="AF398" s="1">
        <v>0.12824107194815701</v>
      </c>
      <c r="AG398" s="1">
        <v>7.3999881744384696E-2</v>
      </c>
    </row>
    <row r="399" spans="29:33">
      <c r="AC399" s="1">
        <v>198500</v>
      </c>
      <c r="AD399" s="1">
        <v>0.12500373863998099</v>
      </c>
      <c r="AE399" s="1">
        <v>6.49998188018798E-2</v>
      </c>
      <c r="AF399" s="1">
        <v>0.11874108350238601</v>
      </c>
      <c r="AG399" s="1">
        <v>6.9000005722045898E-2</v>
      </c>
    </row>
    <row r="400" spans="29:33">
      <c r="AC400" s="1">
        <v>199000</v>
      </c>
      <c r="AD400" s="1">
        <v>0.123524528966133</v>
      </c>
      <c r="AE400" s="1">
        <v>6.3999891281127902E-2</v>
      </c>
      <c r="AF400" s="1">
        <v>0.124197476150682</v>
      </c>
      <c r="AG400" s="1">
        <v>7.30001926422119E-2</v>
      </c>
    </row>
    <row r="401" spans="29:29">
      <c r="AC401" s="1">
        <v>199500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9CF7-F249-0644-A037-964A6641AE1D}">
  <dimension ref="A1:AO102"/>
  <sheetViews>
    <sheetView zoomScale="50" zoomScaleNormal="80" workbookViewId="0">
      <selection activeCell="Q61" sqref="Q61"/>
    </sheetView>
  </sheetViews>
  <sheetFormatPr baseColWidth="10" defaultRowHeight="16"/>
  <cols>
    <col min="8" max="8" width="13.33203125" bestFit="1" customWidth="1"/>
    <col min="31" max="32" width="10.83203125" customWidth="1"/>
  </cols>
  <sheetData>
    <row r="1" spans="1:41">
      <c r="C1" t="s">
        <v>13</v>
      </c>
      <c r="K1" t="s">
        <v>14</v>
      </c>
      <c r="S1" s="3" t="s">
        <v>15</v>
      </c>
      <c r="AA1" s="1" t="s">
        <v>16</v>
      </c>
      <c r="AC1" t="s">
        <v>17</v>
      </c>
      <c r="AE1" t="s">
        <v>18</v>
      </c>
      <c r="AG1" t="s">
        <v>19</v>
      </c>
    </row>
    <row r="2" spans="1:41">
      <c r="A2">
        <v>0</v>
      </c>
      <c r="B2">
        <v>0</v>
      </c>
      <c r="C2">
        <v>73</v>
      </c>
      <c r="D2">
        <v>0</v>
      </c>
      <c r="E2">
        <v>73</v>
      </c>
      <c r="F2">
        <v>0</v>
      </c>
      <c r="G2">
        <v>77</v>
      </c>
      <c r="H2">
        <v>3.9999485015869097E-3</v>
      </c>
      <c r="I2">
        <v>78</v>
      </c>
      <c r="J2">
        <v>5.0000190734863198E-2</v>
      </c>
      <c r="K2">
        <v>74</v>
      </c>
      <c r="L2">
        <v>0</v>
      </c>
      <c r="M2">
        <v>71</v>
      </c>
      <c r="N2">
        <v>0</v>
      </c>
      <c r="O2">
        <v>76</v>
      </c>
      <c r="P2">
        <v>1.0001659393310499E-3</v>
      </c>
      <c r="Q2">
        <v>76</v>
      </c>
      <c r="R2">
        <v>1.0999917984008701E-2</v>
      </c>
      <c r="S2">
        <v>71</v>
      </c>
      <c r="T2">
        <v>0</v>
      </c>
      <c r="U2">
        <v>11</v>
      </c>
      <c r="V2">
        <v>1.0001659393310499E-3</v>
      </c>
      <c r="W2">
        <v>79</v>
      </c>
      <c r="X2">
        <v>0</v>
      </c>
      <c r="Y2">
        <v>76</v>
      </c>
      <c r="Z2">
        <v>1.30000114440917E-2</v>
      </c>
      <c r="AA2">
        <f t="shared" ref="AA2:AH2" si="0">SUM(C2+K2+S2)/3</f>
        <v>72.666666666666671</v>
      </c>
      <c r="AB2">
        <f t="shared" si="0"/>
        <v>0</v>
      </c>
      <c r="AC2">
        <f t="shared" si="0"/>
        <v>51.666666666666664</v>
      </c>
      <c r="AD2">
        <f t="shared" si="0"/>
        <v>3.3338864644368331E-4</v>
      </c>
      <c r="AE2">
        <f t="shared" si="0"/>
        <v>77.333333333333329</v>
      </c>
      <c r="AF2">
        <f t="shared" si="0"/>
        <v>1.66670481363932E-3</v>
      </c>
      <c r="AG2">
        <f t="shared" si="0"/>
        <v>76.666666666666671</v>
      </c>
      <c r="AH2">
        <f t="shared" si="0"/>
        <v>2.4666706720987863E-2</v>
      </c>
    </row>
    <row r="3" spans="1:41">
      <c r="A3">
        <f>B3/200</f>
        <v>10</v>
      </c>
      <c r="B3">
        <v>2000</v>
      </c>
      <c r="C3">
        <v>79</v>
      </c>
      <c r="D3">
        <v>8.0001354217529297E-3</v>
      </c>
      <c r="E3">
        <v>94</v>
      </c>
      <c r="F3">
        <v>4.9998760223388602E-3</v>
      </c>
      <c r="G3">
        <v>76</v>
      </c>
      <c r="H3">
        <v>6.9999694824218698E-3</v>
      </c>
      <c r="I3">
        <v>83</v>
      </c>
      <c r="J3">
        <v>0.13599991798400801</v>
      </c>
      <c r="K3">
        <v>90</v>
      </c>
      <c r="L3">
        <v>0</v>
      </c>
      <c r="M3">
        <v>83</v>
      </c>
      <c r="N3">
        <v>1.0001659393310499E-3</v>
      </c>
      <c r="O3">
        <v>82</v>
      </c>
      <c r="P3">
        <v>3.0000209808349601E-3</v>
      </c>
      <c r="Q3">
        <v>83</v>
      </c>
      <c r="R3">
        <v>4.0999889373779297E-2</v>
      </c>
      <c r="S3">
        <v>90</v>
      </c>
      <c r="T3">
        <v>9.9992752075195291E-4</v>
      </c>
      <c r="U3">
        <v>108</v>
      </c>
      <c r="V3">
        <v>0</v>
      </c>
      <c r="W3">
        <v>80</v>
      </c>
      <c r="X3">
        <v>9.9992752075195291E-4</v>
      </c>
      <c r="Y3">
        <v>85</v>
      </c>
      <c r="Z3">
        <v>3.3999919891357401E-2</v>
      </c>
      <c r="AA3">
        <f t="shared" ref="AA3:AA66" si="1">SUM(C3+K3+S3)/3</f>
        <v>86.333333333333329</v>
      </c>
      <c r="AB3">
        <f t="shared" ref="AB3:AB66" si="2">SUM(D3+L3+T3)/3</f>
        <v>3.0000209808349609E-3</v>
      </c>
      <c r="AC3">
        <f t="shared" ref="AC3:AC66" si="3">SUM(E3+M3+U3)/3</f>
        <v>95</v>
      </c>
      <c r="AD3">
        <f t="shared" ref="AD3:AD66" si="4">SUM(F3+N3+V3)/3</f>
        <v>2.0000139872233032E-3</v>
      </c>
      <c r="AE3">
        <f t="shared" ref="AE3:AE66" si="5">SUM(G3+O3+W3)/3</f>
        <v>79.333333333333329</v>
      </c>
      <c r="AF3">
        <f t="shared" ref="AF3:AF66" si="6">SUM(H3+P3+X3)/3</f>
        <v>3.6666393280029275E-3</v>
      </c>
      <c r="AG3">
        <f t="shared" ref="AG3:AG66" si="7">SUM(I3+Q3+Y3)/3</f>
        <v>83.666666666666671</v>
      </c>
      <c r="AH3">
        <f t="shared" ref="AH3:AH66" si="8">SUM(J3+R3+Z3)/3</f>
        <v>7.0333242416381572E-2</v>
      </c>
    </row>
    <row r="4" spans="1:41">
      <c r="A4">
        <f t="shared" ref="A4:A67" si="9">B4/200</f>
        <v>20</v>
      </c>
      <c r="B4">
        <v>4000</v>
      </c>
      <c r="C4">
        <v>97</v>
      </c>
      <c r="D4">
        <v>1.30000114440917E-2</v>
      </c>
      <c r="E4">
        <v>112</v>
      </c>
      <c r="F4">
        <v>1.20000839233398E-2</v>
      </c>
      <c r="G4">
        <v>84</v>
      </c>
      <c r="H4">
        <v>9.9999904632568307E-3</v>
      </c>
      <c r="I4">
        <v>79</v>
      </c>
      <c r="J4">
        <v>0.20699977874755801</v>
      </c>
      <c r="K4">
        <v>101</v>
      </c>
      <c r="L4">
        <v>1.9998550415039002E-3</v>
      </c>
      <c r="M4">
        <v>112</v>
      </c>
      <c r="N4">
        <v>1.0001659393310499E-3</v>
      </c>
      <c r="O4">
        <v>77</v>
      </c>
      <c r="P4">
        <v>4.9998760223388602E-3</v>
      </c>
      <c r="Q4">
        <v>85</v>
      </c>
      <c r="R4">
        <v>6.9999933242797796E-2</v>
      </c>
      <c r="S4">
        <v>73</v>
      </c>
      <c r="T4">
        <v>9.9992752075195291E-4</v>
      </c>
      <c r="U4">
        <v>112</v>
      </c>
      <c r="V4">
        <v>1.9998550415039002E-3</v>
      </c>
      <c r="W4">
        <v>75</v>
      </c>
      <c r="X4">
        <v>4.0001869201660104E-3</v>
      </c>
      <c r="Y4">
        <v>82</v>
      </c>
      <c r="Z4">
        <v>6.49998188018798E-2</v>
      </c>
      <c r="AA4">
        <f t="shared" si="1"/>
        <v>90.333333333333329</v>
      </c>
      <c r="AB4">
        <f t="shared" si="2"/>
        <v>5.3332646687825171E-3</v>
      </c>
      <c r="AC4">
        <f t="shared" si="3"/>
        <v>112</v>
      </c>
      <c r="AD4">
        <f t="shared" si="4"/>
        <v>5.0000349680582494E-3</v>
      </c>
      <c r="AE4">
        <f t="shared" si="5"/>
        <v>78.666666666666671</v>
      </c>
      <c r="AF4">
        <f t="shared" si="6"/>
        <v>6.3333511352539002E-3</v>
      </c>
      <c r="AG4">
        <f t="shared" si="7"/>
        <v>82</v>
      </c>
      <c r="AH4">
        <f t="shared" si="8"/>
        <v>0.11399984359741185</v>
      </c>
    </row>
    <row r="5" spans="1:41">
      <c r="A5">
        <f t="shared" si="9"/>
        <v>30</v>
      </c>
      <c r="B5">
        <v>6000</v>
      </c>
      <c r="C5">
        <v>77</v>
      </c>
      <c r="D5">
        <v>6.0000419616699201E-3</v>
      </c>
      <c r="E5">
        <v>90</v>
      </c>
      <c r="F5">
        <v>6.9999694824218698E-3</v>
      </c>
      <c r="G5">
        <v>80</v>
      </c>
      <c r="H5">
        <v>1.20000839233398E-2</v>
      </c>
      <c r="I5">
        <v>82</v>
      </c>
      <c r="J5">
        <v>0.17899990081787101</v>
      </c>
      <c r="K5">
        <v>94</v>
      </c>
      <c r="L5">
        <v>3.0000209808349601E-3</v>
      </c>
      <c r="M5">
        <v>93</v>
      </c>
      <c r="N5">
        <v>1.9998550415039002E-3</v>
      </c>
      <c r="O5">
        <v>78</v>
      </c>
      <c r="P5">
        <v>5.9998035430908203E-3</v>
      </c>
      <c r="Q5">
        <v>88</v>
      </c>
      <c r="R5">
        <v>0.10199999809265101</v>
      </c>
      <c r="S5">
        <v>78</v>
      </c>
      <c r="T5">
        <v>1.9998550415039002E-3</v>
      </c>
      <c r="U5">
        <v>106</v>
      </c>
      <c r="V5">
        <v>1.0001659393310499E-3</v>
      </c>
      <c r="W5">
        <v>76</v>
      </c>
      <c r="X5">
        <v>4.9998760223388602E-3</v>
      </c>
      <c r="Y5">
        <v>82</v>
      </c>
      <c r="Z5">
        <v>8.8999986648559501E-2</v>
      </c>
      <c r="AA5">
        <f t="shared" si="1"/>
        <v>83</v>
      </c>
      <c r="AB5">
        <f t="shared" si="2"/>
        <v>3.6666393280029262E-3</v>
      </c>
      <c r="AC5">
        <f t="shared" si="3"/>
        <v>96.333333333333329</v>
      </c>
      <c r="AD5">
        <f t="shared" si="4"/>
        <v>3.3333301544189401E-3</v>
      </c>
      <c r="AE5">
        <f t="shared" si="5"/>
        <v>78</v>
      </c>
      <c r="AF5">
        <f t="shared" si="6"/>
        <v>7.6665878295898273E-3</v>
      </c>
      <c r="AG5">
        <f t="shared" si="7"/>
        <v>84</v>
      </c>
      <c r="AH5">
        <f t="shared" si="8"/>
        <v>0.12333329518636051</v>
      </c>
    </row>
    <row r="6" spans="1:41">
      <c r="A6">
        <f t="shared" si="9"/>
        <v>40</v>
      </c>
      <c r="B6">
        <v>8000</v>
      </c>
      <c r="C6">
        <v>80</v>
      </c>
      <c r="D6">
        <v>3.9999485015869097E-3</v>
      </c>
      <c r="E6">
        <v>81</v>
      </c>
      <c r="F6">
        <v>3.0000209808349601E-3</v>
      </c>
      <c r="G6">
        <v>77</v>
      </c>
      <c r="H6">
        <v>9.0000629425048793E-3</v>
      </c>
      <c r="I6">
        <v>96</v>
      </c>
      <c r="J6">
        <v>0.16100001335144001</v>
      </c>
      <c r="K6">
        <v>103</v>
      </c>
      <c r="L6">
        <v>1.9998550415039002E-3</v>
      </c>
      <c r="M6">
        <v>112</v>
      </c>
      <c r="N6">
        <v>3.0000209808349601E-3</v>
      </c>
      <c r="O6">
        <v>76</v>
      </c>
      <c r="P6">
        <v>5.0001144409179601E-3</v>
      </c>
      <c r="Q6">
        <v>90</v>
      </c>
      <c r="R6">
        <v>0.10099983215331999</v>
      </c>
      <c r="S6">
        <v>81</v>
      </c>
      <c r="T6">
        <v>1.9998550415039002E-3</v>
      </c>
      <c r="U6">
        <v>89</v>
      </c>
      <c r="V6">
        <v>3.0000209808349601E-3</v>
      </c>
      <c r="W6">
        <v>75</v>
      </c>
      <c r="X6">
        <v>5.0001144409179601E-3</v>
      </c>
      <c r="Y6">
        <v>93</v>
      </c>
      <c r="Z6">
        <v>9.6999883651733398E-2</v>
      </c>
      <c r="AA6">
        <f t="shared" si="1"/>
        <v>88</v>
      </c>
      <c r="AB6">
        <f t="shared" si="2"/>
        <v>2.6665528615315696E-3</v>
      </c>
      <c r="AC6">
        <f t="shared" si="3"/>
        <v>94</v>
      </c>
      <c r="AD6">
        <f t="shared" si="4"/>
        <v>3.0000209808349596E-3</v>
      </c>
      <c r="AE6">
        <f t="shared" si="5"/>
        <v>76</v>
      </c>
      <c r="AF6">
        <f t="shared" si="6"/>
        <v>6.3334306081135995E-3</v>
      </c>
      <c r="AG6">
        <f t="shared" si="7"/>
        <v>93</v>
      </c>
      <c r="AH6">
        <f t="shared" si="8"/>
        <v>0.11966657638549781</v>
      </c>
    </row>
    <row r="7" spans="1:41">
      <c r="A7">
        <f t="shared" si="9"/>
        <v>50</v>
      </c>
      <c r="B7">
        <v>10000</v>
      </c>
      <c r="C7">
        <v>83</v>
      </c>
      <c r="D7">
        <v>4.0001869201660104E-3</v>
      </c>
      <c r="E7">
        <v>112</v>
      </c>
      <c r="F7">
        <v>3.0000209808349601E-3</v>
      </c>
      <c r="G7">
        <v>77</v>
      </c>
      <c r="H7">
        <v>9.9999904632568307E-3</v>
      </c>
      <c r="I7">
        <v>83</v>
      </c>
      <c r="J7">
        <v>0.17599987983703599</v>
      </c>
      <c r="K7">
        <v>84</v>
      </c>
      <c r="L7">
        <v>3.9999485015869097E-3</v>
      </c>
      <c r="M7">
        <v>112</v>
      </c>
      <c r="N7">
        <v>2.000093460083E-3</v>
      </c>
      <c r="O7">
        <v>78</v>
      </c>
      <c r="P7">
        <v>6.9999694824218698E-3</v>
      </c>
      <c r="Q7">
        <v>88</v>
      </c>
      <c r="R7">
        <v>0.132999897003173</v>
      </c>
      <c r="S7">
        <v>78</v>
      </c>
      <c r="T7">
        <v>2.000093460083E-3</v>
      </c>
      <c r="U7">
        <v>106</v>
      </c>
      <c r="V7">
        <v>2.000093460083E-3</v>
      </c>
      <c r="W7">
        <v>80</v>
      </c>
      <c r="X7">
        <v>7.9998970031738195E-3</v>
      </c>
      <c r="Y7">
        <v>91</v>
      </c>
      <c r="Z7">
        <v>0.10899996757507301</v>
      </c>
      <c r="AA7">
        <f t="shared" si="1"/>
        <v>81.666666666666671</v>
      </c>
      <c r="AB7">
        <f t="shared" si="2"/>
        <v>3.3334096272786399E-3</v>
      </c>
      <c r="AC7">
        <f t="shared" si="3"/>
        <v>110</v>
      </c>
      <c r="AD7">
        <f t="shared" si="4"/>
        <v>2.3334026336669865E-3</v>
      </c>
      <c r="AE7">
        <f t="shared" si="5"/>
        <v>78.333333333333329</v>
      </c>
      <c r="AF7">
        <f t="shared" si="6"/>
        <v>8.3332856496175067E-3</v>
      </c>
      <c r="AG7">
        <f t="shared" si="7"/>
        <v>87.333333333333329</v>
      </c>
      <c r="AH7">
        <f t="shared" si="8"/>
        <v>0.13933324813842732</v>
      </c>
    </row>
    <row r="8" spans="1:41">
      <c r="A8">
        <f t="shared" si="9"/>
        <v>60</v>
      </c>
      <c r="B8">
        <v>12000</v>
      </c>
      <c r="C8">
        <v>77</v>
      </c>
      <c r="D8">
        <v>3.0000209808349601E-3</v>
      </c>
      <c r="E8">
        <v>100</v>
      </c>
      <c r="F8">
        <v>4.9998760223388602E-3</v>
      </c>
      <c r="G8">
        <v>77</v>
      </c>
      <c r="H8">
        <v>1.10001564025878E-2</v>
      </c>
      <c r="I8">
        <v>90</v>
      </c>
      <c r="J8">
        <v>0.20499992370605399</v>
      </c>
      <c r="K8">
        <v>105</v>
      </c>
      <c r="L8">
        <v>3.9999485015869097E-3</v>
      </c>
      <c r="M8">
        <v>108</v>
      </c>
      <c r="N8">
        <v>3.0000209808349601E-3</v>
      </c>
      <c r="O8">
        <v>78</v>
      </c>
      <c r="P8">
        <v>9.9999904632568307E-3</v>
      </c>
      <c r="Q8">
        <v>88</v>
      </c>
      <c r="R8">
        <v>0.13900017738342199</v>
      </c>
      <c r="S8">
        <v>76</v>
      </c>
      <c r="T8">
        <v>3.9999485015869097E-3</v>
      </c>
      <c r="U8">
        <v>92</v>
      </c>
      <c r="V8">
        <v>2.000093460083E-3</v>
      </c>
      <c r="W8">
        <v>81</v>
      </c>
      <c r="X8">
        <v>6.9999694824218698E-3</v>
      </c>
      <c r="Y8">
        <v>90</v>
      </c>
      <c r="Z8">
        <v>0.1489999294281</v>
      </c>
      <c r="AA8">
        <f t="shared" si="1"/>
        <v>86</v>
      </c>
      <c r="AB8">
        <f t="shared" si="2"/>
        <v>3.6666393280029262E-3</v>
      </c>
      <c r="AC8">
        <f t="shared" si="3"/>
        <v>100</v>
      </c>
      <c r="AD8">
        <f t="shared" si="4"/>
        <v>3.3333301544189405E-3</v>
      </c>
      <c r="AE8">
        <f t="shared" si="5"/>
        <v>78.666666666666671</v>
      </c>
      <c r="AF8">
        <f t="shared" si="6"/>
        <v>9.3333721160888325E-3</v>
      </c>
      <c r="AG8">
        <f t="shared" si="7"/>
        <v>89.333333333333329</v>
      </c>
      <c r="AH8">
        <f t="shared" si="8"/>
        <v>0.16433334350585868</v>
      </c>
    </row>
    <row r="9" spans="1:41">
      <c r="A9">
        <f t="shared" si="9"/>
        <v>70</v>
      </c>
      <c r="B9">
        <v>14000</v>
      </c>
      <c r="C9">
        <v>79</v>
      </c>
      <c r="D9">
        <v>9.9999904632568307E-3</v>
      </c>
      <c r="E9">
        <v>112</v>
      </c>
      <c r="F9">
        <v>6.0000419616699201E-3</v>
      </c>
      <c r="G9">
        <v>79</v>
      </c>
      <c r="H9">
        <v>9.9999904632568307E-3</v>
      </c>
      <c r="I9">
        <v>101</v>
      </c>
      <c r="J9">
        <v>0.22199988365173301</v>
      </c>
      <c r="K9">
        <v>78</v>
      </c>
      <c r="L9">
        <v>3.0000209808349601E-3</v>
      </c>
      <c r="M9">
        <v>112</v>
      </c>
      <c r="N9">
        <v>3.0000209808349601E-3</v>
      </c>
      <c r="O9">
        <v>76</v>
      </c>
      <c r="P9">
        <v>7.9998970031738195E-3</v>
      </c>
      <c r="Q9">
        <v>91</v>
      </c>
      <c r="R9">
        <v>0.16700005531310999</v>
      </c>
      <c r="S9">
        <v>74</v>
      </c>
      <c r="T9">
        <v>4.0001869201660104E-3</v>
      </c>
      <c r="U9">
        <v>112</v>
      </c>
      <c r="V9">
        <v>2.9997825622558498E-3</v>
      </c>
      <c r="W9">
        <v>75</v>
      </c>
      <c r="X9">
        <v>8.0001354217529297E-3</v>
      </c>
      <c r="Y9">
        <v>88</v>
      </c>
      <c r="Z9">
        <v>0.171999931335449</v>
      </c>
      <c r="AA9">
        <f t="shared" si="1"/>
        <v>77</v>
      </c>
      <c r="AB9">
        <f t="shared" si="2"/>
        <v>5.6667327880859332E-3</v>
      </c>
      <c r="AC9">
        <f t="shared" si="3"/>
        <v>112</v>
      </c>
      <c r="AD9">
        <f t="shared" si="4"/>
        <v>3.9999485015869097E-3</v>
      </c>
      <c r="AE9">
        <f t="shared" si="5"/>
        <v>76.666666666666671</v>
      </c>
      <c r="AF9">
        <f t="shared" si="6"/>
        <v>8.6666742960611939E-3</v>
      </c>
      <c r="AG9">
        <f t="shared" si="7"/>
        <v>93.333333333333329</v>
      </c>
      <c r="AH9">
        <f t="shared" si="8"/>
        <v>0.18699995676676398</v>
      </c>
      <c r="AL9" s="1"/>
      <c r="AM9" s="1"/>
      <c r="AN9" s="1"/>
      <c r="AO9" s="1"/>
    </row>
    <row r="10" spans="1:41">
      <c r="A10">
        <f t="shared" si="9"/>
        <v>80</v>
      </c>
      <c r="B10">
        <v>16000</v>
      </c>
      <c r="C10">
        <v>80</v>
      </c>
      <c r="D10">
        <v>3.9999485015869097E-3</v>
      </c>
      <c r="E10">
        <v>108</v>
      </c>
      <c r="F10">
        <v>3.9999485015869097E-3</v>
      </c>
      <c r="G10">
        <v>81</v>
      </c>
      <c r="H10">
        <v>1.0999917984008701E-2</v>
      </c>
      <c r="I10">
        <v>92</v>
      </c>
      <c r="J10">
        <v>0.31100010871887201</v>
      </c>
      <c r="K10">
        <v>90</v>
      </c>
      <c r="L10">
        <v>3.0000209808349601E-3</v>
      </c>
      <c r="M10">
        <v>107</v>
      </c>
      <c r="N10">
        <v>5.0001144409179601E-3</v>
      </c>
      <c r="O10">
        <v>76</v>
      </c>
      <c r="P10">
        <v>8.9998245239257795E-3</v>
      </c>
      <c r="Q10">
        <v>85</v>
      </c>
      <c r="R10">
        <v>0.20300006866455</v>
      </c>
      <c r="S10">
        <v>82</v>
      </c>
      <c r="T10">
        <v>4.0001869201660104E-3</v>
      </c>
      <c r="U10">
        <v>99</v>
      </c>
      <c r="V10">
        <v>3.0000209808349601E-3</v>
      </c>
      <c r="W10">
        <v>75</v>
      </c>
      <c r="X10">
        <v>7.9998970031738195E-3</v>
      </c>
      <c r="Y10">
        <v>85</v>
      </c>
      <c r="Z10">
        <v>0.187000036239624</v>
      </c>
      <c r="AA10">
        <f t="shared" si="1"/>
        <v>84</v>
      </c>
      <c r="AB10">
        <f t="shared" si="2"/>
        <v>3.6667188008626269E-3</v>
      </c>
      <c r="AC10">
        <f t="shared" si="3"/>
        <v>104.66666666666667</v>
      </c>
      <c r="AD10">
        <f t="shared" si="4"/>
        <v>4.00002797444661E-3</v>
      </c>
      <c r="AE10">
        <f t="shared" si="5"/>
        <v>77.333333333333329</v>
      </c>
      <c r="AF10">
        <f t="shared" si="6"/>
        <v>9.3332131703694338E-3</v>
      </c>
      <c r="AG10">
        <f t="shared" si="7"/>
        <v>87.333333333333329</v>
      </c>
      <c r="AH10">
        <f t="shared" si="8"/>
        <v>0.23366673787434866</v>
      </c>
    </row>
    <row r="11" spans="1:41">
      <c r="A11">
        <f t="shared" si="9"/>
        <v>90</v>
      </c>
      <c r="B11">
        <v>18000</v>
      </c>
      <c r="C11">
        <v>71</v>
      </c>
      <c r="D11">
        <v>6.9999694824218698E-3</v>
      </c>
      <c r="E11">
        <v>110</v>
      </c>
      <c r="F11">
        <v>6.0000419616699201E-3</v>
      </c>
      <c r="G11">
        <v>80</v>
      </c>
      <c r="H11">
        <v>1.1999845504760701E-2</v>
      </c>
      <c r="I11">
        <v>89</v>
      </c>
      <c r="J11">
        <v>0.285999774932861</v>
      </c>
      <c r="K11">
        <v>79</v>
      </c>
      <c r="L11">
        <v>5.9998035430908203E-3</v>
      </c>
      <c r="M11">
        <v>112</v>
      </c>
      <c r="N11">
        <v>6.0000419616699201E-3</v>
      </c>
      <c r="O11">
        <v>84</v>
      </c>
      <c r="P11">
        <v>9.9999904632568307E-3</v>
      </c>
      <c r="Q11">
        <v>82</v>
      </c>
      <c r="R11">
        <v>0.22100019454955999</v>
      </c>
      <c r="S11">
        <v>79</v>
      </c>
      <c r="T11">
        <v>3.9999485015869097E-3</v>
      </c>
      <c r="U11">
        <v>112</v>
      </c>
      <c r="V11">
        <v>6.0000419616699201E-3</v>
      </c>
      <c r="W11">
        <v>79</v>
      </c>
      <c r="X11">
        <v>9.0000629425048793E-3</v>
      </c>
      <c r="Y11">
        <v>85</v>
      </c>
      <c r="Z11">
        <v>0.20600008964538499</v>
      </c>
      <c r="AA11">
        <f t="shared" si="1"/>
        <v>76.333333333333329</v>
      </c>
      <c r="AB11">
        <f t="shared" si="2"/>
        <v>5.6665738423665327E-3</v>
      </c>
      <c r="AC11">
        <f t="shared" si="3"/>
        <v>111.33333333333333</v>
      </c>
      <c r="AD11">
        <f t="shared" si="4"/>
        <v>6.0000419616699193E-3</v>
      </c>
      <c r="AE11">
        <f t="shared" si="5"/>
        <v>81</v>
      </c>
      <c r="AF11">
        <f t="shared" si="6"/>
        <v>1.0333299636840803E-2</v>
      </c>
      <c r="AG11">
        <f t="shared" si="7"/>
        <v>85.333333333333329</v>
      </c>
      <c r="AH11">
        <f t="shared" si="8"/>
        <v>0.23766668637593533</v>
      </c>
    </row>
    <row r="12" spans="1:41">
      <c r="A12">
        <f t="shared" si="9"/>
        <v>100</v>
      </c>
      <c r="B12">
        <v>20000</v>
      </c>
      <c r="C12">
        <v>82</v>
      </c>
      <c r="D12">
        <v>6.9999694824218698E-3</v>
      </c>
      <c r="E12">
        <v>85</v>
      </c>
      <c r="F12">
        <v>9.0000629425048793E-3</v>
      </c>
      <c r="G12">
        <v>80</v>
      </c>
      <c r="H12">
        <v>2.79998779296875E-2</v>
      </c>
      <c r="I12">
        <v>94</v>
      </c>
      <c r="J12">
        <v>0.32300019264221103</v>
      </c>
      <c r="K12">
        <v>100</v>
      </c>
      <c r="L12">
        <v>4.9998760223388602E-3</v>
      </c>
      <c r="M12">
        <v>101</v>
      </c>
      <c r="N12">
        <v>5.0001144409179601E-3</v>
      </c>
      <c r="O12">
        <v>80</v>
      </c>
      <c r="P12">
        <v>1.0999917984008701E-2</v>
      </c>
      <c r="Q12">
        <v>94</v>
      </c>
      <c r="R12">
        <v>0.22500014305114699</v>
      </c>
      <c r="S12">
        <v>87</v>
      </c>
      <c r="T12">
        <v>4.9998760223388602E-3</v>
      </c>
      <c r="U12">
        <v>112</v>
      </c>
      <c r="V12">
        <v>5.0001144409179601E-3</v>
      </c>
      <c r="W12">
        <v>83</v>
      </c>
      <c r="X12">
        <v>9.9999904632568307E-3</v>
      </c>
      <c r="Y12">
        <v>84</v>
      </c>
      <c r="Z12">
        <v>0.230999946594238</v>
      </c>
      <c r="AA12">
        <f t="shared" si="1"/>
        <v>89.666666666666671</v>
      </c>
      <c r="AB12">
        <f t="shared" si="2"/>
        <v>5.6665738423665292E-3</v>
      </c>
      <c r="AC12">
        <f t="shared" si="3"/>
        <v>99.333333333333329</v>
      </c>
      <c r="AD12">
        <f t="shared" si="4"/>
        <v>6.3334306081135995E-3</v>
      </c>
      <c r="AE12">
        <f t="shared" si="5"/>
        <v>81</v>
      </c>
      <c r="AF12">
        <f t="shared" si="6"/>
        <v>1.6333262125651008E-2</v>
      </c>
      <c r="AG12">
        <f t="shared" si="7"/>
        <v>90.666666666666671</v>
      </c>
      <c r="AH12">
        <f t="shared" si="8"/>
        <v>0.25966676076253203</v>
      </c>
    </row>
    <row r="13" spans="1:41">
      <c r="A13">
        <f t="shared" si="9"/>
        <v>110</v>
      </c>
      <c r="B13">
        <v>22000</v>
      </c>
      <c r="C13">
        <v>81</v>
      </c>
      <c r="D13">
        <v>8.0001354217529297E-3</v>
      </c>
      <c r="E13">
        <v>112</v>
      </c>
      <c r="F13">
        <v>6.9999694824218698E-3</v>
      </c>
      <c r="G13">
        <v>76</v>
      </c>
      <c r="H13">
        <v>1.80001258850097E-2</v>
      </c>
      <c r="I13">
        <v>93</v>
      </c>
      <c r="J13">
        <v>0.382999897003173</v>
      </c>
      <c r="K13">
        <v>77</v>
      </c>
      <c r="L13">
        <v>5.0001144409179601E-3</v>
      </c>
      <c r="M13">
        <v>112</v>
      </c>
      <c r="N13">
        <v>6.0000419616699201E-3</v>
      </c>
      <c r="O13">
        <v>80</v>
      </c>
      <c r="P13">
        <v>1.30000114440917E-2</v>
      </c>
      <c r="Q13">
        <v>81</v>
      </c>
      <c r="R13">
        <v>0.23599982261657701</v>
      </c>
      <c r="S13">
        <v>92</v>
      </c>
      <c r="T13">
        <v>4.9998760223388602E-3</v>
      </c>
      <c r="U13">
        <v>112</v>
      </c>
      <c r="V13">
        <v>6.9999694824218698E-3</v>
      </c>
      <c r="W13">
        <v>77</v>
      </c>
      <c r="X13">
        <v>1.30000114440917E-2</v>
      </c>
      <c r="Y13">
        <v>91</v>
      </c>
      <c r="Z13">
        <v>0.26800012588500899</v>
      </c>
      <c r="AA13">
        <f t="shared" si="1"/>
        <v>83.333333333333329</v>
      </c>
      <c r="AB13">
        <f t="shared" si="2"/>
        <v>6.0000419616699175E-3</v>
      </c>
      <c r="AC13">
        <f t="shared" si="3"/>
        <v>112</v>
      </c>
      <c r="AD13">
        <f t="shared" si="4"/>
        <v>6.6666603088378863E-3</v>
      </c>
      <c r="AE13">
        <f t="shared" si="5"/>
        <v>77.666666666666671</v>
      </c>
      <c r="AF13">
        <f t="shared" si="6"/>
        <v>1.4666716257731032E-2</v>
      </c>
      <c r="AG13">
        <f t="shared" si="7"/>
        <v>88.333333333333329</v>
      </c>
      <c r="AH13">
        <f t="shared" si="8"/>
        <v>0.29566661516825299</v>
      </c>
    </row>
    <row r="14" spans="1:41">
      <c r="A14">
        <f t="shared" si="9"/>
        <v>120</v>
      </c>
      <c r="B14">
        <v>24000</v>
      </c>
      <c r="C14">
        <v>94</v>
      </c>
      <c r="D14">
        <v>9.0000629425048793E-3</v>
      </c>
      <c r="E14">
        <v>97</v>
      </c>
      <c r="F14">
        <v>6.9999694824218698E-3</v>
      </c>
      <c r="G14">
        <v>79</v>
      </c>
      <c r="H14">
        <v>1.49998664855957E-2</v>
      </c>
      <c r="I14">
        <v>95</v>
      </c>
      <c r="J14">
        <v>0.37100005149841297</v>
      </c>
      <c r="K14">
        <v>82</v>
      </c>
      <c r="L14">
        <v>5.9998035430908203E-3</v>
      </c>
      <c r="M14">
        <v>104</v>
      </c>
      <c r="N14">
        <v>6.0000419616699201E-3</v>
      </c>
      <c r="O14">
        <v>84</v>
      </c>
      <c r="P14">
        <v>1.10001564025878E-2</v>
      </c>
      <c r="Q14">
        <v>84</v>
      </c>
      <c r="R14">
        <v>0.26499986648559498</v>
      </c>
      <c r="S14">
        <v>88</v>
      </c>
      <c r="T14">
        <v>5.0001144409179601E-3</v>
      </c>
      <c r="U14">
        <v>112</v>
      </c>
      <c r="V14">
        <v>6.9999694824218698E-3</v>
      </c>
      <c r="W14">
        <v>76</v>
      </c>
      <c r="X14">
        <v>1.1999845504760701E-2</v>
      </c>
      <c r="Y14">
        <v>97</v>
      </c>
      <c r="Z14">
        <v>0.269000053405761</v>
      </c>
      <c r="AA14">
        <f t="shared" si="1"/>
        <v>88</v>
      </c>
      <c r="AB14">
        <f t="shared" si="2"/>
        <v>6.6666603088378863E-3</v>
      </c>
      <c r="AC14">
        <f t="shared" si="3"/>
        <v>104.33333333333333</v>
      </c>
      <c r="AD14">
        <f t="shared" si="4"/>
        <v>6.6666603088378863E-3</v>
      </c>
      <c r="AE14">
        <f t="shared" si="5"/>
        <v>79.666666666666671</v>
      </c>
      <c r="AF14">
        <f t="shared" si="6"/>
        <v>1.2666622797648066E-2</v>
      </c>
      <c r="AG14">
        <f t="shared" si="7"/>
        <v>92</v>
      </c>
      <c r="AH14">
        <f t="shared" si="8"/>
        <v>0.30166665712992297</v>
      </c>
    </row>
    <row r="15" spans="1:41">
      <c r="A15">
        <f t="shared" si="9"/>
        <v>130</v>
      </c>
      <c r="B15">
        <v>26000</v>
      </c>
      <c r="C15">
        <v>81</v>
      </c>
      <c r="D15">
        <v>6.0000419616699201E-3</v>
      </c>
      <c r="E15">
        <v>86</v>
      </c>
      <c r="F15">
        <v>1.0999917984008701E-2</v>
      </c>
      <c r="G15">
        <v>76</v>
      </c>
      <c r="H15">
        <v>1.9999980926513599E-2</v>
      </c>
      <c r="I15">
        <v>86</v>
      </c>
      <c r="J15">
        <v>0.29800009727478</v>
      </c>
      <c r="K15">
        <v>90</v>
      </c>
      <c r="L15">
        <v>8.0001354217529297E-3</v>
      </c>
      <c r="M15">
        <v>112</v>
      </c>
      <c r="N15">
        <v>6.9999694824218698E-3</v>
      </c>
      <c r="O15">
        <v>78</v>
      </c>
      <c r="P15">
        <v>1.40001773834228E-2</v>
      </c>
      <c r="Q15">
        <v>92</v>
      </c>
      <c r="R15">
        <v>0.31999993324279702</v>
      </c>
      <c r="S15">
        <v>87</v>
      </c>
      <c r="T15">
        <v>6.9999694824218698E-3</v>
      </c>
      <c r="U15">
        <v>107</v>
      </c>
      <c r="V15">
        <v>9.9999904632568307E-3</v>
      </c>
      <c r="W15">
        <v>82</v>
      </c>
      <c r="X15">
        <v>1.7999887466430602E-2</v>
      </c>
      <c r="Y15">
        <v>106</v>
      </c>
      <c r="Z15">
        <v>0.30200004577636702</v>
      </c>
      <c r="AA15">
        <f t="shared" si="1"/>
        <v>86</v>
      </c>
      <c r="AB15">
        <f t="shared" si="2"/>
        <v>7.0000489552815735E-3</v>
      </c>
      <c r="AC15">
        <f t="shared" si="3"/>
        <v>101.66666666666667</v>
      </c>
      <c r="AD15">
        <f t="shared" si="4"/>
        <v>9.3332926432291349E-3</v>
      </c>
      <c r="AE15">
        <f t="shared" si="5"/>
        <v>78.666666666666671</v>
      </c>
      <c r="AF15">
        <f t="shared" si="6"/>
        <v>1.7333348592122332E-2</v>
      </c>
      <c r="AG15">
        <f t="shared" si="7"/>
        <v>94.666666666666671</v>
      </c>
      <c r="AH15">
        <f t="shared" si="8"/>
        <v>0.30666669209798131</v>
      </c>
    </row>
    <row r="16" spans="1:41">
      <c r="A16">
        <f t="shared" si="9"/>
        <v>140</v>
      </c>
      <c r="B16">
        <v>28000</v>
      </c>
      <c r="C16">
        <v>84</v>
      </c>
      <c r="D16">
        <v>6.9999694824218698E-3</v>
      </c>
      <c r="E16">
        <v>110</v>
      </c>
      <c r="F16">
        <v>8.0001354217529297E-3</v>
      </c>
      <c r="G16">
        <v>75</v>
      </c>
      <c r="H16">
        <v>1.6999959945678701E-2</v>
      </c>
      <c r="I16">
        <v>92</v>
      </c>
      <c r="J16">
        <v>0.300000190734863</v>
      </c>
      <c r="K16">
        <v>80</v>
      </c>
      <c r="L16">
        <v>6.0000419616699201E-3</v>
      </c>
      <c r="M16">
        <v>99</v>
      </c>
      <c r="N16">
        <v>9.0000629425048793E-3</v>
      </c>
      <c r="O16">
        <v>79</v>
      </c>
      <c r="P16">
        <v>1.39999389648437E-2</v>
      </c>
      <c r="Q16">
        <v>96</v>
      </c>
      <c r="R16">
        <v>0.36599993705749501</v>
      </c>
      <c r="S16">
        <v>100</v>
      </c>
      <c r="T16">
        <v>7.9998970031738195E-3</v>
      </c>
      <c r="U16">
        <v>107</v>
      </c>
      <c r="V16">
        <v>7.9998970031738195E-3</v>
      </c>
      <c r="W16">
        <v>81</v>
      </c>
      <c r="X16">
        <v>1.6000032424926699E-2</v>
      </c>
      <c r="Y16">
        <v>90</v>
      </c>
      <c r="Z16">
        <v>0.33500003814697199</v>
      </c>
      <c r="AA16">
        <f t="shared" si="1"/>
        <v>88</v>
      </c>
      <c r="AB16">
        <f t="shared" si="2"/>
        <v>6.9999694824218707E-3</v>
      </c>
      <c r="AC16">
        <f t="shared" si="3"/>
        <v>105.33333333333333</v>
      </c>
      <c r="AD16">
        <f t="shared" si="4"/>
        <v>8.3333651224772095E-3</v>
      </c>
      <c r="AE16">
        <f t="shared" si="5"/>
        <v>78.333333333333329</v>
      </c>
      <c r="AF16">
        <f t="shared" si="6"/>
        <v>1.5666643778483032E-2</v>
      </c>
      <c r="AG16">
        <f t="shared" si="7"/>
        <v>92.666666666666671</v>
      </c>
      <c r="AH16">
        <f t="shared" si="8"/>
        <v>0.33366672197977665</v>
      </c>
    </row>
    <row r="17" spans="1:34">
      <c r="A17">
        <f t="shared" si="9"/>
        <v>150</v>
      </c>
      <c r="B17">
        <v>30000</v>
      </c>
      <c r="C17">
        <v>87</v>
      </c>
      <c r="D17">
        <v>6.9999694824218698E-3</v>
      </c>
      <c r="E17">
        <v>112</v>
      </c>
      <c r="F17">
        <v>7.9998970031738195E-3</v>
      </c>
      <c r="G17">
        <v>79</v>
      </c>
      <c r="H17">
        <v>1.6000032424926699E-2</v>
      </c>
      <c r="I17">
        <v>87</v>
      </c>
      <c r="J17">
        <v>0.30500006675720198</v>
      </c>
      <c r="K17">
        <v>77</v>
      </c>
      <c r="L17">
        <v>7.0002079010009696E-3</v>
      </c>
      <c r="M17">
        <v>101</v>
      </c>
      <c r="N17">
        <v>7.9998970031738195E-3</v>
      </c>
      <c r="O17">
        <v>75</v>
      </c>
      <c r="P17">
        <v>1.5000104904174799E-2</v>
      </c>
      <c r="Q17">
        <v>85</v>
      </c>
      <c r="R17">
        <v>0.34299993515014598</v>
      </c>
      <c r="S17">
        <v>76</v>
      </c>
      <c r="T17">
        <v>6.0000419616699201E-3</v>
      </c>
      <c r="U17">
        <v>105</v>
      </c>
      <c r="V17">
        <v>7.9998970031738195E-3</v>
      </c>
      <c r="W17">
        <v>75</v>
      </c>
      <c r="X17">
        <v>1.39999389648437E-2</v>
      </c>
      <c r="Y17">
        <v>87</v>
      </c>
      <c r="Z17">
        <v>0.35600018501281699</v>
      </c>
      <c r="AA17">
        <f t="shared" si="1"/>
        <v>80</v>
      </c>
      <c r="AB17">
        <f t="shared" si="2"/>
        <v>6.6667397816975865E-3</v>
      </c>
      <c r="AC17">
        <f t="shared" si="3"/>
        <v>106</v>
      </c>
      <c r="AD17">
        <f t="shared" si="4"/>
        <v>7.9998970031738195E-3</v>
      </c>
      <c r="AE17">
        <f t="shared" si="5"/>
        <v>76.333333333333329</v>
      </c>
      <c r="AF17">
        <f t="shared" si="6"/>
        <v>1.5000025431315067E-2</v>
      </c>
      <c r="AG17">
        <f t="shared" si="7"/>
        <v>86.333333333333329</v>
      </c>
      <c r="AH17">
        <f t="shared" si="8"/>
        <v>0.33466672897338828</v>
      </c>
    </row>
    <row r="18" spans="1:34">
      <c r="A18">
        <f t="shared" si="9"/>
        <v>160</v>
      </c>
      <c r="B18">
        <v>32000</v>
      </c>
      <c r="C18">
        <v>90</v>
      </c>
      <c r="D18">
        <v>8.9998245239257795E-3</v>
      </c>
      <c r="E18">
        <v>112</v>
      </c>
      <c r="F18">
        <v>9.9999904632568307E-3</v>
      </c>
      <c r="G18">
        <v>76</v>
      </c>
      <c r="H18">
        <v>1.40001773834228E-2</v>
      </c>
      <c r="I18">
        <v>90</v>
      </c>
      <c r="J18">
        <v>0.30599999427795399</v>
      </c>
      <c r="K18">
        <v>86</v>
      </c>
      <c r="L18">
        <v>6.9999694824218698E-3</v>
      </c>
      <c r="M18">
        <v>90</v>
      </c>
      <c r="N18">
        <v>8.0001354217529297E-3</v>
      </c>
      <c r="O18">
        <v>82</v>
      </c>
      <c r="P18">
        <v>1.9000053405761701E-2</v>
      </c>
      <c r="Q18">
        <v>102</v>
      </c>
      <c r="R18">
        <v>0.325999975204467</v>
      </c>
      <c r="S18">
        <v>82</v>
      </c>
      <c r="T18">
        <v>6.9999694824218698E-3</v>
      </c>
      <c r="U18">
        <v>105</v>
      </c>
      <c r="V18">
        <v>9.0000629425048793E-3</v>
      </c>
      <c r="W18">
        <v>77</v>
      </c>
      <c r="X18">
        <v>1.6000032424926699E-2</v>
      </c>
      <c r="Y18">
        <v>95</v>
      </c>
      <c r="Z18">
        <v>0.34800004959106401</v>
      </c>
      <c r="AA18">
        <f t="shared" si="1"/>
        <v>86</v>
      </c>
      <c r="AB18">
        <f t="shared" si="2"/>
        <v>7.6665878295898394E-3</v>
      </c>
      <c r="AC18">
        <f t="shared" si="3"/>
        <v>102.33333333333333</v>
      </c>
      <c r="AD18">
        <f t="shared" si="4"/>
        <v>9.0000629425048793E-3</v>
      </c>
      <c r="AE18">
        <f t="shared" si="5"/>
        <v>78.333333333333329</v>
      </c>
      <c r="AF18">
        <f t="shared" si="6"/>
        <v>1.63334210713704E-2</v>
      </c>
      <c r="AG18">
        <f t="shared" si="7"/>
        <v>95.666666666666671</v>
      </c>
      <c r="AH18">
        <f t="shared" si="8"/>
        <v>0.32666667302449498</v>
      </c>
    </row>
    <row r="19" spans="1:34">
      <c r="A19">
        <f t="shared" si="9"/>
        <v>170</v>
      </c>
      <c r="B19">
        <v>34000</v>
      </c>
      <c r="C19">
        <v>89</v>
      </c>
      <c r="D19">
        <v>7.9998970031738195E-3</v>
      </c>
      <c r="E19">
        <v>110</v>
      </c>
      <c r="F19">
        <v>1.10001564025878E-2</v>
      </c>
      <c r="G19">
        <v>77</v>
      </c>
      <c r="H19">
        <v>1.49998664855957E-2</v>
      </c>
      <c r="I19">
        <v>90</v>
      </c>
      <c r="J19">
        <v>0.35199999809265098</v>
      </c>
      <c r="K19">
        <v>77</v>
      </c>
      <c r="L19">
        <v>9.0000629425048793E-3</v>
      </c>
      <c r="M19">
        <v>112</v>
      </c>
      <c r="N19">
        <v>7.9998970031738195E-3</v>
      </c>
      <c r="O19">
        <v>80</v>
      </c>
      <c r="P19">
        <v>1.80001258850097E-2</v>
      </c>
      <c r="Q19">
        <v>87</v>
      </c>
      <c r="R19">
        <v>0.34399986267089799</v>
      </c>
      <c r="S19">
        <v>71</v>
      </c>
      <c r="T19">
        <v>1.20000839233398E-2</v>
      </c>
      <c r="U19">
        <v>93</v>
      </c>
      <c r="V19">
        <v>9.9999904632568307E-3</v>
      </c>
      <c r="W19">
        <v>78</v>
      </c>
      <c r="X19">
        <v>1.49998664855957E-2</v>
      </c>
      <c r="Y19">
        <v>92</v>
      </c>
      <c r="Z19">
        <v>0.35300016403198198</v>
      </c>
      <c r="AA19">
        <f t="shared" si="1"/>
        <v>79</v>
      </c>
      <c r="AB19">
        <f t="shared" si="2"/>
        <v>9.6666812896728325E-3</v>
      </c>
      <c r="AC19">
        <f t="shared" si="3"/>
        <v>105</v>
      </c>
      <c r="AD19">
        <f t="shared" si="4"/>
        <v>9.6666812896728169E-3</v>
      </c>
      <c r="AE19">
        <f t="shared" si="5"/>
        <v>78.333333333333329</v>
      </c>
      <c r="AF19">
        <f t="shared" si="6"/>
        <v>1.5999952952067034E-2</v>
      </c>
      <c r="AG19">
        <f t="shared" si="7"/>
        <v>89.666666666666671</v>
      </c>
      <c r="AH19">
        <f t="shared" si="8"/>
        <v>0.34966667493184361</v>
      </c>
    </row>
    <row r="20" spans="1:34">
      <c r="A20">
        <f t="shared" si="9"/>
        <v>180</v>
      </c>
      <c r="B20">
        <v>36000</v>
      </c>
      <c r="C20">
        <v>88</v>
      </c>
      <c r="D20">
        <v>7.9998970031738195E-3</v>
      </c>
      <c r="E20">
        <v>112</v>
      </c>
      <c r="F20">
        <v>9.9999904632568307E-3</v>
      </c>
      <c r="G20">
        <v>80</v>
      </c>
      <c r="H20">
        <v>1.6999959945678701E-2</v>
      </c>
      <c r="I20">
        <v>91</v>
      </c>
      <c r="J20">
        <v>0.36000013351440402</v>
      </c>
      <c r="K20">
        <v>95</v>
      </c>
      <c r="L20">
        <v>6.9999694824218698E-3</v>
      </c>
      <c r="M20">
        <v>112</v>
      </c>
      <c r="N20">
        <v>9.9999904632568307E-3</v>
      </c>
      <c r="O20">
        <v>79</v>
      </c>
      <c r="P20">
        <v>1.49998664855957E-2</v>
      </c>
      <c r="Q20">
        <v>92</v>
      </c>
      <c r="R20">
        <v>0.355000019073486</v>
      </c>
      <c r="S20">
        <v>83</v>
      </c>
      <c r="T20">
        <v>6.9999694824218698E-3</v>
      </c>
      <c r="U20">
        <v>112</v>
      </c>
      <c r="V20">
        <v>9.9999904632568307E-3</v>
      </c>
      <c r="W20">
        <v>82</v>
      </c>
      <c r="X20">
        <v>1.5000104904174799E-2</v>
      </c>
      <c r="Y20">
        <v>98</v>
      </c>
      <c r="Z20">
        <v>0.35199999809265098</v>
      </c>
      <c r="AA20">
        <f t="shared" si="1"/>
        <v>88.666666666666671</v>
      </c>
      <c r="AB20">
        <f t="shared" si="2"/>
        <v>7.3332786560058524E-3</v>
      </c>
      <c r="AC20">
        <f t="shared" si="3"/>
        <v>112</v>
      </c>
      <c r="AD20">
        <f t="shared" si="4"/>
        <v>9.9999904632568307E-3</v>
      </c>
      <c r="AE20">
        <f t="shared" si="5"/>
        <v>80.333333333333329</v>
      </c>
      <c r="AF20">
        <f t="shared" si="6"/>
        <v>1.5666643778483067E-2</v>
      </c>
      <c r="AG20">
        <f t="shared" si="7"/>
        <v>93.666666666666671</v>
      </c>
      <c r="AH20">
        <f t="shared" si="8"/>
        <v>0.35566671689351365</v>
      </c>
    </row>
    <row r="21" spans="1:34">
      <c r="A21">
        <f t="shared" si="9"/>
        <v>190</v>
      </c>
      <c r="B21">
        <v>38000</v>
      </c>
      <c r="C21">
        <v>75</v>
      </c>
      <c r="D21">
        <v>7.9998970031738195E-3</v>
      </c>
      <c r="E21">
        <v>109</v>
      </c>
      <c r="F21">
        <v>1.20000839233398E-2</v>
      </c>
      <c r="G21">
        <v>90</v>
      </c>
      <c r="H21">
        <v>1.6000032424926699E-2</v>
      </c>
      <c r="I21">
        <v>100</v>
      </c>
      <c r="J21">
        <v>0.37299990653991699</v>
      </c>
      <c r="K21">
        <v>71</v>
      </c>
      <c r="L21">
        <v>7.9998970031738195E-3</v>
      </c>
      <c r="M21">
        <v>110</v>
      </c>
      <c r="N21">
        <v>9.9999904632568307E-3</v>
      </c>
      <c r="O21">
        <v>77</v>
      </c>
      <c r="P21">
        <v>1.9000053405761701E-2</v>
      </c>
      <c r="Q21">
        <v>102</v>
      </c>
      <c r="R21">
        <v>0.37199997901916498</v>
      </c>
      <c r="S21">
        <v>85</v>
      </c>
      <c r="T21">
        <v>9.0000629425048793E-3</v>
      </c>
      <c r="U21">
        <v>112</v>
      </c>
      <c r="V21">
        <v>1.0999917984008701E-2</v>
      </c>
      <c r="W21">
        <v>80</v>
      </c>
      <c r="X21">
        <v>1.6999959945678701E-2</v>
      </c>
      <c r="Y21">
        <v>102</v>
      </c>
      <c r="Z21">
        <v>0.39900016784667902</v>
      </c>
      <c r="AA21">
        <f t="shared" si="1"/>
        <v>77</v>
      </c>
      <c r="AB21">
        <f t="shared" si="2"/>
        <v>8.3332856496175067E-3</v>
      </c>
      <c r="AC21">
        <f t="shared" si="3"/>
        <v>110.33333333333333</v>
      </c>
      <c r="AD21">
        <f t="shared" si="4"/>
        <v>1.0999997456868443E-2</v>
      </c>
      <c r="AE21">
        <f t="shared" si="5"/>
        <v>82.333333333333329</v>
      </c>
      <c r="AF21">
        <f t="shared" si="6"/>
        <v>1.7333348592122367E-2</v>
      </c>
      <c r="AG21">
        <f t="shared" si="7"/>
        <v>101.33333333333333</v>
      </c>
      <c r="AH21">
        <f t="shared" si="8"/>
        <v>0.38133335113525368</v>
      </c>
    </row>
    <row r="22" spans="1:34">
      <c r="A22">
        <f t="shared" si="9"/>
        <v>200</v>
      </c>
      <c r="B22">
        <v>40000</v>
      </c>
      <c r="C22">
        <v>74</v>
      </c>
      <c r="D22">
        <v>8.9998245239257795E-3</v>
      </c>
      <c r="E22">
        <v>98</v>
      </c>
      <c r="F22">
        <v>9.9999904632568307E-3</v>
      </c>
      <c r="G22">
        <v>75</v>
      </c>
      <c r="H22">
        <v>1.5999794006347601E-2</v>
      </c>
      <c r="I22">
        <v>90</v>
      </c>
      <c r="J22">
        <v>0.394000053405761</v>
      </c>
      <c r="K22">
        <v>88</v>
      </c>
      <c r="L22">
        <v>8.0001354217529297E-3</v>
      </c>
      <c r="M22">
        <v>104</v>
      </c>
      <c r="N22">
        <v>9.9999904632568307E-3</v>
      </c>
      <c r="O22">
        <v>87</v>
      </c>
      <c r="P22">
        <v>1.6999959945678701E-2</v>
      </c>
      <c r="Q22">
        <v>95</v>
      </c>
      <c r="R22">
        <v>0.39499998092651301</v>
      </c>
      <c r="S22">
        <v>89</v>
      </c>
      <c r="T22">
        <v>1.39999389648437E-2</v>
      </c>
      <c r="U22">
        <v>112</v>
      </c>
      <c r="V22">
        <v>1.5000104904174799E-2</v>
      </c>
      <c r="W22">
        <v>81</v>
      </c>
      <c r="X22">
        <v>2.4999856948852501E-2</v>
      </c>
      <c r="Y22">
        <v>93</v>
      </c>
      <c r="Z22">
        <v>0.52800011634826605</v>
      </c>
      <c r="AA22">
        <f t="shared" si="1"/>
        <v>83.666666666666671</v>
      </c>
      <c r="AB22">
        <f t="shared" si="2"/>
        <v>1.0333299636840805E-2</v>
      </c>
      <c r="AC22">
        <f t="shared" si="3"/>
        <v>104.66666666666667</v>
      </c>
      <c r="AD22">
        <f t="shared" si="4"/>
        <v>1.1666695276896155E-2</v>
      </c>
      <c r="AE22">
        <f t="shared" si="5"/>
        <v>81</v>
      </c>
      <c r="AF22">
        <f t="shared" si="6"/>
        <v>1.9333203633626266E-2</v>
      </c>
      <c r="AG22">
        <f t="shared" si="7"/>
        <v>92.666666666666671</v>
      </c>
      <c r="AH22">
        <f t="shared" si="8"/>
        <v>0.43900005022684674</v>
      </c>
    </row>
    <row r="23" spans="1:34">
      <c r="A23">
        <f t="shared" si="9"/>
        <v>210</v>
      </c>
      <c r="B23">
        <v>42000</v>
      </c>
      <c r="C23">
        <v>78</v>
      </c>
      <c r="D23">
        <v>8.9998245239257795E-3</v>
      </c>
      <c r="E23">
        <v>112</v>
      </c>
      <c r="F23">
        <v>9.9999904632568307E-3</v>
      </c>
      <c r="G23">
        <v>81</v>
      </c>
      <c r="H23">
        <v>1.9000053405761701E-2</v>
      </c>
      <c r="I23">
        <v>84</v>
      </c>
      <c r="J23">
        <v>0.41000008583068798</v>
      </c>
      <c r="K23">
        <v>101</v>
      </c>
      <c r="L23">
        <v>1.10001564025878E-2</v>
      </c>
      <c r="M23">
        <v>112</v>
      </c>
      <c r="N23">
        <v>1.39999389648437E-2</v>
      </c>
      <c r="O23">
        <v>81</v>
      </c>
      <c r="P23">
        <v>1.7999887466430602E-2</v>
      </c>
      <c r="Q23">
        <v>98</v>
      </c>
      <c r="R23">
        <v>0.41000008583068798</v>
      </c>
      <c r="S23">
        <v>87</v>
      </c>
      <c r="T23">
        <v>9.9999904632568307E-3</v>
      </c>
      <c r="U23">
        <v>107</v>
      </c>
      <c r="V23">
        <v>1.20000839233398E-2</v>
      </c>
      <c r="W23">
        <v>77</v>
      </c>
      <c r="X23">
        <v>1.89998149871826E-2</v>
      </c>
      <c r="Y23">
        <v>88</v>
      </c>
      <c r="Z23">
        <v>0.42700004577636702</v>
      </c>
      <c r="AA23">
        <f t="shared" si="1"/>
        <v>88.666666666666671</v>
      </c>
      <c r="AB23">
        <f t="shared" si="2"/>
        <v>9.999990463256803E-3</v>
      </c>
      <c r="AC23">
        <f t="shared" si="3"/>
        <v>110.33333333333333</v>
      </c>
      <c r="AD23">
        <f t="shared" si="4"/>
        <v>1.2000004450480111E-2</v>
      </c>
      <c r="AE23">
        <f t="shared" si="5"/>
        <v>79.666666666666671</v>
      </c>
      <c r="AF23">
        <f t="shared" si="6"/>
        <v>1.8666585286458301E-2</v>
      </c>
      <c r="AG23">
        <f t="shared" si="7"/>
        <v>90</v>
      </c>
      <c r="AH23">
        <f t="shared" si="8"/>
        <v>0.41566673914591434</v>
      </c>
    </row>
    <row r="24" spans="1:34">
      <c r="A24">
        <f t="shared" si="9"/>
        <v>220</v>
      </c>
      <c r="B24">
        <v>44000</v>
      </c>
      <c r="C24">
        <v>84</v>
      </c>
      <c r="D24">
        <v>9.0000629425048793E-3</v>
      </c>
      <c r="E24">
        <v>95</v>
      </c>
      <c r="F24">
        <v>1.0999917984008701E-2</v>
      </c>
      <c r="G24">
        <v>87</v>
      </c>
      <c r="H24">
        <v>1.80001258850097E-2</v>
      </c>
      <c r="I24">
        <v>103</v>
      </c>
      <c r="J24">
        <v>0.48599982261657698</v>
      </c>
      <c r="K24">
        <v>82</v>
      </c>
      <c r="L24">
        <v>9.0000629425048793E-3</v>
      </c>
      <c r="M24">
        <v>108</v>
      </c>
      <c r="N24">
        <v>1.20000839233398E-2</v>
      </c>
      <c r="O24">
        <v>85</v>
      </c>
      <c r="P24">
        <v>1.6999959945678701E-2</v>
      </c>
      <c r="Q24">
        <v>101</v>
      </c>
      <c r="R24">
        <v>0.43099999427795399</v>
      </c>
      <c r="S24">
        <v>95</v>
      </c>
      <c r="T24">
        <v>9.0000629425048793E-3</v>
      </c>
      <c r="U24">
        <v>101</v>
      </c>
      <c r="V24">
        <v>1.20000839233398E-2</v>
      </c>
      <c r="W24">
        <v>75</v>
      </c>
      <c r="X24">
        <v>1.9999980926513599E-2</v>
      </c>
      <c r="Y24">
        <v>89</v>
      </c>
      <c r="Z24">
        <v>0.51200008392333896</v>
      </c>
      <c r="AA24">
        <f t="shared" si="1"/>
        <v>87</v>
      </c>
      <c r="AB24">
        <f t="shared" si="2"/>
        <v>9.0000629425048793E-3</v>
      </c>
      <c r="AC24">
        <f t="shared" si="3"/>
        <v>101.33333333333333</v>
      </c>
      <c r="AD24">
        <f t="shared" si="4"/>
        <v>1.1666695276896101E-2</v>
      </c>
      <c r="AE24">
        <f t="shared" si="5"/>
        <v>82.333333333333329</v>
      </c>
      <c r="AF24">
        <f t="shared" si="6"/>
        <v>1.8333355585733999E-2</v>
      </c>
      <c r="AG24">
        <f t="shared" si="7"/>
        <v>97.666666666666671</v>
      </c>
      <c r="AH24">
        <f t="shared" si="8"/>
        <v>0.47633330027262333</v>
      </c>
    </row>
    <row r="25" spans="1:34">
      <c r="A25">
        <f t="shared" si="9"/>
        <v>230</v>
      </c>
      <c r="B25">
        <v>46000</v>
      </c>
      <c r="C25">
        <v>83</v>
      </c>
      <c r="D25">
        <v>1.0999917984008701E-2</v>
      </c>
      <c r="E25">
        <v>102</v>
      </c>
      <c r="F25">
        <v>1.6999959945678701E-2</v>
      </c>
      <c r="G25">
        <v>81</v>
      </c>
      <c r="H25">
        <v>2.20000743865966E-2</v>
      </c>
      <c r="I25">
        <v>88</v>
      </c>
      <c r="J25">
        <v>0.47399997711181602</v>
      </c>
      <c r="K25">
        <v>98</v>
      </c>
      <c r="L25">
        <v>1.0999917984008701E-2</v>
      </c>
      <c r="M25">
        <v>104</v>
      </c>
      <c r="N25">
        <v>1.30000114440917E-2</v>
      </c>
      <c r="O25">
        <v>82</v>
      </c>
      <c r="P25">
        <v>1.9000053405761701E-2</v>
      </c>
      <c r="Q25">
        <v>101</v>
      </c>
      <c r="R25">
        <v>0.449999809265136</v>
      </c>
      <c r="S25">
        <v>85</v>
      </c>
      <c r="T25">
        <v>9.0000629425048793E-3</v>
      </c>
      <c r="U25">
        <v>107</v>
      </c>
      <c r="V25">
        <v>1.0999917984008701E-2</v>
      </c>
      <c r="W25">
        <v>85</v>
      </c>
      <c r="X25">
        <v>1.9999980926513599E-2</v>
      </c>
      <c r="Y25">
        <v>91</v>
      </c>
      <c r="Z25">
        <v>0.48599982261657698</v>
      </c>
      <c r="AA25">
        <f t="shared" si="1"/>
        <v>88.666666666666671</v>
      </c>
      <c r="AB25">
        <f t="shared" si="2"/>
        <v>1.033329963684076E-2</v>
      </c>
      <c r="AC25">
        <f t="shared" si="3"/>
        <v>104.33333333333333</v>
      </c>
      <c r="AD25">
        <f t="shared" si="4"/>
        <v>1.3666629791259701E-2</v>
      </c>
      <c r="AE25">
        <f t="shared" si="5"/>
        <v>82.666666666666671</v>
      </c>
      <c r="AF25">
        <f t="shared" si="6"/>
        <v>2.03333695729573E-2</v>
      </c>
      <c r="AG25">
        <f t="shared" si="7"/>
        <v>93.333333333333329</v>
      </c>
      <c r="AH25">
        <f t="shared" si="8"/>
        <v>0.46999986966450963</v>
      </c>
    </row>
    <row r="26" spans="1:34">
      <c r="A26">
        <f t="shared" si="9"/>
        <v>240</v>
      </c>
      <c r="B26">
        <v>48000</v>
      </c>
      <c r="C26">
        <v>89</v>
      </c>
      <c r="D26">
        <v>9.9999904632568307E-3</v>
      </c>
      <c r="E26">
        <v>112</v>
      </c>
      <c r="F26">
        <v>1.30000114440917E-2</v>
      </c>
      <c r="G26">
        <v>87</v>
      </c>
      <c r="H26">
        <v>2.3000001907348602E-2</v>
      </c>
      <c r="I26">
        <v>105</v>
      </c>
      <c r="J26">
        <v>0.491000175476074</v>
      </c>
      <c r="K26">
        <v>78</v>
      </c>
      <c r="L26">
        <v>9.9999904632568307E-3</v>
      </c>
      <c r="M26">
        <v>112</v>
      </c>
      <c r="N26">
        <v>1.39999389648437E-2</v>
      </c>
      <c r="O26">
        <v>81</v>
      </c>
      <c r="P26">
        <v>1.9999980926513599E-2</v>
      </c>
      <c r="Q26">
        <v>98</v>
      </c>
      <c r="R26">
        <v>0.48399996757507302</v>
      </c>
      <c r="S26">
        <v>96</v>
      </c>
      <c r="T26">
        <v>1.20000839233398E-2</v>
      </c>
      <c r="U26">
        <v>112</v>
      </c>
      <c r="V26">
        <v>1.39999389648437E-2</v>
      </c>
      <c r="W26">
        <v>76</v>
      </c>
      <c r="X26">
        <v>2.3000001907348602E-2</v>
      </c>
      <c r="Y26">
        <v>100</v>
      </c>
      <c r="Z26">
        <v>0.55199980735778797</v>
      </c>
      <c r="AA26">
        <f t="shared" si="1"/>
        <v>87.666666666666671</v>
      </c>
      <c r="AB26">
        <f t="shared" si="2"/>
        <v>1.0666688283284487E-2</v>
      </c>
      <c r="AC26">
        <f t="shared" si="3"/>
        <v>112</v>
      </c>
      <c r="AD26">
        <f t="shared" si="4"/>
        <v>1.3666629791259701E-2</v>
      </c>
      <c r="AE26">
        <f t="shared" si="5"/>
        <v>81.333333333333329</v>
      </c>
      <c r="AF26">
        <f t="shared" si="6"/>
        <v>2.1999994913736932E-2</v>
      </c>
      <c r="AG26">
        <f t="shared" si="7"/>
        <v>101</v>
      </c>
      <c r="AH26">
        <f t="shared" si="8"/>
        <v>0.50899998346964503</v>
      </c>
    </row>
    <row r="27" spans="1:34">
      <c r="A27">
        <f t="shared" si="9"/>
        <v>250</v>
      </c>
      <c r="B27">
        <v>50000</v>
      </c>
      <c r="C27">
        <v>83</v>
      </c>
      <c r="D27">
        <v>1.20000839233398E-2</v>
      </c>
      <c r="E27">
        <v>112</v>
      </c>
      <c r="F27">
        <v>1.49998664855957E-2</v>
      </c>
      <c r="G27">
        <v>95</v>
      </c>
      <c r="H27">
        <v>1.9999980926513599E-2</v>
      </c>
      <c r="I27">
        <v>95</v>
      </c>
      <c r="J27">
        <v>0.549000024795532</v>
      </c>
      <c r="K27">
        <v>78</v>
      </c>
      <c r="L27">
        <v>1.0999917984008701E-2</v>
      </c>
      <c r="M27">
        <v>99</v>
      </c>
      <c r="N27">
        <v>1.49998664855957E-2</v>
      </c>
      <c r="O27">
        <v>80</v>
      </c>
      <c r="P27">
        <v>2.1000146865844699E-2</v>
      </c>
      <c r="Q27">
        <v>90</v>
      </c>
      <c r="R27">
        <v>0.48799991607665999</v>
      </c>
      <c r="S27">
        <v>79</v>
      </c>
      <c r="T27">
        <v>1.0999917984008701E-2</v>
      </c>
      <c r="U27">
        <v>86</v>
      </c>
      <c r="V27">
        <v>1.5000104904174799E-2</v>
      </c>
      <c r="W27">
        <v>87</v>
      </c>
      <c r="X27">
        <v>1.89998149871826E-2</v>
      </c>
      <c r="Y27">
        <v>91</v>
      </c>
      <c r="Z27">
        <v>0.47599983215331998</v>
      </c>
      <c r="AA27">
        <f t="shared" si="1"/>
        <v>80</v>
      </c>
      <c r="AB27">
        <f t="shared" si="2"/>
        <v>1.13333066304524E-2</v>
      </c>
      <c r="AC27">
        <f t="shared" si="3"/>
        <v>99</v>
      </c>
      <c r="AD27">
        <f t="shared" si="4"/>
        <v>1.4999945958455399E-2</v>
      </c>
      <c r="AE27">
        <f t="shared" si="5"/>
        <v>87.333333333333329</v>
      </c>
      <c r="AF27">
        <f t="shared" si="6"/>
        <v>1.9999980926513634E-2</v>
      </c>
      <c r="AG27">
        <f t="shared" si="7"/>
        <v>92</v>
      </c>
      <c r="AH27">
        <f t="shared" si="8"/>
        <v>0.50433325767517057</v>
      </c>
    </row>
    <row r="28" spans="1:34">
      <c r="A28">
        <f t="shared" si="9"/>
        <v>260</v>
      </c>
      <c r="B28">
        <v>52000</v>
      </c>
      <c r="C28">
        <v>76</v>
      </c>
      <c r="D28">
        <v>1.30000114440917E-2</v>
      </c>
      <c r="E28">
        <v>108</v>
      </c>
      <c r="F28">
        <v>1.5999794006347601E-2</v>
      </c>
      <c r="G28">
        <v>84</v>
      </c>
      <c r="H28">
        <v>2.5000095367431599E-2</v>
      </c>
      <c r="I28">
        <v>100</v>
      </c>
      <c r="J28">
        <v>0.51399993896484297</v>
      </c>
      <c r="K28">
        <v>102</v>
      </c>
      <c r="L28">
        <v>1.1999845504760701E-2</v>
      </c>
      <c r="M28">
        <v>108</v>
      </c>
      <c r="N28">
        <v>1.39999389648437E-2</v>
      </c>
      <c r="O28">
        <v>77</v>
      </c>
      <c r="P28">
        <v>2.20000743865966E-2</v>
      </c>
      <c r="Q28">
        <v>107</v>
      </c>
      <c r="R28">
        <v>0.47799992561340299</v>
      </c>
      <c r="S28">
        <v>89</v>
      </c>
      <c r="T28">
        <v>1.0999917984008701E-2</v>
      </c>
      <c r="U28">
        <v>112</v>
      </c>
      <c r="V28">
        <v>1.5000104904174799E-2</v>
      </c>
      <c r="W28">
        <v>79</v>
      </c>
      <c r="X28">
        <v>2.3999929428100499E-2</v>
      </c>
      <c r="Y28">
        <v>88</v>
      </c>
      <c r="Z28">
        <v>0.59899997711181596</v>
      </c>
      <c r="AA28">
        <f t="shared" si="1"/>
        <v>89</v>
      </c>
      <c r="AB28">
        <f t="shared" si="2"/>
        <v>1.1999924977620367E-2</v>
      </c>
      <c r="AC28">
        <f t="shared" si="3"/>
        <v>109.33333333333333</v>
      </c>
      <c r="AD28">
        <f t="shared" si="4"/>
        <v>1.4999945958455366E-2</v>
      </c>
      <c r="AE28">
        <f t="shared" si="5"/>
        <v>80</v>
      </c>
      <c r="AF28">
        <f t="shared" si="6"/>
        <v>2.3666699727376232E-2</v>
      </c>
      <c r="AG28">
        <f t="shared" si="7"/>
        <v>98.333333333333329</v>
      </c>
      <c r="AH28">
        <f t="shared" si="8"/>
        <v>0.53033328056335394</v>
      </c>
    </row>
    <row r="29" spans="1:34">
      <c r="A29">
        <f t="shared" si="9"/>
        <v>270</v>
      </c>
      <c r="B29">
        <v>54000</v>
      </c>
      <c r="C29">
        <v>86</v>
      </c>
      <c r="D29">
        <v>1.20000839233398E-2</v>
      </c>
      <c r="E29">
        <v>112</v>
      </c>
      <c r="F29">
        <v>1.9999980926513599E-2</v>
      </c>
      <c r="G29">
        <v>82</v>
      </c>
      <c r="H29">
        <v>3.0999898910522398E-2</v>
      </c>
      <c r="I29">
        <v>99</v>
      </c>
      <c r="J29">
        <v>0.54700016975402799</v>
      </c>
      <c r="K29">
        <v>99</v>
      </c>
      <c r="L29">
        <v>1.0999917984008701E-2</v>
      </c>
      <c r="M29">
        <v>106</v>
      </c>
      <c r="N29">
        <v>1.39999389648437E-2</v>
      </c>
      <c r="O29">
        <v>89</v>
      </c>
      <c r="P29">
        <v>2.1000146865844699E-2</v>
      </c>
      <c r="Q29">
        <v>85</v>
      </c>
      <c r="R29">
        <v>0.52500009536743097</v>
      </c>
      <c r="S29">
        <v>76</v>
      </c>
      <c r="T29">
        <v>1.30000114440917E-2</v>
      </c>
      <c r="U29">
        <v>112</v>
      </c>
      <c r="V29">
        <v>1.6000032424926699E-2</v>
      </c>
      <c r="W29">
        <v>79</v>
      </c>
      <c r="X29">
        <v>2.3999929428100499E-2</v>
      </c>
      <c r="Y29">
        <v>85</v>
      </c>
      <c r="Z29">
        <v>0.56300020217895497</v>
      </c>
      <c r="AA29">
        <f t="shared" si="1"/>
        <v>87</v>
      </c>
      <c r="AB29">
        <f t="shared" si="2"/>
        <v>1.2000004450480066E-2</v>
      </c>
      <c r="AC29">
        <f t="shared" si="3"/>
        <v>110</v>
      </c>
      <c r="AD29">
        <f t="shared" si="4"/>
        <v>1.6666650772094668E-2</v>
      </c>
      <c r="AE29">
        <f t="shared" si="5"/>
        <v>83.333333333333329</v>
      </c>
      <c r="AF29">
        <f t="shared" si="6"/>
        <v>2.5333325068155863E-2</v>
      </c>
      <c r="AG29">
        <f t="shared" si="7"/>
        <v>89.666666666666671</v>
      </c>
      <c r="AH29">
        <f t="shared" si="8"/>
        <v>0.54500015576680472</v>
      </c>
    </row>
    <row r="30" spans="1:34">
      <c r="A30">
        <f t="shared" si="9"/>
        <v>280</v>
      </c>
      <c r="B30">
        <v>56000</v>
      </c>
      <c r="C30">
        <v>79</v>
      </c>
      <c r="D30">
        <v>1.20000839233398E-2</v>
      </c>
      <c r="E30">
        <v>112</v>
      </c>
      <c r="F30">
        <v>1.49998664855957E-2</v>
      </c>
      <c r="G30">
        <v>78</v>
      </c>
      <c r="H30">
        <v>2.4000167846679601E-2</v>
      </c>
      <c r="I30">
        <v>87</v>
      </c>
      <c r="J30">
        <v>0.55200004577636697</v>
      </c>
      <c r="K30">
        <v>99</v>
      </c>
      <c r="L30">
        <v>1.30000114440917E-2</v>
      </c>
      <c r="M30">
        <v>92</v>
      </c>
      <c r="N30">
        <v>1.49998664855957E-2</v>
      </c>
      <c r="O30">
        <v>80</v>
      </c>
      <c r="P30">
        <v>2.4000167846679601E-2</v>
      </c>
      <c r="Q30">
        <v>101</v>
      </c>
      <c r="R30">
        <v>0.53299999237060502</v>
      </c>
      <c r="S30">
        <v>80</v>
      </c>
      <c r="T30">
        <v>1.29997730255126E-2</v>
      </c>
      <c r="U30">
        <v>101</v>
      </c>
      <c r="V30">
        <v>1.6000032424926699E-2</v>
      </c>
      <c r="W30">
        <v>78</v>
      </c>
      <c r="X30">
        <v>3.3999919891357401E-2</v>
      </c>
      <c r="Y30">
        <v>102</v>
      </c>
      <c r="Z30">
        <v>0.56399989128112704</v>
      </c>
      <c r="AA30">
        <f t="shared" si="1"/>
        <v>86</v>
      </c>
      <c r="AB30">
        <f t="shared" si="2"/>
        <v>1.2666622797648033E-2</v>
      </c>
      <c r="AC30">
        <f t="shared" si="3"/>
        <v>101.66666666666667</v>
      </c>
      <c r="AD30">
        <f t="shared" si="4"/>
        <v>1.5333255132039364E-2</v>
      </c>
      <c r="AE30">
        <f t="shared" si="5"/>
        <v>78.666666666666671</v>
      </c>
      <c r="AF30">
        <f t="shared" si="6"/>
        <v>2.7333418528238868E-2</v>
      </c>
      <c r="AG30">
        <f t="shared" si="7"/>
        <v>96.666666666666671</v>
      </c>
      <c r="AH30">
        <f t="shared" si="8"/>
        <v>0.54966664314269964</v>
      </c>
    </row>
    <row r="31" spans="1:34">
      <c r="A31">
        <f t="shared" si="9"/>
        <v>290</v>
      </c>
      <c r="B31">
        <v>58000</v>
      </c>
      <c r="C31">
        <v>94</v>
      </c>
      <c r="D31">
        <v>1.1999845504760701E-2</v>
      </c>
      <c r="E31">
        <v>103</v>
      </c>
      <c r="F31">
        <v>1.6000032424926699E-2</v>
      </c>
      <c r="G31">
        <v>77</v>
      </c>
      <c r="H31">
        <v>2.4000167846679601E-2</v>
      </c>
      <c r="I31">
        <v>96</v>
      </c>
      <c r="J31">
        <v>0.566999912261962</v>
      </c>
      <c r="K31">
        <v>82</v>
      </c>
      <c r="L31">
        <v>1.20000839233398E-2</v>
      </c>
      <c r="M31">
        <v>97</v>
      </c>
      <c r="N31">
        <v>1.6000032424926699E-2</v>
      </c>
      <c r="O31">
        <v>83</v>
      </c>
      <c r="P31">
        <v>2.3000001907348602E-2</v>
      </c>
      <c r="Q31">
        <v>99</v>
      </c>
      <c r="R31">
        <v>0.56399989128112704</v>
      </c>
      <c r="S31">
        <v>94</v>
      </c>
      <c r="T31">
        <v>1.1999845504760701E-2</v>
      </c>
      <c r="U31">
        <v>110</v>
      </c>
      <c r="V31">
        <v>1.7000198364257799E-2</v>
      </c>
      <c r="W31">
        <v>83</v>
      </c>
      <c r="X31">
        <v>2.4999856948852501E-2</v>
      </c>
      <c r="Y31">
        <v>98</v>
      </c>
      <c r="Z31">
        <v>0.64400005340576105</v>
      </c>
      <c r="AA31">
        <f t="shared" si="1"/>
        <v>90</v>
      </c>
      <c r="AB31">
        <f t="shared" si="2"/>
        <v>1.1999924977620402E-2</v>
      </c>
      <c r="AC31">
        <f t="shared" si="3"/>
        <v>103.33333333333333</v>
      </c>
      <c r="AD31">
        <f t="shared" si="4"/>
        <v>1.63334210713704E-2</v>
      </c>
      <c r="AE31">
        <f t="shared" si="5"/>
        <v>81</v>
      </c>
      <c r="AF31">
        <f t="shared" si="6"/>
        <v>2.4000008900960237E-2</v>
      </c>
      <c r="AG31">
        <f t="shared" si="7"/>
        <v>97.666666666666671</v>
      </c>
      <c r="AH31">
        <f t="shared" si="8"/>
        <v>0.59166661898295003</v>
      </c>
    </row>
    <row r="32" spans="1:34">
      <c r="A32">
        <f t="shared" si="9"/>
        <v>300</v>
      </c>
      <c r="B32">
        <v>60000</v>
      </c>
      <c r="C32">
        <v>81</v>
      </c>
      <c r="D32">
        <v>1.20000839233398E-2</v>
      </c>
      <c r="E32">
        <v>112</v>
      </c>
      <c r="F32">
        <v>1.5000104904174799E-2</v>
      </c>
      <c r="G32">
        <v>80</v>
      </c>
      <c r="H32">
        <v>2.4999856948852501E-2</v>
      </c>
      <c r="I32">
        <v>100</v>
      </c>
      <c r="J32">
        <v>0.58400011062622004</v>
      </c>
      <c r="K32">
        <v>74</v>
      </c>
      <c r="L32">
        <v>1.39999389648437E-2</v>
      </c>
      <c r="M32">
        <v>112</v>
      </c>
      <c r="N32">
        <v>1.6000032424926699E-2</v>
      </c>
      <c r="O32">
        <v>80</v>
      </c>
      <c r="P32">
        <v>2.60000228881835E-2</v>
      </c>
      <c r="Q32">
        <v>92</v>
      </c>
      <c r="R32">
        <v>0.58299994468688898</v>
      </c>
      <c r="S32">
        <v>80</v>
      </c>
      <c r="T32">
        <v>1.5000104904174799E-2</v>
      </c>
      <c r="U32">
        <v>85</v>
      </c>
      <c r="V32">
        <v>1.6999959945678701E-2</v>
      </c>
      <c r="W32">
        <v>89</v>
      </c>
      <c r="X32">
        <v>2.79998779296875E-2</v>
      </c>
      <c r="Y32">
        <v>100</v>
      </c>
      <c r="Z32">
        <v>0.63100004196166903</v>
      </c>
      <c r="AA32">
        <f t="shared" si="1"/>
        <v>78.333333333333329</v>
      </c>
      <c r="AB32">
        <f t="shared" si="2"/>
        <v>1.3666709264119434E-2</v>
      </c>
      <c r="AC32">
        <f t="shared" si="3"/>
        <v>103</v>
      </c>
      <c r="AD32">
        <f t="shared" si="4"/>
        <v>1.6000032424926734E-2</v>
      </c>
      <c r="AE32">
        <f t="shared" si="5"/>
        <v>83</v>
      </c>
      <c r="AF32">
        <f t="shared" si="6"/>
        <v>2.633325258890783E-2</v>
      </c>
      <c r="AG32">
        <f t="shared" si="7"/>
        <v>97.333333333333329</v>
      </c>
      <c r="AH32">
        <f t="shared" si="8"/>
        <v>0.59933336575825935</v>
      </c>
    </row>
    <row r="33" spans="1:34">
      <c r="A33">
        <f t="shared" si="9"/>
        <v>310</v>
      </c>
      <c r="B33">
        <v>62000</v>
      </c>
      <c r="C33">
        <v>75</v>
      </c>
      <c r="D33">
        <v>1.30000114440917E-2</v>
      </c>
      <c r="E33">
        <v>110</v>
      </c>
      <c r="F33">
        <v>1.7999887466430602E-2</v>
      </c>
      <c r="G33">
        <v>82</v>
      </c>
      <c r="H33">
        <v>2.8000116348266602E-2</v>
      </c>
      <c r="I33">
        <v>98</v>
      </c>
      <c r="J33">
        <v>0.625</v>
      </c>
      <c r="K33">
        <v>86</v>
      </c>
      <c r="L33">
        <v>1.39999389648437E-2</v>
      </c>
      <c r="M33">
        <v>100</v>
      </c>
      <c r="N33">
        <v>2.0000219345092701E-2</v>
      </c>
      <c r="O33">
        <v>81</v>
      </c>
      <c r="P33">
        <v>2.6999950408935498E-2</v>
      </c>
      <c r="Q33">
        <v>101</v>
      </c>
      <c r="R33">
        <v>0.64599990844726496</v>
      </c>
      <c r="S33">
        <v>76</v>
      </c>
      <c r="T33">
        <v>1.30000114440917E-2</v>
      </c>
      <c r="U33">
        <v>112</v>
      </c>
      <c r="V33">
        <v>1.7999887466430602E-2</v>
      </c>
      <c r="W33">
        <v>85</v>
      </c>
      <c r="X33">
        <v>2.5000095367431599E-2</v>
      </c>
      <c r="Y33">
        <v>93</v>
      </c>
      <c r="Z33">
        <v>0.71499991416931097</v>
      </c>
      <c r="AA33">
        <f t="shared" si="1"/>
        <v>79</v>
      </c>
      <c r="AB33">
        <f t="shared" si="2"/>
        <v>1.33333206176757E-2</v>
      </c>
      <c r="AC33">
        <f t="shared" si="3"/>
        <v>107.33333333333333</v>
      </c>
      <c r="AD33">
        <f t="shared" si="4"/>
        <v>1.8666664759317966E-2</v>
      </c>
      <c r="AE33">
        <f t="shared" si="5"/>
        <v>82.666666666666671</v>
      </c>
      <c r="AF33">
        <f t="shared" si="6"/>
        <v>2.6666720708211234E-2</v>
      </c>
      <c r="AG33">
        <f t="shared" si="7"/>
        <v>97.333333333333329</v>
      </c>
      <c r="AH33">
        <f t="shared" si="8"/>
        <v>0.66199994087219194</v>
      </c>
    </row>
    <row r="34" spans="1:34">
      <c r="A34">
        <f t="shared" si="9"/>
        <v>320</v>
      </c>
      <c r="B34">
        <v>64000</v>
      </c>
      <c r="C34">
        <v>88</v>
      </c>
      <c r="D34">
        <v>1.29997730255126E-2</v>
      </c>
      <c r="E34">
        <v>112</v>
      </c>
      <c r="F34">
        <v>1.9000053405761701E-2</v>
      </c>
      <c r="G34">
        <v>80</v>
      </c>
      <c r="H34">
        <v>2.8000116348266602E-2</v>
      </c>
      <c r="I34">
        <v>98</v>
      </c>
      <c r="J34">
        <v>0.61599993705749501</v>
      </c>
      <c r="K34">
        <v>76</v>
      </c>
      <c r="L34">
        <v>1.40001773834228E-2</v>
      </c>
      <c r="M34">
        <v>100</v>
      </c>
      <c r="N34">
        <v>1.89998149871826E-2</v>
      </c>
      <c r="O34">
        <v>80</v>
      </c>
      <c r="P34">
        <v>2.70001888275146E-2</v>
      </c>
      <c r="Q34">
        <v>87</v>
      </c>
      <c r="R34">
        <v>0.66499996185302701</v>
      </c>
      <c r="S34">
        <v>103</v>
      </c>
      <c r="T34">
        <v>1.6000032424926699E-2</v>
      </c>
      <c r="U34">
        <v>100</v>
      </c>
      <c r="V34">
        <v>1.9000053405761701E-2</v>
      </c>
      <c r="W34">
        <v>77</v>
      </c>
      <c r="X34">
        <v>3.2999992370605399E-2</v>
      </c>
      <c r="Y34">
        <v>88</v>
      </c>
      <c r="Z34">
        <v>0.65799999237060502</v>
      </c>
      <c r="AA34">
        <f t="shared" si="1"/>
        <v>89</v>
      </c>
      <c r="AB34">
        <f t="shared" si="2"/>
        <v>1.4333327611287366E-2</v>
      </c>
      <c r="AC34">
        <f t="shared" si="3"/>
        <v>104</v>
      </c>
      <c r="AD34">
        <f t="shared" si="4"/>
        <v>1.8999973932901999E-2</v>
      </c>
      <c r="AE34">
        <f t="shared" si="5"/>
        <v>79</v>
      </c>
      <c r="AF34">
        <f t="shared" si="6"/>
        <v>2.9333432515462204E-2</v>
      </c>
      <c r="AG34">
        <f t="shared" si="7"/>
        <v>91</v>
      </c>
      <c r="AH34">
        <f t="shared" si="8"/>
        <v>0.64633329709370901</v>
      </c>
    </row>
    <row r="35" spans="1:34">
      <c r="A35">
        <f t="shared" si="9"/>
        <v>330</v>
      </c>
      <c r="B35">
        <v>66000</v>
      </c>
      <c r="C35">
        <v>84</v>
      </c>
      <c r="D35">
        <v>1.5000104904174799E-2</v>
      </c>
      <c r="E35">
        <v>112</v>
      </c>
      <c r="F35">
        <v>1.6999959945678701E-2</v>
      </c>
      <c r="G35">
        <v>88</v>
      </c>
      <c r="H35">
        <v>2.6999950408935498E-2</v>
      </c>
      <c r="I35">
        <v>86</v>
      </c>
      <c r="J35">
        <v>0.65700006484985296</v>
      </c>
      <c r="K35">
        <v>77</v>
      </c>
      <c r="L35">
        <v>1.6999959945678701E-2</v>
      </c>
      <c r="M35">
        <v>106</v>
      </c>
      <c r="N35">
        <v>1.9000053405761701E-2</v>
      </c>
      <c r="O35">
        <v>86</v>
      </c>
      <c r="P35">
        <v>2.9000043869018499E-2</v>
      </c>
      <c r="Q35">
        <v>101</v>
      </c>
      <c r="R35">
        <v>0.67100000381469704</v>
      </c>
      <c r="S35">
        <v>82</v>
      </c>
      <c r="T35">
        <v>1.6000032424926699E-2</v>
      </c>
      <c r="U35">
        <v>112</v>
      </c>
      <c r="V35">
        <v>1.7999887466430602E-2</v>
      </c>
      <c r="W35">
        <v>78</v>
      </c>
      <c r="X35">
        <v>2.6999950408935498E-2</v>
      </c>
      <c r="Y35">
        <v>98</v>
      </c>
      <c r="Z35">
        <v>0.67300009727478005</v>
      </c>
      <c r="AA35">
        <f t="shared" si="1"/>
        <v>81</v>
      </c>
      <c r="AB35">
        <f t="shared" si="2"/>
        <v>1.6000032424926734E-2</v>
      </c>
      <c r="AC35">
        <f t="shared" si="3"/>
        <v>110</v>
      </c>
      <c r="AD35">
        <f t="shared" si="4"/>
        <v>1.7999966939290336E-2</v>
      </c>
      <c r="AE35">
        <f t="shared" si="5"/>
        <v>84</v>
      </c>
      <c r="AF35">
        <f t="shared" si="6"/>
        <v>2.7666648228963166E-2</v>
      </c>
      <c r="AG35">
        <f t="shared" si="7"/>
        <v>95</v>
      </c>
      <c r="AH35">
        <f t="shared" si="8"/>
        <v>0.66700005531311002</v>
      </c>
    </row>
    <row r="36" spans="1:34">
      <c r="A36">
        <f t="shared" si="9"/>
        <v>340</v>
      </c>
      <c r="B36">
        <v>68000</v>
      </c>
      <c r="C36">
        <v>76</v>
      </c>
      <c r="D36">
        <v>1.5000104904174799E-2</v>
      </c>
      <c r="E36">
        <v>112</v>
      </c>
      <c r="F36">
        <v>1.9000053405761701E-2</v>
      </c>
      <c r="G36">
        <v>79</v>
      </c>
      <c r="H36">
        <v>2.6999950408935498E-2</v>
      </c>
      <c r="I36">
        <v>88</v>
      </c>
      <c r="J36">
        <v>0.67000007629394498</v>
      </c>
      <c r="K36">
        <v>78</v>
      </c>
      <c r="L36">
        <v>1.80001258850097E-2</v>
      </c>
      <c r="M36">
        <v>110</v>
      </c>
      <c r="N36">
        <v>2.1999835968017498E-2</v>
      </c>
      <c r="O36">
        <v>82</v>
      </c>
      <c r="P36">
        <v>3.2000064849853502E-2</v>
      </c>
      <c r="Q36">
        <v>88</v>
      </c>
      <c r="R36">
        <v>0.79100012779235795</v>
      </c>
      <c r="S36">
        <v>87</v>
      </c>
      <c r="T36">
        <v>1.9999980926513599E-2</v>
      </c>
      <c r="U36">
        <v>102</v>
      </c>
      <c r="V36">
        <v>2.8000116348266602E-2</v>
      </c>
      <c r="W36">
        <v>77</v>
      </c>
      <c r="X36">
        <v>4.0999889373779297E-2</v>
      </c>
      <c r="Y36">
        <v>92</v>
      </c>
      <c r="Z36">
        <v>0.72699999809265103</v>
      </c>
      <c r="AA36">
        <f t="shared" si="1"/>
        <v>80.333333333333329</v>
      </c>
      <c r="AB36">
        <f t="shared" si="2"/>
        <v>1.7666737238566033E-2</v>
      </c>
      <c r="AC36">
        <f t="shared" si="3"/>
        <v>108</v>
      </c>
      <c r="AD36">
        <f t="shared" si="4"/>
        <v>2.3000001907348602E-2</v>
      </c>
      <c r="AE36">
        <f t="shared" si="5"/>
        <v>79.333333333333329</v>
      </c>
      <c r="AF36">
        <f t="shared" si="6"/>
        <v>3.3333301544189432E-2</v>
      </c>
      <c r="AG36">
        <f t="shared" si="7"/>
        <v>89.333333333333329</v>
      </c>
      <c r="AH36">
        <f t="shared" si="8"/>
        <v>0.72933340072631792</v>
      </c>
    </row>
    <row r="37" spans="1:34">
      <c r="A37">
        <f t="shared" si="9"/>
        <v>350</v>
      </c>
      <c r="B37">
        <v>70000</v>
      </c>
      <c r="C37">
        <v>86</v>
      </c>
      <c r="D37">
        <v>1.39999389648437E-2</v>
      </c>
      <c r="E37">
        <v>112</v>
      </c>
      <c r="F37">
        <v>2.20000743865966E-2</v>
      </c>
      <c r="G37">
        <v>81</v>
      </c>
      <c r="H37">
        <v>2.9000043869018499E-2</v>
      </c>
      <c r="I37">
        <v>94</v>
      </c>
      <c r="J37">
        <v>0.73300004005432096</v>
      </c>
      <c r="K37">
        <v>84</v>
      </c>
      <c r="L37">
        <v>2.60000228881835E-2</v>
      </c>
      <c r="M37">
        <v>104</v>
      </c>
      <c r="N37">
        <v>2.79998779296875E-2</v>
      </c>
      <c r="O37">
        <v>81</v>
      </c>
      <c r="P37">
        <v>6.6999912261962793E-2</v>
      </c>
      <c r="Q37">
        <v>108</v>
      </c>
      <c r="R37">
        <v>0.77300000190734797</v>
      </c>
      <c r="S37">
        <v>107</v>
      </c>
      <c r="T37">
        <v>1.6999959945678701E-2</v>
      </c>
      <c r="U37">
        <v>103</v>
      </c>
      <c r="V37">
        <v>2.20000743865966E-2</v>
      </c>
      <c r="W37">
        <v>77</v>
      </c>
      <c r="X37">
        <v>2.8999805450439401E-2</v>
      </c>
      <c r="Y37">
        <v>92</v>
      </c>
      <c r="Z37">
        <v>0.80299997329711903</v>
      </c>
      <c r="AA37">
        <f t="shared" si="1"/>
        <v>92.333333333333329</v>
      </c>
      <c r="AB37">
        <f t="shared" si="2"/>
        <v>1.8999973932901967E-2</v>
      </c>
      <c r="AC37">
        <f t="shared" si="3"/>
        <v>106.33333333333333</v>
      </c>
      <c r="AD37">
        <f t="shared" si="4"/>
        <v>2.400000890096023E-2</v>
      </c>
      <c r="AE37">
        <f t="shared" si="5"/>
        <v>79.666666666666671</v>
      </c>
      <c r="AF37">
        <f t="shared" si="6"/>
        <v>4.1666587193806899E-2</v>
      </c>
      <c r="AG37">
        <f t="shared" si="7"/>
        <v>98</v>
      </c>
      <c r="AH37">
        <f t="shared" si="8"/>
        <v>0.76966667175292935</v>
      </c>
    </row>
    <row r="38" spans="1:34">
      <c r="A38">
        <f t="shared" si="9"/>
        <v>360</v>
      </c>
      <c r="B38">
        <v>72000</v>
      </c>
      <c r="C38">
        <v>71</v>
      </c>
      <c r="D38">
        <v>1.7999887466430602E-2</v>
      </c>
      <c r="E38">
        <v>107</v>
      </c>
      <c r="F38">
        <v>2.60000228881835E-2</v>
      </c>
      <c r="G38">
        <v>83</v>
      </c>
      <c r="H38">
        <v>3.2999992370605399E-2</v>
      </c>
      <c r="I38">
        <v>92</v>
      </c>
      <c r="J38">
        <v>0.76800012588500899</v>
      </c>
      <c r="K38">
        <v>73</v>
      </c>
      <c r="L38">
        <v>1.7999887466430602E-2</v>
      </c>
      <c r="M38">
        <v>110</v>
      </c>
      <c r="N38">
        <v>2.0999908447265601E-2</v>
      </c>
      <c r="O38">
        <v>79</v>
      </c>
      <c r="P38">
        <v>3.50000858306884E-2</v>
      </c>
      <c r="Q38">
        <v>89</v>
      </c>
      <c r="R38">
        <v>0.72699999809265103</v>
      </c>
      <c r="S38">
        <v>77</v>
      </c>
      <c r="T38">
        <v>1.7999887466430602E-2</v>
      </c>
      <c r="U38">
        <v>112</v>
      </c>
      <c r="V38">
        <v>2.3000001907348602E-2</v>
      </c>
      <c r="W38">
        <v>87</v>
      </c>
      <c r="X38">
        <v>3.2000064849853502E-2</v>
      </c>
      <c r="Y38">
        <v>93</v>
      </c>
      <c r="Z38">
        <v>0.79399991035461404</v>
      </c>
      <c r="AA38">
        <f t="shared" si="1"/>
        <v>73.666666666666671</v>
      </c>
      <c r="AB38">
        <f t="shared" si="2"/>
        <v>1.7999887466430602E-2</v>
      </c>
      <c r="AC38">
        <f t="shared" si="3"/>
        <v>109.66666666666667</v>
      </c>
      <c r="AD38">
        <f t="shared" si="4"/>
        <v>2.3333311080932565E-2</v>
      </c>
      <c r="AE38">
        <f t="shared" si="5"/>
        <v>83</v>
      </c>
      <c r="AF38">
        <f t="shared" si="6"/>
        <v>3.33333810170491E-2</v>
      </c>
      <c r="AG38">
        <f t="shared" si="7"/>
        <v>91.333333333333329</v>
      </c>
      <c r="AH38">
        <f t="shared" si="8"/>
        <v>0.76300001144409135</v>
      </c>
    </row>
    <row r="39" spans="1:34">
      <c r="A39">
        <f t="shared" si="9"/>
        <v>370</v>
      </c>
      <c r="B39">
        <v>74000</v>
      </c>
      <c r="C39">
        <v>80</v>
      </c>
      <c r="D39">
        <v>1.9999980926513599E-2</v>
      </c>
      <c r="E39">
        <v>109</v>
      </c>
      <c r="F39">
        <v>2.5000095367431599E-2</v>
      </c>
      <c r="G39">
        <v>82</v>
      </c>
      <c r="H39">
        <v>2.9000043869018499E-2</v>
      </c>
      <c r="I39">
        <v>89</v>
      </c>
      <c r="J39">
        <v>0.74699997901916504</v>
      </c>
      <c r="K39">
        <v>105</v>
      </c>
      <c r="L39">
        <v>1.6000032424926699E-2</v>
      </c>
      <c r="M39">
        <v>85</v>
      </c>
      <c r="N39">
        <v>1.9999980926513599E-2</v>
      </c>
      <c r="O39">
        <v>79</v>
      </c>
      <c r="P39">
        <v>2.9999971389770501E-2</v>
      </c>
      <c r="Q39">
        <v>104</v>
      </c>
      <c r="R39">
        <v>0.70800018310546797</v>
      </c>
      <c r="S39">
        <v>73</v>
      </c>
      <c r="T39">
        <v>1.6000032424926699E-2</v>
      </c>
      <c r="U39">
        <v>109</v>
      </c>
      <c r="V39">
        <v>2.79998779296875E-2</v>
      </c>
      <c r="W39">
        <v>82</v>
      </c>
      <c r="X39">
        <v>3.2999992370605399E-2</v>
      </c>
      <c r="Y39">
        <v>88</v>
      </c>
      <c r="Z39">
        <v>0.74099993705749501</v>
      </c>
      <c r="AA39">
        <f t="shared" si="1"/>
        <v>86</v>
      </c>
      <c r="AB39">
        <f t="shared" si="2"/>
        <v>1.7333348592122332E-2</v>
      </c>
      <c r="AC39">
        <f t="shared" si="3"/>
        <v>101</v>
      </c>
      <c r="AD39">
        <f t="shared" si="4"/>
        <v>2.4333318074544235E-2</v>
      </c>
      <c r="AE39">
        <f t="shared" si="5"/>
        <v>81</v>
      </c>
      <c r="AF39">
        <f t="shared" si="6"/>
        <v>3.0666669209798131E-2</v>
      </c>
      <c r="AG39">
        <f t="shared" si="7"/>
        <v>93.666666666666671</v>
      </c>
      <c r="AH39">
        <f t="shared" si="8"/>
        <v>0.73200003306070938</v>
      </c>
    </row>
    <row r="40" spans="1:34">
      <c r="A40">
        <f t="shared" si="9"/>
        <v>380</v>
      </c>
      <c r="B40">
        <v>76000</v>
      </c>
      <c r="C40">
        <v>78</v>
      </c>
      <c r="D40">
        <v>1.80001258850097E-2</v>
      </c>
      <c r="E40">
        <v>92</v>
      </c>
      <c r="F40">
        <v>2.3999929428100499E-2</v>
      </c>
      <c r="G40">
        <v>78</v>
      </c>
      <c r="H40">
        <v>3.69999408721923E-2</v>
      </c>
      <c r="I40">
        <v>97</v>
      </c>
      <c r="J40">
        <v>0.81100010871887196</v>
      </c>
      <c r="K40">
        <v>81</v>
      </c>
      <c r="L40">
        <v>1.6999959945678701E-2</v>
      </c>
      <c r="M40">
        <v>112</v>
      </c>
      <c r="N40">
        <v>2.20000743865966E-2</v>
      </c>
      <c r="O40">
        <v>75</v>
      </c>
      <c r="P40">
        <v>3.2000064849853502E-2</v>
      </c>
      <c r="Q40">
        <v>92</v>
      </c>
      <c r="R40">
        <v>0.76699995994567804</v>
      </c>
      <c r="S40">
        <v>86</v>
      </c>
      <c r="T40">
        <v>1.6999959945678701E-2</v>
      </c>
      <c r="U40">
        <v>91</v>
      </c>
      <c r="V40">
        <v>2.0999908447265601E-2</v>
      </c>
      <c r="W40">
        <v>80</v>
      </c>
      <c r="X40">
        <v>3.6000013351440402E-2</v>
      </c>
      <c r="Y40">
        <v>86</v>
      </c>
      <c r="Z40">
        <v>0.855000019073486</v>
      </c>
      <c r="AA40">
        <f t="shared" si="1"/>
        <v>81.666666666666671</v>
      </c>
      <c r="AB40">
        <f t="shared" si="2"/>
        <v>1.7333348592122367E-2</v>
      </c>
      <c r="AC40">
        <f t="shared" si="3"/>
        <v>98.333333333333329</v>
      </c>
      <c r="AD40">
        <f t="shared" si="4"/>
        <v>2.2333304087320899E-2</v>
      </c>
      <c r="AE40">
        <f t="shared" si="5"/>
        <v>77.666666666666671</v>
      </c>
      <c r="AF40">
        <f t="shared" si="6"/>
        <v>3.5000006357828732E-2</v>
      </c>
      <c r="AG40">
        <f t="shared" si="7"/>
        <v>91.666666666666671</v>
      </c>
      <c r="AH40">
        <f t="shared" si="8"/>
        <v>0.81100002924601189</v>
      </c>
    </row>
    <row r="41" spans="1:34">
      <c r="A41">
        <f t="shared" si="9"/>
        <v>390</v>
      </c>
      <c r="B41">
        <v>78000</v>
      </c>
      <c r="C41">
        <v>84</v>
      </c>
      <c r="D41">
        <v>1.9999980926513599E-2</v>
      </c>
      <c r="E41">
        <v>108</v>
      </c>
      <c r="F41">
        <v>2.1999835968017498E-2</v>
      </c>
      <c r="G41">
        <v>78</v>
      </c>
      <c r="H41">
        <v>3.2999992370605399E-2</v>
      </c>
      <c r="I41">
        <v>97</v>
      </c>
      <c r="J41">
        <v>0.75999999046325595</v>
      </c>
      <c r="K41">
        <v>88</v>
      </c>
      <c r="L41">
        <v>1.9999980926513599E-2</v>
      </c>
      <c r="M41">
        <v>96</v>
      </c>
      <c r="N41">
        <v>2.6999950408935498E-2</v>
      </c>
      <c r="O41">
        <v>82</v>
      </c>
      <c r="P41">
        <v>3.4000158309936503E-2</v>
      </c>
      <c r="Q41">
        <v>104</v>
      </c>
      <c r="R41">
        <v>0.80499982833862305</v>
      </c>
      <c r="S41">
        <v>88</v>
      </c>
      <c r="T41">
        <v>1.7999887466430602E-2</v>
      </c>
      <c r="U41">
        <v>112</v>
      </c>
      <c r="V41">
        <v>2.20000743865966E-2</v>
      </c>
      <c r="W41">
        <v>80</v>
      </c>
      <c r="X41">
        <v>3.2999992370605399E-2</v>
      </c>
      <c r="Y41">
        <v>98</v>
      </c>
      <c r="Z41">
        <v>0.81999993324279696</v>
      </c>
      <c r="AA41">
        <f t="shared" si="1"/>
        <v>86.666666666666671</v>
      </c>
      <c r="AB41">
        <f t="shared" si="2"/>
        <v>1.9333283106485934E-2</v>
      </c>
      <c r="AC41">
        <f t="shared" si="3"/>
        <v>105.33333333333333</v>
      </c>
      <c r="AD41">
        <f t="shared" si="4"/>
        <v>2.3666620254516532E-2</v>
      </c>
      <c r="AE41">
        <f t="shared" si="5"/>
        <v>80</v>
      </c>
      <c r="AF41">
        <f t="shared" si="6"/>
        <v>3.33333810170491E-2</v>
      </c>
      <c r="AG41">
        <f t="shared" si="7"/>
        <v>99.666666666666671</v>
      </c>
      <c r="AH41">
        <f t="shared" si="8"/>
        <v>0.79499991734822528</v>
      </c>
    </row>
    <row r="42" spans="1:34">
      <c r="A42">
        <f t="shared" si="9"/>
        <v>400</v>
      </c>
      <c r="B42">
        <v>80000</v>
      </c>
      <c r="C42">
        <v>93</v>
      </c>
      <c r="D42">
        <v>1.7999887466430602E-2</v>
      </c>
      <c r="E42">
        <v>112</v>
      </c>
      <c r="F42">
        <v>1.9999980926513599E-2</v>
      </c>
      <c r="G42">
        <v>84</v>
      </c>
      <c r="H42">
        <v>3.3999919891357401E-2</v>
      </c>
      <c r="I42">
        <v>98</v>
      </c>
      <c r="J42">
        <v>0.79500007629394498</v>
      </c>
      <c r="K42">
        <v>89</v>
      </c>
      <c r="L42">
        <v>1.7999887466430602E-2</v>
      </c>
      <c r="M42">
        <v>112</v>
      </c>
      <c r="N42">
        <v>2.20000743865966E-2</v>
      </c>
      <c r="O42">
        <v>86</v>
      </c>
      <c r="P42">
        <v>3.2999992370605399E-2</v>
      </c>
      <c r="Q42">
        <v>102</v>
      </c>
      <c r="R42">
        <v>0.82200002670287997</v>
      </c>
      <c r="S42">
        <v>77</v>
      </c>
      <c r="T42">
        <v>1.7000198364257799E-2</v>
      </c>
      <c r="U42">
        <v>107</v>
      </c>
      <c r="V42">
        <v>2.1999835968017498E-2</v>
      </c>
      <c r="W42">
        <v>78</v>
      </c>
      <c r="X42">
        <v>3.2000064849853502E-2</v>
      </c>
      <c r="Y42">
        <v>93</v>
      </c>
      <c r="Z42">
        <v>0.77999997138976995</v>
      </c>
      <c r="AA42">
        <f t="shared" si="1"/>
        <v>86.333333333333329</v>
      </c>
      <c r="AB42">
        <f t="shared" si="2"/>
        <v>1.7666657765706334E-2</v>
      </c>
      <c r="AC42">
        <f t="shared" si="3"/>
        <v>110.33333333333333</v>
      </c>
      <c r="AD42">
        <f t="shared" si="4"/>
        <v>2.1333297093709232E-2</v>
      </c>
      <c r="AE42">
        <f t="shared" si="5"/>
        <v>82.666666666666671</v>
      </c>
      <c r="AF42">
        <f t="shared" si="6"/>
        <v>3.2999992370605434E-2</v>
      </c>
      <c r="AG42">
        <f t="shared" si="7"/>
        <v>97.666666666666671</v>
      </c>
      <c r="AH42">
        <f t="shared" si="8"/>
        <v>0.79900002479553167</v>
      </c>
    </row>
    <row r="43" spans="1:34">
      <c r="A43">
        <f t="shared" si="9"/>
        <v>410</v>
      </c>
      <c r="B43">
        <v>82000</v>
      </c>
      <c r="C43">
        <v>81</v>
      </c>
      <c r="D43">
        <v>1.7999887466430602E-2</v>
      </c>
      <c r="E43">
        <v>107</v>
      </c>
      <c r="F43">
        <v>2.4000167846679601E-2</v>
      </c>
      <c r="G43">
        <v>78</v>
      </c>
      <c r="H43">
        <v>3.3999919891357401E-2</v>
      </c>
      <c r="I43">
        <v>104</v>
      </c>
      <c r="J43">
        <v>0.80999994277954102</v>
      </c>
      <c r="K43">
        <v>80</v>
      </c>
      <c r="L43">
        <v>1.9000053405761701E-2</v>
      </c>
      <c r="M43">
        <v>112</v>
      </c>
      <c r="N43">
        <v>2.3000001907348602E-2</v>
      </c>
      <c r="O43">
        <v>79</v>
      </c>
      <c r="P43">
        <v>3.3999919891357401E-2</v>
      </c>
      <c r="Q43">
        <v>90</v>
      </c>
      <c r="R43">
        <v>0.78700017929077104</v>
      </c>
      <c r="S43">
        <v>91</v>
      </c>
      <c r="T43">
        <v>1.7000198364257799E-2</v>
      </c>
      <c r="U43">
        <v>109</v>
      </c>
      <c r="V43">
        <v>2.1999835968017498E-2</v>
      </c>
      <c r="W43">
        <v>79</v>
      </c>
      <c r="X43">
        <v>3.2999992370605399E-2</v>
      </c>
      <c r="Y43">
        <v>95</v>
      </c>
      <c r="Z43">
        <v>0.78700017929077104</v>
      </c>
      <c r="AA43">
        <f t="shared" si="1"/>
        <v>84</v>
      </c>
      <c r="AB43">
        <f t="shared" si="2"/>
        <v>1.8000046412150032E-2</v>
      </c>
      <c r="AC43">
        <f t="shared" si="3"/>
        <v>109.33333333333333</v>
      </c>
      <c r="AD43">
        <f t="shared" si="4"/>
        <v>2.3000001907348567E-2</v>
      </c>
      <c r="AE43">
        <f t="shared" si="5"/>
        <v>78.666666666666671</v>
      </c>
      <c r="AF43">
        <f t="shared" si="6"/>
        <v>3.3666610717773403E-2</v>
      </c>
      <c r="AG43">
        <f t="shared" si="7"/>
        <v>96.333333333333329</v>
      </c>
      <c r="AH43">
        <f t="shared" si="8"/>
        <v>0.794666767120361</v>
      </c>
    </row>
    <row r="44" spans="1:34">
      <c r="A44">
        <f t="shared" si="9"/>
        <v>420</v>
      </c>
      <c r="B44">
        <v>84000</v>
      </c>
      <c r="C44">
        <v>89</v>
      </c>
      <c r="D44">
        <v>1.89998149871826E-2</v>
      </c>
      <c r="E44">
        <v>104</v>
      </c>
      <c r="F44">
        <v>2.20000743865966E-2</v>
      </c>
      <c r="G44">
        <v>84</v>
      </c>
      <c r="H44">
        <v>3.3999919891357401E-2</v>
      </c>
      <c r="I44">
        <v>86</v>
      </c>
      <c r="J44">
        <v>0.79999995231628396</v>
      </c>
      <c r="K44">
        <v>106</v>
      </c>
      <c r="L44">
        <v>1.7999887466430602E-2</v>
      </c>
      <c r="M44">
        <v>112</v>
      </c>
      <c r="N44">
        <v>2.4000167846679601E-2</v>
      </c>
      <c r="O44">
        <v>84</v>
      </c>
      <c r="P44">
        <v>3.4999847412109299E-2</v>
      </c>
      <c r="Q44">
        <v>96</v>
      </c>
      <c r="R44">
        <v>0.81900000572204501</v>
      </c>
      <c r="S44">
        <v>94</v>
      </c>
      <c r="T44">
        <v>1.89998149871826E-2</v>
      </c>
      <c r="U44">
        <v>100</v>
      </c>
      <c r="V44">
        <v>2.20000743865966E-2</v>
      </c>
      <c r="W44">
        <v>82</v>
      </c>
      <c r="X44">
        <v>3.3999919891357401E-2</v>
      </c>
      <c r="Y44">
        <v>92</v>
      </c>
      <c r="Z44">
        <v>0.78800010681152299</v>
      </c>
      <c r="AA44">
        <f t="shared" si="1"/>
        <v>96.333333333333329</v>
      </c>
      <c r="AB44">
        <f t="shared" si="2"/>
        <v>1.8666505813598602E-2</v>
      </c>
      <c r="AC44">
        <f t="shared" si="3"/>
        <v>105.33333333333333</v>
      </c>
      <c r="AD44">
        <f t="shared" si="4"/>
        <v>2.2666772206624265E-2</v>
      </c>
      <c r="AE44">
        <f t="shared" si="5"/>
        <v>83.333333333333329</v>
      </c>
      <c r="AF44">
        <f t="shared" si="6"/>
        <v>3.4333229064941372E-2</v>
      </c>
      <c r="AG44">
        <f t="shared" si="7"/>
        <v>91.333333333333329</v>
      </c>
      <c r="AH44">
        <f t="shared" si="8"/>
        <v>0.80233335494995062</v>
      </c>
    </row>
    <row r="45" spans="1:34">
      <c r="A45">
        <f t="shared" si="9"/>
        <v>430</v>
      </c>
      <c r="B45">
        <v>86000</v>
      </c>
      <c r="C45">
        <v>77</v>
      </c>
      <c r="D45">
        <v>1.9000053405761701E-2</v>
      </c>
      <c r="E45">
        <v>99</v>
      </c>
      <c r="F45">
        <v>2.3999929428100499E-2</v>
      </c>
      <c r="G45">
        <v>83</v>
      </c>
      <c r="H45">
        <v>3.4000158309936503E-2</v>
      </c>
      <c r="I45">
        <v>111</v>
      </c>
      <c r="J45">
        <v>0.84299993515014604</v>
      </c>
      <c r="K45">
        <v>79</v>
      </c>
      <c r="L45">
        <v>1.7999887466430602E-2</v>
      </c>
      <c r="M45">
        <v>112</v>
      </c>
      <c r="N45">
        <v>2.5000095367431599E-2</v>
      </c>
      <c r="O45">
        <v>84</v>
      </c>
      <c r="P45">
        <v>3.69999408721923E-2</v>
      </c>
      <c r="Q45">
        <v>93</v>
      </c>
      <c r="R45">
        <v>0.84699988365173295</v>
      </c>
      <c r="S45">
        <v>85</v>
      </c>
      <c r="T45">
        <v>1.9999980926513599E-2</v>
      </c>
      <c r="U45">
        <v>104</v>
      </c>
      <c r="V45">
        <v>2.3000001907348602E-2</v>
      </c>
      <c r="W45">
        <v>81</v>
      </c>
      <c r="X45">
        <v>4.1000127792358398E-2</v>
      </c>
      <c r="Y45">
        <v>84</v>
      </c>
      <c r="Z45">
        <v>0.83800005912780695</v>
      </c>
      <c r="AA45">
        <f t="shared" si="1"/>
        <v>80.333333333333329</v>
      </c>
      <c r="AB45">
        <f t="shared" si="2"/>
        <v>1.8999973932901967E-2</v>
      </c>
      <c r="AC45">
        <f t="shared" si="3"/>
        <v>105</v>
      </c>
      <c r="AD45">
        <f t="shared" si="4"/>
        <v>2.4000008900960237E-2</v>
      </c>
      <c r="AE45">
        <f t="shared" si="5"/>
        <v>82.666666666666671</v>
      </c>
      <c r="AF45">
        <f t="shared" si="6"/>
        <v>3.7333408991495731E-2</v>
      </c>
      <c r="AG45">
        <f t="shared" si="7"/>
        <v>96</v>
      </c>
      <c r="AH45">
        <f t="shared" si="8"/>
        <v>0.84266662597656194</v>
      </c>
    </row>
    <row r="46" spans="1:34">
      <c r="A46">
        <f t="shared" si="9"/>
        <v>440</v>
      </c>
      <c r="B46">
        <v>88000</v>
      </c>
      <c r="C46">
        <v>73</v>
      </c>
      <c r="D46">
        <v>2.3000001907348602E-2</v>
      </c>
      <c r="E46">
        <v>106</v>
      </c>
      <c r="F46">
        <v>3.10001373291015E-2</v>
      </c>
      <c r="G46">
        <v>77</v>
      </c>
      <c r="H46">
        <v>3.69999408721923E-2</v>
      </c>
      <c r="I46">
        <v>107</v>
      </c>
      <c r="J46">
        <v>0.87699985504150302</v>
      </c>
      <c r="K46">
        <v>101</v>
      </c>
      <c r="L46">
        <v>2.0999908447265601E-2</v>
      </c>
      <c r="M46">
        <v>84</v>
      </c>
      <c r="N46">
        <v>2.60000228881835E-2</v>
      </c>
      <c r="O46">
        <v>82</v>
      </c>
      <c r="P46">
        <v>3.69999408721923E-2</v>
      </c>
      <c r="Q46">
        <v>104</v>
      </c>
      <c r="R46">
        <v>0.93200016021728505</v>
      </c>
      <c r="S46">
        <v>84</v>
      </c>
      <c r="T46">
        <v>1.9999980926513599E-2</v>
      </c>
      <c r="U46">
        <v>100</v>
      </c>
      <c r="V46">
        <v>2.60000228881835E-2</v>
      </c>
      <c r="W46">
        <v>78</v>
      </c>
      <c r="X46">
        <v>3.7999868392944301E-2</v>
      </c>
      <c r="Y46">
        <v>90</v>
      </c>
      <c r="Z46">
        <v>0.84800004959106401</v>
      </c>
      <c r="AA46">
        <f t="shared" si="1"/>
        <v>86</v>
      </c>
      <c r="AB46">
        <f t="shared" si="2"/>
        <v>2.1333297093709267E-2</v>
      </c>
      <c r="AC46">
        <f t="shared" si="3"/>
        <v>96.666666666666671</v>
      </c>
      <c r="AD46">
        <f t="shared" si="4"/>
        <v>2.7666727701822835E-2</v>
      </c>
      <c r="AE46">
        <f t="shared" si="5"/>
        <v>79</v>
      </c>
      <c r="AF46">
        <f t="shared" si="6"/>
        <v>3.7333250045776305E-2</v>
      </c>
      <c r="AG46">
        <f t="shared" si="7"/>
        <v>100.33333333333333</v>
      </c>
      <c r="AH46">
        <f t="shared" si="8"/>
        <v>0.8856666882832841</v>
      </c>
    </row>
    <row r="47" spans="1:34">
      <c r="A47">
        <f t="shared" si="9"/>
        <v>450</v>
      </c>
      <c r="B47">
        <v>90000</v>
      </c>
      <c r="C47">
        <v>84</v>
      </c>
      <c r="D47">
        <v>1.9999980926513599E-2</v>
      </c>
      <c r="E47">
        <v>97</v>
      </c>
      <c r="F47">
        <v>2.4999856948852501E-2</v>
      </c>
      <c r="G47">
        <v>82</v>
      </c>
      <c r="H47">
        <v>3.50000858306884E-2</v>
      </c>
      <c r="I47">
        <v>101</v>
      </c>
      <c r="J47">
        <v>0.86199998855590798</v>
      </c>
      <c r="K47">
        <v>81</v>
      </c>
      <c r="L47">
        <v>2.0999908447265601E-2</v>
      </c>
      <c r="M47">
        <v>107</v>
      </c>
      <c r="N47">
        <v>2.60000228881835E-2</v>
      </c>
      <c r="O47">
        <v>86</v>
      </c>
      <c r="P47">
        <v>3.9999961853027302E-2</v>
      </c>
      <c r="Q47">
        <v>91</v>
      </c>
      <c r="R47">
        <v>0.904000043869018</v>
      </c>
      <c r="S47">
        <v>91</v>
      </c>
      <c r="T47">
        <v>1.9000053405761701E-2</v>
      </c>
      <c r="U47">
        <v>104</v>
      </c>
      <c r="V47">
        <v>2.5000095367431599E-2</v>
      </c>
      <c r="W47">
        <v>83</v>
      </c>
      <c r="X47">
        <v>3.69999408721923E-2</v>
      </c>
      <c r="Y47">
        <v>94</v>
      </c>
      <c r="Z47">
        <v>0.86000013351440396</v>
      </c>
      <c r="AA47">
        <f t="shared" si="1"/>
        <v>85.333333333333329</v>
      </c>
      <c r="AB47">
        <f t="shared" si="2"/>
        <v>1.9999980926513634E-2</v>
      </c>
      <c r="AC47">
        <f t="shared" si="3"/>
        <v>102.66666666666667</v>
      </c>
      <c r="AD47">
        <f t="shared" si="4"/>
        <v>2.533332506815587E-2</v>
      </c>
      <c r="AE47">
        <f t="shared" si="5"/>
        <v>83.666666666666671</v>
      </c>
      <c r="AF47">
        <f t="shared" si="6"/>
        <v>3.7333329518636001E-2</v>
      </c>
      <c r="AG47">
        <f t="shared" si="7"/>
        <v>95.333333333333329</v>
      </c>
      <c r="AH47">
        <f t="shared" si="8"/>
        <v>0.87533338864644328</v>
      </c>
    </row>
    <row r="48" spans="1:34">
      <c r="A48">
        <f t="shared" si="9"/>
        <v>460</v>
      </c>
      <c r="B48">
        <v>92000</v>
      </c>
      <c r="C48">
        <v>102</v>
      </c>
      <c r="D48">
        <v>1.9000053405761701E-2</v>
      </c>
      <c r="E48">
        <v>100</v>
      </c>
      <c r="F48">
        <v>2.4999856948852501E-2</v>
      </c>
      <c r="G48">
        <v>95</v>
      </c>
      <c r="H48">
        <v>3.69999408721923E-2</v>
      </c>
      <c r="I48">
        <v>88</v>
      </c>
      <c r="J48">
        <v>0.88000011444091797</v>
      </c>
      <c r="K48">
        <v>78</v>
      </c>
      <c r="L48">
        <v>1.9999980926513599E-2</v>
      </c>
      <c r="M48">
        <v>110</v>
      </c>
      <c r="N48">
        <v>2.5999784469604399E-2</v>
      </c>
      <c r="O48">
        <v>87</v>
      </c>
      <c r="P48">
        <v>3.6000013351440402E-2</v>
      </c>
      <c r="Q48">
        <v>89</v>
      </c>
      <c r="R48">
        <v>0.94900012016296298</v>
      </c>
      <c r="S48">
        <v>103</v>
      </c>
      <c r="T48">
        <v>1.9999980926513599E-2</v>
      </c>
      <c r="U48">
        <v>103</v>
      </c>
      <c r="V48">
        <v>2.6999950408935498E-2</v>
      </c>
      <c r="W48">
        <v>84</v>
      </c>
      <c r="X48">
        <v>3.50000858306884E-2</v>
      </c>
      <c r="Y48">
        <v>93</v>
      </c>
      <c r="Z48">
        <v>0.87100005149841297</v>
      </c>
      <c r="AA48">
        <f t="shared" si="1"/>
        <v>94.333333333333329</v>
      </c>
      <c r="AB48">
        <f t="shared" si="2"/>
        <v>1.9666671752929632E-2</v>
      </c>
      <c r="AC48">
        <f t="shared" si="3"/>
        <v>104.33333333333333</v>
      </c>
      <c r="AD48">
        <f t="shared" si="4"/>
        <v>2.5999863942464133E-2</v>
      </c>
      <c r="AE48">
        <f t="shared" si="5"/>
        <v>88.666666666666671</v>
      </c>
      <c r="AF48">
        <f t="shared" si="6"/>
        <v>3.6000013351440367E-2</v>
      </c>
      <c r="AG48">
        <f t="shared" si="7"/>
        <v>90</v>
      </c>
      <c r="AH48">
        <f t="shared" si="8"/>
        <v>0.90000009536743131</v>
      </c>
    </row>
    <row r="49" spans="1:34">
      <c r="A49">
        <f t="shared" si="9"/>
        <v>470</v>
      </c>
      <c r="B49">
        <v>94000</v>
      </c>
      <c r="C49">
        <v>76</v>
      </c>
      <c r="D49">
        <v>1.9000053405761701E-2</v>
      </c>
      <c r="E49">
        <v>105</v>
      </c>
      <c r="F49">
        <v>2.9000043869018499E-2</v>
      </c>
      <c r="G49">
        <v>81</v>
      </c>
      <c r="H49">
        <v>3.7999868392944301E-2</v>
      </c>
      <c r="I49">
        <v>104</v>
      </c>
      <c r="J49">
        <v>0.87300014495849598</v>
      </c>
      <c r="K49">
        <v>80</v>
      </c>
      <c r="L49">
        <v>3.50000858306884E-2</v>
      </c>
      <c r="M49">
        <v>112</v>
      </c>
      <c r="N49">
        <v>3.90000343322753E-2</v>
      </c>
      <c r="O49">
        <v>88</v>
      </c>
      <c r="P49">
        <v>4.9999952316284103E-2</v>
      </c>
      <c r="Q49">
        <v>100</v>
      </c>
      <c r="R49">
        <v>1.16100001335144</v>
      </c>
      <c r="S49">
        <v>87</v>
      </c>
      <c r="T49">
        <v>2.1000146865844699E-2</v>
      </c>
      <c r="U49">
        <v>112</v>
      </c>
      <c r="V49">
        <v>2.5999784469604399E-2</v>
      </c>
      <c r="W49">
        <v>84</v>
      </c>
      <c r="X49">
        <v>3.6000013351440402E-2</v>
      </c>
      <c r="Y49">
        <v>101</v>
      </c>
      <c r="Z49">
        <v>0.87800002098083496</v>
      </c>
      <c r="AA49">
        <f t="shared" si="1"/>
        <v>81</v>
      </c>
      <c r="AB49">
        <f t="shared" si="2"/>
        <v>2.5000095367431599E-2</v>
      </c>
      <c r="AC49">
        <f t="shared" si="3"/>
        <v>109.66666666666667</v>
      </c>
      <c r="AD49">
        <f t="shared" si="4"/>
        <v>3.1333287556966065E-2</v>
      </c>
      <c r="AE49">
        <f t="shared" si="5"/>
        <v>84.333333333333329</v>
      </c>
      <c r="AF49">
        <f t="shared" si="6"/>
        <v>4.1333278020222936E-2</v>
      </c>
      <c r="AG49">
        <f t="shared" si="7"/>
        <v>101.66666666666667</v>
      </c>
      <c r="AH49">
        <f t="shared" si="8"/>
        <v>0.97066672643025698</v>
      </c>
    </row>
    <row r="50" spans="1:34">
      <c r="A50">
        <f t="shared" si="9"/>
        <v>480</v>
      </c>
      <c r="B50">
        <v>96000</v>
      </c>
      <c r="C50">
        <v>86</v>
      </c>
      <c r="D50">
        <v>1.9999980926513599E-2</v>
      </c>
      <c r="E50">
        <v>112</v>
      </c>
      <c r="F50">
        <v>2.8000116348266602E-2</v>
      </c>
      <c r="G50">
        <v>78</v>
      </c>
      <c r="H50">
        <v>3.90000343322753E-2</v>
      </c>
      <c r="I50">
        <v>92</v>
      </c>
      <c r="J50">
        <v>0.90799999237060502</v>
      </c>
      <c r="K50">
        <v>80</v>
      </c>
      <c r="L50">
        <v>2.60000228881835E-2</v>
      </c>
      <c r="M50">
        <v>112</v>
      </c>
      <c r="N50">
        <v>3.10001373291015E-2</v>
      </c>
      <c r="O50">
        <v>89</v>
      </c>
      <c r="P50">
        <v>6.9000005722045898E-2</v>
      </c>
      <c r="Q50">
        <v>106</v>
      </c>
      <c r="R50">
        <v>1.54399991035461</v>
      </c>
      <c r="S50">
        <v>95</v>
      </c>
      <c r="T50">
        <v>2.0999908447265601E-2</v>
      </c>
      <c r="U50">
        <v>112</v>
      </c>
      <c r="V50">
        <v>2.5000095367431599E-2</v>
      </c>
      <c r="W50">
        <v>80</v>
      </c>
      <c r="X50">
        <v>3.9999961853027302E-2</v>
      </c>
      <c r="Y50">
        <v>88</v>
      </c>
      <c r="Z50">
        <v>0.89299988746643</v>
      </c>
      <c r="AA50">
        <f t="shared" si="1"/>
        <v>87</v>
      </c>
      <c r="AB50">
        <f t="shared" si="2"/>
        <v>2.2333304087320899E-2</v>
      </c>
      <c r="AC50">
        <f t="shared" si="3"/>
        <v>112</v>
      </c>
      <c r="AD50">
        <f t="shared" si="4"/>
        <v>2.8000116348266563E-2</v>
      </c>
      <c r="AE50">
        <f t="shared" si="5"/>
        <v>82.333333333333329</v>
      </c>
      <c r="AF50">
        <f t="shared" si="6"/>
        <v>4.9333333969116176E-2</v>
      </c>
      <c r="AG50">
        <f t="shared" si="7"/>
        <v>95.333333333333329</v>
      </c>
      <c r="AH50">
        <f t="shared" si="8"/>
        <v>1.1149999300638818</v>
      </c>
    </row>
    <row r="51" spans="1:34">
      <c r="A51">
        <f t="shared" si="9"/>
        <v>490</v>
      </c>
      <c r="B51">
        <v>98000</v>
      </c>
      <c r="C51">
        <v>73</v>
      </c>
      <c r="D51">
        <v>1.9999980926513599E-2</v>
      </c>
      <c r="E51">
        <v>112</v>
      </c>
      <c r="F51">
        <v>2.60000228881835E-2</v>
      </c>
      <c r="G51">
        <v>79</v>
      </c>
      <c r="H51">
        <v>4.2000055313110303E-2</v>
      </c>
      <c r="I51">
        <v>85</v>
      </c>
      <c r="J51">
        <v>0.90799999237060502</v>
      </c>
      <c r="K51">
        <v>101</v>
      </c>
      <c r="L51">
        <v>2.4999856948852501E-2</v>
      </c>
      <c r="M51">
        <v>82</v>
      </c>
      <c r="N51">
        <v>3.2999992370605399E-2</v>
      </c>
      <c r="O51">
        <v>84</v>
      </c>
      <c r="P51">
        <v>4.6000003814697203E-2</v>
      </c>
      <c r="Q51">
        <v>106</v>
      </c>
      <c r="R51">
        <v>1.1800000667571999</v>
      </c>
      <c r="S51">
        <v>104</v>
      </c>
      <c r="T51">
        <v>1.9999980926513599E-2</v>
      </c>
      <c r="U51">
        <v>112</v>
      </c>
      <c r="V51">
        <v>2.5999784469604399E-2</v>
      </c>
      <c r="W51">
        <v>83</v>
      </c>
      <c r="X51">
        <v>3.6000013351440402E-2</v>
      </c>
      <c r="Y51">
        <v>92</v>
      </c>
      <c r="Z51">
        <v>1.0329999923705999</v>
      </c>
      <c r="AA51">
        <f t="shared" si="1"/>
        <v>92.666666666666671</v>
      </c>
      <c r="AB51">
        <f t="shared" si="2"/>
        <v>2.1666606267293234E-2</v>
      </c>
      <c r="AC51">
        <f t="shared" si="3"/>
        <v>102</v>
      </c>
      <c r="AD51">
        <f t="shared" si="4"/>
        <v>2.8333266576131097E-2</v>
      </c>
      <c r="AE51">
        <f t="shared" si="5"/>
        <v>82</v>
      </c>
      <c r="AF51">
        <f t="shared" si="6"/>
        <v>4.1333357493082638E-2</v>
      </c>
      <c r="AG51">
        <f t="shared" si="7"/>
        <v>94.333333333333329</v>
      </c>
      <c r="AH51">
        <f t="shared" si="8"/>
        <v>1.0403333504994683</v>
      </c>
    </row>
    <row r="52" spans="1:34">
      <c r="A52">
        <f t="shared" si="9"/>
        <v>500</v>
      </c>
      <c r="B52">
        <v>100000</v>
      </c>
      <c r="C52">
        <v>82</v>
      </c>
      <c r="D52">
        <v>2.20000743865966E-2</v>
      </c>
      <c r="E52">
        <v>106</v>
      </c>
      <c r="F52">
        <v>2.8999805450439401E-2</v>
      </c>
      <c r="G52">
        <v>90</v>
      </c>
      <c r="H52">
        <v>3.69999408721923E-2</v>
      </c>
      <c r="I52">
        <v>99</v>
      </c>
      <c r="J52">
        <v>1.0020000934600799</v>
      </c>
      <c r="K52">
        <v>85</v>
      </c>
      <c r="L52">
        <v>2.20000743865966E-2</v>
      </c>
      <c r="M52">
        <v>103</v>
      </c>
      <c r="N52">
        <v>3.10001373291015E-2</v>
      </c>
      <c r="O52">
        <v>78</v>
      </c>
      <c r="P52">
        <v>4.2999982833862298E-2</v>
      </c>
      <c r="Q52">
        <v>104</v>
      </c>
      <c r="R52">
        <v>1.0519998073577801</v>
      </c>
      <c r="S52">
        <v>82</v>
      </c>
      <c r="T52">
        <v>2.3000001907348602E-2</v>
      </c>
      <c r="U52">
        <v>110</v>
      </c>
      <c r="V52">
        <v>3.19998264312744E-2</v>
      </c>
      <c r="W52">
        <v>81</v>
      </c>
      <c r="X52">
        <v>4.4000148773193297E-2</v>
      </c>
      <c r="Y52">
        <v>107</v>
      </c>
      <c r="Z52">
        <v>1.04399991035461</v>
      </c>
      <c r="AA52">
        <f t="shared" si="1"/>
        <v>83</v>
      </c>
      <c r="AB52">
        <f t="shared" si="2"/>
        <v>2.2333383560180598E-2</v>
      </c>
      <c r="AC52">
        <f t="shared" si="3"/>
        <v>106.33333333333333</v>
      </c>
      <c r="AD52">
        <f t="shared" si="4"/>
        <v>3.0666589736938435E-2</v>
      </c>
      <c r="AE52">
        <f t="shared" si="5"/>
        <v>83</v>
      </c>
      <c r="AF52">
        <f t="shared" si="6"/>
        <v>4.1333357493082638E-2</v>
      </c>
      <c r="AG52">
        <f t="shared" si="7"/>
        <v>103.33333333333333</v>
      </c>
      <c r="AH52">
        <f t="shared" si="8"/>
        <v>1.0326666037241568</v>
      </c>
    </row>
    <row r="53" spans="1:34">
      <c r="A53">
        <f t="shared" si="9"/>
        <v>510</v>
      </c>
      <c r="B53">
        <v>102000</v>
      </c>
      <c r="C53">
        <v>83</v>
      </c>
      <c r="D53">
        <v>2.60000228881835E-2</v>
      </c>
      <c r="E53">
        <v>109</v>
      </c>
      <c r="F53">
        <v>3.3999919891357401E-2</v>
      </c>
      <c r="G53">
        <v>80</v>
      </c>
      <c r="H53">
        <v>4.9000024795532199E-2</v>
      </c>
      <c r="I53">
        <v>92</v>
      </c>
      <c r="J53">
        <v>1.0010001659393299</v>
      </c>
      <c r="K53">
        <v>76</v>
      </c>
      <c r="L53">
        <v>2.5000095367431599E-2</v>
      </c>
      <c r="M53">
        <v>106</v>
      </c>
      <c r="N53">
        <v>2.79998779296875E-2</v>
      </c>
      <c r="O53">
        <v>85</v>
      </c>
      <c r="P53">
        <v>4.2999982833862298E-2</v>
      </c>
      <c r="Q53">
        <v>103</v>
      </c>
      <c r="R53">
        <v>1.1489999294280999</v>
      </c>
      <c r="S53">
        <v>82</v>
      </c>
      <c r="T53">
        <v>2.3999929428100499E-2</v>
      </c>
      <c r="U53">
        <v>112</v>
      </c>
      <c r="V53">
        <v>2.9000043869018499E-2</v>
      </c>
      <c r="W53">
        <v>81</v>
      </c>
      <c r="X53">
        <v>4.1999816894531201E-2</v>
      </c>
      <c r="Y53">
        <v>102</v>
      </c>
      <c r="Z53">
        <v>1.07500004768371</v>
      </c>
      <c r="AA53">
        <f t="shared" si="1"/>
        <v>80.333333333333329</v>
      </c>
      <c r="AB53">
        <f t="shared" si="2"/>
        <v>2.5000015894571865E-2</v>
      </c>
      <c r="AC53">
        <f t="shared" si="3"/>
        <v>109</v>
      </c>
      <c r="AD53">
        <f t="shared" si="4"/>
        <v>3.0333280563354464E-2</v>
      </c>
      <c r="AE53">
        <f t="shared" si="5"/>
        <v>82</v>
      </c>
      <c r="AF53">
        <f t="shared" si="6"/>
        <v>4.4666608174641902E-2</v>
      </c>
      <c r="AG53">
        <f t="shared" si="7"/>
        <v>99</v>
      </c>
      <c r="AH53">
        <f t="shared" si="8"/>
        <v>1.0750000476837134</v>
      </c>
    </row>
    <row r="54" spans="1:34">
      <c r="A54">
        <f t="shared" si="9"/>
        <v>520</v>
      </c>
      <c r="B54">
        <v>104000</v>
      </c>
      <c r="C54">
        <v>86</v>
      </c>
      <c r="D54">
        <v>2.5000095367431599E-2</v>
      </c>
      <c r="E54">
        <v>112</v>
      </c>
      <c r="F54">
        <v>2.9999971389770501E-2</v>
      </c>
      <c r="G54">
        <v>74</v>
      </c>
      <c r="H54">
        <v>4.6999931335449198E-2</v>
      </c>
      <c r="I54">
        <v>90</v>
      </c>
      <c r="J54">
        <v>1.02600002288818</v>
      </c>
      <c r="K54">
        <v>99</v>
      </c>
      <c r="L54">
        <v>2.3000001907348602E-2</v>
      </c>
      <c r="M54">
        <v>106</v>
      </c>
      <c r="N54">
        <v>2.9999971389770501E-2</v>
      </c>
      <c r="O54">
        <v>81</v>
      </c>
      <c r="P54">
        <v>4.5000076293945299E-2</v>
      </c>
      <c r="Q54">
        <v>92</v>
      </c>
      <c r="R54">
        <v>1.1940000057220399</v>
      </c>
      <c r="S54">
        <v>103</v>
      </c>
      <c r="T54">
        <v>2.3999929428100499E-2</v>
      </c>
      <c r="U54">
        <v>112</v>
      </c>
      <c r="V54">
        <v>2.9000043869018499E-2</v>
      </c>
      <c r="W54">
        <v>74</v>
      </c>
      <c r="X54">
        <v>4.1999816894531201E-2</v>
      </c>
      <c r="Y54">
        <v>105</v>
      </c>
      <c r="Z54">
        <v>0.99500012397766102</v>
      </c>
      <c r="AA54">
        <f t="shared" si="1"/>
        <v>96</v>
      </c>
      <c r="AB54">
        <f t="shared" si="2"/>
        <v>2.4000008900960237E-2</v>
      </c>
      <c r="AC54">
        <f t="shared" si="3"/>
        <v>110</v>
      </c>
      <c r="AD54">
        <f t="shared" si="4"/>
        <v>2.9666662216186499E-2</v>
      </c>
      <c r="AE54">
        <f t="shared" si="5"/>
        <v>76.333333333333329</v>
      </c>
      <c r="AF54">
        <f t="shared" si="6"/>
        <v>4.4666608174641902E-2</v>
      </c>
      <c r="AG54">
        <f t="shared" si="7"/>
        <v>95.666666666666671</v>
      </c>
      <c r="AH54">
        <f t="shared" si="8"/>
        <v>1.0716667175292935</v>
      </c>
    </row>
    <row r="55" spans="1:34">
      <c r="A55">
        <f t="shared" si="9"/>
        <v>530</v>
      </c>
      <c r="B55">
        <v>106000</v>
      </c>
      <c r="C55">
        <v>80</v>
      </c>
      <c r="D55">
        <v>2.3000001907348602E-2</v>
      </c>
      <c r="E55">
        <v>112</v>
      </c>
      <c r="F55">
        <v>3.3999919891357401E-2</v>
      </c>
      <c r="G55">
        <v>79</v>
      </c>
      <c r="H55">
        <v>4.3999910354614202E-2</v>
      </c>
      <c r="I55">
        <v>91</v>
      </c>
      <c r="J55">
        <v>1.0370001792907699</v>
      </c>
      <c r="K55">
        <v>87</v>
      </c>
      <c r="L55">
        <v>2.9999971389770501E-2</v>
      </c>
      <c r="M55">
        <v>112</v>
      </c>
      <c r="N55">
        <v>3.90000343322753E-2</v>
      </c>
      <c r="O55">
        <v>85</v>
      </c>
      <c r="P55">
        <v>4.5000076293945299E-2</v>
      </c>
      <c r="Q55">
        <v>102</v>
      </c>
      <c r="R55">
        <v>1.1969997882843</v>
      </c>
      <c r="S55">
        <v>85</v>
      </c>
      <c r="T55">
        <v>2.3999929428100499E-2</v>
      </c>
      <c r="U55">
        <v>106</v>
      </c>
      <c r="V55">
        <v>2.9000043869018499E-2</v>
      </c>
      <c r="W55">
        <v>77</v>
      </c>
      <c r="X55">
        <v>4.1000127792358398E-2</v>
      </c>
      <c r="Y55">
        <v>104</v>
      </c>
      <c r="Z55">
        <v>1.04399991035461</v>
      </c>
      <c r="AA55">
        <f t="shared" si="1"/>
        <v>84</v>
      </c>
      <c r="AB55">
        <f t="shared" si="2"/>
        <v>2.5666634241739868E-2</v>
      </c>
      <c r="AC55">
        <f t="shared" si="3"/>
        <v>110</v>
      </c>
      <c r="AD55">
        <f t="shared" si="4"/>
        <v>3.3999999364217069E-2</v>
      </c>
      <c r="AE55">
        <f t="shared" si="5"/>
        <v>80.333333333333329</v>
      </c>
      <c r="AF55">
        <f t="shared" si="6"/>
        <v>4.3333371480305971E-2</v>
      </c>
      <c r="AG55">
        <f t="shared" si="7"/>
        <v>99</v>
      </c>
      <c r="AH55">
        <f t="shared" si="8"/>
        <v>1.0926666259765598</v>
      </c>
    </row>
    <row r="56" spans="1:34">
      <c r="A56">
        <f t="shared" si="9"/>
        <v>540</v>
      </c>
      <c r="B56">
        <v>108000</v>
      </c>
      <c r="C56">
        <v>74</v>
      </c>
      <c r="D56">
        <v>2.20000743865966E-2</v>
      </c>
      <c r="E56">
        <v>97</v>
      </c>
      <c r="F56">
        <v>3.0999898910522398E-2</v>
      </c>
      <c r="G56">
        <v>85</v>
      </c>
      <c r="H56">
        <v>4.2999982833862298E-2</v>
      </c>
      <c r="I56">
        <v>98</v>
      </c>
      <c r="J56">
        <v>1.03999996185302</v>
      </c>
      <c r="K56">
        <v>85</v>
      </c>
      <c r="L56">
        <v>2.3999929428100499E-2</v>
      </c>
      <c r="M56">
        <v>112</v>
      </c>
      <c r="N56">
        <v>3.90000343322753E-2</v>
      </c>
      <c r="O56">
        <v>86</v>
      </c>
      <c r="P56">
        <v>5.2999973297119099E-2</v>
      </c>
      <c r="Q56">
        <v>92</v>
      </c>
      <c r="R56">
        <v>1.1219999790191599</v>
      </c>
      <c r="S56">
        <v>82</v>
      </c>
      <c r="T56">
        <v>2.70001888275146E-2</v>
      </c>
      <c r="U56">
        <v>112</v>
      </c>
      <c r="V56">
        <v>3.19998264312744E-2</v>
      </c>
      <c r="W56">
        <v>83</v>
      </c>
      <c r="X56">
        <v>4.2999982833862298E-2</v>
      </c>
      <c r="Y56">
        <v>93</v>
      </c>
      <c r="Z56">
        <v>0.99800014495849598</v>
      </c>
      <c r="AA56">
        <f t="shared" si="1"/>
        <v>80.333333333333329</v>
      </c>
      <c r="AB56">
        <f t="shared" si="2"/>
        <v>2.4333397547403896E-2</v>
      </c>
      <c r="AC56">
        <f t="shared" si="3"/>
        <v>107</v>
      </c>
      <c r="AD56">
        <f t="shared" si="4"/>
        <v>3.3999919891357366E-2</v>
      </c>
      <c r="AE56">
        <f t="shared" si="5"/>
        <v>84.666666666666671</v>
      </c>
      <c r="AF56">
        <f t="shared" si="6"/>
        <v>4.6333312988281229E-2</v>
      </c>
      <c r="AG56">
        <f t="shared" si="7"/>
        <v>94.333333333333329</v>
      </c>
      <c r="AH56">
        <f t="shared" si="8"/>
        <v>1.0533333619435588</v>
      </c>
    </row>
    <row r="57" spans="1:34">
      <c r="A57">
        <f t="shared" si="9"/>
        <v>550</v>
      </c>
      <c r="B57">
        <v>110000</v>
      </c>
      <c r="C57">
        <v>73</v>
      </c>
      <c r="D57">
        <v>2.60000228881835E-2</v>
      </c>
      <c r="E57">
        <v>110</v>
      </c>
      <c r="F57">
        <v>3.2000064849853502E-2</v>
      </c>
      <c r="G57">
        <v>84</v>
      </c>
      <c r="H57">
        <v>4.4999837875366197E-2</v>
      </c>
      <c r="I57">
        <v>109</v>
      </c>
      <c r="J57">
        <v>1.0820000171661299</v>
      </c>
      <c r="K57">
        <v>81</v>
      </c>
      <c r="L57">
        <v>2.4000167846679601E-2</v>
      </c>
      <c r="M57">
        <v>84</v>
      </c>
      <c r="N57">
        <v>3.19998264312744E-2</v>
      </c>
      <c r="O57">
        <v>84</v>
      </c>
      <c r="P57">
        <v>4.6000003814697203E-2</v>
      </c>
      <c r="Q57">
        <v>104</v>
      </c>
      <c r="R57">
        <v>1.19099998474121</v>
      </c>
      <c r="S57">
        <v>89</v>
      </c>
      <c r="T57">
        <v>2.20000743865966E-2</v>
      </c>
      <c r="U57">
        <v>109</v>
      </c>
      <c r="V57">
        <v>3.4999847412109299E-2</v>
      </c>
      <c r="W57">
        <v>86</v>
      </c>
      <c r="X57">
        <v>4.4000148773193297E-2</v>
      </c>
      <c r="Y57">
        <v>107</v>
      </c>
      <c r="Z57">
        <v>1.0639998912811199</v>
      </c>
      <c r="AA57">
        <f t="shared" si="1"/>
        <v>81</v>
      </c>
      <c r="AB57">
        <f t="shared" si="2"/>
        <v>2.4000088373819898E-2</v>
      </c>
      <c r="AC57">
        <f t="shared" si="3"/>
        <v>101</v>
      </c>
      <c r="AD57">
        <f t="shared" si="4"/>
        <v>3.2999912897745731E-2</v>
      </c>
      <c r="AE57">
        <f t="shared" si="5"/>
        <v>84.666666666666671</v>
      </c>
      <c r="AF57">
        <f t="shared" si="6"/>
        <v>4.4999996821085568E-2</v>
      </c>
      <c r="AG57">
        <f t="shared" si="7"/>
        <v>106.66666666666667</v>
      </c>
      <c r="AH57">
        <f t="shared" si="8"/>
        <v>1.1123332977294866</v>
      </c>
    </row>
    <row r="58" spans="1:34">
      <c r="A58">
        <f t="shared" si="9"/>
        <v>560</v>
      </c>
      <c r="B58">
        <v>112000</v>
      </c>
      <c r="C58">
        <v>86</v>
      </c>
      <c r="D58">
        <v>2.3999929428100499E-2</v>
      </c>
      <c r="E58">
        <v>104</v>
      </c>
      <c r="F58">
        <v>3.2000064849853502E-2</v>
      </c>
      <c r="G58">
        <v>77</v>
      </c>
      <c r="H58">
        <v>4.6000003814697203E-2</v>
      </c>
      <c r="I58">
        <v>96</v>
      </c>
      <c r="J58">
        <v>1.0419998168945299</v>
      </c>
      <c r="K58">
        <v>83</v>
      </c>
      <c r="L58">
        <v>2.70001888275146E-2</v>
      </c>
      <c r="M58">
        <v>112</v>
      </c>
      <c r="N58">
        <v>3.4999847412109299E-2</v>
      </c>
      <c r="O58">
        <v>80</v>
      </c>
      <c r="P58">
        <v>5.7000160217285101E-2</v>
      </c>
      <c r="Q58">
        <v>99</v>
      </c>
      <c r="R58">
        <v>1.2699999809265099</v>
      </c>
      <c r="S58">
        <v>84</v>
      </c>
      <c r="T58">
        <v>2.3000001907348602E-2</v>
      </c>
      <c r="U58">
        <v>92</v>
      </c>
      <c r="V58">
        <v>3.0999898910522398E-2</v>
      </c>
      <c r="W58">
        <v>85</v>
      </c>
      <c r="X58">
        <v>4.6999931335449198E-2</v>
      </c>
      <c r="Y58">
        <v>100</v>
      </c>
      <c r="Z58">
        <v>1.21399998664855</v>
      </c>
      <c r="AA58">
        <f t="shared" si="1"/>
        <v>84.333333333333329</v>
      </c>
      <c r="AB58">
        <f t="shared" si="2"/>
        <v>2.4666706720987901E-2</v>
      </c>
      <c r="AC58">
        <f t="shared" si="3"/>
        <v>102.66666666666667</v>
      </c>
      <c r="AD58">
        <f t="shared" si="4"/>
        <v>3.266660372416174E-2</v>
      </c>
      <c r="AE58">
        <f t="shared" si="5"/>
        <v>80.666666666666671</v>
      </c>
      <c r="AF58">
        <f t="shared" si="6"/>
        <v>5.0000031789143834E-2</v>
      </c>
      <c r="AG58">
        <f t="shared" si="7"/>
        <v>98.333333333333329</v>
      </c>
      <c r="AH58">
        <f t="shared" si="8"/>
        <v>1.1753332614898631</v>
      </c>
    </row>
    <row r="59" spans="1:34">
      <c r="A59">
        <f t="shared" si="9"/>
        <v>570</v>
      </c>
      <c r="B59">
        <v>114000</v>
      </c>
      <c r="C59">
        <v>79</v>
      </c>
      <c r="D59">
        <v>2.60000228881835E-2</v>
      </c>
      <c r="E59">
        <v>85</v>
      </c>
      <c r="F59">
        <v>3.59997749328613E-2</v>
      </c>
      <c r="G59">
        <v>87</v>
      </c>
      <c r="H59">
        <v>4.4000148773193297E-2</v>
      </c>
      <c r="I59">
        <v>94</v>
      </c>
      <c r="J59">
        <v>1.10699987411499</v>
      </c>
      <c r="K59">
        <v>76</v>
      </c>
      <c r="L59">
        <v>2.6999950408935498E-2</v>
      </c>
      <c r="M59">
        <v>112</v>
      </c>
      <c r="N59">
        <v>3.50000858306884E-2</v>
      </c>
      <c r="O59">
        <v>83</v>
      </c>
      <c r="P59">
        <v>4.6999931335449198E-2</v>
      </c>
      <c r="Q59">
        <v>98</v>
      </c>
      <c r="R59">
        <v>1.1940000057220399</v>
      </c>
      <c r="S59">
        <v>93</v>
      </c>
      <c r="T59">
        <v>3.6000013351440402E-2</v>
      </c>
      <c r="U59">
        <v>100</v>
      </c>
      <c r="V59">
        <v>4.0999889373779297E-2</v>
      </c>
      <c r="W59">
        <v>83</v>
      </c>
      <c r="X59">
        <v>5.9000015258789E-2</v>
      </c>
      <c r="Y59">
        <v>101</v>
      </c>
      <c r="Z59">
        <v>1.25099992752075</v>
      </c>
      <c r="AA59">
        <f t="shared" si="1"/>
        <v>82.666666666666671</v>
      </c>
      <c r="AB59">
        <f t="shared" si="2"/>
        <v>2.9666662216186468E-2</v>
      </c>
      <c r="AC59">
        <f t="shared" si="3"/>
        <v>99</v>
      </c>
      <c r="AD59">
        <f t="shared" si="4"/>
        <v>3.7333250045776332E-2</v>
      </c>
      <c r="AE59">
        <f t="shared" si="5"/>
        <v>84.333333333333329</v>
      </c>
      <c r="AF59">
        <f t="shared" si="6"/>
        <v>5.0000031789143834E-2</v>
      </c>
      <c r="AG59">
        <f t="shared" si="7"/>
        <v>97.666666666666671</v>
      </c>
      <c r="AH59">
        <f t="shared" si="8"/>
        <v>1.1839999357859268</v>
      </c>
    </row>
    <row r="60" spans="1:34">
      <c r="A60">
        <f t="shared" si="9"/>
        <v>580</v>
      </c>
      <c r="B60">
        <v>116000</v>
      </c>
      <c r="C60">
        <v>90</v>
      </c>
      <c r="D60">
        <v>2.6999950408935498E-2</v>
      </c>
      <c r="E60">
        <v>108</v>
      </c>
      <c r="F60">
        <v>3.50000858306884E-2</v>
      </c>
      <c r="G60">
        <v>83</v>
      </c>
      <c r="H60">
        <v>4.3999910354614202E-2</v>
      </c>
      <c r="I60">
        <v>99</v>
      </c>
      <c r="J60">
        <v>1.1089999675750699</v>
      </c>
      <c r="K60">
        <v>103</v>
      </c>
      <c r="L60">
        <v>2.8999805450439401E-2</v>
      </c>
      <c r="M60">
        <v>110</v>
      </c>
      <c r="N60">
        <v>4.5000076293945299E-2</v>
      </c>
      <c r="O60">
        <v>87</v>
      </c>
      <c r="P60">
        <v>5.6999921798705999E-2</v>
      </c>
      <c r="Q60">
        <v>109</v>
      </c>
      <c r="R60">
        <v>1.2210001945495601</v>
      </c>
      <c r="S60">
        <v>99</v>
      </c>
      <c r="T60">
        <v>2.8999805450439401E-2</v>
      </c>
      <c r="U60">
        <v>107</v>
      </c>
      <c r="V60">
        <v>4.4000148773193297E-2</v>
      </c>
      <c r="W60">
        <v>83</v>
      </c>
      <c r="X60">
        <v>5.2000045776367097E-2</v>
      </c>
      <c r="Y60">
        <v>110</v>
      </c>
      <c r="Z60">
        <v>1.19299983978271</v>
      </c>
      <c r="AA60">
        <f t="shared" si="1"/>
        <v>97.333333333333329</v>
      </c>
      <c r="AB60">
        <f t="shared" si="2"/>
        <v>2.8333187103271432E-2</v>
      </c>
      <c r="AC60">
        <f t="shared" si="3"/>
        <v>108.33333333333333</v>
      </c>
      <c r="AD60">
        <f t="shared" si="4"/>
        <v>4.1333436965942334E-2</v>
      </c>
      <c r="AE60">
        <f t="shared" si="5"/>
        <v>84.333333333333329</v>
      </c>
      <c r="AF60">
        <f t="shared" si="6"/>
        <v>5.0999959309895766E-2</v>
      </c>
      <c r="AG60">
        <f t="shared" si="7"/>
        <v>106</v>
      </c>
      <c r="AH60">
        <f t="shared" si="8"/>
        <v>1.1743333339691133</v>
      </c>
    </row>
    <row r="61" spans="1:34">
      <c r="A61">
        <f t="shared" si="9"/>
        <v>590</v>
      </c>
      <c r="B61">
        <v>118000</v>
      </c>
      <c r="C61">
        <v>77</v>
      </c>
      <c r="D61">
        <v>2.60000228881835E-2</v>
      </c>
      <c r="E61">
        <v>110</v>
      </c>
      <c r="F61">
        <v>3.59997749328613E-2</v>
      </c>
      <c r="G61">
        <v>89</v>
      </c>
      <c r="H61">
        <v>4.3000221252441399E-2</v>
      </c>
      <c r="I61">
        <v>92</v>
      </c>
      <c r="J61">
        <v>1.1539998054504299</v>
      </c>
      <c r="K61">
        <v>73</v>
      </c>
      <c r="L61">
        <v>2.79998779296875E-2</v>
      </c>
      <c r="M61">
        <v>107</v>
      </c>
      <c r="N61">
        <v>4.0000200271606397E-2</v>
      </c>
      <c r="O61">
        <v>87</v>
      </c>
      <c r="P61">
        <v>5.1999807357788003E-2</v>
      </c>
      <c r="Q61">
        <v>108</v>
      </c>
      <c r="R61">
        <v>1.1450002193450901</v>
      </c>
      <c r="S61">
        <v>73</v>
      </c>
      <c r="T61">
        <v>3.19998264312744E-2</v>
      </c>
      <c r="U61">
        <v>81</v>
      </c>
      <c r="V61">
        <v>4.4000148773193297E-2</v>
      </c>
      <c r="W61">
        <v>79</v>
      </c>
      <c r="X61">
        <v>5.3999900817870997E-2</v>
      </c>
      <c r="Y61">
        <v>95</v>
      </c>
      <c r="Z61">
        <v>1.24099993705749</v>
      </c>
      <c r="AA61">
        <f t="shared" si="1"/>
        <v>74.333333333333329</v>
      </c>
      <c r="AB61">
        <f t="shared" si="2"/>
        <v>2.8666575749715133E-2</v>
      </c>
      <c r="AC61">
        <f t="shared" si="3"/>
        <v>99.333333333333329</v>
      </c>
      <c r="AD61">
        <f t="shared" si="4"/>
        <v>4.0000041325886998E-2</v>
      </c>
      <c r="AE61">
        <f t="shared" si="5"/>
        <v>85</v>
      </c>
      <c r="AF61">
        <f t="shared" si="6"/>
        <v>4.966664314270014E-2</v>
      </c>
      <c r="AG61">
        <f t="shared" si="7"/>
        <v>98.333333333333329</v>
      </c>
      <c r="AH61">
        <f t="shared" si="8"/>
        <v>1.1799999872843365</v>
      </c>
    </row>
    <row r="62" spans="1:34">
      <c r="A62">
        <f t="shared" si="9"/>
        <v>600</v>
      </c>
      <c r="B62">
        <v>120000</v>
      </c>
      <c r="C62">
        <v>85</v>
      </c>
      <c r="D62">
        <v>2.6999950408935498E-2</v>
      </c>
      <c r="E62">
        <v>112</v>
      </c>
      <c r="F62">
        <v>3.69999408721923E-2</v>
      </c>
      <c r="G62">
        <v>83</v>
      </c>
      <c r="H62">
        <v>4.8000097274780197E-2</v>
      </c>
      <c r="I62">
        <v>93</v>
      </c>
      <c r="J62">
        <v>1.12999987602233</v>
      </c>
      <c r="K62">
        <v>86</v>
      </c>
      <c r="L62">
        <v>3.0999898910522398E-2</v>
      </c>
      <c r="M62">
        <v>106</v>
      </c>
      <c r="N62">
        <v>3.90000343322753E-2</v>
      </c>
      <c r="O62">
        <v>83</v>
      </c>
      <c r="P62">
        <v>9.2000007629394503E-2</v>
      </c>
      <c r="Q62">
        <v>92</v>
      </c>
      <c r="R62">
        <v>1.29100012779235</v>
      </c>
      <c r="S62">
        <v>81</v>
      </c>
      <c r="T62">
        <v>2.6999950408935498E-2</v>
      </c>
      <c r="U62">
        <v>105</v>
      </c>
      <c r="V62">
        <v>3.69999408721923E-2</v>
      </c>
      <c r="W62">
        <v>86</v>
      </c>
      <c r="X62">
        <v>4.9999952316284103E-2</v>
      </c>
      <c r="Y62">
        <v>90</v>
      </c>
      <c r="Z62">
        <v>1.24500012397766</v>
      </c>
      <c r="AA62">
        <f t="shared" si="1"/>
        <v>84</v>
      </c>
      <c r="AB62">
        <f t="shared" si="2"/>
        <v>2.8333266576131128E-2</v>
      </c>
      <c r="AC62">
        <f t="shared" si="3"/>
        <v>107.66666666666667</v>
      </c>
      <c r="AD62">
        <f t="shared" si="4"/>
        <v>3.7666638692219971E-2</v>
      </c>
      <c r="AE62">
        <f t="shared" si="5"/>
        <v>84</v>
      </c>
      <c r="AF62">
        <f t="shared" si="6"/>
        <v>6.3333352406819601E-2</v>
      </c>
      <c r="AG62">
        <f t="shared" si="7"/>
        <v>91.666666666666671</v>
      </c>
      <c r="AH62">
        <f t="shared" si="8"/>
        <v>1.2220000425974467</v>
      </c>
    </row>
    <row r="63" spans="1:34">
      <c r="A63">
        <f t="shared" si="9"/>
        <v>610</v>
      </c>
      <c r="B63">
        <v>122000</v>
      </c>
      <c r="C63">
        <v>79</v>
      </c>
      <c r="D63">
        <v>2.79998779296875E-2</v>
      </c>
      <c r="E63">
        <v>84</v>
      </c>
      <c r="F63">
        <v>4.1000127792358398E-2</v>
      </c>
      <c r="G63">
        <v>77</v>
      </c>
      <c r="H63">
        <v>4.9999952316284103E-2</v>
      </c>
      <c r="I63">
        <v>101</v>
      </c>
      <c r="J63">
        <v>1.18700003623962</v>
      </c>
      <c r="K63">
        <v>86</v>
      </c>
      <c r="L63">
        <v>2.6999950408935498E-2</v>
      </c>
      <c r="M63">
        <v>103</v>
      </c>
      <c r="N63">
        <v>3.3999919891357401E-2</v>
      </c>
      <c r="O63">
        <v>78</v>
      </c>
      <c r="P63">
        <v>5.10001182556152E-2</v>
      </c>
      <c r="Q63">
        <v>112</v>
      </c>
      <c r="R63">
        <v>1.16499996185302</v>
      </c>
      <c r="S63">
        <v>98</v>
      </c>
      <c r="T63">
        <v>2.60000228881835E-2</v>
      </c>
      <c r="U63">
        <v>112</v>
      </c>
      <c r="V63">
        <v>3.69999408721923E-2</v>
      </c>
      <c r="W63">
        <v>82</v>
      </c>
      <c r="X63">
        <v>4.8000097274780197E-2</v>
      </c>
      <c r="Y63">
        <v>86</v>
      </c>
      <c r="Z63">
        <v>1.2219998836517301</v>
      </c>
      <c r="AA63">
        <f t="shared" si="1"/>
        <v>87.666666666666671</v>
      </c>
      <c r="AB63">
        <f t="shared" si="2"/>
        <v>2.6999950408935502E-2</v>
      </c>
      <c r="AC63">
        <f t="shared" si="3"/>
        <v>99.666666666666671</v>
      </c>
      <c r="AD63">
        <f t="shared" si="4"/>
        <v>3.7333329518636028E-2</v>
      </c>
      <c r="AE63">
        <f t="shared" si="5"/>
        <v>79</v>
      </c>
      <c r="AF63">
        <f t="shared" si="6"/>
        <v>4.9666722615559829E-2</v>
      </c>
      <c r="AG63">
        <f t="shared" si="7"/>
        <v>99.666666666666671</v>
      </c>
      <c r="AH63">
        <f t="shared" si="8"/>
        <v>1.1913332939147898</v>
      </c>
    </row>
    <row r="64" spans="1:34">
      <c r="A64">
        <f t="shared" si="9"/>
        <v>620</v>
      </c>
      <c r="B64">
        <v>124000</v>
      </c>
      <c r="C64">
        <v>91</v>
      </c>
      <c r="D64">
        <v>2.6999950408935498E-2</v>
      </c>
      <c r="E64">
        <v>100</v>
      </c>
      <c r="F64">
        <v>3.8000106811523403E-2</v>
      </c>
      <c r="G64">
        <v>95</v>
      </c>
      <c r="H64">
        <v>4.8000097274780197E-2</v>
      </c>
      <c r="I64">
        <v>96</v>
      </c>
      <c r="J64">
        <v>1.2129998207092201</v>
      </c>
      <c r="K64">
        <v>72</v>
      </c>
      <c r="L64">
        <v>2.9000043869018499E-2</v>
      </c>
      <c r="M64">
        <v>88</v>
      </c>
      <c r="N64">
        <v>4.1000127792358398E-2</v>
      </c>
      <c r="O64">
        <v>81</v>
      </c>
      <c r="P64">
        <v>4.6999931335449198E-2</v>
      </c>
      <c r="Q64">
        <v>110</v>
      </c>
      <c r="R64">
        <v>1.2560000419616699</v>
      </c>
      <c r="S64">
        <v>102</v>
      </c>
      <c r="T64">
        <v>2.60000228881835E-2</v>
      </c>
      <c r="U64">
        <v>89</v>
      </c>
      <c r="V64">
        <v>3.4999847412109299E-2</v>
      </c>
      <c r="W64">
        <v>81</v>
      </c>
      <c r="X64">
        <v>4.8000097274780197E-2</v>
      </c>
      <c r="Y64">
        <v>99</v>
      </c>
      <c r="Z64">
        <v>1.3329999446868801</v>
      </c>
      <c r="AA64">
        <f t="shared" si="1"/>
        <v>88.333333333333329</v>
      </c>
      <c r="AB64">
        <f t="shared" si="2"/>
        <v>2.7333339055379168E-2</v>
      </c>
      <c r="AC64">
        <f t="shared" si="3"/>
        <v>92.333333333333329</v>
      </c>
      <c r="AD64">
        <f t="shared" si="4"/>
        <v>3.80000273386637E-2</v>
      </c>
      <c r="AE64">
        <f t="shared" si="5"/>
        <v>85.666666666666671</v>
      </c>
      <c r="AF64">
        <f t="shared" si="6"/>
        <v>4.7666708628336531E-2</v>
      </c>
      <c r="AG64">
        <f t="shared" si="7"/>
        <v>101.66666666666667</v>
      </c>
      <c r="AH64">
        <f t="shared" si="8"/>
        <v>1.2673332691192567</v>
      </c>
    </row>
    <row r="65" spans="1:34">
      <c r="A65">
        <f t="shared" si="9"/>
        <v>630</v>
      </c>
      <c r="B65">
        <v>126000</v>
      </c>
      <c r="C65">
        <v>109</v>
      </c>
      <c r="D65">
        <v>2.79998779296875E-2</v>
      </c>
      <c r="E65">
        <v>112</v>
      </c>
      <c r="F65">
        <v>3.69999408721923E-2</v>
      </c>
      <c r="G65">
        <v>80</v>
      </c>
      <c r="H65">
        <v>5.0000190734863198E-2</v>
      </c>
      <c r="I65">
        <v>102</v>
      </c>
      <c r="J65">
        <v>1.28599977493286</v>
      </c>
      <c r="K65">
        <v>77</v>
      </c>
      <c r="L65">
        <v>2.9999971389770501E-2</v>
      </c>
      <c r="M65">
        <v>99</v>
      </c>
      <c r="N65">
        <v>4.6000003814697203E-2</v>
      </c>
      <c r="O65">
        <v>91</v>
      </c>
      <c r="P65">
        <v>5.2999973297119099E-2</v>
      </c>
      <c r="Q65">
        <v>100</v>
      </c>
      <c r="R65">
        <v>1.2660000324249201</v>
      </c>
      <c r="S65">
        <v>84</v>
      </c>
      <c r="T65">
        <v>2.9999971389770501E-2</v>
      </c>
      <c r="U65">
        <v>112</v>
      </c>
      <c r="V65">
        <v>3.90000343322753E-2</v>
      </c>
      <c r="W65">
        <v>85</v>
      </c>
      <c r="X65">
        <v>5.2000045776367097E-2</v>
      </c>
      <c r="Y65">
        <v>112</v>
      </c>
      <c r="Z65">
        <v>1.28200006484985</v>
      </c>
      <c r="AA65">
        <f t="shared" si="1"/>
        <v>90</v>
      </c>
      <c r="AB65">
        <f t="shared" si="2"/>
        <v>2.9333273569742833E-2</v>
      </c>
      <c r="AC65">
        <f t="shared" si="3"/>
        <v>107.66666666666667</v>
      </c>
      <c r="AD65">
        <f t="shared" si="4"/>
        <v>4.0666659673054939E-2</v>
      </c>
      <c r="AE65">
        <f t="shared" si="5"/>
        <v>85.333333333333329</v>
      </c>
      <c r="AF65">
        <f t="shared" si="6"/>
        <v>5.1666736602783127E-2</v>
      </c>
      <c r="AG65">
        <f t="shared" si="7"/>
        <v>104.66666666666667</v>
      </c>
      <c r="AH65">
        <f t="shared" si="8"/>
        <v>1.2779999574025434</v>
      </c>
    </row>
    <row r="66" spans="1:34">
      <c r="A66">
        <f t="shared" si="9"/>
        <v>640</v>
      </c>
      <c r="B66">
        <v>128000</v>
      </c>
      <c r="C66">
        <v>84</v>
      </c>
      <c r="D66">
        <v>3.2000064849853502E-2</v>
      </c>
      <c r="E66">
        <v>90</v>
      </c>
      <c r="F66">
        <v>3.9999961853027302E-2</v>
      </c>
      <c r="G66">
        <v>85</v>
      </c>
      <c r="H66">
        <v>4.6000003814697203E-2</v>
      </c>
      <c r="I66">
        <v>100</v>
      </c>
      <c r="J66">
        <v>1.3499999046325599</v>
      </c>
      <c r="K66">
        <v>84</v>
      </c>
      <c r="L66">
        <v>3.2000064849853502E-2</v>
      </c>
      <c r="M66">
        <v>96</v>
      </c>
      <c r="N66">
        <v>4.6000003814697203E-2</v>
      </c>
      <c r="O66">
        <v>91</v>
      </c>
      <c r="P66">
        <v>6.2999963760375893E-2</v>
      </c>
      <c r="Q66">
        <v>98</v>
      </c>
      <c r="R66">
        <v>1.41100001335144</v>
      </c>
      <c r="S66">
        <v>80</v>
      </c>
      <c r="T66">
        <v>2.9000043869018499E-2</v>
      </c>
      <c r="U66">
        <v>109</v>
      </c>
      <c r="V66">
        <v>4.0999889373779297E-2</v>
      </c>
      <c r="W66">
        <v>87</v>
      </c>
      <c r="X66">
        <v>4.9999952316284103E-2</v>
      </c>
      <c r="Y66">
        <v>99</v>
      </c>
      <c r="Z66">
        <v>1.3860001564025799</v>
      </c>
      <c r="AA66">
        <f t="shared" si="1"/>
        <v>82.666666666666671</v>
      </c>
      <c r="AB66">
        <f t="shared" si="2"/>
        <v>3.1000057856241835E-2</v>
      </c>
      <c r="AC66">
        <f t="shared" si="3"/>
        <v>98.333333333333329</v>
      </c>
      <c r="AD66">
        <f t="shared" si="4"/>
        <v>4.2333285013834598E-2</v>
      </c>
      <c r="AE66">
        <f t="shared" si="5"/>
        <v>87.666666666666671</v>
      </c>
      <c r="AF66">
        <f t="shared" si="6"/>
        <v>5.2999973297119064E-2</v>
      </c>
      <c r="AG66">
        <f t="shared" si="7"/>
        <v>99</v>
      </c>
      <c r="AH66">
        <f t="shared" si="8"/>
        <v>1.3823333581288599</v>
      </c>
    </row>
    <row r="67" spans="1:34">
      <c r="A67">
        <f t="shared" si="9"/>
        <v>650</v>
      </c>
      <c r="B67">
        <v>130000</v>
      </c>
      <c r="C67">
        <v>82</v>
      </c>
      <c r="D67">
        <v>2.70001888275146E-2</v>
      </c>
      <c r="E67">
        <v>87</v>
      </c>
      <c r="F67">
        <v>3.8999795913696199E-2</v>
      </c>
      <c r="G67">
        <v>79</v>
      </c>
      <c r="H67">
        <v>5.6999921798705999E-2</v>
      </c>
      <c r="I67">
        <v>94</v>
      </c>
      <c r="J67">
        <v>1.3540000915527299</v>
      </c>
      <c r="K67">
        <v>95</v>
      </c>
      <c r="L67">
        <v>3.19998264312744E-2</v>
      </c>
      <c r="M67">
        <v>99</v>
      </c>
      <c r="N67">
        <v>4.4000148773193297E-2</v>
      </c>
      <c r="O67">
        <v>82</v>
      </c>
      <c r="P67">
        <v>5.3999900817870997E-2</v>
      </c>
      <c r="Q67">
        <v>109</v>
      </c>
      <c r="R67">
        <v>1.3459999561309799</v>
      </c>
      <c r="S67">
        <v>75</v>
      </c>
      <c r="T67">
        <v>3.6000013351440402E-2</v>
      </c>
      <c r="U67">
        <v>110</v>
      </c>
      <c r="V67">
        <v>4.7999858856201102E-2</v>
      </c>
      <c r="W67">
        <v>88</v>
      </c>
      <c r="X67">
        <v>6.0000181198120103E-2</v>
      </c>
      <c r="Y67">
        <v>98</v>
      </c>
      <c r="Z67">
        <v>1.4349999427795399</v>
      </c>
      <c r="AA67">
        <f t="shared" ref="AA67:AA101" si="10">SUM(C67+K67+S67)/3</f>
        <v>84</v>
      </c>
      <c r="AB67">
        <f t="shared" ref="AB67:AB101" si="11">SUM(D67+L67+T67)/3</f>
        <v>3.1666676203409801E-2</v>
      </c>
      <c r="AC67">
        <f t="shared" ref="AC67:AC101" si="12">SUM(E67+M67+U67)/3</f>
        <v>98.666666666666671</v>
      </c>
      <c r="AD67">
        <f t="shared" ref="AD67:AD101" si="13">SUM(F67+N67+V67)/3</f>
        <v>4.3666601181030197E-2</v>
      </c>
      <c r="AE67">
        <f t="shared" ref="AE67:AE101" si="14">SUM(G67+O67+W67)/3</f>
        <v>83</v>
      </c>
      <c r="AF67">
        <f t="shared" ref="AF67:AF101" si="15">SUM(H67+P67+X67)/3</f>
        <v>5.7000001271565702E-2</v>
      </c>
      <c r="AG67">
        <f t="shared" ref="AG67:AG101" si="16">SUM(I67+Q67+Y67)/3</f>
        <v>100.33333333333333</v>
      </c>
      <c r="AH67">
        <f t="shared" ref="AH67:AH101" si="17">SUM(J67+R67+Z67)/3</f>
        <v>1.3783333301544165</v>
      </c>
    </row>
    <row r="68" spans="1:34">
      <c r="A68">
        <f t="shared" ref="A68:A101" si="18">B68/200</f>
        <v>660</v>
      </c>
      <c r="B68">
        <v>132000</v>
      </c>
      <c r="C68">
        <v>86</v>
      </c>
      <c r="D68">
        <v>2.9000043869018499E-2</v>
      </c>
      <c r="E68">
        <v>109</v>
      </c>
      <c r="F68">
        <v>4.5000076293945299E-2</v>
      </c>
      <c r="G68">
        <v>86</v>
      </c>
      <c r="H68">
        <v>5.10001182556152E-2</v>
      </c>
      <c r="I68">
        <v>110</v>
      </c>
      <c r="J68">
        <v>1.2259998321533201</v>
      </c>
      <c r="K68">
        <v>83</v>
      </c>
      <c r="L68">
        <v>2.8999805450439401E-2</v>
      </c>
      <c r="M68">
        <v>101</v>
      </c>
      <c r="N68">
        <v>3.90000343322753E-2</v>
      </c>
      <c r="O68">
        <v>82</v>
      </c>
      <c r="P68">
        <v>5.2999973297119099E-2</v>
      </c>
      <c r="Q68">
        <v>107</v>
      </c>
      <c r="R68">
        <v>1.3640000820159901</v>
      </c>
      <c r="S68">
        <v>79</v>
      </c>
      <c r="T68">
        <v>3.2000064849853502E-2</v>
      </c>
      <c r="U68">
        <v>108</v>
      </c>
      <c r="V68">
        <v>4.0999889373779297E-2</v>
      </c>
      <c r="W68">
        <v>81</v>
      </c>
      <c r="X68">
        <v>5.5999994277954102E-2</v>
      </c>
      <c r="Y68">
        <v>101</v>
      </c>
      <c r="Z68">
        <v>1.4750001430511399</v>
      </c>
      <c r="AA68">
        <f t="shared" si="10"/>
        <v>82.666666666666671</v>
      </c>
      <c r="AB68">
        <f t="shared" si="11"/>
        <v>2.9999971389770466E-2</v>
      </c>
      <c r="AC68">
        <f t="shared" si="12"/>
        <v>106</v>
      </c>
      <c r="AD68">
        <f t="shared" si="13"/>
        <v>4.166666666666663E-2</v>
      </c>
      <c r="AE68">
        <f t="shared" si="14"/>
        <v>83</v>
      </c>
      <c r="AF68">
        <f t="shared" si="15"/>
        <v>5.33333619435628E-2</v>
      </c>
      <c r="AG68">
        <f t="shared" si="16"/>
        <v>106</v>
      </c>
      <c r="AH68">
        <f t="shared" si="17"/>
        <v>1.3550000190734834</v>
      </c>
    </row>
    <row r="69" spans="1:34">
      <c r="A69">
        <f t="shared" si="18"/>
        <v>670</v>
      </c>
      <c r="B69">
        <v>134000</v>
      </c>
      <c r="C69">
        <v>78</v>
      </c>
      <c r="D69">
        <v>2.8999805450439401E-2</v>
      </c>
      <c r="E69">
        <v>112</v>
      </c>
      <c r="F69">
        <v>4.2999982833862298E-2</v>
      </c>
      <c r="G69">
        <v>84</v>
      </c>
      <c r="H69">
        <v>5.3000211715698201E-2</v>
      </c>
      <c r="I69">
        <v>100</v>
      </c>
      <c r="J69">
        <v>1.36099982261657</v>
      </c>
      <c r="K69">
        <v>90</v>
      </c>
      <c r="L69">
        <v>3.50000858306884E-2</v>
      </c>
      <c r="M69">
        <v>108</v>
      </c>
      <c r="N69">
        <v>5.8000087738037102E-2</v>
      </c>
      <c r="O69">
        <v>95</v>
      </c>
      <c r="P69">
        <v>4.9999952316284103E-2</v>
      </c>
      <c r="Q69">
        <v>98</v>
      </c>
      <c r="R69">
        <v>1.3949999809265099</v>
      </c>
      <c r="S69">
        <v>78</v>
      </c>
      <c r="T69">
        <v>3.2999992370605399E-2</v>
      </c>
      <c r="U69">
        <v>101</v>
      </c>
      <c r="V69">
        <v>4.7999858856201102E-2</v>
      </c>
      <c r="W69">
        <v>89</v>
      </c>
      <c r="X69">
        <v>6.1000108718872001E-2</v>
      </c>
      <c r="Y69">
        <v>107</v>
      </c>
      <c r="Z69">
        <v>1.35800004005432</v>
      </c>
      <c r="AA69">
        <f t="shared" si="10"/>
        <v>82</v>
      </c>
      <c r="AB69">
        <f t="shared" si="11"/>
        <v>3.2333294550577735E-2</v>
      </c>
      <c r="AC69">
        <f t="shared" si="12"/>
        <v>107</v>
      </c>
      <c r="AD69">
        <f t="shared" si="13"/>
        <v>4.9666643142700168E-2</v>
      </c>
      <c r="AE69">
        <f t="shared" si="14"/>
        <v>89.333333333333329</v>
      </c>
      <c r="AF69">
        <f t="shared" si="15"/>
        <v>5.4666757583618109E-2</v>
      </c>
      <c r="AG69">
        <f t="shared" si="16"/>
        <v>101.66666666666667</v>
      </c>
      <c r="AH69">
        <f t="shared" si="17"/>
        <v>1.3713332811991332</v>
      </c>
    </row>
    <row r="70" spans="1:34">
      <c r="A70">
        <f t="shared" si="18"/>
        <v>680</v>
      </c>
      <c r="B70">
        <v>136000</v>
      </c>
      <c r="C70">
        <v>73</v>
      </c>
      <c r="D70">
        <v>2.8999805450439401E-2</v>
      </c>
      <c r="E70">
        <v>106</v>
      </c>
      <c r="F70">
        <v>4.2000055313110303E-2</v>
      </c>
      <c r="G70">
        <v>76</v>
      </c>
      <c r="H70">
        <v>6.4000129699707003E-2</v>
      </c>
      <c r="I70">
        <v>103</v>
      </c>
      <c r="J70">
        <v>1.29499983787536</v>
      </c>
      <c r="K70">
        <v>104</v>
      </c>
      <c r="L70">
        <v>2.8000116348266602E-2</v>
      </c>
      <c r="M70">
        <v>103</v>
      </c>
      <c r="N70">
        <v>4.0999889373779297E-2</v>
      </c>
      <c r="O70">
        <v>86</v>
      </c>
      <c r="P70">
        <v>5.2000045776367097E-2</v>
      </c>
      <c r="Q70">
        <v>98</v>
      </c>
      <c r="R70">
        <v>1.4000000953674301</v>
      </c>
      <c r="S70">
        <v>83</v>
      </c>
      <c r="T70">
        <v>3.2000064849853502E-2</v>
      </c>
      <c r="U70">
        <v>109</v>
      </c>
      <c r="V70">
        <v>5.3999900817870997E-2</v>
      </c>
      <c r="W70">
        <v>87</v>
      </c>
      <c r="X70">
        <v>5.4000139236450098E-2</v>
      </c>
      <c r="Y70">
        <v>106</v>
      </c>
      <c r="Z70">
        <v>1.31299996376037</v>
      </c>
      <c r="AA70">
        <f t="shared" si="10"/>
        <v>86.666666666666671</v>
      </c>
      <c r="AB70">
        <f t="shared" si="11"/>
        <v>2.9666662216186499E-2</v>
      </c>
      <c r="AC70">
        <f t="shared" si="12"/>
        <v>106</v>
      </c>
      <c r="AD70">
        <f t="shared" si="13"/>
        <v>4.5666615168253523E-2</v>
      </c>
      <c r="AE70">
        <f t="shared" si="14"/>
        <v>83</v>
      </c>
      <c r="AF70">
        <f t="shared" si="15"/>
        <v>5.66667715708414E-2</v>
      </c>
      <c r="AG70">
        <f t="shared" si="16"/>
        <v>102.33333333333333</v>
      </c>
      <c r="AH70">
        <f t="shared" si="17"/>
        <v>1.3359999656677199</v>
      </c>
    </row>
    <row r="71" spans="1:34">
      <c r="A71">
        <f t="shared" si="18"/>
        <v>690</v>
      </c>
      <c r="B71">
        <v>138000</v>
      </c>
      <c r="C71">
        <v>108</v>
      </c>
      <c r="D71">
        <v>3.6000013351440402E-2</v>
      </c>
      <c r="E71">
        <v>110</v>
      </c>
      <c r="F71">
        <v>3.8999795913696199E-2</v>
      </c>
      <c r="G71">
        <v>80</v>
      </c>
      <c r="H71">
        <v>5.4999828338622998E-2</v>
      </c>
      <c r="I71">
        <v>95</v>
      </c>
      <c r="J71">
        <v>1.3290002346038801</v>
      </c>
      <c r="K71">
        <v>82</v>
      </c>
      <c r="L71">
        <v>2.9999971389770501E-2</v>
      </c>
      <c r="M71">
        <v>112</v>
      </c>
      <c r="N71">
        <v>4.1000127792358398E-2</v>
      </c>
      <c r="O71">
        <v>87</v>
      </c>
      <c r="P71">
        <v>5.5999994277954102E-2</v>
      </c>
      <c r="Q71">
        <v>100</v>
      </c>
      <c r="R71">
        <v>1.3320000171661299</v>
      </c>
      <c r="S71">
        <v>92</v>
      </c>
      <c r="T71">
        <v>2.9999971389770501E-2</v>
      </c>
      <c r="U71">
        <v>107</v>
      </c>
      <c r="V71">
        <v>4.4000148773193297E-2</v>
      </c>
      <c r="W71">
        <v>81</v>
      </c>
      <c r="X71">
        <v>5.1999807357788003E-2</v>
      </c>
      <c r="Y71">
        <v>97</v>
      </c>
      <c r="Z71">
        <v>1.33000016212463</v>
      </c>
      <c r="AA71">
        <f t="shared" si="10"/>
        <v>94</v>
      </c>
      <c r="AB71">
        <f t="shared" si="11"/>
        <v>3.1999985376993806E-2</v>
      </c>
      <c r="AC71">
        <f t="shared" si="12"/>
        <v>109.66666666666667</v>
      </c>
      <c r="AD71">
        <f t="shared" si="13"/>
        <v>4.1333357493082638E-2</v>
      </c>
      <c r="AE71">
        <f t="shared" si="14"/>
        <v>82.666666666666671</v>
      </c>
      <c r="AF71">
        <f t="shared" si="15"/>
        <v>5.433320999145503E-2</v>
      </c>
      <c r="AG71">
        <f t="shared" si="16"/>
        <v>97.333333333333329</v>
      </c>
      <c r="AH71">
        <f t="shared" si="17"/>
        <v>1.3303334712982133</v>
      </c>
    </row>
    <row r="72" spans="1:34">
      <c r="A72">
        <f t="shared" si="18"/>
        <v>700</v>
      </c>
      <c r="B72">
        <v>140000</v>
      </c>
      <c r="C72">
        <v>74</v>
      </c>
      <c r="D72">
        <v>3.69999408721923E-2</v>
      </c>
      <c r="E72">
        <v>112</v>
      </c>
      <c r="F72">
        <v>4.9000024795532199E-2</v>
      </c>
      <c r="G72">
        <v>86</v>
      </c>
      <c r="H72">
        <v>6.6999912261962793E-2</v>
      </c>
      <c r="I72">
        <v>105</v>
      </c>
      <c r="J72">
        <v>1.3860001564025799</v>
      </c>
      <c r="K72">
        <v>77</v>
      </c>
      <c r="L72">
        <v>3.0999898910522398E-2</v>
      </c>
      <c r="M72">
        <v>87</v>
      </c>
      <c r="N72">
        <v>4.5000076293945299E-2</v>
      </c>
      <c r="O72">
        <v>86</v>
      </c>
      <c r="P72">
        <v>5.5999994277954102E-2</v>
      </c>
      <c r="Q72">
        <v>99</v>
      </c>
      <c r="R72">
        <v>1.47699999809265</v>
      </c>
      <c r="S72">
        <v>87</v>
      </c>
      <c r="T72">
        <v>3.10001373291015E-2</v>
      </c>
      <c r="U72">
        <v>112</v>
      </c>
      <c r="V72">
        <v>3.7999868392944301E-2</v>
      </c>
      <c r="W72">
        <v>85</v>
      </c>
      <c r="X72">
        <v>5.9999942779541002E-2</v>
      </c>
      <c r="Y72">
        <v>99</v>
      </c>
      <c r="Z72">
        <v>1.3270001411437899</v>
      </c>
      <c r="AA72">
        <f t="shared" si="10"/>
        <v>79.333333333333329</v>
      </c>
      <c r="AB72">
        <f t="shared" si="11"/>
        <v>3.2999992370605406E-2</v>
      </c>
      <c r="AC72">
        <f t="shared" si="12"/>
        <v>103.66666666666667</v>
      </c>
      <c r="AD72">
        <f t="shared" si="13"/>
        <v>4.3999989827473933E-2</v>
      </c>
      <c r="AE72">
        <f t="shared" si="14"/>
        <v>85.666666666666671</v>
      </c>
      <c r="AF72">
        <f t="shared" si="15"/>
        <v>6.099994977315263E-2</v>
      </c>
      <c r="AG72">
        <f t="shared" si="16"/>
        <v>101</v>
      </c>
      <c r="AH72">
        <f t="shared" si="17"/>
        <v>1.3966667652130067</v>
      </c>
    </row>
    <row r="73" spans="1:34">
      <c r="A73">
        <f t="shared" si="18"/>
        <v>710</v>
      </c>
      <c r="B73">
        <v>142000</v>
      </c>
      <c r="C73">
        <v>72</v>
      </c>
      <c r="D73">
        <v>3.2000064849853502E-2</v>
      </c>
      <c r="E73">
        <v>105</v>
      </c>
      <c r="F73">
        <v>4.7999858856201102E-2</v>
      </c>
      <c r="G73">
        <v>86</v>
      </c>
      <c r="H73">
        <v>5.4000139236450098E-2</v>
      </c>
      <c r="I73">
        <v>102</v>
      </c>
      <c r="J73">
        <v>1.38499999046325</v>
      </c>
      <c r="K73">
        <v>83</v>
      </c>
      <c r="L73">
        <v>3.0000209808349599E-2</v>
      </c>
      <c r="M73">
        <v>112</v>
      </c>
      <c r="N73">
        <v>4.3999910354614202E-2</v>
      </c>
      <c r="O73">
        <v>84</v>
      </c>
      <c r="P73">
        <v>5.6999921798705999E-2</v>
      </c>
      <c r="Q73">
        <v>111</v>
      </c>
      <c r="R73">
        <v>1.46000003814697</v>
      </c>
      <c r="S73">
        <v>71</v>
      </c>
      <c r="T73">
        <v>3.2000064849853502E-2</v>
      </c>
      <c r="U73">
        <v>106</v>
      </c>
      <c r="V73">
        <v>4.2999982833862298E-2</v>
      </c>
      <c r="W73">
        <v>87</v>
      </c>
      <c r="X73">
        <v>5.3999900817870997E-2</v>
      </c>
      <c r="Y73">
        <v>108</v>
      </c>
      <c r="Z73">
        <v>1.3949999809265099</v>
      </c>
      <c r="AA73">
        <f t="shared" si="10"/>
        <v>75.333333333333329</v>
      </c>
      <c r="AB73">
        <f t="shared" si="11"/>
        <v>3.1333446502685533E-2</v>
      </c>
      <c r="AC73">
        <f t="shared" si="12"/>
        <v>107.66666666666667</v>
      </c>
      <c r="AD73">
        <f t="shared" si="13"/>
        <v>4.4999917348225865E-2</v>
      </c>
      <c r="AE73">
        <f t="shared" si="14"/>
        <v>85.666666666666671</v>
      </c>
      <c r="AF73">
        <f t="shared" si="15"/>
        <v>5.4999987284342362E-2</v>
      </c>
      <c r="AG73">
        <f t="shared" si="16"/>
        <v>107</v>
      </c>
      <c r="AH73">
        <f t="shared" si="17"/>
        <v>1.4133333365122434</v>
      </c>
    </row>
    <row r="74" spans="1:34">
      <c r="A74">
        <f t="shared" si="18"/>
        <v>720</v>
      </c>
      <c r="B74">
        <v>144000</v>
      </c>
      <c r="C74">
        <v>81</v>
      </c>
      <c r="D74">
        <v>3.2999992370605399E-2</v>
      </c>
      <c r="E74">
        <v>101</v>
      </c>
      <c r="F74">
        <v>4.9000024795532199E-2</v>
      </c>
      <c r="G74">
        <v>83</v>
      </c>
      <c r="H74">
        <v>5.9000015258789E-2</v>
      </c>
      <c r="I74">
        <v>98</v>
      </c>
      <c r="J74">
        <v>1.4619998931884699</v>
      </c>
      <c r="K74">
        <v>77</v>
      </c>
      <c r="L74">
        <v>2.9999971389770501E-2</v>
      </c>
      <c r="M74">
        <v>107</v>
      </c>
      <c r="N74">
        <v>4.1000127792358398E-2</v>
      </c>
      <c r="O74">
        <v>79</v>
      </c>
      <c r="P74">
        <v>5.9000015258789E-2</v>
      </c>
      <c r="Q74">
        <v>106</v>
      </c>
      <c r="R74">
        <v>1.3899998664855899</v>
      </c>
      <c r="S74">
        <v>99</v>
      </c>
      <c r="T74">
        <v>2.9999971389770501E-2</v>
      </c>
      <c r="U74">
        <v>102</v>
      </c>
      <c r="V74">
        <v>3.9999961853027302E-2</v>
      </c>
      <c r="W74">
        <v>82</v>
      </c>
      <c r="X74">
        <v>5.50000667572021E-2</v>
      </c>
      <c r="Y74">
        <v>112</v>
      </c>
      <c r="Z74">
        <v>1.3459999561309799</v>
      </c>
      <c r="AA74">
        <f t="shared" si="10"/>
        <v>85.666666666666671</v>
      </c>
      <c r="AB74">
        <f t="shared" si="11"/>
        <v>3.0999978383382133E-2</v>
      </c>
      <c r="AC74">
        <f t="shared" si="12"/>
        <v>103.33333333333333</v>
      </c>
      <c r="AD74">
        <f t="shared" si="13"/>
        <v>4.3333371480305971E-2</v>
      </c>
      <c r="AE74">
        <f t="shared" si="14"/>
        <v>81.333333333333329</v>
      </c>
      <c r="AF74">
        <f t="shared" si="15"/>
        <v>5.7666699091593367E-2</v>
      </c>
      <c r="AG74">
        <f t="shared" si="16"/>
        <v>105.33333333333333</v>
      </c>
      <c r="AH74">
        <f t="shared" si="17"/>
        <v>1.3993332386016799</v>
      </c>
    </row>
    <row r="75" spans="1:34">
      <c r="A75">
        <f t="shared" si="18"/>
        <v>730</v>
      </c>
      <c r="B75">
        <v>146000</v>
      </c>
      <c r="C75">
        <v>83</v>
      </c>
      <c r="D75">
        <v>3.2999992370605399E-2</v>
      </c>
      <c r="E75">
        <v>106</v>
      </c>
      <c r="F75">
        <v>4.6000003814697203E-2</v>
      </c>
      <c r="G75">
        <v>88</v>
      </c>
      <c r="H75">
        <v>5.9999942779541002E-2</v>
      </c>
      <c r="I75">
        <v>106</v>
      </c>
      <c r="J75">
        <v>1.43700003623962</v>
      </c>
      <c r="K75">
        <v>79</v>
      </c>
      <c r="L75">
        <v>3.2999992370605399E-2</v>
      </c>
      <c r="M75">
        <v>112</v>
      </c>
      <c r="N75">
        <v>4.4999837875366197E-2</v>
      </c>
      <c r="O75">
        <v>84</v>
      </c>
      <c r="P75">
        <v>5.5999994277954102E-2</v>
      </c>
      <c r="Q75">
        <v>104</v>
      </c>
      <c r="R75">
        <v>1.3990001678466699</v>
      </c>
      <c r="S75">
        <v>79</v>
      </c>
      <c r="T75">
        <v>3.2000064849853502E-2</v>
      </c>
      <c r="U75">
        <v>112</v>
      </c>
      <c r="V75">
        <v>4.1999816894531201E-2</v>
      </c>
      <c r="W75">
        <v>91</v>
      </c>
      <c r="X75">
        <v>6.7999839782714802E-2</v>
      </c>
      <c r="Y75">
        <v>90</v>
      </c>
      <c r="Z75">
        <v>1.4850001335144001</v>
      </c>
      <c r="AA75">
        <f t="shared" si="10"/>
        <v>80.333333333333329</v>
      </c>
      <c r="AB75">
        <f t="shared" si="11"/>
        <v>3.2666683197021436E-2</v>
      </c>
      <c r="AC75">
        <f t="shared" si="12"/>
        <v>110</v>
      </c>
      <c r="AD75">
        <f t="shared" si="13"/>
        <v>4.4333219528198194E-2</v>
      </c>
      <c r="AE75">
        <f t="shared" si="14"/>
        <v>87.666666666666671</v>
      </c>
      <c r="AF75">
        <f t="shared" si="15"/>
        <v>6.1333258946736635E-2</v>
      </c>
      <c r="AG75">
        <f t="shared" si="16"/>
        <v>100</v>
      </c>
      <c r="AH75">
        <f t="shared" si="17"/>
        <v>1.4403334458668968</v>
      </c>
    </row>
    <row r="76" spans="1:34">
      <c r="A76">
        <f t="shared" si="18"/>
        <v>740</v>
      </c>
      <c r="B76">
        <v>148000</v>
      </c>
      <c r="C76">
        <v>80</v>
      </c>
      <c r="D76">
        <v>3.3999919891357401E-2</v>
      </c>
      <c r="E76">
        <v>92</v>
      </c>
      <c r="F76">
        <v>4.6000003814697203E-2</v>
      </c>
      <c r="G76">
        <v>93</v>
      </c>
      <c r="H76">
        <v>6.1000108718872001E-2</v>
      </c>
      <c r="I76">
        <v>90</v>
      </c>
      <c r="J76">
        <v>1.4489998817443801</v>
      </c>
      <c r="K76">
        <v>88</v>
      </c>
      <c r="L76">
        <v>3.2000064849853502E-2</v>
      </c>
      <c r="M76">
        <v>107</v>
      </c>
      <c r="N76">
        <v>4.6999931335449198E-2</v>
      </c>
      <c r="O76">
        <v>86</v>
      </c>
      <c r="P76">
        <v>6.2999963760375893E-2</v>
      </c>
      <c r="Q76">
        <v>86</v>
      </c>
      <c r="R76">
        <v>1.3960001468658401</v>
      </c>
      <c r="S76">
        <v>84</v>
      </c>
      <c r="T76">
        <v>3.90000343322753E-2</v>
      </c>
      <c r="U76">
        <v>112</v>
      </c>
      <c r="V76">
        <v>5.3999900817870997E-2</v>
      </c>
      <c r="W76">
        <v>89</v>
      </c>
      <c r="X76">
        <v>7.5000047683715806E-2</v>
      </c>
      <c r="Y76">
        <v>101</v>
      </c>
      <c r="Z76">
        <v>1.56699991226196</v>
      </c>
      <c r="AA76">
        <f t="shared" si="10"/>
        <v>84</v>
      </c>
      <c r="AB76">
        <f t="shared" si="11"/>
        <v>3.5000006357828739E-2</v>
      </c>
      <c r="AC76">
        <f t="shared" si="12"/>
        <v>103.66666666666667</v>
      </c>
      <c r="AD76">
        <f t="shared" si="13"/>
        <v>4.8999945322672468E-2</v>
      </c>
      <c r="AE76">
        <f t="shared" si="14"/>
        <v>89.333333333333329</v>
      </c>
      <c r="AF76">
        <f t="shared" si="15"/>
        <v>6.6333373387654562E-2</v>
      </c>
      <c r="AG76">
        <f t="shared" si="16"/>
        <v>92.333333333333329</v>
      </c>
      <c r="AH76">
        <f t="shared" si="17"/>
        <v>1.4706666469573932</v>
      </c>
    </row>
    <row r="77" spans="1:34">
      <c r="A77">
        <f t="shared" si="18"/>
        <v>750</v>
      </c>
      <c r="B77">
        <v>150000</v>
      </c>
      <c r="C77">
        <v>90</v>
      </c>
      <c r="D77">
        <v>3.10001373291015E-2</v>
      </c>
      <c r="E77">
        <v>112</v>
      </c>
      <c r="F77">
        <v>4.6999931335449198E-2</v>
      </c>
      <c r="G77">
        <v>85</v>
      </c>
      <c r="H77">
        <v>6.2999963760375893E-2</v>
      </c>
      <c r="I77">
        <v>107</v>
      </c>
      <c r="J77">
        <v>1.44700002670288</v>
      </c>
      <c r="K77">
        <v>80</v>
      </c>
      <c r="L77">
        <v>3.0999898910522398E-2</v>
      </c>
      <c r="M77">
        <v>108</v>
      </c>
      <c r="N77">
        <v>4.2999982833862298E-2</v>
      </c>
      <c r="O77">
        <v>82</v>
      </c>
      <c r="P77">
        <v>5.8000087738037102E-2</v>
      </c>
      <c r="Q77">
        <v>99</v>
      </c>
      <c r="R77">
        <v>1.5739998817443801</v>
      </c>
      <c r="S77">
        <v>78</v>
      </c>
      <c r="T77">
        <v>4.3999910354614202E-2</v>
      </c>
      <c r="U77">
        <v>109</v>
      </c>
      <c r="V77">
        <v>5.9999942779541002E-2</v>
      </c>
      <c r="W77">
        <v>83</v>
      </c>
      <c r="X77">
        <v>6.1000108718872001E-2</v>
      </c>
      <c r="Y77">
        <v>90</v>
      </c>
      <c r="Z77">
        <v>1.46799993515014</v>
      </c>
      <c r="AA77">
        <f t="shared" si="10"/>
        <v>82.666666666666671</v>
      </c>
      <c r="AB77">
        <f t="shared" si="11"/>
        <v>3.5333315531412703E-2</v>
      </c>
      <c r="AC77">
        <f t="shared" si="12"/>
        <v>109.66666666666667</v>
      </c>
      <c r="AD77">
        <f t="shared" si="13"/>
        <v>4.9999952316284159E-2</v>
      </c>
      <c r="AE77">
        <f t="shared" si="14"/>
        <v>83.333333333333329</v>
      </c>
      <c r="AF77">
        <f t="shared" si="15"/>
        <v>6.0666720072428328E-2</v>
      </c>
      <c r="AG77">
        <f t="shared" si="16"/>
        <v>98.666666666666671</v>
      </c>
      <c r="AH77">
        <f t="shared" si="17"/>
        <v>1.4963332811991334</v>
      </c>
    </row>
    <row r="78" spans="1:34">
      <c r="A78">
        <f t="shared" si="18"/>
        <v>760</v>
      </c>
      <c r="B78">
        <v>152000</v>
      </c>
      <c r="C78">
        <v>93</v>
      </c>
      <c r="D78">
        <v>3.2000064849853502E-2</v>
      </c>
      <c r="E78">
        <v>112</v>
      </c>
      <c r="F78">
        <v>4.6999931335449198E-2</v>
      </c>
      <c r="G78">
        <v>83</v>
      </c>
      <c r="H78">
        <v>6.4000129699707003E-2</v>
      </c>
      <c r="I78">
        <v>105</v>
      </c>
      <c r="J78">
        <v>1.48300004005432</v>
      </c>
      <c r="K78">
        <v>74</v>
      </c>
      <c r="L78">
        <v>3.50000858306884E-2</v>
      </c>
      <c r="M78">
        <v>109</v>
      </c>
      <c r="N78">
        <v>4.5000076293945299E-2</v>
      </c>
      <c r="O78">
        <v>83</v>
      </c>
      <c r="P78">
        <v>5.9000015258789E-2</v>
      </c>
      <c r="Q78">
        <v>99</v>
      </c>
      <c r="R78">
        <v>1.53999996185302</v>
      </c>
      <c r="S78">
        <v>77</v>
      </c>
      <c r="T78">
        <v>3.50000858306884E-2</v>
      </c>
      <c r="U78">
        <v>112</v>
      </c>
      <c r="V78">
        <v>4.9999952316284103E-2</v>
      </c>
      <c r="W78">
        <v>89</v>
      </c>
      <c r="X78">
        <v>5.8000087738037102E-2</v>
      </c>
      <c r="Y78">
        <v>106</v>
      </c>
      <c r="Z78">
        <v>1.52300000190734</v>
      </c>
      <c r="AA78">
        <f t="shared" si="10"/>
        <v>81.333333333333329</v>
      </c>
      <c r="AB78">
        <f t="shared" si="11"/>
        <v>3.4000078837076765E-2</v>
      </c>
      <c r="AC78">
        <f t="shared" si="12"/>
        <v>111</v>
      </c>
      <c r="AD78">
        <f t="shared" si="13"/>
        <v>4.7333319981892864E-2</v>
      </c>
      <c r="AE78">
        <f t="shared" si="14"/>
        <v>85</v>
      </c>
      <c r="AF78">
        <f t="shared" si="15"/>
        <v>6.0333410898844371E-2</v>
      </c>
      <c r="AG78">
        <f t="shared" si="16"/>
        <v>103.33333333333333</v>
      </c>
      <c r="AH78">
        <f t="shared" si="17"/>
        <v>1.5153333346048932</v>
      </c>
    </row>
    <row r="79" spans="1:34">
      <c r="A79">
        <f t="shared" si="18"/>
        <v>770</v>
      </c>
      <c r="B79">
        <v>154000</v>
      </c>
      <c r="C79">
        <v>85</v>
      </c>
      <c r="D79">
        <v>3.3999919891357401E-2</v>
      </c>
      <c r="E79">
        <v>102</v>
      </c>
      <c r="F79">
        <v>4.5000076293945299E-2</v>
      </c>
      <c r="G79">
        <v>81</v>
      </c>
      <c r="H79">
        <v>6.1000108718872001E-2</v>
      </c>
      <c r="I79">
        <v>89</v>
      </c>
      <c r="J79">
        <v>1.51399993896484</v>
      </c>
      <c r="K79">
        <v>72</v>
      </c>
      <c r="L79">
        <v>3.6000013351440402E-2</v>
      </c>
      <c r="M79">
        <v>104</v>
      </c>
      <c r="N79">
        <v>5.9000015258789E-2</v>
      </c>
      <c r="O79">
        <v>91</v>
      </c>
      <c r="P79">
        <v>0.11000013351440401</v>
      </c>
      <c r="Q79">
        <v>108</v>
      </c>
      <c r="R79">
        <v>1.60800004005432</v>
      </c>
      <c r="S79">
        <v>89</v>
      </c>
      <c r="T79">
        <v>3.4000158309936503E-2</v>
      </c>
      <c r="U79">
        <v>98</v>
      </c>
      <c r="V79">
        <v>4.6000003814697203E-2</v>
      </c>
      <c r="W79">
        <v>80</v>
      </c>
      <c r="X79">
        <v>5.9000015258789E-2</v>
      </c>
      <c r="Y79">
        <v>94</v>
      </c>
      <c r="Z79">
        <v>1.5419998168945299</v>
      </c>
      <c r="AA79">
        <f t="shared" si="10"/>
        <v>82</v>
      </c>
      <c r="AB79">
        <f t="shared" si="11"/>
        <v>3.4666697184244762E-2</v>
      </c>
      <c r="AC79">
        <f t="shared" si="12"/>
        <v>101.33333333333333</v>
      </c>
      <c r="AD79">
        <f t="shared" si="13"/>
        <v>5.0000031789143834E-2</v>
      </c>
      <c r="AE79">
        <f t="shared" si="14"/>
        <v>84</v>
      </c>
      <c r="AF79">
        <f t="shared" si="15"/>
        <v>7.6666752497355009E-2</v>
      </c>
      <c r="AG79">
        <f t="shared" si="16"/>
        <v>97</v>
      </c>
      <c r="AH79">
        <f t="shared" si="17"/>
        <v>1.5546665986378965</v>
      </c>
    </row>
    <row r="80" spans="1:34">
      <c r="A80">
        <f t="shared" si="18"/>
        <v>780</v>
      </c>
      <c r="B80">
        <v>156000</v>
      </c>
      <c r="C80">
        <v>80</v>
      </c>
      <c r="D80">
        <v>3.2999992370605399E-2</v>
      </c>
      <c r="E80">
        <v>112</v>
      </c>
      <c r="F80">
        <v>4.6000003814697203E-2</v>
      </c>
      <c r="G80">
        <v>81</v>
      </c>
      <c r="H80">
        <v>6.3999891281127902E-2</v>
      </c>
      <c r="I80">
        <v>86</v>
      </c>
      <c r="J80">
        <v>1.53600001335144</v>
      </c>
      <c r="K80">
        <v>105</v>
      </c>
      <c r="L80">
        <v>3.69999408721923E-2</v>
      </c>
      <c r="M80">
        <v>94</v>
      </c>
      <c r="N80">
        <v>4.8000097274780197E-2</v>
      </c>
      <c r="O80">
        <v>84</v>
      </c>
      <c r="P80">
        <v>5.9000015258789E-2</v>
      </c>
      <c r="Q80">
        <v>105</v>
      </c>
      <c r="R80">
        <v>1.5329999923705999</v>
      </c>
      <c r="S80">
        <v>72</v>
      </c>
      <c r="T80">
        <v>3.4999847412109299E-2</v>
      </c>
      <c r="U80">
        <v>105</v>
      </c>
      <c r="V80">
        <v>5.2000045776367097E-2</v>
      </c>
      <c r="W80">
        <v>100</v>
      </c>
      <c r="X80">
        <v>5.8000087738037102E-2</v>
      </c>
      <c r="Y80">
        <v>110</v>
      </c>
      <c r="Z80">
        <v>1.4989998340606601</v>
      </c>
      <c r="AA80">
        <f t="shared" si="10"/>
        <v>85.666666666666671</v>
      </c>
      <c r="AB80">
        <f t="shared" si="11"/>
        <v>3.4999926884969002E-2</v>
      </c>
      <c r="AC80">
        <f t="shared" si="12"/>
        <v>103.66666666666667</v>
      </c>
      <c r="AD80">
        <f t="shared" si="13"/>
        <v>4.8666715621948166E-2</v>
      </c>
      <c r="AE80">
        <f t="shared" si="14"/>
        <v>88.333333333333329</v>
      </c>
      <c r="AF80">
        <f t="shared" si="15"/>
        <v>6.0333331425984675E-2</v>
      </c>
      <c r="AG80">
        <f t="shared" si="16"/>
        <v>100.33333333333333</v>
      </c>
      <c r="AH80">
        <f t="shared" si="17"/>
        <v>1.5226666132608999</v>
      </c>
    </row>
    <row r="81" spans="1:34">
      <c r="A81">
        <f t="shared" si="18"/>
        <v>790</v>
      </c>
      <c r="B81">
        <v>158000</v>
      </c>
      <c r="C81">
        <v>87</v>
      </c>
      <c r="D81">
        <v>4.1000127792358398E-2</v>
      </c>
      <c r="E81">
        <v>112</v>
      </c>
      <c r="F81">
        <v>5.5999994277954102E-2</v>
      </c>
      <c r="G81">
        <v>87</v>
      </c>
      <c r="H81">
        <v>7.1000099182128906E-2</v>
      </c>
      <c r="I81">
        <v>109</v>
      </c>
      <c r="J81">
        <v>1.5569999217987001</v>
      </c>
      <c r="K81">
        <v>83</v>
      </c>
      <c r="L81">
        <v>3.69999408721923E-2</v>
      </c>
      <c r="M81">
        <v>106</v>
      </c>
      <c r="N81">
        <v>5.2999973297119099E-2</v>
      </c>
      <c r="O81">
        <v>87</v>
      </c>
      <c r="P81">
        <v>6.4000129699707003E-2</v>
      </c>
      <c r="Q81">
        <v>106</v>
      </c>
      <c r="R81">
        <v>1.62899994850158</v>
      </c>
      <c r="S81">
        <v>88</v>
      </c>
      <c r="T81">
        <v>3.69999408721923E-2</v>
      </c>
      <c r="U81">
        <v>96</v>
      </c>
      <c r="V81">
        <v>5.0999879837036098E-2</v>
      </c>
      <c r="W81">
        <v>84</v>
      </c>
      <c r="X81">
        <v>6.1000108718872001E-2</v>
      </c>
      <c r="Y81">
        <v>102</v>
      </c>
      <c r="Z81">
        <v>1.54999995231628</v>
      </c>
      <c r="AA81">
        <f t="shared" si="10"/>
        <v>86</v>
      </c>
      <c r="AB81">
        <f t="shared" si="11"/>
        <v>3.8333336512247664E-2</v>
      </c>
      <c r="AC81">
        <f t="shared" si="12"/>
        <v>104.66666666666667</v>
      </c>
      <c r="AD81">
        <f t="shared" si="13"/>
        <v>5.3333282470703097E-2</v>
      </c>
      <c r="AE81">
        <f t="shared" si="14"/>
        <v>86</v>
      </c>
      <c r="AF81">
        <f t="shared" si="15"/>
        <v>6.5333445866902637E-2</v>
      </c>
      <c r="AG81">
        <f t="shared" si="16"/>
        <v>105.66666666666667</v>
      </c>
      <c r="AH81">
        <f t="shared" si="17"/>
        <v>1.5786666075388534</v>
      </c>
    </row>
    <row r="82" spans="1:34">
      <c r="A82">
        <f t="shared" si="18"/>
        <v>800</v>
      </c>
      <c r="B82">
        <v>160000</v>
      </c>
      <c r="C82">
        <v>103</v>
      </c>
      <c r="D82">
        <v>3.90000343322753E-2</v>
      </c>
      <c r="E82">
        <v>107</v>
      </c>
      <c r="F82">
        <v>5.10001182556152E-2</v>
      </c>
      <c r="G82">
        <v>84</v>
      </c>
      <c r="H82">
        <v>7.8000068664550698E-2</v>
      </c>
      <c r="I82">
        <v>95</v>
      </c>
      <c r="J82">
        <v>1.6859998703002901</v>
      </c>
      <c r="K82">
        <v>78</v>
      </c>
      <c r="L82">
        <v>3.6000013351440402E-2</v>
      </c>
      <c r="M82">
        <v>103</v>
      </c>
      <c r="N82">
        <v>5.10001182556152E-2</v>
      </c>
      <c r="O82">
        <v>79</v>
      </c>
      <c r="P82">
        <v>6.2000036239624003E-2</v>
      </c>
      <c r="Q82">
        <v>104</v>
      </c>
      <c r="R82">
        <v>1.6099998950958201</v>
      </c>
      <c r="S82">
        <v>78</v>
      </c>
      <c r="T82">
        <v>3.90000343322753E-2</v>
      </c>
      <c r="U82">
        <v>104</v>
      </c>
      <c r="V82">
        <v>5.50000667572021E-2</v>
      </c>
      <c r="W82">
        <v>83</v>
      </c>
      <c r="X82">
        <v>6.9000005722045898E-2</v>
      </c>
      <c r="Y82">
        <v>107</v>
      </c>
      <c r="Z82">
        <v>1.70000004768371</v>
      </c>
      <c r="AA82">
        <f t="shared" si="10"/>
        <v>86.333333333333329</v>
      </c>
      <c r="AB82">
        <f t="shared" si="11"/>
        <v>3.8000027338663672E-2</v>
      </c>
      <c r="AC82">
        <f t="shared" si="12"/>
        <v>104.66666666666667</v>
      </c>
      <c r="AD82">
        <f t="shared" si="13"/>
        <v>5.2333434422810833E-2</v>
      </c>
      <c r="AE82">
        <f t="shared" si="14"/>
        <v>82</v>
      </c>
      <c r="AF82">
        <f t="shared" si="15"/>
        <v>6.9666703542073535E-2</v>
      </c>
      <c r="AG82">
        <f t="shared" si="16"/>
        <v>102</v>
      </c>
      <c r="AH82">
        <f t="shared" si="17"/>
        <v>1.6653332710266067</v>
      </c>
    </row>
    <row r="83" spans="1:34">
      <c r="A83">
        <f t="shared" si="18"/>
        <v>810</v>
      </c>
      <c r="B83">
        <v>162000</v>
      </c>
      <c r="C83">
        <v>109</v>
      </c>
      <c r="D83">
        <v>4.1000127792358398E-2</v>
      </c>
      <c r="E83">
        <v>112</v>
      </c>
      <c r="F83">
        <v>4.6000003814697203E-2</v>
      </c>
      <c r="G83">
        <v>79</v>
      </c>
      <c r="H83">
        <v>7.0999860763549805E-2</v>
      </c>
      <c r="I83">
        <v>98</v>
      </c>
      <c r="J83">
        <v>1.6650002002716</v>
      </c>
      <c r="K83">
        <v>73</v>
      </c>
      <c r="L83">
        <v>3.90000343322753E-2</v>
      </c>
      <c r="M83">
        <v>112</v>
      </c>
      <c r="N83">
        <v>6.2999963760375893E-2</v>
      </c>
      <c r="O83">
        <v>80</v>
      </c>
      <c r="P83">
        <v>7.2000026702880804E-2</v>
      </c>
      <c r="Q83">
        <v>102</v>
      </c>
      <c r="R83">
        <v>1.66000008583068</v>
      </c>
      <c r="S83">
        <v>86</v>
      </c>
      <c r="T83">
        <v>3.8000106811523403E-2</v>
      </c>
      <c r="U83">
        <v>103</v>
      </c>
      <c r="V83">
        <v>5.2000045776367097E-2</v>
      </c>
      <c r="W83">
        <v>82</v>
      </c>
      <c r="X83">
        <v>5.9000015258789E-2</v>
      </c>
      <c r="Y83">
        <v>93</v>
      </c>
      <c r="Z83">
        <v>1.63800001144409</v>
      </c>
      <c r="AA83">
        <f t="shared" si="10"/>
        <v>89.333333333333329</v>
      </c>
      <c r="AB83">
        <f t="shared" si="11"/>
        <v>3.9333422978719036E-2</v>
      </c>
      <c r="AC83">
        <f t="shared" si="12"/>
        <v>109</v>
      </c>
      <c r="AD83">
        <f t="shared" si="13"/>
        <v>5.3666671117146736E-2</v>
      </c>
      <c r="AE83">
        <f t="shared" si="14"/>
        <v>80.333333333333329</v>
      </c>
      <c r="AF83">
        <f t="shared" si="15"/>
        <v>6.7333300908406543E-2</v>
      </c>
      <c r="AG83">
        <f t="shared" si="16"/>
        <v>97.666666666666671</v>
      </c>
      <c r="AH83">
        <f t="shared" si="17"/>
        <v>1.6543334325154566</v>
      </c>
    </row>
    <row r="84" spans="1:34">
      <c r="A84">
        <f t="shared" si="18"/>
        <v>820</v>
      </c>
      <c r="B84">
        <v>164000</v>
      </c>
      <c r="C84">
        <v>90</v>
      </c>
      <c r="D84">
        <v>3.90000343322753E-2</v>
      </c>
      <c r="E84">
        <v>112</v>
      </c>
      <c r="F84">
        <v>5.9000015258789E-2</v>
      </c>
      <c r="G84">
        <v>79</v>
      </c>
      <c r="H84">
        <v>6.9000005722045898E-2</v>
      </c>
      <c r="I84">
        <v>91</v>
      </c>
      <c r="J84">
        <v>1.7200000286102199</v>
      </c>
      <c r="K84">
        <v>79</v>
      </c>
      <c r="L84">
        <v>3.90000343322753E-2</v>
      </c>
      <c r="M84">
        <v>112</v>
      </c>
      <c r="N84">
        <v>5.10001182556152E-2</v>
      </c>
      <c r="O84">
        <v>88</v>
      </c>
      <c r="P84">
        <v>6.2999963760375893E-2</v>
      </c>
      <c r="Q84">
        <v>111</v>
      </c>
      <c r="R84">
        <v>1.7200000286102199</v>
      </c>
      <c r="S84">
        <v>74</v>
      </c>
      <c r="T84">
        <v>3.69999408721923E-2</v>
      </c>
      <c r="U84">
        <v>103</v>
      </c>
      <c r="V84">
        <v>5.2999973297119099E-2</v>
      </c>
      <c r="W84">
        <v>85</v>
      </c>
      <c r="X84">
        <v>6.4000129699707003E-2</v>
      </c>
      <c r="Y84">
        <v>103</v>
      </c>
      <c r="Z84">
        <v>1.60800004005432</v>
      </c>
      <c r="AA84">
        <f t="shared" si="10"/>
        <v>81</v>
      </c>
      <c r="AB84">
        <f t="shared" si="11"/>
        <v>3.8333336512247636E-2</v>
      </c>
      <c r="AC84">
        <f t="shared" si="12"/>
        <v>109</v>
      </c>
      <c r="AD84">
        <f t="shared" si="13"/>
        <v>5.4333368937174435E-2</v>
      </c>
      <c r="AE84">
        <f t="shared" si="14"/>
        <v>84</v>
      </c>
      <c r="AF84">
        <f t="shared" si="15"/>
        <v>6.5333366394042927E-2</v>
      </c>
      <c r="AG84">
        <f t="shared" si="16"/>
        <v>101.66666666666667</v>
      </c>
      <c r="AH84">
        <f t="shared" si="17"/>
        <v>1.6826666990915866</v>
      </c>
    </row>
    <row r="85" spans="1:34">
      <c r="A85">
        <f t="shared" si="18"/>
        <v>830</v>
      </c>
      <c r="B85">
        <v>166000</v>
      </c>
      <c r="C85">
        <v>85</v>
      </c>
      <c r="D85">
        <v>3.69999408721923E-2</v>
      </c>
      <c r="E85">
        <v>112</v>
      </c>
      <c r="F85">
        <v>4.8000097274780197E-2</v>
      </c>
      <c r="G85">
        <v>88</v>
      </c>
      <c r="H85">
        <v>6.8000078201293904E-2</v>
      </c>
      <c r="I85">
        <v>96</v>
      </c>
      <c r="J85">
        <v>1.62999987602233</v>
      </c>
      <c r="K85">
        <v>83</v>
      </c>
      <c r="L85">
        <v>4.2000055313110303E-2</v>
      </c>
      <c r="M85">
        <v>102</v>
      </c>
      <c r="N85">
        <v>6.5999984741210896E-2</v>
      </c>
      <c r="O85">
        <v>79</v>
      </c>
      <c r="P85">
        <v>7.4000120162963798E-2</v>
      </c>
      <c r="Q85">
        <v>106</v>
      </c>
      <c r="R85">
        <v>1.75099992752075</v>
      </c>
      <c r="S85">
        <v>79</v>
      </c>
      <c r="T85">
        <v>3.6000013351440402E-2</v>
      </c>
      <c r="U85">
        <v>112</v>
      </c>
      <c r="V85">
        <v>4.9999952316284103E-2</v>
      </c>
      <c r="W85">
        <v>83</v>
      </c>
      <c r="X85">
        <v>6.9999933242797796E-2</v>
      </c>
      <c r="Y85">
        <v>98</v>
      </c>
      <c r="Z85">
        <v>1.66599988937377</v>
      </c>
      <c r="AA85">
        <f t="shared" si="10"/>
        <v>82.333333333333329</v>
      </c>
      <c r="AB85">
        <f t="shared" si="11"/>
        <v>3.8333336512247664E-2</v>
      </c>
      <c r="AC85">
        <f t="shared" si="12"/>
        <v>108.66666666666667</v>
      </c>
      <c r="AD85">
        <f t="shared" si="13"/>
        <v>5.4666678110758399E-2</v>
      </c>
      <c r="AE85">
        <f t="shared" si="14"/>
        <v>83.333333333333329</v>
      </c>
      <c r="AF85">
        <f t="shared" si="15"/>
        <v>7.066671053568517E-2</v>
      </c>
      <c r="AG85">
        <f t="shared" si="16"/>
        <v>100</v>
      </c>
      <c r="AH85">
        <f t="shared" si="17"/>
        <v>1.6823332309722836</v>
      </c>
    </row>
    <row r="86" spans="1:34">
      <c r="A86">
        <f t="shared" si="18"/>
        <v>840</v>
      </c>
      <c r="B86">
        <v>168000</v>
      </c>
      <c r="C86">
        <v>83</v>
      </c>
      <c r="D86">
        <v>3.7999868392944301E-2</v>
      </c>
      <c r="E86">
        <v>104</v>
      </c>
      <c r="F86">
        <v>5.2000045776367097E-2</v>
      </c>
      <c r="G86">
        <v>97</v>
      </c>
      <c r="H86">
        <v>6.2000036239624003E-2</v>
      </c>
      <c r="I86">
        <v>99</v>
      </c>
      <c r="J86">
        <v>1.5950000286102199</v>
      </c>
      <c r="K86">
        <v>99</v>
      </c>
      <c r="L86">
        <v>4.2999982833862298E-2</v>
      </c>
      <c r="M86">
        <v>106</v>
      </c>
      <c r="N86">
        <v>6.5999984741210896E-2</v>
      </c>
      <c r="O86">
        <v>90</v>
      </c>
      <c r="P86">
        <v>7.5000047683715806E-2</v>
      </c>
      <c r="Q86">
        <v>97</v>
      </c>
      <c r="R86">
        <v>1.79399991035461</v>
      </c>
      <c r="S86">
        <v>76</v>
      </c>
      <c r="T86">
        <v>3.8000106811523403E-2</v>
      </c>
      <c r="U86">
        <v>110</v>
      </c>
      <c r="V86">
        <v>5.6999921798705999E-2</v>
      </c>
      <c r="W86">
        <v>100</v>
      </c>
      <c r="X86">
        <v>6.2999963760375893E-2</v>
      </c>
      <c r="Y86">
        <v>107</v>
      </c>
      <c r="Z86">
        <v>1.6500000953674301</v>
      </c>
      <c r="AA86">
        <f t="shared" si="10"/>
        <v>86</v>
      </c>
      <c r="AB86">
        <f t="shared" si="11"/>
        <v>3.9666652679443332E-2</v>
      </c>
      <c r="AC86">
        <f t="shared" si="12"/>
        <v>106.66666666666667</v>
      </c>
      <c r="AD86">
        <f t="shared" si="13"/>
        <v>5.8333317438761328E-2</v>
      </c>
      <c r="AE86">
        <f t="shared" si="14"/>
        <v>95.666666666666671</v>
      </c>
      <c r="AF86">
        <f t="shared" si="15"/>
        <v>6.6666682561238574E-2</v>
      </c>
      <c r="AG86">
        <f t="shared" si="16"/>
        <v>101</v>
      </c>
      <c r="AH86">
        <f t="shared" si="17"/>
        <v>1.6796666781107534</v>
      </c>
    </row>
    <row r="87" spans="1:34">
      <c r="A87">
        <f t="shared" si="18"/>
        <v>850</v>
      </c>
      <c r="B87">
        <v>170000</v>
      </c>
      <c r="C87">
        <v>95</v>
      </c>
      <c r="D87">
        <v>3.8000106811523403E-2</v>
      </c>
      <c r="E87">
        <v>101</v>
      </c>
      <c r="F87">
        <v>5.2999973297119099E-2</v>
      </c>
      <c r="G87">
        <v>90</v>
      </c>
      <c r="H87">
        <v>6.2999963760375893E-2</v>
      </c>
      <c r="I87">
        <v>98</v>
      </c>
      <c r="J87">
        <v>1.7709999084472601</v>
      </c>
      <c r="K87">
        <v>76</v>
      </c>
      <c r="L87">
        <v>3.90000343322753E-2</v>
      </c>
      <c r="M87">
        <v>110</v>
      </c>
      <c r="N87">
        <v>6.5000057220458901E-2</v>
      </c>
      <c r="O87">
        <v>82</v>
      </c>
      <c r="P87">
        <v>7.8999996185302707E-2</v>
      </c>
      <c r="Q87">
        <v>102</v>
      </c>
      <c r="R87">
        <v>1.7079999446868801</v>
      </c>
      <c r="S87">
        <v>93</v>
      </c>
      <c r="T87">
        <v>3.7000179290771401E-2</v>
      </c>
      <c r="U87">
        <v>101</v>
      </c>
      <c r="V87">
        <v>5.2999973297119099E-2</v>
      </c>
      <c r="W87">
        <v>90</v>
      </c>
      <c r="X87">
        <v>6.0999870300292899E-2</v>
      </c>
      <c r="Y87">
        <v>91</v>
      </c>
      <c r="Z87">
        <v>1.68300008773803</v>
      </c>
      <c r="AA87">
        <f t="shared" si="10"/>
        <v>88</v>
      </c>
      <c r="AB87">
        <f t="shared" si="11"/>
        <v>3.8000106811523368E-2</v>
      </c>
      <c r="AC87">
        <f t="shared" si="12"/>
        <v>104</v>
      </c>
      <c r="AD87">
        <f t="shared" si="13"/>
        <v>5.7000001271565702E-2</v>
      </c>
      <c r="AE87">
        <f t="shared" si="14"/>
        <v>87.333333333333329</v>
      </c>
      <c r="AF87">
        <f t="shared" si="15"/>
        <v>6.76666100819905E-2</v>
      </c>
      <c r="AG87">
        <f t="shared" si="16"/>
        <v>97</v>
      </c>
      <c r="AH87">
        <f t="shared" si="17"/>
        <v>1.7206666469573901</v>
      </c>
    </row>
    <row r="88" spans="1:34">
      <c r="A88">
        <f t="shared" si="18"/>
        <v>860</v>
      </c>
      <c r="B88">
        <v>172000</v>
      </c>
      <c r="C88">
        <v>83</v>
      </c>
      <c r="D88">
        <v>3.6000013351440402E-2</v>
      </c>
      <c r="E88">
        <v>110</v>
      </c>
      <c r="F88">
        <v>4.9999952316284103E-2</v>
      </c>
      <c r="G88">
        <v>87</v>
      </c>
      <c r="H88">
        <v>6.9000005722045898E-2</v>
      </c>
      <c r="I88">
        <v>112</v>
      </c>
      <c r="J88">
        <v>1.8899998664855899</v>
      </c>
      <c r="K88">
        <v>84</v>
      </c>
      <c r="L88">
        <v>3.69999408721923E-2</v>
      </c>
      <c r="M88">
        <v>107</v>
      </c>
      <c r="N88">
        <v>5.0999879837036098E-2</v>
      </c>
      <c r="O88">
        <v>88</v>
      </c>
      <c r="P88">
        <v>6.2000036239624003E-2</v>
      </c>
      <c r="Q88">
        <v>107</v>
      </c>
      <c r="R88">
        <v>1.8910000324249201</v>
      </c>
      <c r="S88">
        <v>91</v>
      </c>
      <c r="T88">
        <v>3.9999961853027302E-2</v>
      </c>
      <c r="U88">
        <v>112</v>
      </c>
      <c r="V88">
        <v>6.3000202178954995E-2</v>
      </c>
      <c r="W88">
        <v>82</v>
      </c>
      <c r="X88">
        <v>0.117999792098999</v>
      </c>
      <c r="Y88">
        <v>103</v>
      </c>
      <c r="Z88">
        <v>1.74200010299682</v>
      </c>
      <c r="AA88">
        <f t="shared" si="10"/>
        <v>86</v>
      </c>
      <c r="AB88">
        <f t="shared" si="11"/>
        <v>3.7666638692219999E-2</v>
      </c>
      <c r="AC88">
        <f t="shared" si="12"/>
        <v>109.66666666666667</v>
      </c>
      <c r="AD88">
        <f t="shared" si="13"/>
        <v>5.4666678110758399E-2</v>
      </c>
      <c r="AE88">
        <f t="shared" si="14"/>
        <v>85.666666666666671</v>
      </c>
      <c r="AF88">
        <f t="shared" si="15"/>
        <v>8.2999944686889635E-2</v>
      </c>
      <c r="AG88">
        <f t="shared" si="16"/>
        <v>107.33333333333333</v>
      </c>
      <c r="AH88">
        <f t="shared" si="17"/>
        <v>1.8410000006357767</v>
      </c>
    </row>
    <row r="89" spans="1:34">
      <c r="A89">
        <f t="shared" si="18"/>
        <v>870</v>
      </c>
      <c r="B89">
        <v>174000</v>
      </c>
      <c r="C89">
        <v>80</v>
      </c>
      <c r="D89">
        <v>4.6000003814697203E-2</v>
      </c>
      <c r="E89">
        <v>112</v>
      </c>
      <c r="F89">
        <v>0.11899995803832999</v>
      </c>
      <c r="G89">
        <v>94</v>
      </c>
      <c r="H89">
        <v>8.2000017166137695E-2</v>
      </c>
      <c r="I89">
        <v>99</v>
      </c>
      <c r="J89">
        <v>2.3129999637603702</v>
      </c>
      <c r="K89">
        <v>76</v>
      </c>
      <c r="L89">
        <v>4.5000076293945299E-2</v>
      </c>
      <c r="M89">
        <v>94</v>
      </c>
      <c r="N89">
        <v>6.5000057220458901E-2</v>
      </c>
      <c r="O89">
        <v>91</v>
      </c>
      <c r="P89">
        <v>7.2000026702880804E-2</v>
      </c>
      <c r="Q89">
        <v>100</v>
      </c>
      <c r="R89">
        <v>2.1499998569488499</v>
      </c>
      <c r="S89">
        <v>91</v>
      </c>
      <c r="T89">
        <v>4.9000024795532199E-2</v>
      </c>
      <c r="U89">
        <v>108</v>
      </c>
      <c r="V89">
        <v>7.4000120162963798E-2</v>
      </c>
      <c r="W89">
        <v>86</v>
      </c>
      <c r="X89">
        <v>6.5000057220458901E-2</v>
      </c>
      <c r="Y89">
        <v>94</v>
      </c>
      <c r="Z89">
        <v>2.0349998474121</v>
      </c>
      <c r="AA89">
        <f t="shared" si="10"/>
        <v>82.333333333333329</v>
      </c>
      <c r="AB89">
        <f t="shared" si="11"/>
        <v>4.6666701634724896E-2</v>
      </c>
      <c r="AC89">
        <f t="shared" si="12"/>
        <v>104.66666666666667</v>
      </c>
      <c r="AD89">
        <f t="shared" si="13"/>
        <v>8.6000045140584236E-2</v>
      </c>
      <c r="AE89">
        <f t="shared" si="14"/>
        <v>90.333333333333329</v>
      </c>
      <c r="AF89">
        <f t="shared" si="15"/>
        <v>7.3000033696492467E-2</v>
      </c>
      <c r="AG89">
        <f t="shared" si="16"/>
        <v>97.666666666666671</v>
      </c>
      <c r="AH89">
        <f t="shared" si="17"/>
        <v>2.1659998893737735</v>
      </c>
    </row>
    <row r="90" spans="1:34">
      <c r="A90">
        <f t="shared" si="18"/>
        <v>880</v>
      </c>
      <c r="B90">
        <v>176000</v>
      </c>
      <c r="C90">
        <v>79</v>
      </c>
      <c r="D90">
        <v>3.9999961853027302E-2</v>
      </c>
      <c r="E90">
        <v>112</v>
      </c>
      <c r="F90">
        <v>5.4999828338622998E-2</v>
      </c>
      <c r="G90">
        <v>97</v>
      </c>
      <c r="H90">
        <v>6.7999839782714802E-2</v>
      </c>
      <c r="I90">
        <v>102</v>
      </c>
      <c r="J90">
        <v>1.81300020217895</v>
      </c>
      <c r="K90">
        <v>88</v>
      </c>
      <c r="L90">
        <v>5.4999828338622998E-2</v>
      </c>
      <c r="M90">
        <v>105</v>
      </c>
      <c r="N90">
        <v>6.7000150680541895E-2</v>
      </c>
      <c r="O90">
        <v>82</v>
      </c>
      <c r="P90">
        <v>8.2000017166137695E-2</v>
      </c>
      <c r="Q90">
        <v>107</v>
      </c>
      <c r="R90">
        <v>2.1619999408721902</v>
      </c>
      <c r="S90">
        <v>108</v>
      </c>
      <c r="T90">
        <v>3.90000343322753E-2</v>
      </c>
      <c r="U90">
        <v>86</v>
      </c>
      <c r="V90">
        <v>5.1999807357788003E-2</v>
      </c>
      <c r="W90">
        <v>90</v>
      </c>
      <c r="X90">
        <v>7.70001411437988E-2</v>
      </c>
      <c r="Y90">
        <v>90</v>
      </c>
      <c r="Z90">
        <v>1.70099997520446</v>
      </c>
      <c r="AA90">
        <f t="shared" si="10"/>
        <v>91.666666666666671</v>
      </c>
      <c r="AB90">
        <f t="shared" si="11"/>
        <v>4.4666608174641874E-2</v>
      </c>
      <c r="AC90">
        <f t="shared" si="12"/>
        <v>101</v>
      </c>
      <c r="AD90">
        <f t="shared" si="13"/>
        <v>5.7999928792317634E-2</v>
      </c>
      <c r="AE90">
        <f t="shared" si="14"/>
        <v>89.666666666666671</v>
      </c>
      <c r="AF90">
        <f t="shared" si="15"/>
        <v>7.5666666030883761E-2</v>
      </c>
      <c r="AG90">
        <f t="shared" si="16"/>
        <v>99.666666666666671</v>
      </c>
      <c r="AH90">
        <f t="shared" si="17"/>
        <v>1.8920000394185335</v>
      </c>
    </row>
    <row r="91" spans="1:34">
      <c r="A91">
        <f t="shared" si="18"/>
        <v>890</v>
      </c>
      <c r="B91">
        <v>178000</v>
      </c>
      <c r="C91">
        <v>78</v>
      </c>
      <c r="D91">
        <v>4.2000055313110303E-2</v>
      </c>
      <c r="E91">
        <v>97</v>
      </c>
      <c r="F91">
        <v>6.7999839782714802E-2</v>
      </c>
      <c r="G91">
        <v>84</v>
      </c>
      <c r="H91">
        <v>9.5999956130981404E-2</v>
      </c>
      <c r="I91">
        <v>89</v>
      </c>
      <c r="J91">
        <v>1.9359998703002901</v>
      </c>
      <c r="K91">
        <v>100</v>
      </c>
      <c r="L91">
        <v>5.2999973297119099E-2</v>
      </c>
      <c r="M91">
        <v>101</v>
      </c>
      <c r="N91">
        <v>6.6999912261962793E-2</v>
      </c>
      <c r="O91">
        <v>89</v>
      </c>
      <c r="P91">
        <v>6.7000150680541895E-2</v>
      </c>
      <c r="Q91">
        <v>95</v>
      </c>
      <c r="R91">
        <v>1.9759998321533201</v>
      </c>
      <c r="S91">
        <v>103</v>
      </c>
      <c r="T91">
        <v>3.9999961853027302E-2</v>
      </c>
      <c r="U91">
        <v>112</v>
      </c>
      <c r="V91">
        <v>5.8000087738037102E-2</v>
      </c>
      <c r="W91">
        <v>91</v>
      </c>
      <c r="X91">
        <v>7.1000099182128906E-2</v>
      </c>
      <c r="Y91">
        <v>112</v>
      </c>
      <c r="Z91">
        <v>1.6759998798370299</v>
      </c>
      <c r="AA91">
        <f t="shared" si="10"/>
        <v>93.666666666666671</v>
      </c>
      <c r="AB91">
        <f t="shared" si="11"/>
        <v>4.4999996821085575E-2</v>
      </c>
      <c r="AC91">
        <f t="shared" si="12"/>
        <v>103.33333333333333</v>
      </c>
      <c r="AD91">
        <f t="shared" si="13"/>
        <v>6.4333279927571568E-2</v>
      </c>
      <c r="AE91">
        <f t="shared" si="14"/>
        <v>88</v>
      </c>
      <c r="AF91">
        <f t="shared" si="15"/>
        <v>7.800006866455074E-2</v>
      </c>
      <c r="AG91">
        <f t="shared" si="16"/>
        <v>98.666666666666671</v>
      </c>
      <c r="AH91">
        <f t="shared" si="17"/>
        <v>1.8626665274302134</v>
      </c>
    </row>
    <row r="92" spans="1:34">
      <c r="A92">
        <f t="shared" si="18"/>
        <v>900</v>
      </c>
      <c r="B92">
        <v>180000</v>
      </c>
      <c r="C92">
        <v>79</v>
      </c>
      <c r="D92">
        <v>4.1999816894531201E-2</v>
      </c>
      <c r="E92">
        <v>90</v>
      </c>
      <c r="F92">
        <v>6.3000202178954995E-2</v>
      </c>
      <c r="G92">
        <v>84</v>
      </c>
      <c r="H92">
        <v>6.8999767303466797E-2</v>
      </c>
      <c r="I92">
        <v>112</v>
      </c>
      <c r="J92">
        <v>1.8860001564025799</v>
      </c>
      <c r="K92">
        <v>70</v>
      </c>
      <c r="L92">
        <v>4.0999889373779297E-2</v>
      </c>
      <c r="M92">
        <v>112</v>
      </c>
      <c r="N92">
        <v>7.5000047683715806E-2</v>
      </c>
      <c r="O92">
        <v>84</v>
      </c>
      <c r="P92">
        <v>7.8000068664550698E-2</v>
      </c>
      <c r="Q92">
        <v>98</v>
      </c>
      <c r="R92">
        <v>1.83899998664855</v>
      </c>
      <c r="S92">
        <v>77</v>
      </c>
      <c r="T92">
        <v>3.90000343322753E-2</v>
      </c>
      <c r="U92">
        <v>112</v>
      </c>
      <c r="V92">
        <v>5.7000160217285101E-2</v>
      </c>
      <c r="W92">
        <v>83</v>
      </c>
      <c r="X92">
        <v>6.9999933242797796E-2</v>
      </c>
      <c r="Y92">
        <v>95</v>
      </c>
      <c r="Z92">
        <v>1.768000125885</v>
      </c>
      <c r="AA92">
        <f t="shared" si="10"/>
        <v>75.333333333333329</v>
      </c>
      <c r="AB92">
        <f t="shared" si="11"/>
        <v>4.0666580200195264E-2</v>
      </c>
      <c r="AC92">
        <f t="shared" si="12"/>
        <v>104.66666666666667</v>
      </c>
      <c r="AD92">
        <f t="shared" si="13"/>
        <v>6.5000136693318625E-2</v>
      </c>
      <c r="AE92">
        <f t="shared" si="14"/>
        <v>83.666666666666671</v>
      </c>
      <c r="AF92">
        <f t="shared" si="15"/>
        <v>7.2333256403605092E-2</v>
      </c>
      <c r="AG92">
        <f t="shared" si="16"/>
        <v>101.66666666666667</v>
      </c>
      <c r="AH92">
        <f t="shared" si="17"/>
        <v>1.8310000896453766</v>
      </c>
    </row>
    <row r="93" spans="1:34">
      <c r="A93">
        <f t="shared" si="18"/>
        <v>910</v>
      </c>
      <c r="B93">
        <v>182000</v>
      </c>
      <c r="C93">
        <v>88</v>
      </c>
      <c r="D93">
        <v>4.9999952316284103E-2</v>
      </c>
      <c r="E93">
        <v>103</v>
      </c>
      <c r="F93">
        <v>7.2000026702880804E-2</v>
      </c>
      <c r="G93">
        <v>78</v>
      </c>
      <c r="H93">
        <v>9.8999977111816406E-2</v>
      </c>
      <c r="I93">
        <v>93</v>
      </c>
      <c r="J93">
        <v>2.0249998569488499</v>
      </c>
      <c r="K93">
        <v>81</v>
      </c>
      <c r="L93">
        <v>3.9999961853027302E-2</v>
      </c>
      <c r="M93">
        <v>107</v>
      </c>
      <c r="N93">
        <v>5.8000087738037102E-2</v>
      </c>
      <c r="O93">
        <v>85</v>
      </c>
      <c r="P93">
        <v>8.0999851226806599E-2</v>
      </c>
      <c r="Q93">
        <v>98</v>
      </c>
      <c r="R93">
        <v>1.87100005149841</v>
      </c>
      <c r="S93">
        <v>86</v>
      </c>
      <c r="T93">
        <v>3.90000343322753E-2</v>
      </c>
      <c r="U93">
        <v>101</v>
      </c>
      <c r="V93">
        <v>5.9000015258789E-2</v>
      </c>
      <c r="W93">
        <v>76</v>
      </c>
      <c r="X93">
        <v>7.0999860763549805E-2</v>
      </c>
      <c r="Y93">
        <v>110</v>
      </c>
      <c r="Z93">
        <v>1.8730001449584901</v>
      </c>
      <c r="AA93">
        <f t="shared" si="10"/>
        <v>85</v>
      </c>
      <c r="AB93">
        <f t="shared" si="11"/>
        <v>4.2999982833862242E-2</v>
      </c>
      <c r="AC93">
        <f t="shared" si="12"/>
        <v>103.66666666666667</v>
      </c>
      <c r="AD93">
        <f t="shared" si="13"/>
        <v>6.3000043233235645E-2</v>
      </c>
      <c r="AE93">
        <f t="shared" si="14"/>
        <v>79.666666666666671</v>
      </c>
      <c r="AF93">
        <f t="shared" si="15"/>
        <v>8.3666563034057603E-2</v>
      </c>
      <c r="AG93">
        <f t="shared" si="16"/>
        <v>100.33333333333333</v>
      </c>
      <c r="AH93">
        <f t="shared" si="17"/>
        <v>1.9230000178019167</v>
      </c>
    </row>
    <row r="94" spans="1:34">
      <c r="A94">
        <f t="shared" si="18"/>
        <v>920</v>
      </c>
      <c r="B94">
        <v>184000</v>
      </c>
      <c r="C94">
        <v>78</v>
      </c>
      <c r="D94">
        <v>4.7999858856201102E-2</v>
      </c>
      <c r="E94">
        <v>97</v>
      </c>
      <c r="F94">
        <v>7.2999954223632799E-2</v>
      </c>
      <c r="G94">
        <v>80</v>
      </c>
      <c r="H94">
        <v>7.6999902725219699E-2</v>
      </c>
      <c r="I94">
        <v>105</v>
      </c>
      <c r="J94">
        <v>1.8329999446868801</v>
      </c>
      <c r="K94">
        <v>72</v>
      </c>
      <c r="L94">
        <v>3.90000343322753E-2</v>
      </c>
      <c r="M94">
        <v>102</v>
      </c>
      <c r="N94">
        <v>5.7000160217285101E-2</v>
      </c>
      <c r="O94">
        <v>24</v>
      </c>
      <c r="P94">
        <v>7.3999881744384696E-2</v>
      </c>
      <c r="Q94">
        <v>107</v>
      </c>
      <c r="R94">
        <v>2.1800000667571999</v>
      </c>
      <c r="S94">
        <v>79</v>
      </c>
      <c r="T94">
        <v>3.9999961853027302E-2</v>
      </c>
      <c r="U94">
        <v>112</v>
      </c>
      <c r="V94">
        <v>5.6999921798705999E-2</v>
      </c>
      <c r="W94">
        <v>84</v>
      </c>
      <c r="X94">
        <v>7.5000047683715806E-2</v>
      </c>
      <c r="Y94">
        <v>107</v>
      </c>
      <c r="Z94">
        <v>1.8990001678466699</v>
      </c>
      <c r="AA94">
        <f t="shared" si="10"/>
        <v>76.333333333333329</v>
      </c>
      <c r="AB94">
        <f t="shared" si="11"/>
        <v>4.2333285013834564E-2</v>
      </c>
      <c r="AC94">
        <f t="shared" si="12"/>
        <v>103.66666666666667</v>
      </c>
      <c r="AD94">
        <f t="shared" si="13"/>
        <v>6.2333345413207973E-2</v>
      </c>
      <c r="AE94">
        <f t="shared" si="14"/>
        <v>62.666666666666664</v>
      </c>
      <c r="AF94">
        <f t="shared" si="15"/>
        <v>7.5333277384440067E-2</v>
      </c>
      <c r="AG94">
        <f t="shared" si="16"/>
        <v>106.33333333333333</v>
      </c>
      <c r="AH94">
        <f t="shared" si="17"/>
        <v>1.97066672643025</v>
      </c>
    </row>
    <row r="95" spans="1:34">
      <c r="A95">
        <f t="shared" si="18"/>
        <v>930</v>
      </c>
      <c r="B95">
        <v>186000</v>
      </c>
      <c r="C95">
        <v>80</v>
      </c>
      <c r="D95">
        <v>4.1999816894531201E-2</v>
      </c>
      <c r="E95">
        <v>91</v>
      </c>
      <c r="F95">
        <v>6.1000108718872001E-2</v>
      </c>
      <c r="G95">
        <v>84</v>
      </c>
      <c r="H95">
        <v>6.9999933242797796E-2</v>
      </c>
      <c r="I95">
        <v>87</v>
      </c>
      <c r="J95">
        <v>1.92900013923645</v>
      </c>
      <c r="K95">
        <v>81</v>
      </c>
      <c r="L95">
        <v>4.1000127792358398E-2</v>
      </c>
      <c r="M95">
        <v>112</v>
      </c>
      <c r="N95">
        <v>6.3999891281127902E-2</v>
      </c>
      <c r="O95">
        <v>89</v>
      </c>
      <c r="P95">
        <v>6.9000005722045898E-2</v>
      </c>
      <c r="Q95">
        <v>96</v>
      </c>
      <c r="R95">
        <v>1.96900010108947</v>
      </c>
      <c r="S95">
        <v>88</v>
      </c>
      <c r="T95">
        <v>3.9999961853027302E-2</v>
      </c>
      <c r="U95">
        <v>98</v>
      </c>
      <c r="V95">
        <v>6.1000108718872001E-2</v>
      </c>
      <c r="W95">
        <v>88</v>
      </c>
      <c r="X95">
        <v>6.6999912261962793E-2</v>
      </c>
      <c r="Y95">
        <v>110</v>
      </c>
      <c r="Z95">
        <v>1.79500007629394</v>
      </c>
      <c r="AA95">
        <f t="shared" si="10"/>
        <v>83</v>
      </c>
      <c r="AB95">
        <f t="shared" si="11"/>
        <v>4.0999968846638965E-2</v>
      </c>
      <c r="AC95">
        <f t="shared" si="12"/>
        <v>100.33333333333333</v>
      </c>
      <c r="AD95">
        <f t="shared" si="13"/>
        <v>6.2000036239623968E-2</v>
      </c>
      <c r="AE95">
        <f t="shared" si="14"/>
        <v>87</v>
      </c>
      <c r="AF95">
        <f t="shared" si="15"/>
        <v>6.8666617075602163E-2</v>
      </c>
      <c r="AG95">
        <f t="shared" si="16"/>
        <v>97.666666666666671</v>
      </c>
      <c r="AH95">
        <f t="shared" si="17"/>
        <v>1.8976667722066198</v>
      </c>
    </row>
    <row r="96" spans="1:34">
      <c r="A96">
        <f t="shared" si="18"/>
        <v>940</v>
      </c>
      <c r="B96">
        <v>188000</v>
      </c>
      <c r="C96">
        <v>80</v>
      </c>
      <c r="D96">
        <v>4.5000076293945299E-2</v>
      </c>
      <c r="E96">
        <v>107</v>
      </c>
      <c r="F96">
        <v>6.0999870300292899E-2</v>
      </c>
      <c r="G96">
        <v>88</v>
      </c>
      <c r="H96">
        <v>8.4000110626220703E-2</v>
      </c>
      <c r="I96">
        <v>104</v>
      </c>
      <c r="J96">
        <v>2.06599998474121</v>
      </c>
      <c r="K96">
        <v>82</v>
      </c>
      <c r="L96">
        <v>4.0999889373779297E-2</v>
      </c>
      <c r="M96">
        <v>110</v>
      </c>
      <c r="N96">
        <v>5.9000015258789E-2</v>
      </c>
      <c r="O96">
        <v>90</v>
      </c>
      <c r="P96">
        <v>6.8000078201293904E-2</v>
      </c>
      <c r="Q96">
        <v>107</v>
      </c>
      <c r="R96">
        <v>2.0109999179839999</v>
      </c>
      <c r="S96">
        <v>85</v>
      </c>
      <c r="T96">
        <v>4.0999889373779297E-2</v>
      </c>
      <c r="U96">
        <v>112</v>
      </c>
      <c r="V96">
        <v>5.9000015258789E-2</v>
      </c>
      <c r="W96">
        <v>80</v>
      </c>
      <c r="X96">
        <v>7.4999809265136705E-2</v>
      </c>
      <c r="Y96">
        <v>102</v>
      </c>
      <c r="Z96">
        <v>2.0780000686645499</v>
      </c>
      <c r="AA96">
        <f t="shared" si="10"/>
        <v>82.333333333333329</v>
      </c>
      <c r="AB96">
        <f t="shared" si="11"/>
        <v>4.2333285013834633E-2</v>
      </c>
      <c r="AC96">
        <f t="shared" si="12"/>
        <v>109.66666666666667</v>
      </c>
      <c r="AD96">
        <f t="shared" si="13"/>
        <v>5.9666633605956969E-2</v>
      </c>
      <c r="AE96">
        <f t="shared" si="14"/>
        <v>86</v>
      </c>
      <c r="AF96">
        <f t="shared" si="15"/>
        <v>7.5666666030883775E-2</v>
      </c>
      <c r="AG96">
        <f t="shared" si="16"/>
        <v>104.33333333333333</v>
      </c>
      <c r="AH96">
        <f t="shared" si="17"/>
        <v>2.0516666571299198</v>
      </c>
    </row>
    <row r="97" spans="1:34">
      <c r="A97">
        <f t="shared" si="18"/>
        <v>950</v>
      </c>
      <c r="B97">
        <v>190000</v>
      </c>
      <c r="C97">
        <v>85</v>
      </c>
      <c r="D97">
        <v>4.3999910354614202E-2</v>
      </c>
      <c r="E97">
        <v>105</v>
      </c>
      <c r="F97">
        <v>6.1000108718872001E-2</v>
      </c>
      <c r="G97">
        <v>97</v>
      </c>
      <c r="H97">
        <v>7.8000068664550698E-2</v>
      </c>
      <c r="I97">
        <v>105</v>
      </c>
      <c r="J97">
        <v>1.88499999046325</v>
      </c>
      <c r="K97">
        <v>75</v>
      </c>
      <c r="L97">
        <v>4.4999837875366197E-2</v>
      </c>
      <c r="M97">
        <v>112</v>
      </c>
      <c r="N97">
        <v>7.1000099182128906E-2</v>
      </c>
      <c r="O97">
        <v>83</v>
      </c>
      <c r="P97">
        <v>8.3999872207641602E-2</v>
      </c>
      <c r="Q97">
        <v>104</v>
      </c>
      <c r="R97">
        <v>2.0240001678466699</v>
      </c>
      <c r="S97">
        <v>79</v>
      </c>
      <c r="T97">
        <v>6.3000202178954995E-2</v>
      </c>
      <c r="U97">
        <v>112</v>
      </c>
      <c r="V97">
        <v>8.8999986648559501E-2</v>
      </c>
      <c r="W97">
        <v>88</v>
      </c>
      <c r="X97">
        <v>9.2999935150146401E-2</v>
      </c>
      <c r="Y97">
        <v>108</v>
      </c>
      <c r="Z97">
        <v>1.95099997520446</v>
      </c>
      <c r="AA97">
        <f t="shared" si="10"/>
        <v>79.666666666666671</v>
      </c>
      <c r="AB97">
        <f t="shared" si="11"/>
        <v>5.0666650136311796E-2</v>
      </c>
      <c r="AC97">
        <f t="shared" si="12"/>
        <v>109.66666666666667</v>
      </c>
      <c r="AD97">
        <f t="shared" si="13"/>
        <v>7.3666731516520145E-2</v>
      </c>
      <c r="AE97">
        <f t="shared" si="14"/>
        <v>89.333333333333329</v>
      </c>
      <c r="AF97">
        <f t="shared" si="15"/>
        <v>8.4999958674112905E-2</v>
      </c>
      <c r="AG97">
        <f t="shared" si="16"/>
        <v>105.66666666666667</v>
      </c>
      <c r="AH97">
        <f t="shared" si="17"/>
        <v>1.9533333778381265</v>
      </c>
    </row>
    <row r="98" spans="1:34">
      <c r="A98">
        <f t="shared" si="18"/>
        <v>960</v>
      </c>
      <c r="B98">
        <v>192000</v>
      </c>
      <c r="C98">
        <v>89</v>
      </c>
      <c r="D98">
        <v>4.9999952316284103E-2</v>
      </c>
      <c r="E98">
        <v>106</v>
      </c>
      <c r="F98">
        <v>7.2999954223632799E-2</v>
      </c>
      <c r="G98">
        <v>80</v>
      </c>
      <c r="H98">
        <v>7.5000047683715806E-2</v>
      </c>
      <c r="I98">
        <v>111</v>
      </c>
      <c r="J98">
        <v>2.0499999523162802</v>
      </c>
      <c r="K98">
        <v>78</v>
      </c>
      <c r="L98">
        <v>5.3999900817870997E-2</v>
      </c>
      <c r="M98">
        <v>110</v>
      </c>
      <c r="N98">
        <v>7.4000120162963798E-2</v>
      </c>
      <c r="O98">
        <v>82</v>
      </c>
      <c r="P98">
        <v>8.5999965667724595E-2</v>
      </c>
      <c r="Q98">
        <v>109</v>
      </c>
      <c r="R98">
        <v>2.03600001335144</v>
      </c>
      <c r="S98">
        <v>79</v>
      </c>
      <c r="T98">
        <v>4.2999982833862298E-2</v>
      </c>
      <c r="U98">
        <v>105</v>
      </c>
      <c r="V98">
        <v>6.0999870300292899E-2</v>
      </c>
      <c r="W98">
        <v>85</v>
      </c>
      <c r="X98">
        <v>7.2999954223632799E-2</v>
      </c>
      <c r="Y98">
        <v>107</v>
      </c>
      <c r="Z98">
        <v>1.7709999084472601</v>
      </c>
      <c r="AA98">
        <f t="shared" si="10"/>
        <v>82</v>
      </c>
      <c r="AB98">
        <f t="shared" si="11"/>
        <v>4.8999945322672468E-2</v>
      </c>
      <c r="AC98">
        <f t="shared" si="12"/>
        <v>107</v>
      </c>
      <c r="AD98">
        <f t="shared" si="13"/>
        <v>6.9333314895629827E-2</v>
      </c>
      <c r="AE98">
        <f t="shared" si="14"/>
        <v>82.333333333333329</v>
      </c>
      <c r="AF98">
        <f t="shared" si="15"/>
        <v>7.7999989191691058E-2</v>
      </c>
      <c r="AG98">
        <f t="shared" si="16"/>
        <v>109</v>
      </c>
      <c r="AH98">
        <f t="shared" si="17"/>
        <v>1.9523332913716602</v>
      </c>
    </row>
    <row r="99" spans="1:34">
      <c r="A99">
        <f t="shared" si="18"/>
        <v>970</v>
      </c>
      <c r="B99">
        <v>194000</v>
      </c>
      <c r="C99">
        <v>73</v>
      </c>
      <c r="D99">
        <v>4.6999931335449198E-2</v>
      </c>
      <c r="E99">
        <v>103</v>
      </c>
      <c r="F99">
        <v>6.2000036239624003E-2</v>
      </c>
      <c r="G99">
        <v>84</v>
      </c>
      <c r="H99">
        <v>8.1000089645385701E-2</v>
      </c>
      <c r="I99">
        <v>95</v>
      </c>
      <c r="J99">
        <v>1.8149998188018699</v>
      </c>
      <c r="K99">
        <v>104</v>
      </c>
      <c r="L99">
        <v>4.4000148773193297E-2</v>
      </c>
      <c r="M99">
        <v>82</v>
      </c>
      <c r="N99">
        <v>6.2999963760375893E-2</v>
      </c>
      <c r="O99">
        <v>85</v>
      </c>
      <c r="P99">
        <v>8.0999851226806599E-2</v>
      </c>
      <c r="Q99">
        <v>101</v>
      </c>
      <c r="R99">
        <v>2.0040001869201598</v>
      </c>
      <c r="S99">
        <v>104</v>
      </c>
      <c r="T99">
        <v>4.2000055313110303E-2</v>
      </c>
      <c r="U99">
        <v>112</v>
      </c>
      <c r="V99">
        <v>5.6999921798705999E-2</v>
      </c>
      <c r="W99">
        <v>83</v>
      </c>
      <c r="X99">
        <v>7.2999954223632799E-2</v>
      </c>
      <c r="Y99">
        <v>103</v>
      </c>
      <c r="Z99">
        <v>1.84899997711181</v>
      </c>
      <c r="AA99">
        <f t="shared" si="10"/>
        <v>93.666666666666671</v>
      </c>
      <c r="AB99">
        <f t="shared" si="11"/>
        <v>4.4333378473917599E-2</v>
      </c>
      <c r="AC99">
        <f t="shared" si="12"/>
        <v>99</v>
      </c>
      <c r="AD99">
        <f t="shared" si="13"/>
        <v>6.0666640599568632E-2</v>
      </c>
      <c r="AE99">
        <f t="shared" si="14"/>
        <v>84</v>
      </c>
      <c r="AF99">
        <f t="shared" si="15"/>
        <v>7.8333298365275028E-2</v>
      </c>
      <c r="AG99">
        <f t="shared" si="16"/>
        <v>99.666666666666671</v>
      </c>
      <c r="AH99">
        <f t="shared" si="17"/>
        <v>1.88933332761128</v>
      </c>
    </row>
    <row r="100" spans="1:34">
      <c r="A100">
        <f t="shared" si="18"/>
        <v>980</v>
      </c>
      <c r="B100">
        <v>196000</v>
      </c>
      <c r="C100">
        <v>93</v>
      </c>
      <c r="D100">
        <v>4.2000055313110303E-2</v>
      </c>
      <c r="E100">
        <v>107</v>
      </c>
      <c r="F100">
        <v>5.8000087738037102E-2</v>
      </c>
      <c r="G100">
        <v>88</v>
      </c>
      <c r="H100">
        <v>7.2999954223632799E-2</v>
      </c>
      <c r="I100">
        <v>104</v>
      </c>
      <c r="J100">
        <v>1.8379998207092201</v>
      </c>
      <c r="K100">
        <v>78</v>
      </c>
      <c r="L100">
        <v>6.6999912261962793E-2</v>
      </c>
      <c r="M100">
        <v>109</v>
      </c>
      <c r="N100">
        <v>8.5999965667724595E-2</v>
      </c>
      <c r="O100">
        <v>91</v>
      </c>
      <c r="P100">
        <v>0.108000040054321</v>
      </c>
      <c r="Q100">
        <v>105</v>
      </c>
      <c r="R100">
        <v>2.1489999294281001</v>
      </c>
      <c r="S100">
        <v>78</v>
      </c>
      <c r="T100">
        <v>4.6000003814697203E-2</v>
      </c>
      <c r="U100">
        <v>97</v>
      </c>
      <c r="V100">
        <v>6.2000036239624003E-2</v>
      </c>
      <c r="W100">
        <v>83</v>
      </c>
      <c r="X100">
        <v>7.4000120162963798E-2</v>
      </c>
      <c r="Y100">
        <v>104</v>
      </c>
      <c r="Z100">
        <v>1.9229998588562001</v>
      </c>
      <c r="AA100">
        <f t="shared" si="10"/>
        <v>83</v>
      </c>
      <c r="AB100">
        <f t="shared" si="11"/>
        <v>5.1666657129923438E-2</v>
      </c>
      <c r="AC100">
        <f t="shared" si="12"/>
        <v>104.33333333333333</v>
      </c>
      <c r="AD100">
        <f t="shared" si="13"/>
        <v>6.86666965484619E-2</v>
      </c>
      <c r="AE100">
        <f t="shared" si="14"/>
        <v>87.333333333333329</v>
      </c>
      <c r="AF100">
        <f t="shared" si="15"/>
        <v>8.5000038146972531E-2</v>
      </c>
      <c r="AG100">
        <f t="shared" si="16"/>
        <v>104.33333333333333</v>
      </c>
      <c r="AH100">
        <f t="shared" si="17"/>
        <v>1.9699998696645069</v>
      </c>
    </row>
    <row r="101" spans="1:34">
      <c r="A101">
        <f t="shared" si="18"/>
        <v>990</v>
      </c>
      <c r="B101">
        <v>198000</v>
      </c>
      <c r="C101">
        <v>78</v>
      </c>
      <c r="D101">
        <v>3.9999961853027302E-2</v>
      </c>
      <c r="E101">
        <v>104</v>
      </c>
      <c r="F101">
        <v>6.2999963760375893E-2</v>
      </c>
      <c r="G101">
        <v>86</v>
      </c>
      <c r="H101">
        <v>6.8000078201293904E-2</v>
      </c>
      <c r="I101">
        <v>106</v>
      </c>
      <c r="J101">
        <v>1.91100001335144</v>
      </c>
      <c r="K101">
        <v>89</v>
      </c>
      <c r="L101">
        <v>5.2000045776367097E-2</v>
      </c>
      <c r="M101">
        <v>112</v>
      </c>
      <c r="N101">
        <v>7.2999954223632799E-2</v>
      </c>
      <c r="O101">
        <v>88</v>
      </c>
      <c r="P101">
        <v>8.5999965667724595E-2</v>
      </c>
      <c r="Q101">
        <v>91</v>
      </c>
      <c r="R101">
        <v>2.0680000782012899</v>
      </c>
      <c r="S101">
        <v>74</v>
      </c>
      <c r="T101">
        <v>5.3999900817870997E-2</v>
      </c>
      <c r="U101">
        <v>112</v>
      </c>
      <c r="V101">
        <v>7.4000120162963798E-2</v>
      </c>
      <c r="W101">
        <v>90</v>
      </c>
      <c r="X101">
        <v>9.1999769210815402E-2</v>
      </c>
      <c r="Y101">
        <v>98</v>
      </c>
      <c r="Z101">
        <v>2.0200002193450901</v>
      </c>
      <c r="AA101">
        <f t="shared" si="10"/>
        <v>80.333333333333329</v>
      </c>
      <c r="AB101">
        <f t="shared" si="11"/>
        <v>4.866663614908847E-2</v>
      </c>
      <c r="AC101">
        <f t="shared" si="12"/>
        <v>109.33333333333333</v>
      </c>
      <c r="AD101">
        <f t="shared" si="13"/>
        <v>7.0000012715657492E-2</v>
      </c>
      <c r="AE101">
        <f t="shared" si="14"/>
        <v>88</v>
      </c>
      <c r="AF101">
        <f t="shared" si="15"/>
        <v>8.1999937693277972E-2</v>
      </c>
      <c r="AG101">
        <f t="shared" si="16"/>
        <v>98.333333333333329</v>
      </c>
      <c r="AH101">
        <f t="shared" si="17"/>
        <v>1.9996667702992734</v>
      </c>
    </row>
    <row r="102" spans="1:34">
      <c r="D102">
        <f>D101/200000</f>
        <v>1.9999980926513652E-7</v>
      </c>
      <c r="F102">
        <f>F101/200000</f>
        <v>3.1499981880187945E-7</v>
      </c>
      <c r="H102">
        <f>H101/1000</f>
        <v>6.800007820129391E-5</v>
      </c>
      <c r="J102">
        <f>J101/1000</f>
        <v>1.9110000133514399E-3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E35D-D3DA-2346-B485-026612077656}">
  <dimension ref="A1:AG102"/>
  <sheetViews>
    <sheetView zoomScale="62" workbookViewId="0">
      <selection activeCell="Y89" sqref="Y89"/>
    </sheetView>
  </sheetViews>
  <sheetFormatPr baseColWidth="10" defaultRowHeight="16"/>
  <sheetData>
    <row r="1" spans="1:33">
      <c r="C1" t="s">
        <v>13</v>
      </c>
      <c r="K1" t="s">
        <v>14</v>
      </c>
      <c r="S1" s="3" t="s">
        <v>15</v>
      </c>
      <c r="Z1" s="1" t="s">
        <v>20</v>
      </c>
      <c r="AB1" t="s">
        <v>21</v>
      </c>
      <c r="AD1" t="s">
        <v>22</v>
      </c>
      <c r="AF1" t="s">
        <v>23</v>
      </c>
    </row>
    <row r="2" spans="1:33">
      <c r="A2">
        <v>0</v>
      </c>
      <c r="B2">
        <v>2037.85286758201</v>
      </c>
      <c r="C2">
        <v>0</v>
      </c>
      <c r="D2">
        <v>1992.82558878698</v>
      </c>
      <c r="E2">
        <v>0</v>
      </c>
      <c r="F2">
        <v>2682.6019769817299</v>
      </c>
      <c r="G2">
        <v>3.0000209808349601E-3</v>
      </c>
      <c r="H2">
        <v>2871.1027055726699</v>
      </c>
      <c r="I2">
        <v>3.2999992370605399E-2</v>
      </c>
      <c r="J2">
        <v>1834.62098451217</v>
      </c>
      <c r="K2">
        <v>0</v>
      </c>
      <c r="L2">
        <v>1747.50009035823</v>
      </c>
      <c r="M2">
        <v>0</v>
      </c>
      <c r="N2">
        <v>1983.1573462051199</v>
      </c>
      <c r="O2">
        <v>1.0001659393310499E-3</v>
      </c>
      <c r="P2">
        <v>2051.63055077434</v>
      </c>
      <c r="Q2">
        <v>3.9999485015869097E-3</v>
      </c>
      <c r="R2">
        <v>1926.6973770099</v>
      </c>
      <c r="S2">
        <v>0</v>
      </c>
      <c r="T2">
        <v>2142.9756937726902</v>
      </c>
      <c r="U2">
        <v>0</v>
      </c>
      <c r="V2">
        <v>2756.7706739680302</v>
      </c>
      <c r="W2">
        <v>0</v>
      </c>
      <c r="X2">
        <v>2809.6852377437499</v>
      </c>
      <c r="Y2">
        <v>5.9998035430908203E-3</v>
      </c>
      <c r="Z2">
        <f t="shared" ref="Z2:AG2" si="0">SUM(B2+J2+R2)/3</f>
        <v>1933.0570763680269</v>
      </c>
      <c r="AA2">
        <f t="shared" si="0"/>
        <v>0</v>
      </c>
      <c r="AB2">
        <f t="shared" si="0"/>
        <v>1961.1004576393</v>
      </c>
      <c r="AC2">
        <f t="shared" si="0"/>
        <v>0</v>
      </c>
      <c r="AD2">
        <f t="shared" si="0"/>
        <v>2474.176665718293</v>
      </c>
      <c r="AE2">
        <f t="shared" si="0"/>
        <v>1.3333956400553369E-3</v>
      </c>
      <c r="AF2">
        <f t="shared" si="0"/>
        <v>2577.4728313635865</v>
      </c>
      <c r="AG2">
        <f t="shared" si="0"/>
        <v>1.4333248138427708E-2</v>
      </c>
    </row>
    <row r="3" spans="1:33">
      <c r="A3">
        <v>2000</v>
      </c>
      <c r="B3">
        <v>3106.56236568755</v>
      </c>
      <c r="C3">
        <v>9.9999904632568307E-3</v>
      </c>
      <c r="D3">
        <v>1601.60327415697</v>
      </c>
      <c r="E3">
        <v>0</v>
      </c>
      <c r="F3">
        <v>3286.0659956685399</v>
      </c>
      <c r="G3">
        <v>0.47699999809265098</v>
      </c>
      <c r="H3">
        <v>3215.31958506521</v>
      </c>
      <c r="I3">
        <v>0.10899996757507301</v>
      </c>
      <c r="J3">
        <v>3453.90866048111</v>
      </c>
      <c r="K3">
        <v>1.0001659393310499E-3</v>
      </c>
      <c r="L3">
        <v>2147.0668166752198</v>
      </c>
      <c r="M3">
        <v>0</v>
      </c>
      <c r="N3">
        <v>3711.1847492429501</v>
      </c>
      <c r="O3">
        <v>0.31599998474120999</v>
      </c>
      <c r="P3">
        <v>3647.7194372106501</v>
      </c>
      <c r="Q3">
        <v>3.90000343322753E-2</v>
      </c>
      <c r="R3">
        <v>2783.2410449335198</v>
      </c>
      <c r="S3">
        <v>0</v>
      </c>
      <c r="T3">
        <v>2087.45049127639</v>
      </c>
      <c r="U3">
        <v>0</v>
      </c>
      <c r="V3">
        <v>3455.4421887144999</v>
      </c>
      <c r="W3">
        <v>0.28099989891052202</v>
      </c>
      <c r="X3">
        <v>3359.3525832611399</v>
      </c>
      <c r="Y3">
        <v>2.9000043869018499E-2</v>
      </c>
      <c r="Z3">
        <f t="shared" ref="Z3:Z66" si="1">SUM(B3+J3+R3)/3</f>
        <v>3114.5706903673931</v>
      </c>
      <c r="AA3">
        <f t="shared" ref="AA3:AA66" si="2">SUM(C3+K3+S3)/3</f>
        <v>3.6667188008626269E-3</v>
      </c>
      <c r="AB3">
        <f t="shared" ref="AB3:AB66" si="3">SUM(D3+L3+T3)/3</f>
        <v>1945.3735273695268</v>
      </c>
      <c r="AC3">
        <f t="shared" ref="AC3:AC66" si="4">SUM(E3+M3+U3)/3</f>
        <v>0</v>
      </c>
      <c r="AD3">
        <f t="shared" ref="AD3:AD66" si="5">SUM(F3+N3+V3)/3</f>
        <v>3484.2309778753297</v>
      </c>
      <c r="AE3">
        <f t="shared" ref="AE3:AE66" si="6">SUM(G3+O3+W3)/3</f>
        <v>0.357999960581461</v>
      </c>
      <c r="AF3">
        <f t="shared" ref="AF3:AG66" si="7">SUM(H3+P3+X3)/3</f>
        <v>3407.4638685123332</v>
      </c>
      <c r="AG3">
        <f t="shared" si="7"/>
        <v>5.9000015258788931E-2</v>
      </c>
    </row>
    <row r="4" spans="1:33">
      <c r="A4">
        <v>4000</v>
      </c>
      <c r="B4">
        <v>2903.4054467985002</v>
      </c>
      <c r="C4">
        <v>1.0001659393310499E-3</v>
      </c>
      <c r="D4">
        <v>1817.67980208213</v>
      </c>
      <c r="E4">
        <v>0</v>
      </c>
      <c r="F4">
        <v>3300.17297177405</v>
      </c>
      <c r="G4">
        <v>0.64299988746643</v>
      </c>
      <c r="H4">
        <v>3309.3460708655002</v>
      </c>
      <c r="I4">
        <v>0.121999979019165</v>
      </c>
      <c r="J4">
        <v>3107.81440120365</v>
      </c>
      <c r="K4">
        <v>2.000093460083E-3</v>
      </c>
      <c r="L4">
        <v>2226.27310295804</v>
      </c>
      <c r="M4">
        <v>0</v>
      </c>
      <c r="N4">
        <v>3634.6169476404698</v>
      </c>
      <c r="O4">
        <v>0.57899999618530196</v>
      </c>
      <c r="P4">
        <v>3637.9174417273198</v>
      </c>
      <c r="Q4">
        <v>5.7999849319458001E-2</v>
      </c>
      <c r="R4">
        <v>2941.44854427887</v>
      </c>
      <c r="S4">
        <v>0</v>
      </c>
      <c r="T4">
        <v>1967.51962191595</v>
      </c>
      <c r="U4">
        <v>0</v>
      </c>
      <c r="V4">
        <v>3368.66021590015</v>
      </c>
      <c r="W4">
        <v>0.52399992942810003</v>
      </c>
      <c r="X4">
        <v>3492.5875406446198</v>
      </c>
      <c r="Y4">
        <v>5.50000667572021E-2</v>
      </c>
      <c r="Z4">
        <f t="shared" si="1"/>
        <v>2984.2227974270068</v>
      </c>
      <c r="AA4">
        <f t="shared" si="2"/>
        <v>1.0000864664713499E-3</v>
      </c>
      <c r="AB4">
        <f t="shared" si="3"/>
        <v>2003.8241756520399</v>
      </c>
      <c r="AC4">
        <f t="shared" si="4"/>
        <v>0</v>
      </c>
      <c r="AD4">
        <f t="shared" si="5"/>
        <v>3434.4833784382231</v>
      </c>
      <c r="AE4">
        <f t="shared" si="6"/>
        <v>0.5819999376932774</v>
      </c>
      <c r="AF4">
        <f t="shared" si="7"/>
        <v>3479.9503510791469</v>
      </c>
      <c r="AG4">
        <f t="shared" si="7"/>
        <v>7.8333298365275028E-2</v>
      </c>
    </row>
    <row r="5" spans="1:33">
      <c r="A5">
        <v>6000</v>
      </c>
      <c r="B5">
        <v>4088.9069082999299</v>
      </c>
      <c r="C5">
        <v>4.0001869201660104E-3</v>
      </c>
      <c r="D5">
        <v>1773.0161585938599</v>
      </c>
      <c r="E5">
        <v>9.9992752075195291E-4</v>
      </c>
      <c r="F5">
        <v>4120.7316537523802</v>
      </c>
      <c r="G5">
        <v>1.1640000343322701</v>
      </c>
      <c r="H5">
        <v>4117.4047420037996</v>
      </c>
      <c r="I5">
        <v>0.171999931335449</v>
      </c>
      <c r="J5">
        <v>3957.2502491581999</v>
      </c>
      <c r="K5">
        <v>9.9992752075195291E-4</v>
      </c>
      <c r="L5">
        <v>2459.3405583397098</v>
      </c>
      <c r="M5">
        <v>0</v>
      </c>
      <c r="N5">
        <v>4149.3036531706503</v>
      </c>
      <c r="O5">
        <v>0.81500005722045898</v>
      </c>
      <c r="P5">
        <v>4203.5161582698702</v>
      </c>
      <c r="Q5">
        <v>8.5999965667724595E-2</v>
      </c>
      <c r="R5">
        <v>3460.9791867865601</v>
      </c>
      <c r="S5">
        <v>9.9992752075195291E-4</v>
      </c>
      <c r="T5">
        <v>2047.1216370318</v>
      </c>
      <c r="U5">
        <v>0</v>
      </c>
      <c r="V5">
        <v>4361.1222174097502</v>
      </c>
      <c r="W5">
        <v>0.79999995231628396</v>
      </c>
      <c r="X5">
        <v>4365.5583715510302</v>
      </c>
      <c r="Y5">
        <v>7.70001411437988E-2</v>
      </c>
      <c r="Z5">
        <f t="shared" si="1"/>
        <v>3835.7121147482303</v>
      </c>
      <c r="AA5">
        <f t="shared" si="2"/>
        <v>2.0000139872233054E-3</v>
      </c>
      <c r="AB5">
        <f t="shared" si="3"/>
        <v>2093.1594513217897</v>
      </c>
      <c r="AC5">
        <f t="shared" si="4"/>
        <v>3.3330917358398432E-4</v>
      </c>
      <c r="AD5">
        <f t="shared" si="5"/>
        <v>4210.3858414442593</v>
      </c>
      <c r="AE5">
        <f t="shared" si="6"/>
        <v>0.9263333479563377</v>
      </c>
      <c r="AF5">
        <f t="shared" si="7"/>
        <v>4228.8264239415666</v>
      </c>
      <c r="AG5">
        <f t="shared" si="7"/>
        <v>0.11166667938232415</v>
      </c>
    </row>
    <row r="6" spans="1:33">
      <c r="A6">
        <v>8000</v>
      </c>
      <c r="B6">
        <v>3334.9147303594</v>
      </c>
      <c r="C6">
        <v>2.9997825622558498E-3</v>
      </c>
      <c r="D6">
        <v>1506.52414831889</v>
      </c>
      <c r="E6">
        <v>0</v>
      </c>
      <c r="F6">
        <v>3349.2487701227401</v>
      </c>
      <c r="G6">
        <v>1.12100005149841</v>
      </c>
      <c r="H6">
        <v>3434.5301684794799</v>
      </c>
      <c r="I6">
        <v>0.19900012016296301</v>
      </c>
      <c r="J6">
        <v>3113.61667066262</v>
      </c>
      <c r="K6">
        <v>2.000093460083E-3</v>
      </c>
      <c r="L6">
        <v>1745.47787338793</v>
      </c>
      <c r="M6">
        <v>0</v>
      </c>
      <c r="N6">
        <v>3832.6998002385199</v>
      </c>
      <c r="O6">
        <v>1.1630001068115201</v>
      </c>
      <c r="P6">
        <v>3780.8583605594699</v>
      </c>
      <c r="Q6">
        <v>0.10899996757507301</v>
      </c>
      <c r="R6">
        <v>3112.07477942484</v>
      </c>
      <c r="S6">
        <v>1.0001659393310499E-3</v>
      </c>
      <c r="T6">
        <v>1835.1710393619001</v>
      </c>
      <c r="U6">
        <v>0</v>
      </c>
      <c r="V6">
        <v>3376.2065518668101</v>
      </c>
      <c r="W6">
        <v>1.11699986457824</v>
      </c>
      <c r="X6">
        <v>3492.2091588793901</v>
      </c>
      <c r="Y6">
        <v>0.104000091552734</v>
      </c>
      <c r="Z6">
        <f t="shared" si="1"/>
        <v>3186.8687268156195</v>
      </c>
      <c r="AA6">
        <f t="shared" si="2"/>
        <v>2.0000139872232998E-3</v>
      </c>
      <c r="AB6">
        <f t="shared" si="3"/>
        <v>1695.7243536895733</v>
      </c>
      <c r="AC6">
        <f t="shared" si="4"/>
        <v>0</v>
      </c>
      <c r="AD6">
        <f t="shared" si="5"/>
        <v>3519.3850407426903</v>
      </c>
      <c r="AE6">
        <f t="shared" si="6"/>
        <v>1.1336666742960568</v>
      </c>
      <c r="AF6">
        <f t="shared" si="7"/>
        <v>3569.1992293061135</v>
      </c>
      <c r="AG6">
        <f t="shared" si="7"/>
        <v>0.13733339309692333</v>
      </c>
    </row>
    <row r="7" spans="1:33">
      <c r="A7">
        <v>10000</v>
      </c>
      <c r="B7">
        <v>3614.6181471970199</v>
      </c>
      <c r="C7">
        <v>3.0000209808349601E-3</v>
      </c>
      <c r="D7">
        <v>1997.17375059244</v>
      </c>
      <c r="E7">
        <v>0</v>
      </c>
      <c r="F7">
        <v>3664.3245997105701</v>
      </c>
      <c r="G7">
        <v>1.57200002670288</v>
      </c>
      <c r="H7">
        <v>3823.76296909232</v>
      </c>
      <c r="I7">
        <v>0.28600001335143999</v>
      </c>
      <c r="J7">
        <v>2654.3587437943002</v>
      </c>
      <c r="K7">
        <v>2.000093460083E-3</v>
      </c>
      <c r="L7">
        <v>1725.33952019803</v>
      </c>
      <c r="M7">
        <v>0</v>
      </c>
      <c r="N7">
        <v>3137.6225707519302</v>
      </c>
      <c r="O7">
        <v>1.4009997844696001</v>
      </c>
      <c r="P7">
        <v>3173.7098240199798</v>
      </c>
      <c r="Q7">
        <v>0.112000226974487</v>
      </c>
      <c r="R7">
        <v>3510.8761739349602</v>
      </c>
      <c r="S7">
        <v>2.000093460083E-3</v>
      </c>
      <c r="T7">
        <v>2307.8630887720801</v>
      </c>
      <c r="U7">
        <v>0</v>
      </c>
      <c r="V7">
        <v>3688.8040622620401</v>
      </c>
      <c r="W7">
        <v>1.375</v>
      </c>
      <c r="X7">
        <v>3711.0839945825901</v>
      </c>
      <c r="Y7">
        <v>0.144000053405761</v>
      </c>
      <c r="Z7">
        <f t="shared" si="1"/>
        <v>3259.9510216420931</v>
      </c>
      <c r="AA7">
        <f t="shared" si="2"/>
        <v>2.3334026336669865E-3</v>
      </c>
      <c r="AB7">
        <f t="shared" si="3"/>
        <v>2010.1254531875165</v>
      </c>
      <c r="AC7">
        <f t="shared" si="4"/>
        <v>0</v>
      </c>
      <c r="AD7">
        <f t="shared" si="5"/>
        <v>3496.9170775748466</v>
      </c>
      <c r="AE7">
        <f t="shared" si="6"/>
        <v>1.4493332703908266</v>
      </c>
      <c r="AF7">
        <f t="shared" si="7"/>
        <v>3569.51892923163</v>
      </c>
      <c r="AG7">
        <f t="shared" si="7"/>
        <v>0.1806667645772293</v>
      </c>
    </row>
    <row r="8" spans="1:33">
      <c r="A8">
        <v>12000</v>
      </c>
      <c r="B8">
        <v>3540.9249965971499</v>
      </c>
      <c r="C8">
        <v>3.0000209808349601E-3</v>
      </c>
      <c r="D8">
        <v>1789.3373244885099</v>
      </c>
      <c r="E8">
        <v>0</v>
      </c>
      <c r="F8">
        <v>3935.1382629782802</v>
      </c>
      <c r="G8">
        <v>1.6849999427795399</v>
      </c>
      <c r="H8">
        <v>3947.1914947751602</v>
      </c>
      <c r="I8">
        <v>0.289000034332275</v>
      </c>
      <c r="J8">
        <v>3479.2099890532199</v>
      </c>
      <c r="K8">
        <v>1.9998550415039002E-3</v>
      </c>
      <c r="L8">
        <v>2493.2906785742798</v>
      </c>
      <c r="M8">
        <v>0</v>
      </c>
      <c r="N8">
        <v>3786.8336386465198</v>
      </c>
      <c r="O8">
        <v>1.68800020217895</v>
      </c>
      <c r="P8">
        <v>3781.0037245839699</v>
      </c>
      <c r="Q8">
        <v>0.14099979400634699</v>
      </c>
      <c r="R8">
        <v>2708.76150782791</v>
      </c>
      <c r="S8">
        <v>1.9998550415039002E-3</v>
      </c>
      <c r="T8">
        <v>1333.2015194775599</v>
      </c>
      <c r="U8">
        <v>0</v>
      </c>
      <c r="V8">
        <v>3261.2396406484099</v>
      </c>
      <c r="W8">
        <v>1.7290000915527299</v>
      </c>
      <c r="X8">
        <v>3359.7999180831098</v>
      </c>
      <c r="Y8">
        <v>0.1489999294281</v>
      </c>
      <c r="Z8">
        <f t="shared" si="1"/>
        <v>3242.9654978260933</v>
      </c>
      <c r="AA8">
        <f t="shared" si="2"/>
        <v>2.333243687947587E-3</v>
      </c>
      <c r="AB8">
        <f t="shared" si="3"/>
        <v>1871.9431741801163</v>
      </c>
      <c r="AC8">
        <f t="shared" si="4"/>
        <v>0</v>
      </c>
      <c r="AD8">
        <f t="shared" si="5"/>
        <v>3661.07051409107</v>
      </c>
      <c r="AE8">
        <f t="shared" si="6"/>
        <v>1.7006667455037399</v>
      </c>
      <c r="AF8">
        <f t="shared" si="7"/>
        <v>3695.9983791474133</v>
      </c>
      <c r="AG8">
        <f t="shared" si="7"/>
        <v>0.192999919255574</v>
      </c>
    </row>
    <row r="9" spans="1:33">
      <c r="A9">
        <v>14000</v>
      </c>
      <c r="B9">
        <v>3176.8544916190399</v>
      </c>
      <c r="C9">
        <v>3.0000209808349601E-3</v>
      </c>
      <c r="D9">
        <v>1589.14547789312</v>
      </c>
      <c r="E9">
        <v>9.9992752075195291E-4</v>
      </c>
      <c r="F9">
        <v>3217.1966540399999</v>
      </c>
      <c r="G9">
        <v>2.0339999198913499</v>
      </c>
      <c r="H9">
        <v>3338.36336782956</v>
      </c>
      <c r="I9">
        <v>0.218000173568725</v>
      </c>
      <c r="J9">
        <v>3983.11180122923</v>
      </c>
      <c r="K9">
        <v>1.9998550415039002E-3</v>
      </c>
      <c r="L9">
        <v>2143.1512310247099</v>
      </c>
      <c r="M9">
        <v>0</v>
      </c>
      <c r="N9">
        <v>3925.7728512905001</v>
      </c>
      <c r="O9">
        <v>1.92900013923645</v>
      </c>
      <c r="P9">
        <v>3847.3656844513198</v>
      </c>
      <c r="Q9">
        <v>0.154000043869018</v>
      </c>
      <c r="R9">
        <v>2379.38510595142</v>
      </c>
      <c r="S9">
        <v>1.9998550415039002E-3</v>
      </c>
      <c r="T9">
        <v>1875.79066143517</v>
      </c>
      <c r="U9">
        <v>0</v>
      </c>
      <c r="V9">
        <v>3168.3982822214002</v>
      </c>
      <c r="W9">
        <v>1.9030001163482599</v>
      </c>
      <c r="X9">
        <v>3148.9578435096</v>
      </c>
      <c r="Y9">
        <v>0.15899991989135701</v>
      </c>
      <c r="Z9">
        <f t="shared" si="1"/>
        <v>3179.7837995998966</v>
      </c>
      <c r="AA9">
        <f t="shared" si="2"/>
        <v>2.333243687947587E-3</v>
      </c>
      <c r="AB9">
        <f t="shared" si="3"/>
        <v>1869.3624567843333</v>
      </c>
      <c r="AC9">
        <f t="shared" si="4"/>
        <v>3.3330917358398432E-4</v>
      </c>
      <c r="AD9">
        <f t="shared" si="5"/>
        <v>3437.1225958506334</v>
      </c>
      <c r="AE9">
        <f t="shared" si="6"/>
        <v>1.9553333918253533</v>
      </c>
      <c r="AF9">
        <f t="shared" si="7"/>
        <v>3444.8956319301601</v>
      </c>
      <c r="AG9">
        <f t="shared" si="7"/>
        <v>0.17700004577636666</v>
      </c>
    </row>
    <row r="10" spans="1:33">
      <c r="A10">
        <v>16000</v>
      </c>
      <c r="B10">
        <v>3220.0278833213501</v>
      </c>
      <c r="C10">
        <v>3.0000209808349601E-3</v>
      </c>
      <c r="D10">
        <v>1883.1516066766501</v>
      </c>
      <c r="E10">
        <v>1.0001659393310499E-3</v>
      </c>
      <c r="F10">
        <v>3660.4017288616201</v>
      </c>
      <c r="G10">
        <v>2.2129998207092201</v>
      </c>
      <c r="H10">
        <v>3797.9881561615798</v>
      </c>
      <c r="I10">
        <v>0.19200015068054199</v>
      </c>
      <c r="J10">
        <v>3069.1245750241201</v>
      </c>
      <c r="K10">
        <v>2.000093460083E-3</v>
      </c>
      <c r="L10">
        <v>2161.0679318266598</v>
      </c>
      <c r="M10">
        <v>0</v>
      </c>
      <c r="N10">
        <v>3484.8914916226299</v>
      </c>
      <c r="O10">
        <v>2.0999999046325599</v>
      </c>
      <c r="P10">
        <v>3674.30672582549</v>
      </c>
      <c r="Q10">
        <v>0.17700004577636699</v>
      </c>
      <c r="R10">
        <v>3157.0437589354501</v>
      </c>
      <c r="S10">
        <v>2.000093460083E-3</v>
      </c>
      <c r="T10">
        <v>1810.8052941121</v>
      </c>
      <c r="U10">
        <v>0</v>
      </c>
      <c r="V10">
        <v>3661.7489437865702</v>
      </c>
      <c r="W10">
        <v>2.1840000152587802</v>
      </c>
      <c r="X10">
        <v>3786.0361143947498</v>
      </c>
      <c r="Y10">
        <v>0.19000005722045801</v>
      </c>
      <c r="Z10">
        <f t="shared" si="1"/>
        <v>3148.7320724269734</v>
      </c>
      <c r="AA10">
        <f t="shared" si="2"/>
        <v>2.3334026336669865E-3</v>
      </c>
      <c r="AB10">
        <f t="shared" si="3"/>
        <v>1951.6749442051369</v>
      </c>
      <c r="AC10">
        <f t="shared" si="4"/>
        <v>3.3338864644368331E-4</v>
      </c>
      <c r="AD10">
        <f t="shared" si="5"/>
        <v>3602.3473880902734</v>
      </c>
      <c r="AE10">
        <f t="shared" si="6"/>
        <v>2.1656665802001869</v>
      </c>
      <c r="AF10">
        <f t="shared" si="7"/>
        <v>3752.7769987939396</v>
      </c>
      <c r="AG10">
        <f t="shared" si="7"/>
        <v>0.18633341789245564</v>
      </c>
    </row>
    <row r="11" spans="1:33">
      <c r="A11">
        <v>18000</v>
      </c>
      <c r="B11">
        <v>3264.905599748</v>
      </c>
      <c r="C11">
        <v>3.0000209808349601E-3</v>
      </c>
      <c r="D11">
        <v>2093.8261030528902</v>
      </c>
      <c r="E11">
        <v>0</v>
      </c>
      <c r="F11">
        <v>3705.3889725069198</v>
      </c>
      <c r="G11">
        <v>2.4939999580383301</v>
      </c>
      <c r="H11">
        <v>3835.1224568791199</v>
      </c>
      <c r="I11">
        <v>0.23300004005432101</v>
      </c>
      <c r="J11">
        <v>4319.55090311606</v>
      </c>
      <c r="K11">
        <v>2.000093460083E-3</v>
      </c>
      <c r="L11">
        <v>2079.7237530770899</v>
      </c>
      <c r="M11">
        <v>9.9992752075195291E-4</v>
      </c>
      <c r="N11">
        <v>4294.8744216365903</v>
      </c>
      <c r="O11">
        <v>2.3420000076293901</v>
      </c>
      <c r="P11">
        <v>4417.3506258546204</v>
      </c>
      <c r="Q11">
        <v>0.18499994277954099</v>
      </c>
      <c r="R11">
        <v>3231.37422905008</v>
      </c>
      <c r="S11">
        <v>4.0001869201660104E-3</v>
      </c>
      <c r="T11">
        <v>1547.8228468903801</v>
      </c>
      <c r="U11">
        <v>0</v>
      </c>
      <c r="V11">
        <v>3560.8798032395798</v>
      </c>
      <c r="W11">
        <v>2.44099998474121</v>
      </c>
      <c r="X11">
        <v>3645.3108453507798</v>
      </c>
      <c r="Y11">
        <v>0.21299982070922799</v>
      </c>
      <c r="Z11">
        <f t="shared" si="1"/>
        <v>3605.276910638047</v>
      </c>
      <c r="AA11">
        <f t="shared" si="2"/>
        <v>3.0001004536946568E-3</v>
      </c>
      <c r="AB11">
        <f t="shared" si="3"/>
        <v>1907.12423434012</v>
      </c>
      <c r="AC11">
        <f t="shared" si="4"/>
        <v>3.3330917358398432E-4</v>
      </c>
      <c r="AD11">
        <f t="shared" si="5"/>
        <v>3853.7143991276971</v>
      </c>
      <c r="AE11">
        <f t="shared" si="6"/>
        <v>2.4256666501363102</v>
      </c>
      <c r="AF11">
        <f t="shared" si="7"/>
        <v>3965.9279760281734</v>
      </c>
      <c r="AG11">
        <f t="shared" si="7"/>
        <v>0.21033326784769665</v>
      </c>
    </row>
    <row r="12" spans="1:33">
      <c r="A12">
        <v>20000</v>
      </c>
      <c r="B12">
        <v>3359.37934361322</v>
      </c>
      <c r="C12">
        <v>3.0000209808349601E-3</v>
      </c>
      <c r="D12">
        <v>1767.30705712279</v>
      </c>
      <c r="E12">
        <v>0</v>
      </c>
      <c r="F12">
        <v>3826.0858904367601</v>
      </c>
      <c r="G12">
        <v>2.6619999408721902</v>
      </c>
      <c r="H12">
        <v>3958.0123182738998</v>
      </c>
      <c r="I12">
        <v>0.259999990463256</v>
      </c>
      <c r="J12">
        <v>3524.9518902679401</v>
      </c>
      <c r="K12">
        <v>1.9998550415039002E-3</v>
      </c>
      <c r="L12">
        <v>1850.66079734611</v>
      </c>
      <c r="M12">
        <v>0</v>
      </c>
      <c r="N12">
        <v>3572.96216258097</v>
      </c>
      <c r="O12">
        <v>2.5900001525878902</v>
      </c>
      <c r="P12">
        <v>3646.6583657995802</v>
      </c>
      <c r="Q12">
        <v>0.20399999618530201</v>
      </c>
      <c r="R12">
        <v>3545.8873631162101</v>
      </c>
      <c r="S12">
        <v>3.0000209808349601E-3</v>
      </c>
      <c r="T12">
        <v>2277.6134278373302</v>
      </c>
      <c r="U12">
        <v>0</v>
      </c>
      <c r="V12">
        <v>3939.9289000652702</v>
      </c>
      <c r="W12">
        <v>2.6499998569488499</v>
      </c>
      <c r="X12">
        <v>3960.0922670935802</v>
      </c>
      <c r="Y12">
        <v>0.27200007438659601</v>
      </c>
      <c r="Z12">
        <f t="shared" si="1"/>
        <v>3476.7395323324567</v>
      </c>
      <c r="AA12">
        <f t="shared" si="2"/>
        <v>2.6666323343912737E-3</v>
      </c>
      <c r="AB12">
        <f t="shared" si="3"/>
        <v>1965.1937607687432</v>
      </c>
      <c r="AC12">
        <f t="shared" si="4"/>
        <v>0</v>
      </c>
      <c r="AD12">
        <f t="shared" si="5"/>
        <v>3779.658984361</v>
      </c>
      <c r="AE12">
        <f t="shared" si="6"/>
        <v>2.6339999834696433</v>
      </c>
      <c r="AF12">
        <f t="shared" si="7"/>
        <v>3854.9209837223534</v>
      </c>
      <c r="AG12">
        <f t="shared" si="7"/>
        <v>0.24533335367838469</v>
      </c>
    </row>
    <row r="13" spans="1:33">
      <c r="A13">
        <v>22000</v>
      </c>
      <c r="B13">
        <v>3367.47831633534</v>
      </c>
      <c r="C13">
        <v>3.9999485015869097E-3</v>
      </c>
      <c r="D13">
        <v>2147.87571441911</v>
      </c>
      <c r="E13">
        <v>0</v>
      </c>
      <c r="F13">
        <v>3865.0929882604601</v>
      </c>
      <c r="G13">
        <v>3.1130001544952299</v>
      </c>
      <c r="H13">
        <v>3824.0661918722199</v>
      </c>
      <c r="I13">
        <v>0.26399993896484297</v>
      </c>
      <c r="J13">
        <v>3287.9494576844299</v>
      </c>
      <c r="K13">
        <v>3.0000209808349601E-3</v>
      </c>
      <c r="L13">
        <v>2552.6558278027101</v>
      </c>
      <c r="M13">
        <v>0</v>
      </c>
      <c r="N13">
        <v>3730.83563707033</v>
      </c>
      <c r="O13">
        <v>3.2479999065399099</v>
      </c>
      <c r="P13">
        <v>3833.9156905554</v>
      </c>
      <c r="Q13">
        <v>0.241000175476074</v>
      </c>
      <c r="R13">
        <v>3498.6866212319901</v>
      </c>
      <c r="S13">
        <v>3.9999485015869097E-3</v>
      </c>
      <c r="T13">
        <v>1976.5708035140799</v>
      </c>
      <c r="U13">
        <v>0</v>
      </c>
      <c r="V13">
        <v>4019.1261885798999</v>
      </c>
      <c r="W13">
        <v>3.0740001201629599</v>
      </c>
      <c r="X13">
        <v>4129.4892841255196</v>
      </c>
      <c r="Y13">
        <v>0.24699997901916501</v>
      </c>
      <c r="Z13">
        <f t="shared" si="1"/>
        <v>3384.7047984172532</v>
      </c>
      <c r="AA13">
        <f t="shared" si="2"/>
        <v>3.6666393280029262E-3</v>
      </c>
      <c r="AB13">
        <f t="shared" si="3"/>
        <v>2225.7007819119667</v>
      </c>
      <c r="AC13">
        <f t="shared" si="4"/>
        <v>0</v>
      </c>
      <c r="AD13">
        <f t="shared" si="5"/>
        <v>3871.6849379702303</v>
      </c>
      <c r="AE13">
        <f t="shared" si="6"/>
        <v>3.1450000603993669</v>
      </c>
      <c r="AF13">
        <f t="shared" si="7"/>
        <v>3929.1570555177132</v>
      </c>
      <c r="AG13">
        <f t="shared" si="7"/>
        <v>0.25066669782002732</v>
      </c>
    </row>
    <row r="14" spans="1:33">
      <c r="A14">
        <v>24000</v>
      </c>
      <c r="B14">
        <v>3407.8017550908298</v>
      </c>
      <c r="C14">
        <v>5.0001144409179601E-3</v>
      </c>
      <c r="D14">
        <v>1938.0539910356399</v>
      </c>
      <c r="E14">
        <v>0</v>
      </c>
      <c r="F14">
        <v>3851.36102610538</v>
      </c>
      <c r="G14">
        <v>3.3910000324249201</v>
      </c>
      <c r="H14">
        <v>3807.5121335444301</v>
      </c>
      <c r="I14">
        <v>0.31299996376037598</v>
      </c>
      <c r="J14">
        <v>3782.2746169690399</v>
      </c>
      <c r="K14">
        <v>3.0000209808349601E-3</v>
      </c>
      <c r="L14">
        <v>2489.4318769828601</v>
      </c>
      <c r="M14">
        <v>0</v>
      </c>
      <c r="N14">
        <v>4061.6878441174799</v>
      </c>
      <c r="O14">
        <v>3.19099998474121</v>
      </c>
      <c r="P14">
        <v>4048.6530326632301</v>
      </c>
      <c r="Q14">
        <v>0.25900006294250399</v>
      </c>
      <c r="R14">
        <v>2463.7500332956201</v>
      </c>
      <c r="S14">
        <v>3.9999485015869097E-3</v>
      </c>
      <c r="T14">
        <v>1362.17621463608</v>
      </c>
      <c r="U14">
        <v>0</v>
      </c>
      <c r="V14">
        <v>2930.2396815536099</v>
      </c>
      <c r="W14">
        <v>3.4520001411437899</v>
      </c>
      <c r="X14">
        <v>3038.4496971726098</v>
      </c>
      <c r="Y14">
        <v>0.277999877929687</v>
      </c>
      <c r="Z14">
        <f t="shared" si="1"/>
        <v>3217.9421351184969</v>
      </c>
      <c r="AA14">
        <f t="shared" si="2"/>
        <v>4.00002797444661E-3</v>
      </c>
      <c r="AB14">
        <f t="shared" si="3"/>
        <v>1929.8873608848598</v>
      </c>
      <c r="AC14">
        <f t="shared" si="4"/>
        <v>0</v>
      </c>
      <c r="AD14">
        <f t="shared" si="5"/>
        <v>3614.4295172588231</v>
      </c>
      <c r="AE14">
        <f t="shared" si="6"/>
        <v>3.3446667194366402</v>
      </c>
      <c r="AF14">
        <f t="shared" si="7"/>
        <v>3631.538287793423</v>
      </c>
      <c r="AG14">
        <f t="shared" si="7"/>
        <v>0.28333330154418901</v>
      </c>
    </row>
    <row r="15" spans="1:33">
      <c r="A15">
        <v>26000</v>
      </c>
      <c r="B15">
        <v>3113.31306905768</v>
      </c>
      <c r="C15">
        <v>6.9999694824218698E-3</v>
      </c>
      <c r="D15">
        <v>2086.2694660860002</v>
      </c>
      <c r="E15">
        <v>0</v>
      </c>
      <c r="F15">
        <v>3567.06613951401</v>
      </c>
      <c r="G15">
        <v>3.72699999809265</v>
      </c>
      <c r="H15">
        <v>3691.9411524966999</v>
      </c>
      <c r="I15">
        <v>0.31499981880187899</v>
      </c>
      <c r="J15">
        <v>3979.8687438350898</v>
      </c>
      <c r="K15">
        <v>3.0000209808349601E-3</v>
      </c>
      <c r="L15">
        <v>1680.4259188610799</v>
      </c>
      <c r="M15">
        <v>0</v>
      </c>
      <c r="N15">
        <v>4048.8099380976</v>
      </c>
      <c r="O15">
        <v>3.4670000076293901</v>
      </c>
      <c r="P15">
        <v>4121.7750588220497</v>
      </c>
      <c r="Q15">
        <v>0.26999998092651301</v>
      </c>
      <c r="R15">
        <v>3355.7582028675101</v>
      </c>
      <c r="S15">
        <v>3.0000209808349601E-3</v>
      </c>
      <c r="T15">
        <v>2088.5076062467601</v>
      </c>
      <c r="U15">
        <v>0</v>
      </c>
      <c r="V15">
        <v>3844.4612608585098</v>
      </c>
      <c r="W15">
        <v>3.6050000190734801</v>
      </c>
      <c r="X15">
        <v>3956.32404615</v>
      </c>
      <c r="Y15">
        <v>0.289000034332275</v>
      </c>
      <c r="Z15">
        <f t="shared" si="1"/>
        <v>3482.9800052534265</v>
      </c>
      <c r="AA15">
        <f t="shared" si="2"/>
        <v>4.3333371480305969E-3</v>
      </c>
      <c r="AB15">
        <f t="shared" si="3"/>
        <v>1951.7343303979469</v>
      </c>
      <c r="AC15">
        <f t="shared" si="4"/>
        <v>0</v>
      </c>
      <c r="AD15">
        <f t="shared" si="5"/>
        <v>3820.1124461567069</v>
      </c>
      <c r="AE15">
        <f t="shared" si="6"/>
        <v>3.5996666749318407</v>
      </c>
      <c r="AF15">
        <f t="shared" si="7"/>
        <v>3923.3467524895837</v>
      </c>
      <c r="AG15">
        <f t="shared" si="7"/>
        <v>0.2913332780202223</v>
      </c>
    </row>
    <row r="16" spans="1:33">
      <c r="A16">
        <v>28000</v>
      </c>
      <c r="B16">
        <v>2647.1007262917601</v>
      </c>
      <c r="C16">
        <v>6.9999694824218698E-3</v>
      </c>
      <c r="D16">
        <v>1379.41164757703</v>
      </c>
      <c r="E16">
        <v>9.9992752075195291E-4</v>
      </c>
      <c r="F16">
        <v>2950.42361583</v>
      </c>
      <c r="G16">
        <v>3.9510002136230402</v>
      </c>
      <c r="H16">
        <v>2931.8375938632598</v>
      </c>
      <c r="I16">
        <v>0.373999834060668</v>
      </c>
      <c r="J16">
        <v>3400.1413872714502</v>
      </c>
      <c r="K16">
        <v>3.9999485015869097E-3</v>
      </c>
      <c r="L16">
        <v>1642.67710989887</v>
      </c>
      <c r="M16">
        <v>0</v>
      </c>
      <c r="N16">
        <v>3466.7251073065599</v>
      </c>
      <c r="O16">
        <v>3.6840000152587802</v>
      </c>
      <c r="P16">
        <v>3593.4019679790099</v>
      </c>
      <c r="Q16">
        <v>0.28400015830993602</v>
      </c>
      <c r="R16">
        <v>3548.0145503369199</v>
      </c>
      <c r="S16">
        <v>3.0000209808349601E-3</v>
      </c>
      <c r="T16">
        <v>2433.47461423304</v>
      </c>
      <c r="U16">
        <v>0</v>
      </c>
      <c r="V16">
        <v>3766.5144855324502</v>
      </c>
      <c r="W16">
        <v>3.93300008773803</v>
      </c>
      <c r="X16">
        <v>3745.8304474232</v>
      </c>
      <c r="Y16">
        <v>0.365000009536743</v>
      </c>
      <c r="Z16">
        <f t="shared" si="1"/>
        <v>3198.4188879667104</v>
      </c>
      <c r="AA16">
        <f t="shared" si="2"/>
        <v>4.6666463216145796E-3</v>
      </c>
      <c r="AB16">
        <f t="shared" si="3"/>
        <v>1818.5211239029802</v>
      </c>
      <c r="AC16">
        <f t="shared" si="4"/>
        <v>3.3330917358398432E-4</v>
      </c>
      <c r="AD16">
        <f t="shared" si="5"/>
        <v>3394.5544028896697</v>
      </c>
      <c r="AE16">
        <f t="shared" si="6"/>
        <v>3.85600010553995</v>
      </c>
      <c r="AF16">
        <f t="shared" si="7"/>
        <v>3423.6900030884899</v>
      </c>
      <c r="AG16">
        <f t="shared" si="7"/>
        <v>0.34100000063578234</v>
      </c>
    </row>
    <row r="17" spans="1:33">
      <c r="A17">
        <v>30000</v>
      </c>
      <c r="B17">
        <v>3107.7107885083001</v>
      </c>
      <c r="C17">
        <v>3.9999485015869097E-3</v>
      </c>
      <c r="D17">
        <v>2049.6173239220898</v>
      </c>
      <c r="E17">
        <v>1.0001659393310499E-3</v>
      </c>
      <c r="F17">
        <v>3364.5329420246899</v>
      </c>
      <c r="G17">
        <v>4.3550000190734801</v>
      </c>
      <c r="H17">
        <v>3408.74027064037</v>
      </c>
      <c r="I17">
        <v>0.34200000762939398</v>
      </c>
      <c r="J17">
        <v>3976.7561752640099</v>
      </c>
      <c r="K17">
        <v>4.9998760223388602E-3</v>
      </c>
      <c r="L17">
        <v>2156.3195697881001</v>
      </c>
      <c r="M17">
        <v>0</v>
      </c>
      <c r="N17">
        <v>4084.5420075519</v>
      </c>
      <c r="O17">
        <v>3.9050002098083398</v>
      </c>
      <c r="P17">
        <v>4309.4166801439796</v>
      </c>
      <c r="Q17">
        <v>0.32199978828430098</v>
      </c>
      <c r="R17">
        <v>3553.7377278914</v>
      </c>
      <c r="S17">
        <v>4.9998760223388602E-3</v>
      </c>
      <c r="T17">
        <v>1991.9702268434301</v>
      </c>
      <c r="U17">
        <v>0</v>
      </c>
      <c r="V17">
        <v>3962.95178635712</v>
      </c>
      <c r="W17">
        <v>4.1679999828338596</v>
      </c>
      <c r="X17">
        <v>4048.55469127166</v>
      </c>
      <c r="Y17">
        <v>0.30700016021728499</v>
      </c>
      <c r="Z17">
        <f t="shared" si="1"/>
        <v>3546.0682305545702</v>
      </c>
      <c r="AA17">
        <f t="shared" si="2"/>
        <v>4.6665668487548767E-3</v>
      </c>
      <c r="AB17">
        <f t="shared" si="3"/>
        <v>2065.9690401845401</v>
      </c>
      <c r="AC17">
        <f t="shared" si="4"/>
        <v>3.3338864644368331E-4</v>
      </c>
      <c r="AD17">
        <f t="shared" si="5"/>
        <v>3804.0089119779036</v>
      </c>
      <c r="AE17">
        <f t="shared" si="6"/>
        <v>4.1426667372385602</v>
      </c>
      <c r="AF17">
        <f t="shared" si="7"/>
        <v>3922.2372140186694</v>
      </c>
      <c r="AG17">
        <f t="shared" si="7"/>
        <v>0.32366665204365996</v>
      </c>
    </row>
    <row r="18" spans="1:33">
      <c r="A18">
        <v>32000</v>
      </c>
      <c r="B18">
        <v>3057.8659733812901</v>
      </c>
      <c r="C18">
        <v>4.0001869201660104E-3</v>
      </c>
      <c r="D18">
        <v>2038.6788849468301</v>
      </c>
      <c r="E18">
        <v>0</v>
      </c>
      <c r="F18">
        <v>3638.0891470137999</v>
      </c>
      <c r="G18">
        <v>4.5919997692108101</v>
      </c>
      <c r="H18">
        <v>3845.3214784889301</v>
      </c>
      <c r="I18">
        <v>0.37200021743774397</v>
      </c>
      <c r="J18">
        <v>2647.1830890705301</v>
      </c>
      <c r="K18">
        <v>4.9998760223388602E-3</v>
      </c>
      <c r="L18">
        <v>2120.8057885963299</v>
      </c>
      <c r="M18">
        <v>0</v>
      </c>
      <c r="N18">
        <v>2978.4564028135101</v>
      </c>
      <c r="O18">
        <v>4.2330000400543204</v>
      </c>
      <c r="P18">
        <v>3076.1541866223201</v>
      </c>
      <c r="Q18">
        <v>0.31999993324279702</v>
      </c>
      <c r="R18">
        <v>3561.9846266469299</v>
      </c>
      <c r="S18">
        <v>5.0001144409179601E-3</v>
      </c>
      <c r="T18">
        <v>1913.11088703631</v>
      </c>
      <c r="U18">
        <v>0</v>
      </c>
      <c r="V18">
        <v>3913.4573601279099</v>
      </c>
      <c r="W18">
        <v>4.4589998722076398</v>
      </c>
      <c r="X18">
        <v>4103.2982499323598</v>
      </c>
      <c r="Y18">
        <v>0.31700015068054199</v>
      </c>
      <c r="Z18">
        <f t="shared" si="1"/>
        <v>3089.0112296995835</v>
      </c>
      <c r="AA18">
        <f t="shared" si="2"/>
        <v>4.6667257944742772E-3</v>
      </c>
      <c r="AB18">
        <f t="shared" si="3"/>
        <v>2024.1985201931566</v>
      </c>
      <c r="AC18">
        <f t="shared" si="4"/>
        <v>0</v>
      </c>
      <c r="AD18">
        <f t="shared" si="5"/>
        <v>3510.000969985073</v>
      </c>
      <c r="AE18">
        <f t="shared" si="6"/>
        <v>4.4279998938242562</v>
      </c>
      <c r="AF18">
        <f t="shared" si="7"/>
        <v>3674.9246383478699</v>
      </c>
      <c r="AG18">
        <f t="shared" si="7"/>
        <v>0.33633343378702768</v>
      </c>
    </row>
    <row r="19" spans="1:33">
      <c r="A19">
        <v>34000</v>
      </c>
      <c r="B19">
        <v>2906.0615640625301</v>
      </c>
      <c r="C19">
        <v>3.9999485015869097E-3</v>
      </c>
      <c r="D19">
        <v>1294.50251200145</v>
      </c>
      <c r="E19">
        <v>0</v>
      </c>
      <c r="F19">
        <v>3197.4201413329902</v>
      </c>
      <c r="G19">
        <v>4.6770000457763601</v>
      </c>
      <c r="H19">
        <v>3289.7881831692898</v>
      </c>
      <c r="I19">
        <v>0.33999991416931102</v>
      </c>
      <c r="J19">
        <v>2798.7907457702099</v>
      </c>
      <c r="K19">
        <v>3.9999485015869097E-3</v>
      </c>
      <c r="L19">
        <v>2205.5366918263699</v>
      </c>
      <c r="M19">
        <v>0</v>
      </c>
      <c r="N19">
        <v>3322.40546208044</v>
      </c>
      <c r="O19">
        <v>4.5680000782012904</v>
      </c>
      <c r="P19">
        <v>3323.6778264207401</v>
      </c>
      <c r="Q19">
        <v>0.41399979591369601</v>
      </c>
      <c r="R19">
        <v>3394.2730521501298</v>
      </c>
      <c r="S19">
        <v>3.9999485015869097E-3</v>
      </c>
      <c r="T19">
        <v>2103.2028170332901</v>
      </c>
      <c r="U19">
        <v>0</v>
      </c>
      <c r="V19">
        <v>3761.29784695541</v>
      </c>
      <c r="W19">
        <v>4.5940001010894704</v>
      </c>
      <c r="X19">
        <v>3818.3060807039201</v>
      </c>
      <c r="Y19">
        <v>0.37899994850158603</v>
      </c>
      <c r="Z19">
        <f t="shared" si="1"/>
        <v>3033.0417873276238</v>
      </c>
      <c r="AA19">
        <f t="shared" si="2"/>
        <v>3.9999485015869097E-3</v>
      </c>
      <c r="AB19">
        <f t="shared" si="3"/>
        <v>1867.7473402870364</v>
      </c>
      <c r="AC19">
        <f t="shared" si="4"/>
        <v>0</v>
      </c>
      <c r="AD19">
        <f t="shared" si="5"/>
        <v>3427.0411501229464</v>
      </c>
      <c r="AE19">
        <f t="shared" si="6"/>
        <v>4.6130000750223736</v>
      </c>
      <c r="AF19">
        <f t="shared" si="7"/>
        <v>3477.2573634313171</v>
      </c>
      <c r="AG19">
        <f t="shared" si="7"/>
        <v>0.377666552861531</v>
      </c>
    </row>
    <row r="20" spans="1:33">
      <c r="A20">
        <v>36000</v>
      </c>
      <c r="B20">
        <v>4043.6171329949402</v>
      </c>
      <c r="C20">
        <v>3.9999485015869097E-3</v>
      </c>
      <c r="D20">
        <v>2466.0306711327798</v>
      </c>
      <c r="E20">
        <v>0</v>
      </c>
      <c r="F20">
        <v>3882.1646420337902</v>
      </c>
      <c r="G20">
        <v>4.8299999237060502</v>
      </c>
      <c r="H20">
        <v>4000.9659539058398</v>
      </c>
      <c r="I20">
        <v>0.40499997138977001</v>
      </c>
      <c r="J20">
        <v>3135.5052766499098</v>
      </c>
      <c r="K20">
        <v>3.9999485015869097E-3</v>
      </c>
      <c r="L20">
        <v>1940.7115630139299</v>
      </c>
      <c r="M20">
        <v>0</v>
      </c>
      <c r="N20">
        <v>3549.4286027401299</v>
      </c>
      <c r="O20">
        <v>5.1359999179839999</v>
      </c>
      <c r="P20">
        <v>3668.9325988604501</v>
      </c>
      <c r="Q20">
        <v>0.36700010299682601</v>
      </c>
      <c r="R20">
        <v>3097.9800961304099</v>
      </c>
      <c r="S20">
        <v>5.0001144409179601E-3</v>
      </c>
      <c r="T20">
        <v>1659.3066976602099</v>
      </c>
      <c r="U20">
        <v>0</v>
      </c>
      <c r="V20">
        <v>3223.3881261002498</v>
      </c>
      <c r="W20">
        <v>4.87999987602233</v>
      </c>
      <c r="X20">
        <v>3340.5468615152699</v>
      </c>
      <c r="Y20">
        <v>0.37100005149841297</v>
      </c>
      <c r="Z20">
        <f t="shared" si="1"/>
        <v>3425.7008352584198</v>
      </c>
      <c r="AA20">
        <f t="shared" si="2"/>
        <v>4.3333371480305935E-3</v>
      </c>
      <c r="AB20">
        <f t="shared" si="3"/>
        <v>2022.0163106023065</v>
      </c>
      <c r="AC20">
        <f t="shared" si="4"/>
        <v>0</v>
      </c>
      <c r="AD20">
        <f t="shared" si="5"/>
        <v>3551.6604569580563</v>
      </c>
      <c r="AE20">
        <f t="shared" si="6"/>
        <v>4.9486665725707928</v>
      </c>
      <c r="AF20">
        <f t="shared" si="7"/>
        <v>3670.1484714271865</v>
      </c>
      <c r="AG20">
        <f t="shared" si="7"/>
        <v>0.38100004196166964</v>
      </c>
    </row>
    <row r="21" spans="1:33">
      <c r="A21">
        <v>38000</v>
      </c>
      <c r="B21">
        <v>3635.2885461102501</v>
      </c>
      <c r="C21">
        <v>4.9998760223388602E-3</v>
      </c>
      <c r="D21">
        <v>2532.6617423263401</v>
      </c>
      <c r="E21">
        <v>0</v>
      </c>
      <c r="F21">
        <v>4123.9833201349902</v>
      </c>
      <c r="G21">
        <v>5.1520001888275102</v>
      </c>
      <c r="H21">
        <v>4148.9548078836797</v>
      </c>
      <c r="I21">
        <v>0.43299984931945801</v>
      </c>
      <c r="J21">
        <v>2923.29567772973</v>
      </c>
      <c r="K21">
        <v>5.0001144409179601E-3</v>
      </c>
      <c r="L21">
        <v>1990.84972647886</v>
      </c>
      <c r="M21">
        <v>0</v>
      </c>
      <c r="N21">
        <v>3352.55448358187</v>
      </c>
      <c r="O21">
        <v>5.2300000190734801</v>
      </c>
      <c r="P21">
        <v>3433.93784688812</v>
      </c>
      <c r="Q21">
        <v>0.42599987983703602</v>
      </c>
      <c r="R21">
        <v>3607.59991833605</v>
      </c>
      <c r="S21">
        <v>5.9998035430908203E-3</v>
      </c>
      <c r="T21">
        <v>1939.9664986473001</v>
      </c>
      <c r="U21">
        <v>0</v>
      </c>
      <c r="V21">
        <v>4105.0125235981404</v>
      </c>
      <c r="W21">
        <v>5.3090000152587802</v>
      </c>
      <c r="X21">
        <v>4066.4838704257199</v>
      </c>
      <c r="Y21">
        <v>0.48300004005432101</v>
      </c>
      <c r="Z21">
        <f t="shared" si="1"/>
        <v>3388.7280473920096</v>
      </c>
      <c r="AA21">
        <f t="shared" si="2"/>
        <v>5.3332646687825475E-3</v>
      </c>
      <c r="AB21">
        <f t="shared" si="3"/>
        <v>2154.4926558174998</v>
      </c>
      <c r="AC21">
        <f t="shared" si="4"/>
        <v>0</v>
      </c>
      <c r="AD21">
        <f t="shared" si="5"/>
        <v>3860.5167757716667</v>
      </c>
      <c r="AE21">
        <f t="shared" si="6"/>
        <v>5.2303334077199235</v>
      </c>
      <c r="AF21">
        <f t="shared" si="7"/>
        <v>3883.1255083991732</v>
      </c>
      <c r="AG21">
        <f t="shared" si="7"/>
        <v>0.447333256403605</v>
      </c>
    </row>
    <row r="22" spans="1:33">
      <c r="A22">
        <v>40000</v>
      </c>
      <c r="B22">
        <v>2914.2510984099699</v>
      </c>
      <c r="C22">
        <v>4.9998760223388602E-3</v>
      </c>
      <c r="D22">
        <v>1868.6643043434501</v>
      </c>
      <c r="E22">
        <v>1.0001659393310499E-3</v>
      </c>
      <c r="F22">
        <v>3228.6866410443599</v>
      </c>
      <c r="G22">
        <v>5.4219999313354403</v>
      </c>
      <c r="H22">
        <v>3357.3145223996999</v>
      </c>
      <c r="I22">
        <v>0.42100000381469699</v>
      </c>
      <c r="J22">
        <v>3911.19420036663</v>
      </c>
      <c r="K22">
        <v>5.0001144409179601E-3</v>
      </c>
      <c r="L22">
        <v>2117.7252145729299</v>
      </c>
      <c r="M22">
        <v>0</v>
      </c>
      <c r="N22">
        <v>3948.8239915877198</v>
      </c>
      <c r="O22">
        <v>5.5999999046325604</v>
      </c>
      <c r="P22">
        <v>4098.1360403203398</v>
      </c>
      <c r="Q22">
        <v>0.43600010871887201</v>
      </c>
      <c r="R22">
        <v>3761.01361492755</v>
      </c>
      <c r="S22">
        <v>7.0002079010009696E-3</v>
      </c>
      <c r="T22">
        <v>2234.9630003219299</v>
      </c>
      <c r="U22">
        <v>0</v>
      </c>
      <c r="V22">
        <v>3711.3235727828901</v>
      </c>
      <c r="W22">
        <v>5.4849998950958199</v>
      </c>
      <c r="X22">
        <v>3706.60354866227</v>
      </c>
      <c r="Y22">
        <v>0.44700002670288003</v>
      </c>
      <c r="Z22">
        <f t="shared" si="1"/>
        <v>3528.819637901383</v>
      </c>
      <c r="AA22">
        <f t="shared" si="2"/>
        <v>5.6667327880859306E-3</v>
      </c>
      <c r="AB22">
        <f t="shared" si="3"/>
        <v>2073.7841730794366</v>
      </c>
      <c r="AC22">
        <f t="shared" si="4"/>
        <v>3.3338864644368331E-4</v>
      </c>
      <c r="AD22">
        <f t="shared" si="5"/>
        <v>3629.6114018049902</v>
      </c>
      <c r="AE22">
        <f t="shared" si="6"/>
        <v>5.5023332436879402</v>
      </c>
      <c r="AF22">
        <f t="shared" si="7"/>
        <v>3720.6847037941029</v>
      </c>
      <c r="AG22">
        <f t="shared" si="7"/>
        <v>0.43466671307881638</v>
      </c>
    </row>
    <row r="23" spans="1:33">
      <c r="A23">
        <v>42000</v>
      </c>
      <c r="B23">
        <v>3416.85581688296</v>
      </c>
      <c r="C23">
        <v>6.0000419616699201E-3</v>
      </c>
      <c r="D23">
        <v>1951.1846708273899</v>
      </c>
      <c r="E23">
        <v>0</v>
      </c>
      <c r="F23">
        <v>3418.8004490347598</v>
      </c>
      <c r="G23">
        <v>5.5970001220703098</v>
      </c>
      <c r="H23">
        <v>3621.9651737572099</v>
      </c>
      <c r="I23">
        <v>0.42100000381469699</v>
      </c>
      <c r="J23">
        <v>3016.7887984543199</v>
      </c>
      <c r="K23">
        <v>4.9998760223388602E-3</v>
      </c>
      <c r="L23">
        <v>2316.96439949248</v>
      </c>
      <c r="M23">
        <v>0</v>
      </c>
      <c r="N23">
        <v>3704.3774699015498</v>
      </c>
      <c r="O23">
        <v>5.7699999809265101</v>
      </c>
      <c r="P23">
        <v>3874.7031496729401</v>
      </c>
      <c r="Q23">
        <v>0.49200010299682601</v>
      </c>
      <c r="R23">
        <v>3460.30381799621</v>
      </c>
      <c r="S23">
        <v>6.0000419616699201E-3</v>
      </c>
      <c r="T23">
        <v>2339.66604590714</v>
      </c>
      <c r="U23">
        <v>0</v>
      </c>
      <c r="V23">
        <v>3763.1400121100201</v>
      </c>
      <c r="W23">
        <v>5.4309999942779497</v>
      </c>
      <c r="X23">
        <v>3846.0511896274902</v>
      </c>
      <c r="Y23">
        <v>0.421999931335449</v>
      </c>
      <c r="Z23">
        <f t="shared" si="1"/>
        <v>3297.9828111111633</v>
      </c>
      <c r="AA23">
        <f t="shared" si="2"/>
        <v>5.6666533152262338E-3</v>
      </c>
      <c r="AB23">
        <f t="shared" si="3"/>
        <v>2202.6050387423365</v>
      </c>
      <c r="AC23">
        <f t="shared" si="4"/>
        <v>0</v>
      </c>
      <c r="AD23">
        <f t="shared" si="5"/>
        <v>3628.7726436821099</v>
      </c>
      <c r="AE23">
        <f t="shared" si="6"/>
        <v>5.5993333657582562</v>
      </c>
      <c r="AF23">
        <f t="shared" si="7"/>
        <v>3780.9065043525466</v>
      </c>
      <c r="AG23">
        <f t="shared" si="7"/>
        <v>0.44500001271565731</v>
      </c>
    </row>
    <row r="24" spans="1:33">
      <c r="A24">
        <v>44000</v>
      </c>
      <c r="B24">
        <v>3235.5454011574602</v>
      </c>
      <c r="C24">
        <v>6.0000419616699201E-3</v>
      </c>
      <c r="D24">
        <v>2359.1676235433301</v>
      </c>
      <c r="E24">
        <v>0</v>
      </c>
      <c r="F24">
        <v>3707.0603063717499</v>
      </c>
      <c r="G24">
        <v>5.9819998741149902</v>
      </c>
      <c r="H24">
        <v>3731.7788444152102</v>
      </c>
      <c r="I24">
        <v>0.5</v>
      </c>
      <c r="J24">
        <v>3537.0255220265099</v>
      </c>
      <c r="K24">
        <v>6.9999694824218698E-3</v>
      </c>
      <c r="L24">
        <v>2304.0502453868498</v>
      </c>
      <c r="M24">
        <v>0</v>
      </c>
      <c r="N24">
        <v>4055.8136660240202</v>
      </c>
      <c r="O24">
        <v>6.1159999370574898</v>
      </c>
      <c r="P24">
        <v>4088.13929347969</v>
      </c>
      <c r="Q24">
        <v>0.45900011062621998</v>
      </c>
      <c r="R24">
        <v>3582.7895114432199</v>
      </c>
      <c r="S24">
        <v>5.9998035430908203E-3</v>
      </c>
      <c r="T24">
        <v>2049.1557007822098</v>
      </c>
      <c r="U24">
        <v>0</v>
      </c>
      <c r="V24">
        <v>3729.3452163127299</v>
      </c>
      <c r="W24">
        <v>5.8760001659393302</v>
      </c>
      <c r="X24">
        <v>3803.60170002124</v>
      </c>
      <c r="Y24">
        <v>0.47199988365173301</v>
      </c>
      <c r="Z24">
        <f t="shared" si="1"/>
        <v>3451.7868115423967</v>
      </c>
      <c r="AA24">
        <f t="shared" si="2"/>
        <v>6.3332716623942034E-3</v>
      </c>
      <c r="AB24">
        <f t="shared" si="3"/>
        <v>2237.4578565707966</v>
      </c>
      <c r="AC24">
        <f t="shared" si="4"/>
        <v>0</v>
      </c>
      <c r="AD24">
        <f t="shared" si="5"/>
        <v>3830.7397295694996</v>
      </c>
      <c r="AE24">
        <f t="shared" si="6"/>
        <v>5.9913333257039367</v>
      </c>
      <c r="AF24">
        <f t="shared" si="7"/>
        <v>3874.5066126387132</v>
      </c>
      <c r="AG24">
        <f t="shared" si="7"/>
        <v>0.47699999809265098</v>
      </c>
    </row>
    <row r="25" spans="1:33">
      <c r="A25">
        <v>46000</v>
      </c>
      <c r="B25">
        <v>2935.73303949198</v>
      </c>
      <c r="C25">
        <v>7.9998970031738195E-3</v>
      </c>
      <c r="D25">
        <v>1612.0106180957</v>
      </c>
      <c r="E25">
        <v>1.0001659393310499E-3</v>
      </c>
      <c r="F25">
        <v>3271.7335054156101</v>
      </c>
      <c r="G25">
        <v>6.2559998035430899</v>
      </c>
      <c r="H25">
        <v>3420.82562810632</v>
      </c>
      <c r="I25">
        <v>0.529000043869018</v>
      </c>
      <c r="J25">
        <v>2580.5573909379</v>
      </c>
      <c r="K25">
        <v>6.0000419616699201E-3</v>
      </c>
      <c r="L25">
        <v>1597.6525747046601</v>
      </c>
      <c r="M25">
        <v>0</v>
      </c>
      <c r="N25">
        <v>2804.9858210217199</v>
      </c>
      <c r="O25">
        <v>6.3770000934600803</v>
      </c>
      <c r="P25">
        <v>2887.0179285557101</v>
      </c>
      <c r="Q25">
        <v>0.45599985122680597</v>
      </c>
      <c r="R25">
        <v>3440.84990945035</v>
      </c>
      <c r="S25">
        <v>5.9998035430908203E-3</v>
      </c>
      <c r="T25">
        <v>2086.33656699736</v>
      </c>
      <c r="U25">
        <v>0</v>
      </c>
      <c r="V25">
        <v>3951.33714450958</v>
      </c>
      <c r="W25">
        <v>6.1040000915527299</v>
      </c>
      <c r="X25">
        <v>4018.8995837637999</v>
      </c>
      <c r="Y25">
        <v>0.46799993515014598</v>
      </c>
      <c r="Z25">
        <f t="shared" si="1"/>
        <v>2985.7134466267435</v>
      </c>
      <c r="AA25">
        <f t="shared" si="2"/>
        <v>6.6665808359781869E-3</v>
      </c>
      <c r="AB25">
        <f t="shared" si="3"/>
        <v>1765.3332532659067</v>
      </c>
      <c r="AC25">
        <f t="shared" si="4"/>
        <v>3.3338864644368331E-4</v>
      </c>
      <c r="AD25">
        <f t="shared" si="5"/>
        <v>3342.6854903156368</v>
      </c>
      <c r="AE25">
        <f t="shared" si="6"/>
        <v>6.245666662851967</v>
      </c>
      <c r="AF25">
        <f t="shared" si="7"/>
        <v>3442.2477134752767</v>
      </c>
      <c r="AG25">
        <f t="shared" si="7"/>
        <v>0.48433327674865662</v>
      </c>
    </row>
    <row r="26" spans="1:33">
      <c r="A26">
        <v>48000</v>
      </c>
      <c r="B26">
        <v>4087.8355423592602</v>
      </c>
      <c r="C26">
        <v>6.0000419616699201E-3</v>
      </c>
      <c r="D26">
        <v>2673.1383314190298</v>
      </c>
      <c r="E26">
        <v>0</v>
      </c>
      <c r="F26">
        <v>4251.3151916768202</v>
      </c>
      <c r="G26">
        <v>6.8849999904632497</v>
      </c>
      <c r="H26">
        <v>4380.3253738653902</v>
      </c>
      <c r="I26">
        <v>0.58500003814697199</v>
      </c>
      <c r="J26">
        <v>3408.6381671346599</v>
      </c>
      <c r="K26">
        <v>5.9998035430908203E-3</v>
      </c>
      <c r="L26">
        <v>1912.8596189781799</v>
      </c>
      <c r="M26">
        <v>0</v>
      </c>
      <c r="N26">
        <v>3650.29559963475</v>
      </c>
      <c r="O26">
        <v>6.6540000438690097</v>
      </c>
      <c r="P26">
        <v>3812.0807904408998</v>
      </c>
      <c r="Q26">
        <v>0.50999999046325595</v>
      </c>
      <c r="R26">
        <v>3704.68241844867</v>
      </c>
      <c r="S26">
        <v>5.9998035430908203E-3</v>
      </c>
      <c r="T26">
        <v>2234.5837713620799</v>
      </c>
      <c r="U26">
        <v>0</v>
      </c>
      <c r="V26">
        <v>4001.4194672464801</v>
      </c>
      <c r="W26">
        <v>6.2490000724792401</v>
      </c>
      <c r="X26">
        <v>4103.4145652040197</v>
      </c>
      <c r="Y26">
        <v>0.48600006103515597</v>
      </c>
      <c r="Z26">
        <f t="shared" si="1"/>
        <v>3733.7187093141965</v>
      </c>
      <c r="AA26">
        <f t="shared" si="2"/>
        <v>5.9998830159505205E-3</v>
      </c>
      <c r="AB26">
        <f t="shared" si="3"/>
        <v>2273.5272405864303</v>
      </c>
      <c r="AC26">
        <f t="shared" si="4"/>
        <v>0</v>
      </c>
      <c r="AD26">
        <f t="shared" si="5"/>
        <v>3967.6767528526834</v>
      </c>
      <c r="AE26">
        <f t="shared" si="6"/>
        <v>6.5960000356038329</v>
      </c>
      <c r="AF26">
        <f t="shared" si="7"/>
        <v>4098.6069098367698</v>
      </c>
      <c r="AG26">
        <f t="shared" si="7"/>
        <v>0.52700002988179462</v>
      </c>
    </row>
    <row r="27" spans="1:33">
      <c r="A27">
        <v>50000</v>
      </c>
      <c r="B27">
        <v>3304.0833550433099</v>
      </c>
      <c r="C27">
        <v>6.9999694824218698E-3</v>
      </c>
      <c r="D27">
        <v>2067.8802899126999</v>
      </c>
      <c r="E27">
        <v>0</v>
      </c>
      <c r="F27">
        <v>3846.32669964466</v>
      </c>
      <c r="G27">
        <v>7.1979999542236301</v>
      </c>
      <c r="H27">
        <v>3934.4863634575099</v>
      </c>
      <c r="I27">
        <v>0.57699990272521895</v>
      </c>
      <c r="J27">
        <v>3233.2729535127701</v>
      </c>
      <c r="K27">
        <v>6.0000419616699201E-3</v>
      </c>
      <c r="L27">
        <v>1338.7989230154899</v>
      </c>
      <c r="M27">
        <v>0</v>
      </c>
      <c r="N27">
        <v>3587.5578851898199</v>
      </c>
      <c r="O27">
        <v>7.0390000343322701</v>
      </c>
      <c r="P27">
        <v>3596.15554856789</v>
      </c>
      <c r="Q27">
        <v>0.50099992752075195</v>
      </c>
      <c r="R27">
        <v>3384.7411225092401</v>
      </c>
      <c r="S27">
        <v>6.0000419616699201E-3</v>
      </c>
      <c r="T27">
        <v>2251.7103408928401</v>
      </c>
      <c r="U27">
        <v>0</v>
      </c>
      <c r="V27">
        <v>3868.8961759142398</v>
      </c>
      <c r="W27">
        <v>6.63800001144409</v>
      </c>
      <c r="X27">
        <v>4023.2168667168398</v>
      </c>
      <c r="Y27">
        <v>0.50600004196166903</v>
      </c>
      <c r="Z27">
        <f t="shared" si="1"/>
        <v>3307.3658103551065</v>
      </c>
      <c r="AA27">
        <f t="shared" si="2"/>
        <v>6.3333511352539036E-3</v>
      </c>
      <c r="AB27">
        <f t="shared" si="3"/>
        <v>1886.1298512736766</v>
      </c>
      <c r="AC27">
        <f t="shared" si="4"/>
        <v>0</v>
      </c>
      <c r="AD27">
        <f t="shared" si="5"/>
        <v>3767.5935869162399</v>
      </c>
      <c r="AE27">
        <f t="shared" si="6"/>
        <v>6.9583333333333313</v>
      </c>
      <c r="AF27">
        <f t="shared" si="7"/>
        <v>3851.2862595807469</v>
      </c>
      <c r="AG27">
        <f t="shared" si="7"/>
        <v>0.52799995740254657</v>
      </c>
    </row>
    <row r="28" spans="1:33">
      <c r="A28">
        <v>52000</v>
      </c>
      <c r="B28">
        <v>3553.1689967531302</v>
      </c>
      <c r="C28">
        <v>6.9999694824218698E-3</v>
      </c>
      <c r="D28">
        <v>2000.9532382259299</v>
      </c>
      <c r="E28">
        <v>0</v>
      </c>
      <c r="F28">
        <v>3983.05779013759</v>
      </c>
      <c r="G28">
        <v>7.44099998474121</v>
      </c>
      <c r="H28">
        <v>4134.2737170331002</v>
      </c>
      <c r="I28">
        <v>0.59200000762939398</v>
      </c>
      <c r="J28">
        <v>3040.3913925100701</v>
      </c>
      <c r="K28">
        <v>6.0000419616699201E-3</v>
      </c>
      <c r="L28">
        <v>2375.4407085644798</v>
      </c>
      <c r="M28">
        <v>0</v>
      </c>
      <c r="N28">
        <v>3956.2465190368798</v>
      </c>
      <c r="O28">
        <v>7.0109999179839999</v>
      </c>
      <c r="P28">
        <v>4138.5733624067298</v>
      </c>
      <c r="Q28">
        <v>0.52100014686584395</v>
      </c>
      <c r="R28">
        <v>2772.7575725841298</v>
      </c>
      <c r="S28">
        <v>6.0000419616699201E-3</v>
      </c>
      <c r="T28">
        <v>1879.8405251347899</v>
      </c>
      <c r="U28">
        <v>9.9992752075195291E-4</v>
      </c>
      <c r="V28">
        <v>3268.2177165336502</v>
      </c>
      <c r="W28">
        <v>6.76300001144409</v>
      </c>
      <c r="X28">
        <v>3236.3015286293498</v>
      </c>
      <c r="Y28">
        <v>0.57500004768371504</v>
      </c>
      <c r="Z28">
        <f t="shared" si="1"/>
        <v>3122.105987282443</v>
      </c>
      <c r="AA28">
        <f t="shared" si="2"/>
        <v>6.3333511352539036E-3</v>
      </c>
      <c r="AB28">
        <f t="shared" si="3"/>
        <v>2085.4114906417331</v>
      </c>
      <c r="AC28">
        <f t="shared" si="4"/>
        <v>3.3330917358398432E-4</v>
      </c>
      <c r="AD28">
        <f t="shared" si="5"/>
        <v>3735.8406752360402</v>
      </c>
      <c r="AE28">
        <f t="shared" si="6"/>
        <v>7.0716666380564321</v>
      </c>
      <c r="AF28">
        <f t="shared" si="7"/>
        <v>3836.3828693563937</v>
      </c>
      <c r="AG28">
        <f t="shared" si="7"/>
        <v>0.56266673405965095</v>
      </c>
    </row>
    <row r="29" spans="1:33">
      <c r="A29">
        <v>54000</v>
      </c>
      <c r="B29">
        <v>2730.12069072032</v>
      </c>
      <c r="C29">
        <v>8.0001354217529297E-3</v>
      </c>
      <c r="D29">
        <v>1959.1901532235099</v>
      </c>
      <c r="E29">
        <v>0</v>
      </c>
      <c r="F29">
        <v>3224.6539831537202</v>
      </c>
      <c r="G29">
        <v>7.6610000133514404</v>
      </c>
      <c r="H29">
        <v>3260.7743690298098</v>
      </c>
      <c r="I29">
        <v>0.56099987030029297</v>
      </c>
      <c r="J29">
        <v>2821.9942272989101</v>
      </c>
      <c r="K29">
        <v>6.9999694824218698E-3</v>
      </c>
      <c r="L29">
        <v>2051.1821162360502</v>
      </c>
      <c r="M29">
        <v>9.9992752075195291E-4</v>
      </c>
      <c r="N29">
        <v>3291.9536807808299</v>
      </c>
      <c r="O29">
        <v>7.4700000286102197</v>
      </c>
      <c r="P29">
        <v>3396.3612965989701</v>
      </c>
      <c r="Q29">
        <v>0.59500002861022905</v>
      </c>
      <c r="R29">
        <v>3430.87380578178</v>
      </c>
      <c r="S29">
        <v>8.0001354217529297E-3</v>
      </c>
      <c r="T29">
        <v>2141.97247663486</v>
      </c>
      <c r="U29">
        <v>0</v>
      </c>
      <c r="V29">
        <v>3644.7127022371901</v>
      </c>
      <c r="W29">
        <v>7.1280000209808296</v>
      </c>
      <c r="X29">
        <v>3666.0019803026498</v>
      </c>
      <c r="Y29">
        <v>0.59399986267089799</v>
      </c>
      <c r="Z29">
        <f t="shared" si="1"/>
        <v>2994.3295746003364</v>
      </c>
      <c r="AA29">
        <f t="shared" si="2"/>
        <v>7.6667467753092425E-3</v>
      </c>
      <c r="AB29">
        <f t="shared" si="3"/>
        <v>2050.7815820314731</v>
      </c>
      <c r="AC29">
        <f t="shared" si="4"/>
        <v>3.3330917358398432E-4</v>
      </c>
      <c r="AD29">
        <f t="shared" si="5"/>
        <v>3387.1067887239133</v>
      </c>
      <c r="AE29">
        <f t="shared" si="6"/>
        <v>7.4196666876474966</v>
      </c>
      <c r="AF29">
        <f t="shared" si="7"/>
        <v>3441.0458819771434</v>
      </c>
      <c r="AG29">
        <f t="shared" si="7"/>
        <v>0.5833332538604733</v>
      </c>
    </row>
    <row r="30" spans="1:33">
      <c r="A30">
        <v>56000</v>
      </c>
      <c r="B30">
        <v>2986.57233478844</v>
      </c>
      <c r="C30">
        <v>6.9999694824218698E-3</v>
      </c>
      <c r="D30">
        <v>2037.01939248433</v>
      </c>
      <c r="E30">
        <v>0</v>
      </c>
      <c r="F30">
        <v>3456.3276529487198</v>
      </c>
      <c r="G30">
        <v>7.5920000076293901</v>
      </c>
      <c r="H30">
        <v>3478.2778962495699</v>
      </c>
      <c r="I30">
        <v>0.59700012207031194</v>
      </c>
      <c r="J30">
        <v>3109.03261765045</v>
      </c>
      <c r="K30">
        <v>7.9998970031738195E-3</v>
      </c>
      <c r="L30">
        <v>1343.84823986173</v>
      </c>
      <c r="M30">
        <v>0</v>
      </c>
      <c r="N30">
        <v>3274.8679779230902</v>
      </c>
      <c r="O30">
        <v>7.6560001373290998</v>
      </c>
      <c r="P30">
        <v>3376.1848510206701</v>
      </c>
      <c r="Q30">
        <v>0.59799981117248502</v>
      </c>
      <c r="R30">
        <v>2453.10776549294</v>
      </c>
      <c r="S30">
        <v>7.0002079010009696E-3</v>
      </c>
      <c r="T30">
        <v>1717.7006558912501</v>
      </c>
      <c r="U30">
        <v>0</v>
      </c>
      <c r="V30">
        <v>2964.6907215337501</v>
      </c>
      <c r="W30">
        <v>7.4289999008178702</v>
      </c>
      <c r="X30">
        <v>2988.09886337235</v>
      </c>
      <c r="Y30">
        <v>0.57100009918212802</v>
      </c>
      <c r="Z30">
        <f t="shared" si="1"/>
        <v>2849.5709059772767</v>
      </c>
      <c r="AA30">
        <f t="shared" si="2"/>
        <v>7.3333581288655527E-3</v>
      </c>
      <c r="AB30">
        <f t="shared" si="3"/>
        <v>1699.52276274577</v>
      </c>
      <c r="AC30">
        <f t="shared" si="4"/>
        <v>0</v>
      </c>
      <c r="AD30">
        <f t="shared" si="5"/>
        <v>3231.9621174685199</v>
      </c>
      <c r="AE30">
        <f t="shared" si="6"/>
        <v>7.5590000152587864</v>
      </c>
      <c r="AF30">
        <f t="shared" si="7"/>
        <v>3280.8538702141964</v>
      </c>
      <c r="AG30">
        <f t="shared" si="7"/>
        <v>0.58866667747497503</v>
      </c>
    </row>
    <row r="31" spans="1:33">
      <c r="A31">
        <v>58000</v>
      </c>
      <c r="B31">
        <v>3071.4989450585599</v>
      </c>
      <c r="C31">
        <v>7.9998970031738195E-3</v>
      </c>
      <c r="D31">
        <v>2235.8845370465301</v>
      </c>
      <c r="E31">
        <v>0</v>
      </c>
      <c r="F31">
        <v>3501.1598606388102</v>
      </c>
      <c r="G31">
        <v>7.9619998931884703</v>
      </c>
      <c r="H31">
        <v>3525.2144073498598</v>
      </c>
      <c r="I31">
        <v>0.69100022315979004</v>
      </c>
      <c r="J31">
        <v>3471.1800312780301</v>
      </c>
      <c r="K31">
        <v>9.0000629425048793E-3</v>
      </c>
      <c r="L31">
        <v>1734.64873876915</v>
      </c>
      <c r="M31">
        <v>0</v>
      </c>
      <c r="N31">
        <v>3761.35620664714</v>
      </c>
      <c r="O31">
        <v>7.8959999084472603</v>
      </c>
      <c r="P31">
        <v>3755.9966684125602</v>
      </c>
      <c r="Q31">
        <v>0.66799998283386197</v>
      </c>
      <c r="R31">
        <v>3571.7155996106599</v>
      </c>
      <c r="S31">
        <v>6.9999694824218698E-3</v>
      </c>
      <c r="T31">
        <v>2134.8225051527902</v>
      </c>
      <c r="U31">
        <v>0</v>
      </c>
      <c r="V31">
        <v>3677.3188946656301</v>
      </c>
      <c r="W31">
        <v>7.8589999675750697</v>
      </c>
      <c r="X31">
        <v>3771.6345742477602</v>
      </c>
      <c r="Y31">
        <v>0.59100008010864202</v>
      </c>
      <c r="Z31">
        <f t="shared" si="1"/>
        <v>3371.4648586490835</v>
      </c>
      <c r="AA31">
        <f t="shared" si="2"/>
        <v>7.9999764760335223E-3</v>
      </c>
      <c r="AB31">
        <f t="shared" si="3"/>
        <v>2035.1185936561567</v>
      </c>
      <c r="AC31">
        <f t="shared" si="4"/>
        <v>0</v>
      </c>
      <c r="AD31">
        <f t="shared" si="5"/>
        <v>3646.6116539838599</v>
      </c>
      <c r="AE31">
        <f t="shared" si="6"/>
        <v>7.905666589736934</v>
      </c>
      <c r="AF31">
        <f t="shared" si="7"/>
        <v>3684.2818833367269</v>
      </c>
      <c r="AG31">
        <f t="shared" si="7"/>
        <v>0.65000009536743131</v>
      </c>
    </row>
    <row r="32" spans="1:33">
      <c r="A32">
        <v>60000</v>
      </c>
      <c r="B32">
        <v>2636.5424167389801</v>
      </c>
      <c r="C32">
        <v>1.0999917984008701E-2</v>
      </c>
      <c r="D32">
        <v>2078.0584074244898</v>
      </c>
      <c r="E32">
        <v>0</v>
      </c>
      <c r="F32">
        <v>3150.8398922146398</v>
      </c>
      <c r="G32">
        <v>8.3989999294281006</v>
      </c>
      <c r="H32">
        <v>3284.53979167136</v>
      </c>
      <c r="I32">
        <v>0.66600012779235795</v>
      </c>
      <c r="J32">
        <v>3027.2906204912101</v>
      </c>
      <c r="K32">
        <v>8.9998245239257795E-3</v>
      </c>
      <c r="L32">
        <v>1658.57060910367</v>
      </c>
      <c r="M32">
        <v>0</v>
      </c>
      <c r="N32">
        <v>3339.4584075367402</v>
      </c>
      <c r="O32">
        <v>8.4210000038146902</v>
      </c>
      <c r="P32">
        <v>3371.7965679307799</v>
      </c>
      <c r="Q32">
        <v>0.64000010490417403</v>
      </c>
      <c r="R32">
        <v>3475.7432628749102</v>
      </c>
      <c r="S32">
        <v>9.0000629425048793E-3</v>
      </c>
      <c r="T32">
        <v>2041.2856094225101</v>
      </c>
      <c r="U32">
        <v>0</v>
      </c>
      <c r="V32">
        <v>3628.3659795921599</v>
      </c>
      <c r="W32">
        <v>8.0279998779296804</v>
      </c>
      <c r="X32">
        <v>3851.4058112784801</v>
      </c>
      <c r="Y32">
        <v>0.66400003433227495</v>
      </c>
      <c r="Z32">
        <f t="shared" si="1"/>
        <v>3046.5254333683665</v>
      </c>
      <c r="AA32">
        <f t="shared" si="2"/>
        <v>9.6666018168131192E-3</v>
      </c>
      <c r="AB32">
        <f t="shared" si="3"/>
        <v>1925.9715419835566</v>
      </c>
      <c r="AC32">
        <f t="shared" si="4"/>
        <v>0</v>
      </c>
      <c r="AD32">
        <f t="shared" si="5"/>
        <v>3372.8880931145136</v>
      </c>
      <c r="AE32">
        <f t="shared" si="6"/>
        <v>8.2826666037241576</v>
      </c>
      <c r="AF32">
        <f t="shared" si="7"/>
        <v>3502.5807236268734</v>
      </c>
      <c r="AG32">
        <f t="shared" si="7"/>
        <v>0.65666675567626898</v>
      </c>
    </row>
    <row r="33" spans="1:33">
      <c r="A33">
        <v>62000</v>
      </c>
      <c r="B33">
        <v>4260.0965819685698</v>
      </c>
      <c r="C33">
        <v>8.9998245239257795E-3</v>
      </c>
      <c r="D33">
        <v>2268.74525429409</v>
      </c>
      <c r="E33">
        <v>0</v>
      </c>
      <c r="F33">
        <v>4171.5258282290897</v>
      </c>
      <c r="G33">
        <v>8.6210000514984095</v>
      </c>
      <c r="H33">
        <v>4310.9858603909897</v>
      </c>
      <c r="I33">
        <v>0.70799994468688898</v>
      </c>
      <c r="J33">
        <v>3110.1488097189199</v>
      </c>
      <c r="K33">
        <v>8.0001354217529297E-3</v>
      </c>
      <c r="L33">
        <v>2003.5396915730701</v>
      </c>
      <c r="M33">
        <v>0</v>
      </c>
      <c r="N33">
        <v>3414.3992602285398</v>
      </c>
      <c r="O33">
        <v>8.3650000095367396</v>
      </c>
      <c r="P33">
        <v>3446.3079388844599</v>
      </c>
      <c r="Q33">
        <v>0.671999931335449</v>
      </c>
      <c r="R33">
        <v>3439.2631125602402</v>
      </c>
      <c r="S33">
        <v>8.0001354217529297E-3</v>
      </c>
      <c r="T33">
        <v>1735.84670651798</v>
      </c>
      <c r="U33">
        <v>0</v>
      </c>
      <c r="V33">
        <v>3468.07535498276</v>
      </c>
      <c r="W33">
        <v>8.3180000782012904</v>
      </c>
      <c r="X33">
        <v>3668.6765667653399</v>
      </c>
      <c r="Y33">
        <v>0.66199994087219205</v>
      </c>
      <c r="Z33">
        <f t="shared" si="1"/>
        <v>3603.16950141591</v>
      </c>
      <c r="AA33">
        <f t="shared" si="2"/>
        <v>8.333365122477213E-3</v>
      </c>
      <c r="AB33">
        <f t="shared" si="3"/>
        <v>2002.7105507950466</v>
      </c>
      <c r="AC33">
        <f t="shared" si="4"/>
        <v>0</v>
      </c>
      <c r="AD33">
        <f t="shared" si="5"/>
        <v>3684.6668144801297</v>
      </c>
      <c r="AE33">
        <f t="shared" si="6"/>
        <v>8.4346667130788138</v>
      </c>
      <c r="AF33">
        <f t="shared" si="7"/>
        <v>3808.6567886802636</v>
      </c>
      <c r="AG33">
        <f t="shared" si="7"/>
        <v>0.68066660563150994</v>
      </c>
    </row>
    <row r="34" spans="1:33">
      <c r="A34">
        <v>64000</v>
      </c>
      <c r="B34">
        <v>4160.9499652597597</v>
      </c>
      <c r="C34">
        <v>9.9999904632568307E-3</v>
      </c>
      <c r="D34">
        <v>2310.0144770353199</v>
      </c>
      <c r="E34">
        <v>0</v>
      </c>
      <c r="F34">
        <v>4147.5144772673702</v>
      </c>
      <c r="G34">
        <v>9.0809998512267995</v>
      </c>
      <c r="H34">
        <v>4196.6943665731696</v>
      </c>
      <c r="I34">
        <v>0.70500016212463301</v>
      </c>
      <c r="J34">
        <v>3463.6761883998101</v>
      </c>
      <c r="K34">
        <v>9.9999904632568307E-3</v>
      </c>
      <c r="L34">
        <v>1688.8539769439899</v>
      </c>
      <c r="M34">
        <v>9.9992752075195291E-4</v>
      </c>
      <c r="N34">
        <v>3608.7892059167598</v>
      </c>
      <c r="O34">
        <v>8.8420000076293892</v>
      </c>
      <c r="P34">
        <v>3687.6213951384998</v>
      </c>
      <c r="Q34">
        <v>0.68800020217895497</v>
      </c>
      <c r="R34">
        <v>3072.6237426183702</v>
      </c>
      <c r="S34">
        <v>8.0001354217529297E-3</v>
      </c>
      <c r="T34">
        <v>2099.6558737566002</v>
      </c>
      <c r="U34">
        <v>0</v>
      </c>
      <c r="V34">
        <v>3643.63913472372</v>
      </c>
      <c r="W34">
        <v>8.7789998054504395</v>
      </c>
      <c r="X34">
        <v>3717.1126158983402</v>
      </c>
      <c r="Y34">
        <v>0.66400003433227495</v>
      </c>
      <c r="Z34">
        <f t="shared" si="1"/>
        <v>3565.7499654259805</v>
      </c>
      <c r="AA34">
        <f t="shared" si="2"/>
        <v>9.3333721160888637E-3</v>
      </c>
      <c r="AB34">
        <f t="shared" si="3"/>
        <v>2032.8414425786366</v>
      </c>
      <c r="AC34">
        <f t="shared" si="4"/>
        <v>3.3330917358398432E-4</v>
      </c>
      <c r="AD34">
        <f t="shared" si="5"/>
        <v>3799.9809393026167</v>
      </c>
      <c r="AE34">
        <f t="shared" si="6"/>
        <v>8.9006665547688755</v>
      </c>
      <c r="AF34">
        <f t="shared" si="7"/>
        <v>3867.1427925366697</v>
      </c>
      <c r="AG34">
        <f t="shared" si="7"/>
        <v>0.68566679954528764</v>
      </c>
    </row>
    <row r="35" spans="1:33">
      <c r="A35">
        <v>66000</v>
      </c>
      <c r="B35">
        <v>3257.1683782134401</v>
      </c>
      <c r="C35">
        <v>9.9999904632568307E-3</v>
      </c>
      <c r="D35">
        <v>2162.2350494419002</v>
      </c>
      <c r="E35">
        <v>0</v>
      </c>
      <c r="F35">
        <v>3622.7620615957298</v>
      </c>
      <c r="G35">
        <v>9.2580001354217494</v>
      </c>
      <c r="H35">
        <v>3724.3507847986398</v>
      </c>
      <c r="I35">
        <v>0.68199992179870605</v>
      </c>
      <c r="J35">
        <v>3190.0684064617899</v>
      </c>
      <c r="K35">
        <v>9.0000629425048793E-3</v>
      </c>
      <c r="L35">
        <v>2077.0761025388801</v>
      </c>
      <c r="M35">
        <v>0</v>
      </c>
      <c r="N35">
        <v>3976.8821420740401</v>
      </c>
      <c r="O35">
        <v>9.125</v>
      </c>
      <c r="P35">
        <v>4067.6533563277399</v>
      </c>
      <c r="Q35">
        <v>0.72199988365173295</v>
      </c>
      <c r="R35">
        <v>3396.1147849376098</v>
      </c>
      <c r="S35">
        <v>1.0999917984008701E-2</v>
      </c>
      <c r="T35">
        <v>2223.5233891389198</v>
      </c>
      <c r="U35">
        <v>0</v>
      </c>
      <c r="V35">
        <v>3595.8056033069802</v>
      </c>
      <c r="W35">
        <v>8.9309999942779505</v>
      </c>
      <c r="X35">
        <v>3601.22418903684</v>
      </c>
      <c r="Y35">
        <v>0.64400005340576105</v>
      </c>
      <c r="Z35">
        <f t="shared" si="1"/>
        <v>3281.1171898709467</v>
      </c>
      <c r="AA35">
        <f t="shared" si="2"/>
        <v>9.999990463256803E-3</v>
      </c>
      <c r="AB35">
        <f t="shared" si="3"/>
        <v>2154.2781803732337</v>
      </c>
      <c r="AC35">
        <f t="shared" si="4"/>
        <v>0</v>
      </c>
      <c r="AD35">
        <f t="shared" si="5"/>
        <v>3731.8166023255835</v>
      </c>
      <c r="AE35">
        <f t="shared" si="6"/>
        <v>9.1046667098999006</v>
      </c>
      <c r="AF35">
        <f t="shared" si="7"/>
        <v>3797.7427767210734</v>
      </c>
      <c r="AG35">
        <f t="shared" si="7"/>
        <v>0.68266661961873343</v>
      </c>
    </row>
    <row r="36" spans="1:33">
      <c r="A36">
        <v>68000</v>
      </c>
      <c r="B36">
        <v>3731.5037416974401</v>
      </c>
      <c r="C36">
        <v>1.10001564025878E-2</v>
      </c>
      <c r="D36">
        <v>2315.4253432116998</v>
      </c>
      <c r="E36">
        <v>0</v>
      </c>
      <c r="F36">
        <v>4127.2631002510598</v>
      </c>
      <c r="G36">
        <v>9.5609998703002894</v>
      </c>
      <c r="H36">
        <v>4215.5610768834003</v>
      </c>
      <c r="I36">
        <v>0.74800014495849598</v>
      </c>
      <c r="J36">
        <v>2806.1076980575699</v>
      </c>
      <c r="K36">
        <v>8.0001354217529297E-3</v>
      </c>
      <c r="L36">
        <v>1941.8543045282599</v>
      </c>
      <c r="M36">
        <v>0</v>
      </c>
      <c r="N36">
        <v>3250.5358879884898</v>
      </c>
      <c r="O36">
        <v>9.5160000324249197</v>
      </c>
      <c r="P36">
        <v>3316.3686964900999</v>
      </c>
      <c r="Q36">
        <v>0.73799991607666005</v>
      </c>
      <c r="R36">
        <v>3515.7102538375102</v>
      </c>
      <c r="S36">
        <v>7.9998970031738195E-3</v>
      </c>
      <c r="T36">
        <v>2229.6778980766198</v>
      </c>
      <c r="U36">
        <v>0</v>
      </c>
      <c r="V36">
        <v>3978.6732656449699</v>
      </c>
      <c r="W36">
        <v>9.4969999790191597</v>
      </c>
      <c r="X36">
        <v>4085.6503118824198</v>
      </c>
      <c r="Y36">
        <v>0.71300005912780695</v>
      </c>
      <c r="Z36">
        <f t="shared" si="1"/>
        <v>3351.1072311975063</v>
      </c>
      <c r="AA36">
        <f t="shared" si="2"/>
        <v>9.0000629425048499E-3</v>
      </c>
      <c r="AB36">
        <f t="shared" si="3"/>
        <v>2162.3191819388599</v>
      </c>
      <c r="AC36">
        <f t="shared" si="4"/>
        <v>0</v>
      </c>
      <c r="AD36">
        <f t="shared" si="5"/>
        <v>3785.4907512948398</v>
      </c>
      <c r="AE36">
        <f t="shared" si="6"/>
        <v>9.5246666272481235</v>
      </c>
      <c r="AF36">
        <f t="shared" si="7"/>
        <v>3872.526695085307</v>
      </c>
      <c r="AG36">
        <f t="shared" si="7"/>
        <v>0.73300004005432096</v>
      </c>
    </row>
    <row r="37" spans="1:33">
      <c r="A37">
        <v>70000</v>
      </c>
      <c r="B37">
        <v>2868.4830787309502</v>
      </c>
      <c r="C37">
        <v>9.9999904632568307E-3</v>
      </c>
      <c r="D37">
        <v>1711.94142468071</v>
      </c>
      <c r="E37">
        <v>0</v>
      </c>
      <c r="F37">
        <v>3358.2328177586101</v>
      </c>
      <c r="G37">
        <v>9.3910000324249197</v>
      </c>
      <c r="H37">
        <v>3496.99369236846</v>
      </c>
      <c r="I37">
        <v>0.71600008010864202</v>
      </c>
      <c r="J37">
        <v>3722.2762131373102</v>
      </c>
      <c r="K37">
        <v>1.20000839233398E-2</v>
      </c>
      <c r="L37">
        <v>2480.6674970003501</v>
      </c>
      <c r="M37">
        <v>0</v>
      </c>
      <c r="N37">
        <v>3847.8657304287099</v>
      </c>
      <c r="O37">
        <v>9.5199999809265101</v>
      </c>
      <c r="P37">
        <v>3934.1865819735299</v>
      </c>
      <c r="Q37">
        <v>0.76399993896484297</v>
      </c>
      <c r="R37">
        <v>3374.57751461013</v>
      </c>
      <c r="S37">
        <v>8.0001354217529297E-3</v>
      </c>
      <c r="T37">
        <v>1583.5796942105701</v>
      </c>
      <c r="U37">
        <v>0</v>
      </c>
      <c r="V37">
        <v>3427.65897657302</v>
      </c>
      <c r="W37">
        <v>9.5939998626708896</v>
      </c>
      <c r="X37">
        <v>3499.6441956973499</v>
      </c>
      <c r="Y37">
        <v>0.74399995803832997</v>
      </c>
      <c r="Z37">
        <f t="shared" si="1"/>
        <v>3321.7789354927968</v>
      </c>
      <c r="AA37">
        <f t="shared" si="2"/>
        <v>1.000006993611652E-2</v>
      </c>
      <c r="AB37">
        <f t="shared" si="3"/>
        <v>1925.3962052972099</v>
      </c>
      <c r="AC37">
        <f t="shared" si="4"/>
        <v>0</v>
      </c>
      <c r="AD37">
        <f t="shared" si="5"/>
        <v>3544.5858415867801</v>
      </c>
      <c r="AE37">
        <f t="shared" si="6"/>
        <v>9.5016666253407731</v>
      </c>
      <c r="AF37">
        <f t="shared" si="7"/>
        <v>3643.6081566797802</v>
      </c>
      <c r="AG37">
        <f t="shared" si="7"/>
        <v>0.7413333257039384</v>
      </c>
    </row>
    <row r="38" spans="1:33">
      <c r="A38">
        <v>72000</v>
      </c>
      <c r="B38">
        <v>3882.9722178852298</v>
      </c>
      <c r="C38">
        <v>1.20000839233398E-2</v>
      </c>
      <c r="D38">
        <v>1835.0601823675399</v>
      </c>
      <c r="E38">
        <v>0</v>
      </c>
      <c r="F38">
        <v>3802.21048841322</v>
      </c>
      <c r="G38">
        <v>9.6819999217987007</v>
      </c>
      <c r="H38">
        <v>3915.0846547129199</v>
      </c>
      <c r="I38">
        <v>0.70800018310546797</v>
      </c>
      <c r="J38">
        <v>2593.66261214734</v>
      </c>
      <c r="K38">
        <v>8.9998245239257795E-3</v>
      </c>
      <c r="L38">
        <v>1819.8003738647801</v>
      </c>
      <c r="M38">
        <v>0</v>
      </c>
      <c r="N38">
        <v>2974.62959488865</v>
      </c>
      <c r="O38">
        <v>9.5650000572204501</v>
      </c>
      <c r="P38">
        <v>3063.9026150023801</v>
      </c>
      <c r="Q38">
        <v>0.72200012207031194</v>
      </c>
      <c r="R38">
        <v>2874.44720942705</v>
      </c>
      <c r="S38">
        <v>9.9999904632568307E-3</v>
      </c>
      <c r="T38">
        <v>2292.5043866413798</v>
      </c>
      <c r="U38">
        <v>0</v>
      </c>
      <c r="V38">
        <v>3166.4769680950499</v>
      </c>
      <c r="W38">
        <v>10.0709998607635</v>
      </c>
      <c r="X38">
        <v>3216.2992900868298</v>
      </c>
      <c r="Y38">
        <v>0.92000007629394498</v>
      </c>
      <c r="Z38">
        <f t="shared" si="1"/>
        <v>3117.02734648654</v>
      </c>
      <c r="AA38">
        <f t="shared" si="2"/>
        <v>1.0333299636840805E-2</v>
      </c>
      <c r="AB38">
        <f t="shared" si="3"/>
        <v>1982.4549809579</v>
      </c>
      <c r="AC38">
        <f t="shared" si="4"/>
        <v>0</v>
      </c>
      <c r="AD38">
        <f t="shared" si="5"/>
        <v>3314.4390171323066</v>
      </c>
      <c r="AE38">
        <f t="shared" si="6"/>
        <v>9.772666613260883</v>
      </c>
      <c r="AF38">
        <f t="shared" si="7"/>
        <v>3398.4288532673768</v>
      </c>
      <c r="AG38">
        <f t="shared" si="7"/>
        <v>0.78333346048990826</v>
      </c>
    </row>
    <row r="39" spans="1:33">
      <c r="A39">
        <v>74000</v>
      </c>
      <c r="B39">
        <v>3472.4447569181398</v>
      </c>
      <c r="C39">
        <v>9.0000629425048793E-3</v>
      </c>
      <c r="D39">
        <v>2538.0173481102302</v>
      </c>
      <c r="E39">
        <v>0</v>
      </c>
      <c r="F39">
        <v>3544.7092171091799</v>
      </c>
      <c r="G39">
        <v>10.266999959945601</v>
      </c>
      <c r="H39">
        <v>3611.7815763656499</v>
      </c>
      <c r="I39">
        <v>0.81700015068054199</v>
      </c>
      <c r="J39">
        <v>3420.4400503778802</v>
      </c>
      <c r="K39">
        <v>9.0000629425048793E-3</v>
      </c>
      <c r="L39">
        <v>1763.8534603139799</v>
      </c>
      <c r="M39">
        <v>0</v>
      </c>
      <c r="N39">
        <v>3574.4984713346498</v>
      </c>
      <c r="O39">
        <v>10.089999914169301</v>
      </c>
      <c r="P39">
        <v>3778.5129437097598</v>
      </c>
      <c r="Q39">
        <v>0.75099992752075195</v>
      </c>
      <c r="R39">
        <v>2990.92254927472</v>
      </c>
      <c r="S39">
        <v>9.9999904632568307E-3</v>
      </c>
      <c r="T39">
        <v>1965.3760293021301</v>
      </c>
      <c r="U39">
        <v>1.0001659393310499E-3</v>
      </c>
      <c r="V39">
        <v>3516.02915372916</v>
      </c>
      <c r="W39">
        <v>10.6989998817443</v>
      </c>
      <c r="X39">
        <v>3470.1233983590701</v>
      </c>
      <c r="Y39">
        <v>0.83200001716613703</v>
      </c>
      <c r="Z39">
        <f t="shared" si="1"/>
        <v>3294.6024521902468</v>
      </c>
      <c r="AA39">
        <f t="shared" si="2"/>
        <v>9.333372116088862E-3</v>
      </c>
      <c r="AB39">
        <f t="shared" si="3"/>
        <v>2089.0822792421131</v>
      </c>
      <c r="AC39">
        <f t="shared" si="4"/>
        <v>3.3338864644368331E-4</v>
      </c>
      <c r="AD39">
        <f t="shared" si="5"/>
        <v>3545.0789473909967</v>
      </c>
      <c r="AE39">
        <f t="shared" si="6"/>
        <v>10.351999918619734</v>
      </c>
      <c r="AF39">
        <f t="shared" si="7"/>
        <v>3620.1393061448266</v>
      </c>
      <c r="AG39">
        <f t="shared" si="7"/>
        <v>0.80000003178914358</v>
      </c>
    </row>
    <row r="40" spans="1:33">
      <c r="A40">
        <v>76000</v>
      </c>
      <c r="B40">
        <v>3281.1608978315999</v>
      </c>
      <c r="C40">
        <v>1.0999917984008701E-2</v>
      </c>
      <c r="D40">
        <v>2259.5104618902201</v>
      </c>
      <c r="E40">
        <v>0</v>
      </c>
      <c r="F40">
        <v>3568.6954570550702</v>
      </c>
      <c r="G40">
        <v>10.784000158309899</v>
      </c>
      <c r="H40">
        <v>3675.65443554587</v>
      </c>
      <c r="I40">
        <v>0.86299991607666005</v>
      </c>
      <c r="J40">
        <v>2925.1395406245601</v>
      </c>
      <c r="K40">
        <v>9.9999904632568307E-3</v>
      </c>
      <c r="L40">
        <v>2417.4033536932502</v>
      </c>
      <c r="M40">
        <v>0</v>
      </c>
      <c r="N40">
        <v>3508.0834757807002</v>
      </c>
      <c r="O40">
        <v>10.3899998664855</v>
      </c>
      <c r="P40">
        <v>3584.1530401524201</v>
      </c>
      <c r="Q40">
        <v>0.81600022315979004</v>
      </c>
      <c r="R40">
        <v>3452.89100904724</v>
      </c>
      <c r="S40">
        <v>1.10001564025878E-2</v>
      </c>
      <c r="T40">
        <v>2412.4347888541402</v>
      </c>
      <c r="U40">
        <v>0</v>
      </c>
      <c r="V40">
        <v>3774.62303338943</v>
      </c>
      <c r="W40">
        <v>10.6510000228881</v>
      </c>
      <c r="X40">
        <v>3831.2334810079901</v>
      </c>
      <c r="Y40">
        <v>0.77499985694885198</v>
      </c>
      <c r="Z40">
        <f t="shared" si="1"/>
        <v>3219.7304825011329</v>
      </c>
      <c r="AA40">
        <f t="shared" si="2"/>
        <v>1.0666688283284445E-2</v>
      </c>
      <c r="AB40">
        <f t="shared" si="3"/>
        <v>2363.116201479203</v>
      </c>
      <c r="AC40">
        <f t="shared" si="4"/>
        <v>0</v>
      </c>
      <c r="AD40">
        <f t="shared" si="5"/>
        <v>3617.133988741733</v>
      </c>
      <c r="AE40">
        <f t="shared" si="6"/>
        <v>10.608333349227832</v>
      </c>
      <c r="AF40">
        <f t="shared" si="7"/>
        <v>3697.0136522354264</v>
      </c>
      <c r="AG40">
        <f t="shared" si="7"/>
        <v>0.8179999987284341</v>
      </c>
    </row>
    <row r="41" spans="1:33">
      <c r="A41">
        <v>78000</v>
      </c>
      <c r="B41">
        <v>2637.0769933935599</v>
      </c>
      <c r="C41">
        <v>1.10001564025878E-2</v>
      </c>
      <c r="D41">
        <v>2293.2314607281801</v>
      </c>
      <c r="E41">
        <v>9.9992752075195291E-4</v>
      </c>
      <c r="F41">
        <v>3414.83717731971</v>
      </c>
      <c r="G41">
        <v>10.822999954223601</v>
      </c>
      <c r="H41">
        <v>3555.8122842391699</v>
      </c>
      <c r="I41">
        <v>0.81700015068054199</v>
      </c>
      <c r="J41">
        <v>3204.57937545194</v>
      </c>
      <c r="K41">
        <v>1.20000839233398E-2</v>
      </c>
      <c r="L41">
        <v>1763.3409134168301</v>
      </c>
      <c r="M41">
        <v>0</v>
      </c>
      <c r="N41">
        <v>3347.1287356472699</v>
      </c>
      <c r="O41">
        <v>11.0119998455047</v>
      </c>
      <c r="P41">
        <v>3485.93857829128</v>
      </c>
      <c r="Q41">
        <v>0.85599994659423795</v>
      </c>
      <c r="R41">
        <v>2884.13471170497</v>
      </c>
      <c r="S41">
        <v>1.0999917984008701E-2</v>
      </c>
      <c r="T41">
        <v>2088.9401693293698</v>
      </c>
      <c r="U41">
        <v>0</v>
      </c>
      <c r="V41">
        <v>3338.6006254296699</v>
      </c>
      <c r="W41">
        <v>10.089999914169301</v>
      </c>
      <c r="X41">
        <v>3423.5722530453399</v>
      </c>
      <c r="Y41">
        <v>0.76500010490417403</v>
      </c>
      <c r="Z41">
        <f t="shared" si="1"/>
        <v>2908.5970268501565</v>
      </c>
      <c r="AA41">
        <f t="shared" si="2"/>
        <v>1.1333386103312101E-2</v>
      </c>
      <c r="AB41">
        <f t="shared" si="3"/>
        <v>2048.5041811581268</v>
      </c>
      <c r="AC41">
        <f t="shared" si="4"/>
        <v>3.3330917358398432E-4</v>
      </c>
      <c r="AD41">
        <f t="shared" si="5"/>
        <v>3366.8555127988834</v>
      </c>
      <c r="AE41">
        <f t="shared" si="6"/>
        <v>10.641666571299201</v>
      </c>
      <c r="AF41">
        <f t="shared" si="7"/>
        <v>3488.4410385252631</v>
      </c>
      <c r="AG41">
        <f t="shared" si="7"/>
        <v>0.81266673405965129</v>
      </c>
    </row>
    <row r="42" spans="1:33">
      <c r="A42">
        <v>80000</v>
      </c>
      <c r="B42">
        <v>3320.8952238101801</v>
      </c>
      <c r="C42">
        <v>9.9999904632568307E-3</v>
      </c>
      <c r="D42">
        <v>1813.9666364654599</v>
      </c>
      <c r="E42">
        <v>9.9992752075195291E-4</v>
      </c>
      <c r="F42">
        <v>3644.3118118942102</v>
      </c>
      <c r="G42">
        <v>11.334000110626199</v>
      </c>
      <c r="H42">
        <v>3687.4072145385999</v>
      </c>
      <c r="I42">
        <v>0.96099996566772405</v>
      </c>
      <c r="J42">
        <v>3129.0320230889402</v>
      </c>
      <c r="K42">
        <v>9.9999904632568307E-3</v>
      </c>
      <c r="L42">
        <v>1872.32329367648</v>
      </c>
      <c r="M42">
        <v>0</v>
      </c>
      <c r="N42">
        <v>3436.5438259006401</v>
      </c>
      <c r="O42">
        <v>11.0879998207092</v>
      </c>
      <c r="P42">
        <v>3447.2403794408901</v>
      </c>
      <c r="Q42">
        <v>0.87100005149841297</v>
      </c>
      <c r="R42">
        <v>3518.5705655750698</v>
      </c>
      <c r="S42">
        <v>1.10001564025878E-2</v>
      </c>
      <c r="T42">
        <v>2304.9259517780101</v>
      </c>
      <c r="U42">
        <v>0</v>
      </c>
      <c r="V42">
        <v>3958.3270222610099</v>
      </c>
      <c r="W42">
        <v>10.508999824523899</v>
      </c>
      <c r="X42">
        <v>4034.7022501408301</v>
      </c>
      <c r="Y42">
        <v>0.80300021171569802</v>
      </c>
      <c r="Z42">
        <f t="shared" si="1"/>
        <v>3322.8326041580635</v>
      </c>
      <c r="AA42">
        <f t="shared" si="2"/>
        <v>1.0333379109700487E-2</v>
      </c>
      <c r="AB42">
        <f t="shared" si="3"/>
        <v>1997.0719606399834</v>
      </c>
      <c r="AC42">
        <f t="shared" si="4"/>
        <v>3.3330917358398432E-4</v>
      </c>
      <c r="AD42">
        <f t="shared" si="5"/>
        <v>3679.7275533519532</v>
      </c>
      <c r="AE42">
        <f t="shared" si="6"/>
        <v>10.976999918619766</v>
      </c>
      <c r="AF42">
        <f t="shared" si="7"/>
        <v>3723.1166147067729</v>
      </c>
      <c r="AG42">
        <f t="shared" si="7"/>
        <v>0.87833340962727835</v>
      </c>
    </row>
    <row r="43" spans="1:33">
      <c r="A43">
        <v>82000</v>
      </c>
      <c r="B43">
        <v>3288.41753146051</v>
      </c>
      <c r="C43">
        <v>1.7999887466430602E-2</v>
      </c>
      <c r="D43">
        <v>2435.7489475375801</v>
      </c>
      <c r="E43">
        <v>9.9992752075195291E-4</v>
      </c>
      <c r="F43">
        <v>3640.0244527597501</v>
      </c>
      <c r="G43">
        <v>11.7990000247955</v>
      </c>
      <c r="H43">
        <v>3676.79574614596</v>
      </c>
      <c r="I43">
        <v>1.0690000057220399</v>
      </c>
      <c r="J43">
        <v>3278.65040216426</v>
      </c>
      <c r="K43">
        <v>1.1999845504760701E-2</v>
      </c>
      <c r="L43">
        <v>2216.0337000470799</v>
      </c>
      <c r="M43">
        <v>0</v>
      </c>
      <c r="N43">
        <v>3651.9309627777202</v>
      </c>
      <c r="O43">
        <v>11.240999937057399</v>
      </c>
      <c r="P43">
        <v>3740.5269069713199</v>
      </c>
      <c r="Q43">
        <v>0.933000087738037</v>
      </c>
      <c r="R43">
        <v>3045.98348548796</v>
      </c>
      <c r="S43">
        <v>9.9999904632568307E-3</v>
      </c>
      <c r="T43">
        <v>1426.01536418969</v>
      </c>
      <c r="U43">
        <v>0</v>
      </c>
      <c r="V43">
        <v>3566.7569052322201</v>
      </c>
      <c r="W43">
        <v>10.588000059127801</v>
      </c>
      <c r="X43">
        <v>3617.85041516718</v>
      </c>
      <c r="Y43">
        <v>0.78900003433227495</v>
      </c>
      <c r="Z43">
        <f t="shared" si="1"/>
        <v>3204.3504730375766</v>
      </c>
      <c r="AA43">
        <f t="shared" si="2"/>
        <v>1.3333241144816044E-2</v>
      </c>
      <c r="AB43">
        <f t="shared" si="3"/>
        <v>2025.93267059145</v>
      </c>
      <c r="AC43">
        <f t="shared" si="4"/>
        <v>3.3330917358398432E-4</v>
      </c>
      <c r="AD43">
        <f t="shared" si="5"/>
        <v>3619.5707735898964</v>
      </c>
      <c r="AE43">
        <f t="shared" si="6"/>
        <v>11.2093333403269</v>
      </c>
      <c r="AF43">
        <f t="shared" si="7"/>
        <v>3678.391022761487</v>
      </c>
      <c r="AG43">
        <f t="shared" si="7"/>
        <v>0.93033337593078391</v>
      </c>
    </row>
    <row r="44" spans="1:33">
      <c r="A44">
        <v>84000</v>
      </c>
      <c r="B44">
        <v>2687.4462874665401</v>
      </c>
      <c r="C44">
        <v>1.10001564025878E-2</v>
      </c>
      <c r="D44">
        <v>2683.4708130280301</v>
      </c>
      <c r="E44">
        <v>0</v>
      </c>
      <c r="F44">
        <v>3590.8620797108101</v>
      </c>
      <c r="G44">
        <v>11.490999937057399</v>
      </c>
      <c r="H44">
        <v>3603.7797338074502</v>
      </c>
      <c r="I44">
        <v>0.90300011634826605</v>
      </c>
      <c r="J44">
        <v>2903.90291950438</v>
      </c>
      <c r="K44">
        <v>1.5000104904174799E-2</v>
      </c>
      <c r="L44">
        <v>2098.2030800920802</v>
      </c>
      <c r="M44">
        <v>0</v>
      </c>
      <c r="N44">
        <v>3398.04129575464</v>
      </c>
      <c r="O44">
        <v>11.75200009346</v>
      </c>
      <c r="P44">
        <v>3539.6203038501399</v>
      </c>
      <c r="Q44">
        <v>1.0209999084472601</v>
      </c>
      <c r="R44">
        <v>2740.6135383987798</v>
      </c>
      <c r="S44">
        <v>9.9999904632568307E-3</v>
      </c>
      <c r="T44">
        <v>2325.7555388953201</v>
      </c>
      <c r="U44">
        <v>0</v>
      </c>
      <c r="V44">
        <v>3379.32704080445</v>
      </c>
      <c r="W44">
        <v>11.473000049591001</v>
      </c>
      <c r="X44">
        <v>3456.7053265418799</v>
      </c>
      <c r="Y44">
        <v>1.0119998455047601</v>
      </c>
      <c r="Z44">
        <f t="shared" si="1"/>
        <v>2777.3209151232331</v>
      </c>
      <c r="AA44">
        <f t="shared" si="2"/>
        <v>1.2000083923339809E-2</v>
      </c>
      <c r="AB44">
        <f t="shared" si="3"/>
        <v>2369.1431440051438</v>
      </c>
      <c r="AC44">
        <f t="shared" si="4"/>
        <v>0</v>
      </c>
      <c r="AD44">
        <f t="shared" si="5"/>
        <v>3456.0768054232999</v>
      </c>
      <c r="AE44">
        <f t="shared" si="6"/>
        <v>11.572000026702801</v>
      </c>
      <c r="AF44">
        <f t="shared" si="7"/>
        <v>3533.3684547331563</v>
      </c>
      <c r="AG44">
        <f t="shared" si="7"/>
        <v>0.97866662343342858</v>
      </c>
    </row>
    <row r="45" spans="1:33">
      <c r="A45">
        <v>86000</v>
      </c>
      <c r="B45">
        <v>2240.7936017450902</v>
      </c>
      <c r="C45">
        <v>1.39999389648437E-2</v>
      </c>
      <c r="D45">
        <v>1755.6184319639599</v>
      </c>
      <c r="E45">
        <v>0</v>
      </c>
      <c r="F45">
        <v>3068.1966499356399</v>
      </c>
      <c r="G45">
        <v>11.904999971389699</v>
      </c>
      <c r="H45">
        <v>3152.8159477034201</v>
      </c>
      <c r="I45">
        <v>0.89800000190734797</v>
      </c>
      <c r="J45">
        <v>3149.9733819549101</v>
      </c>
      <c r="K45">
        <v>1.10001564025878E-2</v>
      </c>
      <c r="L45">
        <v>2208.3727209594399</v>
      </c>
      <c r="M45">
        <v>0</v>
      </c>
      <c r="N45">
        <v>3433.7268466082201</v>
      </c>
      <c r="O45">
        <v>11.59099984169</v>
      </c>
      <c r="P45">
        <v>3489.6559971511601</v>
      </c>
      <c r="Q45">
        <v>0.98600006103515603</v>
      </c>
      <c r="R45">
        <v>3449.6492715330901</v>
      </c>
      <c r="S45">
        <v>1.30000114440917E-2</v>
      </c>
      <c r="T45">
        <v>2217.3582479783499</v>
      </c>
      <c r="U45">
        <v>0</v>
      </c>
      <c r="V45">
        <v>3550.90379066988</v>
      </c>
      <c r="W45">
        <v>11.7829999923706</v>
      </c>
      <c r="X45">
        <v>3525.5506151694899</v>
      </c>
      <c r="Y45">
        <v>0.84299993515014604</v>
      </c>
      <c r="Z45">
        <f t="shared" si="1"/>
        <v>2946.8054184110301</v>
      </c>
      <c r="AA45">
        <f t="shared" si="2"/>
        <v>1.2666702270507734E-2</v>
      </c>
      <c r="AB45">
        <f t="shared" si="3"/>
        <v>2060.4498003005833</v>
      </c>
      <c r="AC45">
        <f t="shared" si="4"/>
        <v>0</v>
      </c>
      <c r="AD45">
        <f t="shared" si="5"/>
        <v>3350.9424290712468</v>
      </c>
      <c r="AE45">
        <f t="shared" si="6"/>
        <v>11.759666601816766</v>
      </c>
      <c r="AF45">
        <f t="shared" si="7"/>
        <v>3389.3408533413567</v>
      </c>
      <c r="AG45">
        <f t="shared" si="7"/>
        <v>0.90899999936421672</v>
      </c>
    </row>
    <row r="46" spans="1:33">
      <c r="A46">
        <v>88000</v>
      </c>
      <c r="B46">
        <v>3041.4603489033698</v>
      </c>
      <c r="C46">
        <v>1.1999845504760701E-2</v>
      </c>
      <c r="D46">
        <v>2249.63097726359</v>
      </c>
      <c r="E46">
        <v>0</v>
      </c>
      <c r="F46">
        <v>3386.0936923006402</v>
      </c>
      <c r="G46">
        <v>11.7869999408721</v>
      </c>
      <c r="H46">
        <v>3545.30220073798</v>
      </c>
      <c r="I46">
        <v>0.96300005912780695</v>
      </c>
      <c r="J46">
        <v>3573.5339192675801</v>
      </c>
      <c r="K46">
        <v>1.10001564025878E-2</v>
      </c>
      <c r="L46">
        <v>2688.2574863996401</v>
      </c>
      <c r="M46">
        <v>0</v>
      </c>
      <c r="N46">
        <v>3909.7427363802799</v>
      </c>
      <c r="O46">
        <v>12.247999906539899</v>
      </c>
      <c r="P46">
        <v>3970.5707102635201</v>
      </c>
      <c r="Q46">
        <v>0.98799991607666005</v>
      </c>
      <c r="R46">
        <v>3789.3478551909302</v>
      </c>
      <c r="S46">
        <v>1.10001564025878E-2</v>
      </c>
      <c r="T46">
        <v>2626.7758429245</v>
      </c>
      <c r="U46">
        <v>0</v>
      </c>
      <c r="V46">
        <v>3820.5613984581501</v>
      </c>
      <c r="W46">
        <v>11.5639998912811</v>
      </c>
      <c r="X46">
        <v>3930.6127196556599</v>
      </c>
      <c r="Y46">
        <v>0.96700000762939398</v>
      </c>
      <c r="Z46">
        <f t="shared" si="1"/>
        <v>3468.1140411206266</v>
      </c>
      <c r="AA46">
        <f t="shared" si="2"/>
        <v>1.1333386103312101E-2</v>
      </c>
      <c r="AB46">
        <f t="shared" si="3"/>
        <v>2521.554768862577</v>
      </c>
      <c r="AC46">
        <f t="shared" si="4"/>
        <v>0</v>
      </c>
      <c r="AD46">
        <f t="shared" si="5"/>
        <v>3705.4659423796897</v>
      </c>
      <c r="AE46">
        <f t="shared" si="6"/>
        <v>11.866333246231031</v>
      </c>
      <c r="AF46">
        <f t="shared" si="7"/>
        <v>3815.4952102190532</v>
      </c>
      <c r="AG46">
        <f t="shared" si="7"/>
        <v>0.97266666094462029</v>
      </c>
    </row>
    <row r="47" spans="1:33">
      <c r="A47">
        <v>90000</v>
      </c>
      <c r="B47">
        <v>2708.0627443180501</v>
      </c>
      <c r="C47">
        <v>1.1999845504760701E-2</v>
      </c>
      <c r="D47">
        <v>2024.3327777172699</v>
      </c>
      <c r="E47">
        <v>9.9992752075195291E-4</v>
      </c>
      <c r="F47">
        <v>3044.0774513410202</v>
      </c>
      <c r="G47">
        <v>12.2269999980926</v>
      </c>
      <c r="H47">
        <v>3073.4098597769598</v>
      </c>
      <c r="I47">
        <v>0.88000011444091797</v>
      </c>
      <c r="J47">
        <v>3522.01632393316</v>
      </c>
      <c r="K47">
        <v>1.0999917984008701E-2</v>
      </c>
      <c r="L47">
        <v>2716.5246231752699</v>
      </c>
      <c r="M47">
        <v>0</v>
      </c>
      <c r="N47">
        <v>3524.8057389094502</v>
      </c>
      <c r="O47">
        <v>12.953000068664499</v>
      </c>
      <c r="P47">
        <v>3718.36165942664</v>
      </c>
      <c r="Q47">
        <v>0.90899991989135698</v>
      </c>
      <c r="R47">
        <v>3200.9588087451998</v>
      </c>
      <c r="S47">
        <v>1.30000114440917E-2</v>
      </c>
      <c r="T47">
        <v>2759.8027722276502</v>
      </c>
      <c r="U47">
        <v>0</v>
      </c>
      <c r="V47">
        <v>3592.8493028060102</v>
      </c>
      <c r="W47">
        <v>12.3180000782012</v>
      </c>
      <c r="X47">
        <v>3787.79228691871</v>
      </c>
      <c r="Y47">
        <v>0.95000004768371504</v>
      </c>
      <c r="Z47">
        <f t="shared" si="1"/>
        <v>3143.6792923321368</v>
      </c>
      <c r="AA47">
        <f t="shared" si="2"/>
        <v>1.1999924977620367E-2</v>
      </c>
      <c r="AB47">
        <f t="shared" si="3"/>
        <v>2500.2200577067301</v>
      </c>
      <c r="AC47">
        <f t="shared" si="4"/>
        <v>3.3330917358398432E-4</v>
      </c>
      <c r="AD47">
        <f t="shared" si="5"/>
        <v>3387.2441643521597</v>
      </c>
      <c r="AE47">
        <f t="shared" si="6"/>
        <v>12.499333381652766</v>
      </c>
      <c r="AF47">
        <f t="shared" si="7"/>
        <v>3526.5212687074363</v>
      </c>
      <c r="AG47">
        <f t="shared" si="7"/>
        <v>0.91300002733866326</v>
      </c>
    </row>
    <row r="48" spans="1:33">
      <c r="A48">
        <v>92000</v>
      </c>
      <c r="B48">
        <v>3014.3513068927</v>
      </c>
      <c r="C48">
        <v>1.0999917984008701E-2</v>
      </c>
      <c r="D48">
        <v>2637.5342339428398</v>
      </c>
      <c r="E48">
        <v>0</v>
      </c>
      <c r="F48">
        <v>3478.7447307904599</v>
      </c>
      <c r="G48">
        <v>12.154000043869001</v>
      </c>
      <c r="H48">
        <v>3517.6726572430198</v>
      </c>
      <c r="I48">
        <v>0.96199989318847601</v>
      </c>
      <c r="J48">
        <v>2993.2619542377402</v>
      </c>
      <c r="K48">
        <v>1.1999845504760701E-2</v>
      </c>
      <c r="L48">
        <v>2664.6826750185701</v>
      </c>
      <c r="M48">
        <v>0</v>
      </c>
      <c r="N48">
        <v>3261.11447499721</v>
      </c>
      <c r="O48">
        <v>12.3400001525878</v>
      </c>
      <c r="P48">
        <v>3317.8132364726598</v>
      </c>
      <c r="Q48">
        <v>1.06599998474121</v>
      </c>
      <c r="R48">
        <v>3533.7792489605799</v>
      </c>
      <c r="S48">
        <v>1.0999917984008701E-2</v>
      </c>
      <c r="T48">
        <v>2488.77619107805</v>
      </c>
      <c r="U48">
        <v>0</v>
      </c>
      <c r="V48">
        <v>3686.0857467936198</v>
      </c>
      <c r="W48">
        <v>12.718000173568701</v>
      </c>
      <c r="X48">
        <v>3707.1871163401202</v>
      </c>
      <c r="Y48">
        <v>0.99099993705749501</v>
      </c>
      <c r="Z48">
        <f t="shared" si="1"/>
        <v>3180.46417003034</v>
      </c>
      <c r="AA48">
        <f t="shared" si="2"/>
        <v>1.1333227157592699E-2</v>
      </c>
      <c r="AB48">
        <f t="shared" si="3"/>
        <v>2596.9977000131535</v>
      </c>
      <c r="AC48">
        <f t="shared" si="4"/>
        <v>0</v>
      </c>
      <c r="AD48">
        <f t="shared" si="5"/>
        <v>3475.3149841937634</v>
      </c>
      <c r="AE48">
        <f t="shared" si="6"/>
        <v>12.404000123341836</v>
      </c>
      <c r="AF48">
        <f t="shared" si="7"/>
        <v>3514.2243366852667</v>
      </c>
      <c r="AG48">
        <f t="shared" si="7"/>
        <v>1.0063332716623938</v>
      </c>
    </row>
    <row r="49" spans="1:33">
      <c r="A49">
        <v>94000</v>
      </c>
      <c r="B49">
        <v>3527.5079602312098</v>
      </c>
      <c r="C49">
        <v>1.1999845504760701E-2</v>
      </c>
      <c r="D49">
        <v>2996.7264164735898</v>
      </c>
      <c r="E49">
        <v>0</v>
      </c>
      <c r="F49">
        <v>3783.5153842264999</v>
      </c>
      <c r="G49">
        <v>12.4000000953674</v>
      </c>
      <c r="H49">
        <v>3935.87462703857</v>
      </c>
      <c r="I49">
        <v>0.921999931335449</v>
      </c>
      <c r="J49">
        <v>3437.3264994855399</v>
      </c>
      <c r="K49">
        <v>2.5000095367431599E-2</v>
      </c>
      <c r="L49">
        <v>3013.0494310433201</v>
      </c>
      <c r="M49">
        <v>9.9992752075195291E-4</v>
      </c>
      <c r="N49">
        <v>3922.5995367978599</v>
      </c>
      <c r="O49">
        <v>13.329999923706</v>
      </c>
      <c r="P49">
        <v>4053.4136109865899</v>
      </c>
      <c r="Q49">
        <v>0.96700000762939398</v>
      </c>
      <c r="R49">
        <v>4045.4457990638398</v>
      </c>
      <c r="S49">
        <v>1.10001564025878E-2</v>
      </c>
      <c r="T49">
        <v>3266.4451602568101</v>
      </c>
      <c r="U49">
        <v>9.9992752075195291E-4</v>
      </c>
      <c r="V49">
        <v>3974.3031264225401</v>
      </c>
      <c r="W49">
        <v>13.300999879837001</v>
      </c>
      <c r="X49">
        <v>4026.95062355043</v>
      </c>
      <c r="Y49">
        <v>1.21800017356872</v>
      </c>
      <c r="Z49">
        <f t="shared" si="1"/>
        <v>3670.0934195935297</v>
      </c>
      <c r="AA49">
        <f t="shared" si="2"/>
        <v>1.6000032424926699E-2</v>
      </c>
      <c r="AB49">
        <f t="shared" si="3"/>
        <v>3092.0736692579067</v>
      </c>
      <c r="AC49">
        <f t="shared" si="4"/>
        <v>6.6661834716796864E-4</v>
      </c>
      <c r="AD49">
        <f t="shared" si="5"/>
        <v>3893.4726824822997</v>
      </c>
      <c r="AE49">
        <f t="shared" si="6"/>
        <v>13.0103332996368</v>
      </c>
      <c r="AF49">
        <f t="shared" si="7"/>
        <v>4005.4129538585298</v>
      </c>
      <c r="AG49">
        <f t="shared" si="7"/>
        <v>1.0356667041778544</v>
      </c>
    </row>
    <row r="50" spans="1:33">
      <c r="A50">
        <v>96000</v>
      </c>
      <c r="B50">
        <v>3313.20299765139</v>
      </c>
      <c r="C50">
        <v>1.1999845504760701E-2</v>
      </c>
      <c r="D50">
        <v>3007.9557024207202</v>
      </c>
      <c r="E50">
        <v>0</v>
      </c>
      <c r="F50">
        <v>3679.2232805027002</v>
      </c>
      <c r="G50">
        <v>12.833000183105399</v>
      </c>
      <c r="H50">
        <v>3991.4472894978999</v>
      </c>
      <c r="I50">
        <v>1.04099988937377</v>
      </c>
      <c r="J50">
        <v>2745.5657478663902</v>
      </c>
      <c r="K50">
        <v>1.39999389648437E-2</v>
      </c>
      <c r="L50">
        <v>2727.8626752011501</v>
      </c>
      <c r="M50">
        <v>0</v>
      </c>
      <c r="N50">
        <v>2893.30981917281</v>
      </c>
      <c r="O50">
        <v>12.996000051498401</v>
      </c>
      <c r="P50">
        <v>3183.6540159455599</v>
      </c>
      <c r="Q50">
        <v>0.96300005912780695</v>
      </c>
      <c r="R50">
        <v>3749.3927552637201</v>
      </c>
      <c r="S50">
        <v>2.0000219345092701E-2</v>
      </c>
      <c r="T50">
        <v>3395.20901339489</v>
      </c>
      <c r="U50">
        <v>9.9992752075195291E-4</v>
      </c>
      <c r="V50">
        <v>3803.2530001720602</v>
      </c>
      <c r="W50">
        <v>13.963000059127801</v>
      </c>
      <c r="X50">
        <v>4027.6815841194102</v>
      </c>
      <c r="Y50">
        <v>0.95499992370605402</v>
      </c>
      <c r="Z50">
        <f t="shared" si="1"/>
        <v>3269.3871669271666</v>
      </c>
      <c r="AA50">
        <f t="shared" si="2"/>
        <v>1.5333334604899032E-2</v>
      </c>
      <c r="AB50">
        <f t="shared" si="3"/>
        <v>3043.6757970055864</v>
      </c>
      <c r="AC50">
        <f t="shared" si="4"/>
        <v>3.3330917358398432E-4</v>
      </c>
      <c r="AD50">
        <f t="shared" si="5"/>
        <v>3458.5953666158566</v>
      </c>
      <c r="AE50">
        <f t="shared" si="6"/>
        <v>13.264000097910534</v>
      </c>
      <c r="AF50">
        <f t="shared" si="7"/>
        <v>3734.2609631876235</v>
      </c>
      <c r="AG50">
        <f t="shared" si="7"/>
        <v>0.98633329073587694</v>
      </c>
    </row>
    <row r="51" spans="1:33">
      <c r="A51">
        <v>98000</v>
      </c>
      <c r="B51">
        <v>2734.5439303776802</v>
      </c>
      <c r="C51">
        <v>1.30000114440917E-2</v>
      </c>
      <c r="D51">
        <v>2445.3244530393599</v>
      </c>
      <c r="E51">
        <v>0</v>
      </c>
      <c r="F51">
        <v>3238.76715918226</v>
      </c>
      <c r="G51">
        <v>13.5149998664855</v>
      </c>
      <c r="H51">
        <v>3462.1299475338401</v>
      </c>
      <c r="I51">
        <v>0.94900012016296298</v>
      </c>
      <c r="J51">
        <v>3777.5089506456802</v>
      </c>
      <c r="K51">
        <v>1.20000839233398E-2</v>
      </c>
      <c r="L51">
        <v>3338.2563809253502</v>
      </c>
      <c r="M51">
        <v>9.9992752075195291E-4</v>
      </c>
      <c r="N51">
        <v>3884.4302310370599</v>
      </c>
      <c r="O51">
        <v>13.622999906539899</v>
      </c>
      <c r="P51">
        <v>4013.2125076747998</v>
      </c>
      <c r="Q51">
        <v>0.98900008201599099</v>
      </c>
      <c r="R51">
        <v>3674.5194335384599</v>
      </c>
      <c r="S51">
        <v>1.20000839233398E-2</v>
      </c>
      <c r="T51">
        <v>3031.5810210212699</v>
      </c>
      <c r="U51">
        <v>0</v>
      </c>
      <c r="V51">
        <v>3889.9041811683101</v>
      </c>
      <c r="W51">
        <v>13.550999879837001</v>
      </c>
      <c r="X51">
        <v>3973.82514605814</v>
      </c>
      <c r="Y51">
        <v>1.0780000686645499</v>
      </c>
      <c r="Z51">
        <f t="shared" si="1"/>
        <v>3395.5241048539406</v>
      </c>
      <c r="AA51">
        <f t="shared" si="2"/>
        <v>1.2333393096923767E-2</v>
      </c>
      <c r="AB51">
        <f t="shared" si="3"/>
        <v>2938.3872849953264</v>
      </c>
      <c r="AC51">
        <f t="shared" si="4"/>
        <v>3.3330917358398432E-4</v>
      </c>
      <c r="AD51">
        <f t="shared" si="5"/>
        <v>3671.03385712921</v>
      </c>
      <c r="AE51">
        <f t="shared" si="6"/>
        <v>13.562999884287466</v>
      </c>
      <c r="AF51">
        <f t="shared" si="7"/>
        <v>3816.3892004222598</v>
      </c>
      <c r="AG51">
        <f t="shared" si="7"/>
        <v>1.0053334236145013</v>
      </c>
    </row>
    <row r="52" spans="1:33">
      <c r="A52">
        <v>100000</v>
      </c>
      <c r="B52">
        <v>3182.4543388746702</v>
      </c>
      <c r="C52">
        <v>1.5000104904174799E-2</v>
      </c>
      <c r="D52">
        <v>3356.61200894883</v>
      </c>
      <c r="E52">
        <v>0</v>
      </c>
      <c r="F52">
        <v>3686.0889935246</v>
      </c>
      <c r="G52">
        <v>13.791999816894499</v>
      </c>
      <c r="H52">
        <v>3686.1956551743901</v>
      </c>
      <c r="I52">
        <v>0.98800015449523904</v>
      </c>
      <c r="J52">
        <v>2735.5268465701802</v>
      </c>
      <c r="K52">
        <v>1.49998664855957E-2</v>
      </c>
      <c r="L52">
        <v>2867.2740834553301</v>
      </c>
      <c r="M52">
        <v>0</v>
      </c>
      <c r="N52">
        <v>3379.74038128543</v>
      </c>
      <c r="O52">
        <v>14.2550001144409</v>
      </c>
      <c r="P52">
        <v>3419.00738618383</v>
      </c>
      <c r="Q52">
        <v>1.07599997520446</v>
      </c>
      <c r="R52">
        <v>3535.1955113179702</v>
      </c>
      <c r="S52">
        <v>1.5000104904174799E-2</v>
      </c>
      <c r="T52">
        <v>3102.57379730313</v>
      </c>
      <c r="U52">
        <v>0</v>
      </c>
      <c r="V52">
        <v>3673.0652717805101</v>
      </c>
      <c r="W52">
        <v>13.979000091552701</v>
      </c>
      <c r="X52">
        <v>3879.9357293562098</v>
      </c>
      <c r="Y52">
        <v>0.99199986457824696</v>
      </c>
      <c r="Z52">
        <f t="shared" si="1"/>
        <v>3151.0588989209405</v>
      </c>
      <c r="AA52">
        <f t="shared" si="2"/>
        <v>1.50000254313151E-2</v>
      </c>
      <c r="AB52">
        <f t="shared" si="3"/>
        <v>3108.8199632357632</v>
      </c>
      <c r="AC52">
        <f t="shared" si="4"/>
        <v>0</v>
      </c>
      <c r="AD52">
        <f t="shared" si="5"/>
        <v>3579.6315488635132</v>
      </c>
      <c r="AE52">
        <f t="shared" si="6"/>
        <v>14.008666674296032</v>
      </c>
      <c r="AF52">
        <f t="shared" si="7"/>
        <v>3661.7129235714765</v>
      </c>
      <c r="AG52">
        <f t="shared" si="7"/>
        <v>1.0186666647593154</v>
      </c>
    </row>
    <row r="53" spans="1:33">
      <c r="A53">
        <v>102000</v>
      </c>
      <c r="B53">
        <v>3808.4401576663799</v>
      </c>
      <c r="C53">
        <v>1.5000104904174799E-2</v>
      </c>
      <c r="D53">
        <v>3316.0457348190498</v>
      </c>
      <c r="E53">
        <v>0</v>
      </c>
      <c r="F53">
        <v>3980.83936527995</v>
      </c>
      <c r="G53">
        <v>14.186000108718799</v>
      </c>
      <c r="H53">
        <v>4080.9669741334301</v>
      </c>
      <c r="I53">
        <v>1.1449999809265099</v>
      </c>
      <c r="J53">
        <v>2366.0318808197399</v>
      </c>
      <c r="K53">
        <v>1.39999389648437E-2</v>
      </c>
      <c r="L53">
        <v>2626.1336473909901</v>
      </c>
      <c r="M53">
        <v>0</v>
      </c>
      <c r="N53">
        <v>3417.64555325828</v>
      </c>
      <c r="O53">
        <v>14.4920001029968</v>
      </c>
      <c r="P53">
        <v>3515.74242747669</v>
      </c>
      <c r="Q53">
        <v>1.0390000343322701</v>
      </c>
      <c r="R53">
        <v>2606.39491131349</v>
      </c>
      <c r="S53">
        <v>1.20000839233398E-2</v>
      </c>
      <c r="T53">
        <v>2606.5350233960598</v>
      </c>
      <c r="U53">
        <v>0</v>
      </c>
      <c r="V53">
        <v>3063.2068910191201</v>
      </c>
      <c r="W53">
        <v>13.8830001354217</v>
      </c>
      <c r="X53">
        <v>3253.9286211890299</v>
      </c>
      <c r="Y53">
        <v>1.20199990272521</v>
      </c>
      <c r="Z53">
        <f t="shared" si="1"/>
        <v>2926.9556499332029</v>
      </c>
      <c r="AA53">
        <f t="shared" si="2"/>
        <v>1.3666709264119434E-2</v>
      </c>
      <c r="AB53">
        <f t="shared" si="3"/>
        <v>2849.5714685353669</v>
      </c>
      <c r="AC53">
        <f t="shared" si="4"/>
        <v>0</v>
      </c>
      <c r="AD53">
        <f t="shared" si="5"/>
        <v>3487.2306031857829</v>
      </c>
      <c r="AE53">
        <f t="shared" si="6"/>
        <v>14.187000115712431</v>
      </c>
      <c r="AF53">
        <f t="shared" si="7"/>
        <v>3616.8793409330501</v>
      </c>
      <c r="AG53">
        <f t="shared" si="7"/>
        <v>1.1286666393279967</v>
      </c>
    </row>
    <row r="54" spans="1:33">
      <c r="A54">
        <v>104000</v>
      </c>
      <c r="B54">
        <v>3586.1784941078599</v>
      </c>
      <c r="C54">
        <v>1.40001773834228E-2</v>
      </c>
      <c r="D54">
        <v>3548.6491586197299</v>
      </c>
      <c r="E54">
        <v>0</v>
      </c>
      <c r="F54">
        <v>3816.1942839691901</v>
      </c>
      <c r="G54">
        <v>14.7349998950958</v>
      </c>
      <c r="H54">
        <v>3901.2152028267101</v>
      </c>
      <c r="I54">
        <v>1.1930000782012899</v>
      </c>
      <c r="J54">
        <v>2827.7419696309198</v>
      </c>
      <c r="K54">
        <v>1.39999389648437E-2</v>
      </c>
      <c r="L54">
        <v>2810.1189265889998</v>
      </c>
      <c r="M54">
        <v>0</v>
      </c>
      <c r="N54">
        <v>3278.1164445835698</v>
      </c>
      <c r="O54">
        <v>14.595000028610199</v>
      </c>
      <c r="P54">
        <v>3381.9088568103398</v>
      </c>
      <c r="Q54">
        <v>1.10199999809265</v>
      </c>
      <c r="R54">
        <v>3479.6352977717602</v>
      </c>
      <c r="S54">
        <v>1.40001773834228E-2</v>
      </c>
      <c r="T54">
        <v>3416.4532104058098</v>
      </c>
      <c r="U54">
        <v>0</v>
      </c>
      <c r="V54">
        <v>3834.37864141707</v>
      </c>
      <c r="W54">
        <v>13.954999923706</v>
      </c>
      <c r="X54">
        <v>3945.23633630211</v>
      </c>
      <c r="Y54">
        <v>1.1089999675750699</v>
      </c>
      <c r="Z54">
        <f t="shared" si="1"/>
        <v>3297.8519205035132</v>
      </c>
      <c r="AA54">
        <f t="shared" si="2"/>
        <v>1.40000979105631E-2</v>
      </c>
      <c r="AB54">
        <f t="shared" si="3"/>
        <v>3258.40709853818</v>
      </c>
      <c r="AC54">
        <f t="shared" si="4"/>
        <v>0</v>
      </c>
      <c r="AD54">
        <f t="shared" si="5"/>
        <v>3642.8964566566101</v>
      </c>
      <c r="AE54">
        <f t="shared" si="6"/>
        <v>14.428333282470666</v>
      </c>
      <c r="AF54">
        <f t="shared" si="7"/>
        <v>3742.7867986463866</v>
      </c>
      <c r="AG54">
        <f t="shared" si="7"/>
        <v>1.13466668128967</v>
      </c>
    </row>
    <row r="55" spans="1:33">
      <c r="A55">
        <v>106000</v>
      </c>
      <c r="B55">
        <v>3410.4736532880802</v>
      </c>
      <c r="C55">
        <v>1.5000104904174799E-2</v>
      </c>
      <c r="D55">
        <v>3383.5560382359899</v>
      </c>
      <c r="E55">
        <v>0</v>
      </c>
      <c r="F55">
        <v>3876.4785925116898</v>
      </c>
      <c r="G55">
        <v>13.797999858856199</v>
      </c>
      <c r="H55">
        <v>3956.5645192217598</v>
      </c>
      <c r="I55">
        <v>1.0200002193450901</v>
      </c>
      <c r="J55">
        <v>3243.26561965473</v>
      </c>
      <c r="K55">
        <v>1.39999389648437E-2</v>
      </c>
      <c r="L55">
        <v>3229.36266563563</v>
      </c>
      <c r="M55">
        <v>0</v>
      </c>
      <c r="N55">
        <v>3494.4497382414702</v>
      </c>
      <c r="O55">
        <v>14.2619998455047</v>
      </c>
      <c r="P55">
        <v>3542.0015296234401</v>
      </c>
      <c r="Q55">
        <v>1.1590001583099301</v>
      </c>
      <c r="R55">
        <v>4078.1209175089598</v>
      </c>
      <c r="S55">
        <v>1.5000104904174799E-2</v>
      </c>
      <c r="T55">
        <v>3728.70423391553</v>
      </c>
      <c r="U55">
        <v>0</v>
      </c>
      <c r="V55">
        <v>4114.1229379900496</v>
      </c>
      <c r="W55">
        <v>15.0260000228881</v>
      </c>
      <c r="X55">
        <v>4373.7087508233199</v>
      </c>
      <c r="Y55">
        <v>1.42400002479553</v>
      </c>
      <c r="Z55">
        <f t="shared" si="1"/>
        <v>3577.2867301505903</v>
      </c>
      <c r="AA55">
        <f t="shared" si="2"/>
        <v>1.4666716257731098E-2</v>
      </c>
      <c r="AB55">
        <f t="shared" si="3"/>
        <v>3447.2076459290497</v>
      </c>
      <c r="AC55">
        <f t="shared" si="4"/>
        <v>0</v>
      </c>
      <c r="AD55">
        <f t="shared" si="5"/>
        <v>3828.3504229144032</v>
      </c>
      <c r="AE55">
        <f t="shared" si="6"/>
        <v>14.361999909082998</v>
      </c>
      <c r="AF55">
        <f t="shared" si="7"/>
        <v>3957.4249332228396</v>
      </c>
      <c r="AG55">
        <f t="shared" si="7"/>
        <v>1.2010001341501835</v>
      </c>
    </row>
    <row r="56" spans="1:33">
      <c r="A56">
        <v>108000</v>
      </c>
      <c r="B56">
        <v>2410.9789700892502</v>
      </c>
      <c r="C56">
        <v>1.39999389648437E-2</v>
      </c>
      <c r="D56">
        <v>2594.9646675229601</v>
      </c>
      <c r="E56">
        <v>0</v>
      </c>
      <c r="F56">
        <v>3074.7443302183201</v>
      </c>
      <c r="G56">
        <v>14.4130001068115</v>
      </c>
      <c r="H56">
        <v>3097.54282620802</v>
      </c>
      <c r="I56">
        <v>1.1229999065399101</v>
      </c>
      <c r="J56">
        <v>3530.1807222481998</v>
      </c>
      <c r="K56">
        <v>1.5000104904174799E-2</v>
      </c>
      <c r="L56">
        <v>3383.5924485788801</v>
      </c>
      <c r="M56">
        <v>0</v>
      </c>
      <c r="N56">
        <v>3803.6710436817698</v>
      </c>
      <c r="O56">
        <v>14.7760000228881</v>
      </c>
      <c r="P56">
        <v>3942.5182153604601</v>
      </c>
      <c r="Q56">
        <v>1.0639998912811199</v>
      </c>
      <c r="R56">
        <v>3754.1149806818999</v>
      </c>
      <c r="S56">
        <v>1.6000032424926699E-2</v>
      </c>
      <c r="T56">
        <v>3922.2382305327801</v>
      </c>
      <c r="U56">
        <v>0</v>
      </c>
      <c r="V56">
        <v>4245.3265502287304</v>
      </c>
      <c r="W56">
        <v>14.861000061035099</v>
      </c>
      <c r="X56">
        <v>4388.9611805716104</v>
      </c>
      <c r="Y56">
        <v>1.1669998168945299</v>
      </c>
      <c r="Z56">
        <f t="shared" si="1"/>
        <v>3231.7582243397833</v>
      </c>
      <c r="AA56">
        <f t="shared" si="2"/>
        <v>1.5000025431315067E-2</v>
      </c>
      <c r="AB56">
        <f t="shared" si="3"/>
        <v>3300.265115544873</v>
      </c>
      <c r="AC56">
        <f t="shared" si="4"/>
        <v>0</v>
      </c>
      <c r="AD56">
        <f t="shared" si="5"/>
        <v>3707.9139747096069</v>
      </c>
      <c r="AE56">
        <f t="shared" si="6"/>
        <v>14.683333396911566</v>
      </c>
      <c r="AF56">
        <f t="shared" si="7"/>
        <v>3809.6740740466971</v>
      </c>
      <c r="AG56">
        <f t="shared" si="7"/>
        <v>1.1179998715718533</v>
      </c>
    </row>
    <row r="57" spans="1:33">
      <c r="A57">
        <v>110000</v>
      </c>
      <c r="B57">
        <v>2393.0918329961601</v>
      </c>
      <c r="C57">
        <v>1.6000032424926699E-2</v>
      </c>
      <c r="D57">
        <v>2415.0121307398999</v>
      </c>
      <c r="E57">
        <v>0</v>
      </c>
      <c r="F57">
        <v>2991.6121336811402</v>
      </c>
      <c r="G57">
        <v>15.2769999504089</v>
      </c>
      <c r="H57">
        <v>3001.9895044319701</v>
      </c>
      <c r="I57">
        <v>1.08899998664855</v>
      </c>
      <c r="J57">
        <v>3697.2163660230799</v>
      </c>
      <c r="K57">
        <v>1.40001773834228E-2</v>
      </c>
      <c r="L57">
        <v>3641.4837664204301</v>
      </c>
      <c r="M57">
        <v>0</v>
      </c>
      <c r="N57">
        <v>4009.6130387923099</v>
      </c>
      <c r="O57">
        <v>14.1710000038146</v>
      </c>
      <c r="P57">
        <v>4062.8064755233399</v>
      </c>
      <c r="Q57">
        <v>1.1599998474121</v>
      </c>
      <c r="R57">
        <v>3115.3700759732501</v>
      </c>
      <c r="S57">
        <v>1.49998664855957E-2</v>
      </c>
      <c r="T57">
        <v>3086.0547805577999</v>
      </c>
      <c r="U57">
        <v>0</v>
      </c>
      <c r="V57">
        <v>3537.6005075463599</v>
      </c>
      <c r="W57">
        <v>15.261000156402501</v>
      </c>
      <c r="X57">
        <v>3526.8209559689099</v>
      </c>
      <c r="Y57">
        <v>1.1219999790191599</v>
      </c>
      <c r="Z57">
        <f t="shared" si="1"/>
        <v>3068.5594249974965</v>
      </c>
      <c r="AA57">
        <f t="shared" si="2"/>
        <v>1.5000025431315067E-2</v>
      </c>
      <c r="AB57">
        <f t="shared" si="3"/>
        <v>3047.5168925727098</v>
      </c>
      <c r="AC57">
        <f t="shared" si="4"/>
        <v>0</v>
      </c>
      <c r="AD57">
        <f t="shared" si="5"/>
        <v>3512.941893339937</v>
      </c>
      <c r="AE57">
        <f t="shared" si="6"/>
        <v>14.903000036875333</v>
      </c>
      <c r="AF57">
        <f t="shared" si="7"/>
        <v>3530.5389786414066</v>
      </c>
      <c r="AG57">
        <f t="shared" si="7"/>
        <v>1.1236666043599366</v>
      </c>
    </row>
    <row r="58" spans="1:33">
      <c r="A58">
        <v>112000</v>
      </c>
      <c r="B58">
        <v>3862.4763244496398</v>
      </c>
      <c r="C58">
        <v>2.20000743865966E-2</v>
      </c>
      <c r="D58">
        <v>3753.0621245564798</v>
      </c>
      <c r="E58">
        <v>0</v>
      </c>
      <c r="F58">
        <v>4029.1291471909899</v>
      </c>
      <c r="G58">
        <v>14.8689999580383</v>
      </c>
      <c r="H58">
        <v>4053.73728914819</v>
      </c>
      <c r="I58">
        <v>1.0869998931884699</v>
      </c>
      <c r="J58">
        <v>3790.7662356195501</v>
      </c>
      <c r="K58">
        <v>1.40001773834228E-2</v>
      </c>
      <c r="L58">
        <v>3358.0965352626799</v>
      </c>
      <c r="M58">
        <v>0</v>
      </c>
      <c r="N58">
        <v>3784.4581310312401</v>
      </c>
      <c r="O58">
        <v>15.3869998455047</v>
      </c>
      <c r="P58">
        <v>3886.7229660367202</v>
      </c>
      <c r="Q58">
        <v>1.34800004959106</v>
      </c>
      <c r="R58">
        <v>2979.8095353600602</v>
      </c>
      <c r="S58">
        <v>1.30000114440917E-2</v>
      </c>
      <c r="T58">
        <v>3217.9858878462501</v>
      </c>
      <c r="U58">
        <v>9.9992752075195291E-4</v>
      </c>
      <c r="V58">
        <v>3583.7050555109299</v>
      </c>
      <c r="W58">
        <v>16.198000192642201</v>
      </c>
      <c r="X58">
        <v>3624.40358416144</v>
      </c>
      <c r="Y58">
        <v>1.1899998188018699</v>
      </c>
      <c r="Z58">
        <f t="shared" si="1"/>
        <v>3544.3506984764167</v>
      </c>
      <c r="AA58">
        <f t="shared" si="2"/>
        <v>1.6333421071370365E-2</v>
      </c>
      <c r="AB58">
        <f t="shared" si="3"/>
        <v>3443.0481825551365</v>
      </c>
      <c r="AC58">
        <f t="shared" si="4"/>
        <v>3.3330917358398432E-4</v>
      </c>
      <c r="AD58">
        <f t="shared" si="5"/>
        <v>3799.0974445777197</v>
      </c>
      <c r="AE58">
        <f t="shared" si="6"/>
        <v>15.484666665395068</v>
      </c>
      <c r="AF58">
        <f t="shared" si="7"/>
        <v>3854.9546131154498</v>
      </c>
      <c r="AG58">
        <f t="shared" si="7"/>
        <v>1.2083332538604665</v>
      </c>
    </row>
    <row r="59" spans="1:33">
      <c r="A59">
        <v>114000</v>
      </c>
      <c r="B59">
        <v>3660.68797095631</v>
      </c>
      <c r="C59">
        <v>1.39999389648437E-2</v>
      </c>
      <c r="D59">
        <v>3373.7327758414599</v>
      </c>
      <c r="E59">
        <v>0</v>
      </c>
      <c r="F59">
        <v>3986.6670479220602</v>
      </c>
      <c r="G59">
        <v>14.619999885559</v>
      </c>
      <c r="H59">
        <v>4127.9097075824802</v>
      </c>
      <c r="I59">
        <v>1.10300016403198</v>
      </c>
      <c r="J59">
        <v>2858.92935629155</v>
      </c>
      <c r="K59">
        <v>1.30000114440917E-2</v>
      </c>
      <c r="L59">
        <v>3104.4162825969902</v>
      </c>
      <c r="M59">
        <v>0</v>
      </c>
      <c r="N59">
        <v>3573.3838962386299</v>
      </c>
      <c r="O59">
        <v>16.031000137329102</v>
      </c>
      <c r="P59">
        <v>3736.2704871127999</v>
      </c>
      <c r="Q59">
        <v>1.29399991035461</v>
      </c>
      <c r="R59">
        <v>2855.92805159918</v>
      </c>
      <c r="S59">
        <v>1.6999959945678701E-2</v>
      </c>
      <c r="T59">
        <v>3111.26043292129</v>
      </c>
      <c r="U59">
        <v>0</v>
      </c>
      <c r="V59">
        <v>3269.96468500332</v>
      </c>
      <c r="W59">
        <v>15.435999870300201</v>
      </c>
      <c r="X59">
        <v>3337.5169144219199</v>
      </c>
      <c r="Y59">
        <v>1.19700002670288</v>
      </c>
      <c r="Z59">
        <f t="shared" si="1"/>
        <v>3125.1817929490135</v>
      </c>
      <c r="AA59">
        <f t="shared" si="2"/>
        <v>1.4666636784871368E-2</v>
      </c>
      <c r="AB59">
        <f t="shared" si="3"/>
        <v>3196.4698304532467</v>
      </c>
      <c r="AC59">
        <f t="shared" si="4"/>
        <v>0</v>
      </c>
      <c r="AD59">
        <f t="shared" si="5"/>
        <v>3610.005209721337</v>
      </c>
      <c r="AE59">
        <f t="shared" si="6"/>
        <v>15.362333297729435</v>
      </c>
      <c r="AF59">
        <f t="shared" si="7"/>
        <v>3733.8990363724001</v>
      </c>
      <c r="AG59">
        <f t="shared" si="7"/>
        <v>1.19800003369649</v>
      </c>
    </row>
    <row r="60" spans="1:33">
      <c r="A60">
        <v>116000</v>
      </c>
      <c r="B60">
        <v>3795.9979891774601</v>
      </c>
      <c r="C60">
        <v>1.40001773834228E-2</v>
      </c>
      <c r="D60">
        <v>3796.11234809079</v>
      </c>
      <c r="E60">
        <v>0</v>
      </c>
      <c r="F60">
        <v>4071.5135437150202</v>
      </c>
      <c r="G60">
        <v>16.409999847412099</v>
      </c>
      <c r="H60">
        <v>4311.6747857517603</v>
      </c>
      <c r="I60">
        <v>1.1979999542236299</v>
      </c>
      <c r="J60">
        <v>4137.2743640731396</v>
      </c>
      <c r="K60">
        <v>1.49998664855957E-2</v>
      </c>
      <c r="L60">
        <v>3749.57085826916</v>
      </c>
      <c r="M60">
        <v>0</v>
      </c>
      <c r="N60">
        <v>4236.6386285414601</v>
      </c>
      <c r="O60">
        <v>15.9939999580383</v>
      </c>
      <c r="P60">
        <v>4312.1880095359402</v>
      </c>
      <c r="Q60">
        <v>1.3650000095367401</v>
      </c>
      <c r="R60">
        <v>3928.50746959459</v>
      </c>
      <c r="S60">
        <v>1.40001773834228E-2</v>
      </c>
      <c r="T60">
        <v>4062.2929497405398</v>
      </c>
      <c r="U60">
        <v>0</v>
      </c>
      <c r="V60">
        <v>4216.8391341073902</v>
      </c>
      <c r="W60">
        <v>15.8149998188018</v>
      </c>
      <c r="X60">
        <v>4365.6646202947504</v>
      </c>
      <c r="Y60">
        <v>1.3740000724792401</v>
      </c>
      <c r="Z60">
        <f t="shared" si="1"/>
        <v>3953.9266076150634</v>
      </c>
      <c r="AA60">
        <f t="shared" si="2"/>
        <v>1.4333407084147098E-2</v>
      </c>
      <c r="AB60">
        <f t="shared" si="3"/>
        <v>3869.3253853668302</v>
      </c>
      <c r="AC60">
        <f t="shared" si="4"/>
        <v>0</v>
      </c>
      <c r="AD60">
        <f t="shared" si="5"/>
        <v>4174.9971021212905</v>
      </c>
      <c r="AE60">
        <f t="shared" si="6"/>
        <v>16.072999874750732</v>
      </c>
      <c r="AF60">
        <f t="shared" si="7"/>
        <v>4329.8424718608167</v>
      </c>
      <c r="AG60">
        <f t="shared" si="7"/>
        <v>1.3123333454132033</v>
      </c>
    </row>
    <row r="61" spans="1:33">
      <c r="A61">
        <v>118000</v>
      </c>
      <c r="B61">
        <v>3825.82272806725</v>
      </c>
      <c r="C61">
        <v>1.9000053405761701E-2</v>
      </c>
      <c r="D61">
        <v>3647.81452515503</v>
      </c>
      <c r="E61">
        <v>0</v>
      </c>
      <c r="F61">
        <v>4025.7266392891602</v>
      </c>
      <c r="G61">
        <v>16.310999870300201</v>
      </c>
      <c r="H61">
        <v>4108.4295667659098</v>
      </c>
      <c r="I61">
        <v>1.3650000095367401</v>
      </c>
      <c r="J61">
        <v>2531.9319593241698</v>
      </c>
      <c r="K61">
        <v>1.49998664855957E-2</v>
      </c>
      <c r="L61">
        <v>2673.5116253607798</v>
      </c>
      <c r="M61">
        <v>0</v>
      </c>
      <c r="N61">
        <v>3205.5921403746502</v>
      </c>
      <c r="O61">
        <v>16.5490000247955</v>
      </c>
      <c r="P61">
        <v>3257.98905534301</v>
      </c>
      <c r="Q61">
        <v>1.2170000076293901</v>
      </c>
      <c r="R61">
        <v>3267.44749098188</v>
      </c>
      <c r="S61">
        <v>1.6000032424926699E-2</v>
      </c>
      <c r="T61">
        <v>3423.1593083027201</v>
      </c>
      <c r="U61">
        <v>1.9998550415039002E-3</v>
      </c>
      <c r="V61">
        <v>3685.7874462936002</v>
      </c>
      <c r="W61">
        <v>16.436000108718801</v>
      </c>
      <c r="X61">
        <v>3871.4957506710198</v>
      </c>
      <c r="Y61">
        <v>1.2129998207092201</v>
      </c>
      <c r="Z61">
        <f t="shared" si="1"/>
        <v>3208.4007261244333</v>
      </c>
      <c r="AA61">
        <f t="shared" si="2"/>
        <v>1.6666650772094699E-2</v>
      </c>
      <c r="AB61">
        <f t="shared" si="3"/>
        <v>3248.1618196061768</v>
      </c>
      <c r="AC61">
        <f t="shared" si="4"/>
        <v>6.6661834716796669E-4</v>
      </c>
      <c r="AD61">
        <f t="shared" si="5"/>
        <v>3639.0354086524699</v>
      </c>
      <c r="AE61">
        <f t="shared" si="6"/>
        <v>16.432000001271501</v>
      </c>
      <c r="AF61">
        <f t="shared" si="7"/>
        <v>3745.9714575933135</v>
      </c>
      <c r="AG61">
        <f t="shared" si="7"/>
        <v>1.26499994595845</v>
      </c>
    </row>
    <row r="62" spans="1:33">
      <c r="A62">
        <v>120000</v>
      </c>
      <c r="B62">
        <v>3095.39448518058</v>
      </c>
      <c r="C62">
        <v>2.0999908447265601E-2</v>
      </c>
      <c r="D62">
        <v>3010.5956056643699</v>
      </c>
      <c r="E62">
        <v>0</v>
      </c>
      <c r="F62">
        <v>3112.1765103397402</v>
      </c>
      <c r="G62">
        <v>16.709000110626199</v>
      </c>
      <c r="H62">
        <v>3199.5472232065699</v>
      </c>
      <c r="I62">
        <v>1.3689999580383301</v>
      </c>
      <c r="J62">
        <v>3078.8127255661998</v>
      </c>
      <c r="K62">
        <v>1.39999389648437E-2</v>
      </c>
      <c r="L62">
        <v>3023.1902335356299</v>
      </c>
      <c r="M62">
        <v>0</v>
      </c>
      <c r="N62">
        <v>3489.9908626790798</v>
      </c>
      <c r="O62">
        <v>16.491999864578201</v>
      </c>
      <c r="P62">
        <v>3535.4353354579598</v>
      </c>
      <c r="Q62">
        <v>1.29500007629394</v>
      </c>
      <c r="R62">
        <v>2585.9425406799101</v>
      </c>
      <c r="S62">
        <v>1.6000032424926699E-2</v>
      </c>
      <c r="T62">
        <v>2574.7539069667801</v>
      </c>
      <c r="U62">
        <v>0</v>
      </c>
      <c r="V62">
        <v>3066.1618302930001</v>
      </c>
      <c r="W62">
        <v>16.582000017166099</v>
      </c>
      <c r="X62">
        <v>3190.78130008569</v>
      </c>
      <c r="Y62">
        <v>1.25</v>
      </c>
      <c r="Z62">
        <f t="shared" si="1"/>
        <v>2920.0499171422293</v>
      </c>
      <c r="AA62">
        <f t="shared" si="2"/>
        <v>1.6999959945678666E-2</v>
      </c>
      <c r="AB62">
        <f t="shared" si="3"/>
        <v>2869.51324872226</v>
      </c>
      <c r="AC62">
        <f t="shared" si="4"/>
        <v>0</v>
      </c>
      <c r="AD62">
        <f t="shared" si="5"/>
        <v>3222.7764011039399</v>
      </c>
      <c r="AE62">
        <f t="shared" si="6"/>
        <v>16.594333330790164</v>
      </c>
      <c r="AF62">
        <f t="shared" si="7"/>
        <v>3308.5879529167396</v>
      </c>
      <c r="AG62">
        <f t="shared" si="7"/>
        <v>1.3046666781107568</v>
      </c>
    </row>
    <row r="63" spans="1:33">
      <c r="A63">
        <v>122000</v>
      </c>
      <c r="B63">
        <v>3679.3760054926802</v>
      </c>
      <c r="C63">
        <v>1.9999980926513599E-2</v>
      </c>
      <c r="D63">
        <v>3685.9767147469602</v>
      </c>
      <c r="E63">
        <v>0</v>
      </c>
      <c r="F63">
        <v>4063.1097166374898</v>
      </c>
      <c r="G63">
        <v>16.993999958038302</v>
      </c>
      <c r="H63">
        <v>4106.2417169336304</v>
      </c>
      <c r="I63">
        <v>1.1860001087188701</v>
      </c>
      <c r="J63">
        <v>2875.4328325504998</v>
      </c>
      <c r="K63">
        <v>1.6000032424926699E-2</v>
      </c>
      <c r="L63">
        <v>2868.3074602890001</v>
      </c>
      <c r="M63">
        <v>0</v>
      </c>
      <c r="N63">
        <v>3355.72812498549</v>
      </c>
      <c r="O63">
        <v>17.229000091552699</v>
      </c>
      <c r="P63">
        <v>3465.7763504296399</v>
      </c>
      <c r="Q63">
        <v>1.33999991416931</v>
      </c>
      <c r="R63">
        <v>3514.07229614985</v>
      </c>
      <c r="S63">
        <v>1.5000104904174799E-2</v>
      </c>
      <c r="T63">
        <v>3402.0903202003801</v>
      </c>
      <c r="U63">
        <v>0</v>
      </c>
      <c r="V63">
        <v>3570.9378655402702</v>
      </c>
      <c r="W63">
        <v>16.582999944686801</v>
      </c>
      <c r="X63">
        <v>3690.6914239325802</v>
      </c>
      <c r="Y63">
        <v>1.24600005149841</v>
      </c>
      <c r="Z63">
        <f t="shared" si="1"/>
        <v>3356.2937113976768</v>
      </c>
      <c r="AA63">
        <f t="shared" si="2"/>
        <v>1.7000039418538365E-2</v>
      </c>
      <c r="AB63">
        <f t="shared" si="3"/>
        <v>3318.7914984121139</v>
      </c>
      <c r="AC63">
        <f t="shared" si="4"/>
        <v>0</v>
      </c>
      <c r="AD63">
        <f t="shared" si="5"/>
        <v>3663.2585690544165</v>
      </c>
      <c r="AE63">
        <f t="shared" si="6"/>
        <v>16.935333331425934</v>
      </c>
      <c r="AF63">
        <f t="shared" si="7"/>
        <v>3754.2364970986168</v>
      </c>
      <c r="AG63">
        <f t="shared" si="7"/>
        <v>1.2573333581288633</v>
      </c>
    </row>
    <row r="64" spans="1:33">
      <c r="A64">
        <v>124000</v>
      </c>
      <c r="B64">
        <v>2852.9988761374302</v>
      </c>
      <c r="C64">
        <v>1.5000104904174799E-2</v>
      </c>
      <c r="D64">
        <v>2968.0045486640101</v>
      </c>
      <c r="E64">
        <v>0</v>
      </c>
      <c r="F64">
        <v>3423.13649140098</v>
      </c>
      <c r="G64">
        <v>16.131999969482401</v>
      </c>
      <c r="H64">
        <v>3501.90206812529</v>
      </c>
      <c r="I64">
        <v>1.2609999179839999</v>
      </c>
      <c r="J64">
        <v>3914.4870513917799</v>
      </c>
      <c r="K64">
        <v>1.9999980926513599E-2</v>
      </c>
      <c r="L64">
        <v>4043.9422294860201</v>
      </c>
      <c r="M64">
        <v>0</v>
      </c>
      <c r="N64">
        <v>4053.2919997439899</v>
      </c>
      <c r="O64">
        <v>16.937000036239599</v>
      </c>
      <c r="P64">
        <v>4227.8817202118898</v>
      </c>
      <c r="Q64">
        <v>1.3199999332427901</v>
      </c>
      <c r="R64">
        <v>2985.3445406701198</v>
      </c>
      <c r="S64">
        <v>1.6999959945678701E-2</v>
      </c>
      <c r="T64">
        <v>2820.62031857181</v>
      </c>
      <c r="U64">
        <v>0</v>
      </c>
      <c r="V64">
        <v>3490.73614464616</v>
      </c>
      <c r="W64">
        <v>17.062000036239599</v>
      </c>
      <c r="X64">
        <v>3613.70082053746</v>
      </c>
      <c r="Y64">
        <v>1.46399998664855</v>
      </c>
      <c r="Z64">
        <f t="shared" si="1"/>
        <v>3250.9434893997768</v>
      </c>
      <c r="AA64">
        <f t="shared" si="2"/>
        <v>1.7333348592122367E-2</v>
      </c>
      <c r="AB64">
        <f t="shared" si="3"/>
        <v>3277.5223655739464</v>
      </c>
      <c r="AC64">
        <f t="shared" si="4"/>
        <v>0</v>
      </c>
      <c r="AD64">
        <f t="shared" si="5"/>
        <v>3655.7215452637101</v>
      </c>
      <c r="AE64">
        <f t="shared" si="6"/>
        <v>16.710333347320532</v>
      </c>
      <c r="AF64">
        <f t="shared" si="7"/>
        <v>3781.1615362915468</v>
      </c>
      <c r="AG64">
        <f t="shared" si="7"/>
        <v>1.3483332792917799</v>
      </c>
    </row>
    <row r="65" spans="1:33">
      <c r="A65">
        <v>126000</v>
      </c>
      <c r="B65">
        <v>3497.9495958383</v>
      </c>
      <c r="C65">
        <v>1.5000104904174799E-2</v>
      </c>
      <c r="D65">
        <v>3365.51456349093</v>
      </c>
      <c r="E65">
        <v>0</v>
      </c>
      <c r="F65">
        <v>3787.6065988992</v>
      </c>
      <c r="G65">
        <v>17.6129999160766</v>
      </c>
      <c r="H65">
        <v>3807.0421004945601</v>
      </c>
      <c r="I65">
        <v>1.2840001583099301</v>
      </c>
      <c r="J65">
        <v>3059.2385930775499</v>
      </c>
      <c r="K65">
        <v>1.5999794006347601E-2</v>
      </c>
      <c r="L65">
        <v>3128.2795293693198</v>
      </c>
      <c r="M65">
        <v>0</v>
      </c>
      <c r="N65">
        <v>3359.8107732653102</v>
      </c>
      <c r="O65">
        <v>16.819000005722</v>
      </c>
      <c r="P65">
        <v>3399.1647885464799</v>
      </c>
      <c r="Q65">
        <v>1.4430000782012899</v>
      </c>
      <c r="R65">
        <v>3525.4620588248499</v>
      </c>
      <c r="S65">
        <v>1.7999887466430602E-2</v>
      </c>
      <c r="T65">
        <v>3183.9849258437098</v>
      </c>
      <c r="U65">
        <v>0</v>
      </c>
      <c r="V65">
        <v>3496.4734714814199</v>
      </c>
      <c r="W65">
        <v>17.713000059127801</v>
      </c>
      <c r="X65">
        <v>3474.7063972692099</v>
      </c>
      <c r="Y65">
        <v>1.3380000591278001</v>
      </c>
      <c r="Z65">
        <f t="shared" si="1"/>
        <v>3360.8834159135672</v>
      </c>
      <c r="AA65">
        <f t="shared" si="2"/>
        <v>1.6333262125651001E-2</v>
      </c>
      <c r="AB65">
        <f t="shared" si="3"/>
        <v>3225.9263395679864</v>
      </c>
      <c r="AC65">
        <f t="shared" si="4"/>
        <v>0</v>
      </c>
      <c r="AD65">
        <f t="shared" si="5"/>
        <v>3547.9636145486434</v>
      </c>
      <c r="AE65">
        <f t="shared" si="6"/>
        <v>17.381666660308799</v>
      </c>
      <c r="AF65">
        <f t="shared" si="7"/>
        <v>3560.3044287700832</v>
      </c>
      <c r="AG65">
        <f t="shared" si="7"/>
        <v>1.3550000985463402</v>
      </c>
    </row>
    <row r="66" spans="1:33">
      <c r="A66">
        <v>128000</v>
      </c>
      <c r="B66">
        <v>3363.0622835153599</v>
      </c>
      <c r="C66">
        <v>1.6999959945678701E-2</v>
      </c>
      <c r="D66">
        <v>3400.7251834893</v>
      </c>
      <c r="E66">
        <v>0</v>
      </c>
      <c r="F66">
        <v>3741.1666934586101</v>
      </c>
      <c r="G66">
        <v>17.236999988555901</v>
      </c>
      <c r="H66">
        <v>3788.3716879131198</v>
      </c>
      <c r="I66">
        <v>1.25099992752075</v>
      </c>
      <c r="J66">
        <v>3061.0605080903201</v>
      </c>
      <c r="K66">
        <v>1.7999887466430602E-2</v>
      </c>
      <c r="L66">
        <v>3135.5007844565198</v>
      </c>
      <c r="M66">
        <v>0</v>
      </c>
      <c r="N66">
        <v>3427.4739084918101</v>
      </c>
      <c r="O66">
        <v>17.299999952316199</v>
      </c>
      <c r="P66">
        <v>3494.0897687614602</v>
      </c>
      <c r="Q66">
        <v>1.38000011444091</v>
      </c>
      <c r="R66">
        <v>3370.4874956788599</v>
      </c>
      <c r="S66">
        <v>1.6999959945678701E-2</v>
      </c>
      <c r="T66">
        <v>3624.2312459684899</v>
      </c>
      <c r="U66">
        <v>0</v>
      </c>
      <c r="V66">
        <v>4165.5300758076501</v>
      </c>
      <c r="W66">
        <v>17.635999917984002</v>
      </c>
      <c r="X66">
        <v>4188.7608549151901</v>
      </c>
      <c r="Y66">
        <v>1.3020000457763601</v>
      </c>
      <c r="Z66">
        <f t="shared" si="1"/>
        <v>3264.8700957615133</v>
      </c>
      <c r="AA66">
        <f t="shared" si="2"/>
        <v>1.7333269119262668E-2</v>
      </c>
      <c r="AB66">
        <f t="shared" si="3"/>
        <v>3386.8190713047697</v>
      </c>
      <c r="AC66">
        <f t="shared" si="4"/>
        <v>0</v>
      </c>
      <c r="AD66">
        <f t="shared" si="5"/>
        <v>3778.056892586023</v>
      </c>
      <c r="AE66">
        <f t="shared" si="6"/>
        <v>17.390999952952033</v>
      </c>
      <c r="AF66">
        <f t="shared" si="7"/>
        <v>3823.7407705299233</v>
      </c>
      <c r="AG66">
        <f t="shared" si="7"/>
        <v>1.3110000292460067</v>
      </c>
    </row>
    <row r="67" spans="1:33">
      <c r="A67">
        <v>130000</v>
      </c>
      <c r="B67">
        <v>3366.8501981109398</v>
      </c>
      <c r="C67">
        <v>1.6000032424926699E-2</v>
      </c>
      <c r="D67">
        <v>3092.85783361514</v>
      </c>
      <c r="E67">
        <v>0</v>
      </c>
      <c r="F67">
        <v>3830.78724709792</v>
      </c>
      <c r="G67">
        <v>17.203999996185299</v>
      </c>
      <c r="H67">
        <v>3991.6423193052001</v>
      </c>
      <c r="I67">
        <v>1.31599998474121</v>
      </c>
      <c r="J67">
        <v>3777.07341518154</v>
      </c>
      <c r="K67">
        <v>1.6000032424926699E-2</v>
      </c>
      <c r="L67">
        <v>3693.1490635435598</v>
      </c>
      <c r="M67">
        <v>0</v>
      </c>
      <c r="N67">
        <v>3897.63529152408</v>
      </c>
      <c r="O67">
        <v>17.680999994277901</v>
      </c>
      <c r="P67">
        <v>3984.1028156053098</v>
      </c>
      <c r="Q67">
        <v>1.5160000324249201</v>
      </c>
      <c r="R67">
        <v>3422.70104203863</v>
      </c>
      <c r="S67">
        <v>1.7999887466430602E-2</v>
      </c>
      <c r="T67">
        <v>3510.3463919456799</v>
      </c>
      <c r="U67">
        <v>0</v>
      </c>
      <c r="V67">
        <v>4000.2292823341199</v>
      </c>
      <c r="W67">
        <v>18.194000005722</v>
      </c>
      <c r="X67">
        <v>4051.6855278046201</v>
      </c>
      <c r="Y67">
        <v>1.3069999217987001</v>
      </c>
      <c r="Z67">
        <f t="shared" ref="Z67:Z101" si="8">SUM(B67+J67+R67)/3</f>
        <v>3522.2082184437036</v>
      </c>
      <c r="AA67">
        <f t="shared" ref="AA67:AA101" si="9">SUM(C67+K67+S67)/3</f>
        <v>1.6666650772094668E-2</v>
      </c>
      <c r="AB67">
        <f t="shared" ref="AB67:AB101" si="10">SUM(D67+L67+T67)/3</f>
        <v>3432.1177630347934</v>
      </c>
      <c r="AC67">
        <f t="shared" ref="AC67:AC101" si="11">SUM(E67+M67+U67)/3</f>
        <v>0</v>
      </c>
      <c r="AD67">
        <f t="shared" ref="AD67:AD101" si="12">SUM(F67+N67+V67)/3</f>
        <v>3909.5506069853732</v>
      </c>
      <c r="AE67">
        <f t="shared" ref="AE67:AE101" si="13">SUM(G67+O67+W67)/3</f>
        <v>17.6929999987284</v>
      </c>
      <c r="AF67">
        <f t="shared" ref="AF67:AG101" si="14">SUM(H67+P67+X67)/3</f>
        <v>4009.143554238377</v>
      </c>
      <c r="AG67">
        <f t="shared" si="14"/>
        <v>1.3796666463216101</v>
      </c>
    </row>
    <row r="68" spans="1:33">
      <c r="A68">
        <v>132000</v>
      </c>
      <c r="B68">
        <v>3430.38736823198</v>
      </c>
      <c r="C68">
        <v>1.6000032424926699E-2</v>
      </c>
      <c r="D68">
        <v>3210.8937985242601</v>
      </c>
      <c r="E68">
        <v>0</v>
      </c>
      <c r="F68">
        <v>3838.07128971164</v>
      </c>
      <c r="G68">
        <v>18.1519999504089</v>
      </c>
      <c r="H68">
        <v>3979.3649588251201</v>
      </c>
      <c r="I68">
        <v>1.5190000534057599</v>
      </c>
      <c r="J68">
        <v>3957.5422423767</v>
      </c>
      <c r="K68">
        <v>1.6999959945678701E-2</v>
      </c>
      <c r="L68">
        <v>4124.1694059072697</v>
      </c>
      <c r="M68">
        <v>0</v>
      </c>
      <c r="N68">
        <v>4213.6005722104001</v>
      </c>
      <c r="O68">
        <v>19.317000150680499</v>
      </c>
      <c r="P68">
        <v>4369.8593984013296</v>
      </c>
      <c r="Q68">
        <v>1.4900000095367401</v>
      </c>
      <c r="R68">
        <v>3239.16750632616</v>
      </c>
      <c r="S68">
        <v>1.7999887466430602E-2</v>
      </c>
      <c r="T68">
        <v>3178.4041793165002</v>
      </c>
      <c r="U68">
        <v>0</v>
      </c>
      <c r="V68">
        <v>3381.4381131712098</v>
      </c>
      <c r="W68">
        <v>18.855999946594199</v>
      </c>
      <c r="X68">
        <v>3438.1749500805599</v>
      </c>
      <c r="Y68">
        <v>1.3150000572204501</v>
      </c>
      <c r="Z68">
        <f t="shared" si="8"/>
        <v>3542.365705644947</v>
      </c>
      <c r="AA68">
        <f t="shared" si="9"/>
        <v>1.6999959945678666E-2</v>
      </c>
      <c r="AB68">
        <f t="shared" si="10"/>
        <v>3504.4891279160097</v>
      </c>
      <c r="AC68">
        <f t="shared" si="11"/>
        <v>0</v>
      </c>
      <c r="AD68">
        <f t="shared" si="12"/>
        <v>3811.0366583644168</v>
      </c>
      <c r="AE68">
        <f t="shared" si="13"/>
        <v>18.775000015894534</v>
      </c>
      <c r="AF68">
        <f t="shared" si="14"/>
        <v>3929.1331024356696</v>
      </c>
      <c r="AG68">
        <f t="shared" si="14"/>
        <v>1.4413333733876499</v>
      </c>
    </row>
    <row r="69" spans="1:33">
      <c r="A69">
        <v>134000</v>
      </c>
      <c r="B69">
        <v>2771.28398089641</v>
      </c>
      <c r="C69">
        <v>1.6999959945678701E-2</v>
      </c>
      <c r="D69">
        <v>3071.9060236774999</v>
      </c>
      <c r="E69">
        <v>0</v>
      </c>
      <c r="F69">
        <v>3289.4539292467298</v>
      </c>
      <c r="G69">
        <v>18.732000112533498</v>
      </c>
      <c r="H69">
        <v>3425.7088478859</v>
      </c>
      <c r="I69">
        <v>1.46000003814697</v>
      </c>
      <c r="J69">
        <v>3002.4759963228798</v>
      </c>
      <c r="K69">
        <v>1.80001258850097E-2</v>
      </c>
      <c r="L69">
        <v>3405.22651683002</v>
      </c>
      <c r="M69">
        <v>0</v>
      </c>
      <c r="N69">
        <v>3743.3660730111001</v>
      </c>
      <c r="O69">
        <v>18.449999809265101</v>
      </c>
      <c r="P69">
        <v>3952.8565378345002</v>
      </c>
      <c r="Q69">
        <v>1.3460001945495601</v>
      </c>
      <c r="R69">
        <v>3353.91872391366</v>
      </c>
      <c r="S69">
        <v>1.6000032424926699E-2</v>
      </c>
      <c r="T69">
        <v>3292.31332419195</v>
      </c>
      <c r="U69">
        <v>0</v>
      </c>
      <c r="V69">
        <v>3602.7191783541898</v>
      </c>
      <c r="W69">
        <v>18.524000167846602</v>
      </c>
      <c r="X69">
        <v>3700.8419072151901</v>
      </c>
      <c r="Y69">
        <v>1.34899997711181</v>
      </c>
      <c r="Z69">
        <f t="shared" si="8"/>
        <v>3042.5595670443167</v>
      </c>
      <c r="AA69">
        <f t="shared" si="9"/>
        <v>1.7000039418538365E-2</v>
      </c>
      <c r="AB69">
        <f t="shared" si="10"/>
        <v>3256.4819548998234</v>
      </c>
      <c r="AC69">
        <f t="shared" si="11"/>
        <v>0</v>
      </c>
      <c r="AD69">
        <f t="shared" si="12"/>
        <v>3545.1797268706728</v>
      </c>
      <c r="AE69">
        <f t="shared" si="13"/>
        <v>18.568666696548402</v>
      </c>
      <c r="AF69">
        <f t="shared" si="14"/>
        <v>3693.1357643118631</v>
      </c>
      <c r="AG69">
        <f t="shared" si="14"/>
        <v>1.3850000699361134</v>
      </c>
    </row>
    <row r="70" spans="1:33">
      <c r="A70">
        <v>136000</v>
      </c>
      <c r="B70">
        <v>3226.9660427337899</v>
      </c>
      <c r="C70">
        <v>2.5000095367431599E-2</v>
      </c>
      <c r="D70">
        <v>3575.5156204374498</v>
      </c>
      <c r="E70">
        <v>0</v>
      </c>
      <c r="F70">
        <v>3848.1113304024202</v>
      </c>
      <c r="G70">
        <v>18.8159999847412</v>
      </c>
      <c r="H70">
        <v>3959.2850031563898</v>
      </c>
      <c r="I70">
        <v>1.4079999923705999</v>
      </c>
      <c r="J70">
        <v>3438.0968741428601</v>
      </c>
      <c r="K70">
        <v>1.7999887466430602E-2</v>
      </c>
      <c r="L70">
        <v>3827.0377552248401</v>
      </c>
      <c r="M70">
        <v>1.0001659393310499E-3</v>
      </c>
      <c r="N70">
        <v>3908.08021741518</v>
      </c>
      <c r="O70">
        <v>18.187999963760301</v>
      </c>
      <c r="P70">
        <v>3995.4993339535899</v>
      </c>
      <c r="Q70">
        <v>1.3739998340606601</v>
      </c>
      <c r="R70">
        <v>3181.80083573919</v>
      </c>
      <c r="S70">
        <v>1.7999887466430602E-2</v>
      </c>
      <c r="T70">
        <v>3097.5503094288001</v>
      </c>
      <c r="U70">
        <v>0</v>
      </c>
      <c r="V70">
        <v>3544.0403957288499</v>
      </c>
      <c r="W70">
        <v>18.119000196456899</v>
      </c>
      <c r="X70">
        <v>3521.7227660593699</v>
      </c>
      <c r="Y70">
        <v>1.4359998703002901</v>
      </c>
      <c r="Z70">
        <f t="shared" si="8"/>
        <v>3282.2879175386133</v>
      </c>
      <c r="AA70">
        <f t="shared" si="9"/>
        <v>2.0333290100097601E-2</v>
      </c>
      <c r="AB70">
        <f t="shared" si="10"/>
        <v>3500.0345616970299</v>
      </c>
      <c r="AC70">
        <f t="shared" si="11"/>
        <v>3.3338864644368331E-4</v>
      </c>
      <c r="AD70">
        <f t="shared" si="12"/>
        <v>3766.7439811821496</v>
      </c>
      <c r="AE70">
        <f t="shared" si="13"/>
        <v>18.3743333816528</v>
      </c>
      <c r="AF70">
        <f t="shared" si="14"/>
        <v>3825.5023677231165</v>
      </c>
      <c r="AG70">
        <f t="shared" si="14"/>
        <v>1.4059998989105169</v>
      </c>
    </row>
    <row r="71" spans="1:33">
      <c r="A71">
        <v>138000</v>
      </c>
      <c r="B71">
        <v>3410.0945867074101</v>
      </c>
      <c r="C71">
        <v>1.6000032424926699E-2</v>
      </c>
      <c r="D71">
        <v>3224.3762975104</v>
      </c>
      <c r="E71">
        <v>0</v>
      </c>
      <c r="F71">
        <v>3573.1992067226802</v>
      </c>
      <c r="G71">
        <v>18.233999967574999</v>
      </c>
      <c r="H71">
        <v>3717.2071376672302</v>
      </c>
      <c r="I71">
        <v>1.58899998664855</v>
      </c>
      <c r="J71">
        <v>3546.9537964311098</v>
      </c>
      <c r="K71">
        <v>1.7999887466430602E-2</v>
      </c>
      <c r="L71">
        <v>3561.61425946186</v>
      </c>
      <c r="M71">
        <v>0</v>
      </c>
      <c r="N71">
        <v>3798.45627382465</v>
      </c>
      <c r="O71">
        <v>19.4070000648498</v>
      </c>
      <c r="P71">
        <v>3957.54682829781</v>
      </c>
      <c r="Q71">
        <v>1.38899993896484</v>
      </c>
      <c r="R71">
        <v>3065.7375374469002</v>
      </c>
      <c r="S71">
        <v>1.7000198364257799E-2</v>
      </c>
      <c r="T71">
        <v>2874.4780861593399</v>
      </c>
      <c r="U71">
        <v>9.9992752075195291E-4</v>
      </c>
      <c r="V71">
        <v>3314.81249060352</v>
      </c>
      <c r="W71">
        <v>18.836999893188398</v>
      </c>
      <c r="X71">
        <v>3423.98232863882</v>
      </c>
      <c r="Y71">
        <v>1.5390000343322701</v>
      </c>
      <c r="Z71">
        <f t="shared" si="8"/>
        <v>3340.9286401951399</v>
      </c>
      <c r="AA71">
        <f t="shared" si="9"/>
        <v>1.7000039418538365E-2</v>
      </c>
      <c r="AB71">
        <f t="shared" si="10"/>
        <v>3220.1562143772003</v>
      </c>
      <c r="AC71">
        <f t="shared" si="11"/>
        <v>3.3330917358398432E-4</v>
      </c>
      <c r="AD71">
        <f t="shared" si="12"/>
        <v>3562.1559903836169</v>
      </c>
      <c r="AE71">
        <f t="shared" si="13"/>
        <v>18.8259999752044</v>
      </c>
      <c r="AF71">
        <f t="shared" si="14"/>
        <v>3699.5787648679529</v>
      </c>
      <c r="AG71">
        <f t="shared" si="14"/>
        <v>1.5056666533152201</v>
      </c>
    </row>
    <row r="72" spans="1:33">
      <c r="A72">
        <v>140000</v>
      </c>
      <c r="B72">
        <v>3570.69556822103</v>
      </c>
      <c r="C72">
        <v>1.9999980926513599E-2</v>
      </c>
      <c r="D72">
        <v>3628.9936608563298</v>
      </c>
      <c r="E72">
        <v>0</v>
      </c>
      <c r="F72">
        <v>3924.2019581781901</v>
      </c>
      <c r="G72">
        <v>19.9019999504089</v>
      </c>
      <c r="H72">
        <v>4129.3486036971099</v>
      </c>
      <c r="I72">
        <v>1.41600012779235</v>
      </c>
      <c r="J72">
        <v>3244.78091645314</v>
      </c>
      <c r="K72">
        <v>1.7999887466430602E-2</v>
      </c>
      <c r="L72">
        <v>3065.67171167169</v>
      </c>
      <c r="M72">
        <v>0</v>
      </c>
      <c r="N72">
        <v>3669.63297109523</v>
      </c>
      <c r="O72">
        <v>19.8599998950958</v>
      </c>
      <c r="P72">
        <v>3708.17793158415</v>
      </c>
      <c r="Q72">
        <v>1.56300020217895</v>
      </c>
      <c r="R72">
        <v>3654.91747058994</v>
      </c>
      <c r="S72">
        <v>1.9999980926513599E-2</v>
      </c>
      <c r="T72">
        <v>3912.1780076056798</v>
      </c>
      <c r="U72">
        <v>0</v>
      </c>
      <c r="V72">
        <v>4310.7966666735001</v>
      </c>
      <c r="W72">
        <v>19.082000017166099</v>
      </c>
      <c r="X72">
        <v>4436.7363858798299</v>
      </c>
      <c r="Y72">
        <v>1.5649998188018699</v>
      </c>
      <c r="Z72">
        <f t="shared" si="8"/>
        <v>3490.13131842137</v>
      </c>
      <c r="AA72">
        <f t="shared" si="9"/>
        <v>1.9333283106485934E-2</v>
      </c>
      <c r="AB72">
        <f t="shared" si="10"/>
        <v>3535.6144600445664</v>
      </c>
      <c r="AC72">
        <f t="shared" si="11"/>
        <v>0</v>
      </c>
      <c r="AD72">
        <f t="shared" si="12"/>
        <v>3968.2105319823072</v>
      </c>
      <c r="AE72">
        <f t="shared" si="13"/>
        <v>19.614666620890265</v>
      </c>
      <c r="AF72">
        <f t="shared" si="14"/>
        <v>4091.4209737203637</v>
      </c>
      <c r="AG72">
        <f t="shared" si="14"/>
        <v>1.5146667162577234</v>
      </c>
    </row>
    <row r="73" spans="1:33">
      <c r="A73">
        <v>142000</v>
      </c>
      <c r="B73">
        <v>2719.0390249314401</v>
      </c>
      <c r="C73">
        <v>1.9000053405761701E-2</v>
      </c>
      <c r="D73">
        <v>2828.9095666216399</v>
      </c>
      <c r="E73">
        <v>0</v>
      </c>
      <c r="F73">
        <v>3353.1313608094501</v>
      </c>
      <c r="G73">
        <v>19.561000108718801</v>
      </c>
      <c r="H73">
        <v>3425.4535847090301</v>
      </c>
      <c r="I73">
        <v>1.49599981307983</v>
      </c>
      <c r="J73">
        <v>3835.24011375286</v>
      </c>
      <c r="K73">
        <v>2.20000743865966E-2</v>
      </c>
      <c r="L73">
        <v>3850.9968197084399</v>
      </c>
      <c r="M73">
        <v>0</v>
      </c>
      <c r="N73">
        <v>3918.40809135782</v>
      </c>
      <c r="O73">
        <v>20.083999872207599</v>
      </c>
      <c r="P73">
        <v>3938.2611397680898</v>
      </c>
      <c r="Q73">
        <v>1.4779999256134</v>
      </c>
      <c r="R73">
        <v>3027.6139141007102</v>
      </c>
      <c r="S73">
        <v>2.0999908447265601E-2</v>
      </c>
      <c r="T73">
        <v>3553.8260534063402</v>
      </c>
      <c r="U73">
        <v>0</v>
      </c>
      <c r="V73">
        <v>3779.4089007064599</v>
      </c>
      <c r="W73">
        <v>19.312999963760301</v>
      </c>
      <c r="X73">
        <v>3897.4984570269198</v>
      </c>
      <c r="Y73">
        <v>1.46400022506713</v>
      </c>
      <c r="Z73">
        <f t="shared" si="8"/>
        <v>3193.9643509283364</v>
      </c>
      <c r="AA73">
        <f t="shared" si="9"/>
        <v>2.0666678746541298E-2</v>
      </c>
      <c r="AB73">
        <f t="shared" si="10"/>
        <v>3411.244146578807</v>
      </c>
      <c r="AC73">
        <f t="shared" si="11"/>
        <v>0</v>
      </c>
      <c r="AD73">
        <f t="shared" si="12"/>
        <v>3683.6494509579097</v>
      </c>
      <c r="AE73">
        <f t="shared" si="13"/>
        <v>19.652666648228902</v>
      </c>
      <c r="AF73">
        <f t="shared" si="14"/>
        <v>3753.7377271680139</v>
      </c>
      <c r="AG73">
        <f t="shared" si="14"/>
        <v>1.4793333212534534</v>
      </c>
    </row>
    <row r="74" spans="1:33">
      <c r="A74">
        <v>144000</v>
      </c>
      <c r="B74">
        <v>3608.7794858989701</v>
      </c>
      <c r="C74">
        <v>1.6999959945678701E-2</v>
      </c>
      <c r="D74">
        <v>3690.7059103432598</v>
      </c>
      <c r="E74">
        <v>0</v>
      </c>
      <c r="F74">
        <v>4063.1606342206501</v>
      </c>
      <c r="G74">
        <v>19.973000049591001</v>
      </c>
      <c r="H74">
        <v>4214.5182590231898</v>
      </c>
      <c r="I74">
        <v>1.5999999046325599</v>
      </c>
      <c r="J74">
        <v>3223.6198478914598</v>
      </c>
      <c r="K74">
        <v>1.7999887466430602E-2</v>
      </c>
      <c r="L74">
        <v>3201.9766906025202</v>
      </c>
      <c r="M74">
        <v>0</v>
      </c>
      <c r="N74">
        <v>3807.8734259988801</v>
      </c>
      <c r="O74">
        <v>20.016000032424898</v>
      </c>
      <c r="P74">
        <v>3922.3753513646998</v>
      </c>
      <c r="Q74">
        <v>1.4579999446868801</v>
      </c>
      <c r="R74">
        <v>2328.9567562372899</v>
      </c>
      <c r="S74">
        <v>1.80001258850097E-2</v>
      </c>
      <c r="T74">
        <v>2630.2271595635498</v>
      </c>
      <c r="U74">
        <v>0</v>
      </c>
      <c r="V74">
        <v>2938.47177817996</v>
      </c>
      <c r="W74">
        <v>19.328999996185299</v>
      </c>
      <c r="X74">
        <v>3003.8448211421901</v>
      </c>
      <c r="Y74">
        <v>1.4499998092651301</v>
      </c>
      <c r="Z74">
        <f t="shared" si="8"/>
        <v>3053.7853633425734</v>
      </c>
      <c r="AA74">
        <f t="shared" si="9"/>
        <v>1.7666657765706334E-2</v>
      </c>
      <c r="AB74">
        <f t="shared" si="10"/>
        <v>3174.3032535031102</v>
      </c>
      <c r="AC74">
        <f t="shared" si="11"/>
        <v>0</v>
      </c>
      <c r="AD74">
        <f t="shared" si="12"/>
        <v>3603.1686127998305</v>
      </c>
      <c r="AE74">
        <f t="shared" si="13"/>
        <v>19.772666692733733</v>
      </c>
      <c r="AF74">
        <f t="shared" si="14"/>
        <v>3713.5794771766937</v>
      </c>
      <c r="AG74">
        <f t="shared" si="14"/>
        <v>1.5026665528615233</v>
      </c>
    </row>
    <row r="75" spans="1:33">
      <c r="A75">
        <v>146000</v>
      </c>
      <c r="B75">
        <v>3068.8374925295998</v>
      </c>
      <c r="C75">
        <v>1.7000198364257799E-2</v>
      </c>
      <c r="D75">
        <v>3088.60818449712</v>
      </c>
      <c r="E75">
        <v>0</v>
      </c>
      <c r="F75">
        <v>3551.0675132853798</v>
      </c>
      <c r="G75">
        <v>19.513999938964801</v>
      </c>
      <c r="H75">
        <v>3618.9207226140102</v>
      </c>
      <c r="I75">
        <v>1.54399991035461</v>
      </c>
      <c r="J75">
        <v>2884.5238074773301</v>
      </c>
      <c r="K75">
        <v>2.3000001907348602E-2</v>
      </c>
      <c r="L75">
        <v>3114.0314917599499</v>
      </c>
      <c r="M75">
        <v>0</v>
      </c>
      <c r="N75">
        <v>3808.7698633423602</v>
      </c>
      <c r="O75">
        <v>20.395999908447202</v>
      </c>
      <c r="P75">
        <v>3779.91910857638</v>
      </c>
      <c r="Q75">
        <v>1.5190000534057599</v>
      </c>
      <c r="R75">
        <v>3185.9893065823499</v>
      </c>
      <c r="S75">
        <v>1.9000053405761701E-2</v>
      </c>
      <c r="T75">
        <v>3445.0999845296701</v>
      </c>
      <c r="U75">
        <v>0</v>
      </c>
      <c r="V75">
        <v>3751.52337697434</v>
      </c>
      <c r="W75">
        <v>20.506999969482401</v>
      </c>
      <c r="X75">
        <v>3874.67717637142</v>
      </c>
      <c r="Y75">
        <v>1.41100001335144</v>
      </c>
      <c r="Z75">
        <f t="shared" si="8"/>
        <v>3046.4502021964267</v>
      </c>
      <c r="AA75">
        <f t="shared" si="9"/>
        <v>1.966675122578937E-2</v>
      </c>
      <c r="AB75">
        <f t="shared" si="10"/>
        <v>3215.9132202622463</v>
      </c>
      <c r="AC75">
        <f t="shared" si="11"/>
        <v>0</v>
      </c>
      <c r="AD75">
        <f t="shared" si="12"/>
        <v>3703.7869178673595</v>
      </c>
      <c r="AE75">
        <f t="shared" si="13"/>
        <v>20.138999938964801</v>
      </c>
      <c r="AF75">
        <f t="shared" si="14"/>
        <v>3757.8390025206031</v>
      </c>
      <c r="AG75">
        <f t="shared" si="14"/>
        <v>1.4913333257039365</v>
      </c>
    </row>
    <row r="76" spans="1:33">
      <c r="A76">
        <v>148000</v>
      </c>
      <c r="B76">
        <v>3765.7871088960601</v>
      </c>
      <c r="C76">
        <v>2.3000001907348602E-2</v>
      </c>
      <c r="D76">
        <v>3821.9984763450998</v>
      </c>
      <c r="E76">
        <v>9.9992752075195291E-4</v>
      </c>
      <c r="F76">
        <v>4061.5747097260401</v>
      </c>
      <c r="G76">
        <v>20.677999973297101</v>
      </c>
      <c r="H76">
        <v>4092.3907464980002</v>
      </c>
      <c r="I76">
        <v>1.54900002479553</v>
      </c>
      <c r="J76">
        <v>2608.4141073000001</v>
      </c>
      <c r="K76">
        <v>1.9000053405761701E-2</v>
      </c>
      <c r="L76">
        <v>2758.4340450386098</v>
      </c>
      <c r="M76">
        <v>9.9992752075195291E-4</v>
      </c>
      <c r="N76">
        <v>2860.7031021933199</v>
      </c>
      <c r="O76">
        <v>20.1990001201629</v>
      </c>
      <c r="P76">
        <v>2959.0699524823399</v>
      </c>
      <c r="Q76">
        <v>1.6229999065399101</v>
      </c>
      <c r="R76">
        <v>3191.8463911720701</v>
      </c>
      <c r="S76">
        <v>1.6999959945678701E-2</v>
      </c>
      <c r="T76">
        <v>3145.5922849509998</v>
      </c>
      <c r="U76">
        <v>0</v>
      </c>
      <c r="V76">
        <v>3601.2060794199901</v>
      </c>
      <c r="W76">
        <v>20.559999942779498</v>
      </c>
      <c r="X76">
        <v>3658.3565989500898</v>
      </c>
      <c r="Y76">
        <v>1.6579999923705999</v>
      </c>
      <c r="Z76">
        <f t="shared" si="8"/>
        <v>3188.6825357893772</v>
      </c>
      <c r="AA76">
        <f t="shared" si="9"/>
        <v>1.966667175292967E-2</v>
      </c>
      <c r="AB76">
        <f t="shared" si="10"/>
        <v>3242.0082687782365</v>
      </c>
      <c r="AC76">
        <f t="shared" si="11"/>
        <v>6.6661834716796864E-4</v>
      </c>
      <c r="AD76">
        <f t="shared" si="12"/>
        <v>3507.8279637797837</v>
      </c>
      <c r="AE76">
        <f t="shared" si="13"/>
        <v>20.479000012079833</v>
      </c>
      <c r="AF76">
        <f t="shared" si="14"/>
        <v>3569.9390993101429</v>
      </c>
      <c r="AG76">
        <f t="shared" si="14"/>
        <v>1.6099999745686802</v>
      </c>
    </row>
    <row r="77" spans="1:33">
      <c r="A77">
        <v>150000</v>
      </c>
      <c r="B77">
        <v>3683.9299423309199</v>
      </c>
      <c r="C77">
        <v>2.20000743865966E-2</v>
      </c>
      <c r="D77">
        <v>3940.0873956793898</v>
      </c>
      <c r="E77">
        <v>0</v>
      </c>
      <c r="F77">
        <v>3980.3570301804698</v>
      </c>
      <c r="G77">
        <v>20.286000013351401</v>
      </c>
      <c r="H77">
        <v>4112.7969962601001</v>
      </c>
      <c r="I77">
        <v>1.5060000419616699</v>
      </c>
      <c r="J77">
        <v>2877.74269609782</v>
      </c>
      <c r="K77">
        <v>2.1000146865844699E-2</v>
      </c>
      <c r="L77">
        <v>3091.1799658059899</v>
      </c>
      <c r="M77">
        <v>0</v>
      </c>
      <c r="N77">
        <v>3350.8301986246602</v>
      </c>
      <c r="O77">
        <v>21.3379998207092</v>
      </c>
      <c r="P77">
        <v>3449.64361513019</v>
      </c>
      <c r="Q77">
        <v>1.4880001544952299</v>
      </c>
      <c r="R77">
        <v>3524.9627132907599</v>
      </c>
      <c r="S77">
        <v>1.9999980926513599E-2</v>
      </c>
      <c r="T77">
        <v>3554.22226129726</v>
      </c>
      <c r="U77">
        <v>0</v>
      </c>
      <c r="V77">
        <v>3556.1584703220501</v>
      </c>
      <c r="W77">
        <v>20.723999977111799</v>
      </c>
      <c r="X77">
        <v>3640.7887280151599</v>
      </c>
      <c r="Y77">
        <v>1.65700006484985</v>
      </c>
      <c r="Z77">
        <f t="shared" si="8"/>
        <v>3362.2117839064995</v>
      </c>
      <c r="AA77">
        <f t="shared" si="9"/>
        <v>2.1000067392984965E-2</v>
      </c>
      <c r="AB77">
        <f t="shared" si="10"/>
        <v>3528.4965409275464</v>
      </c>
      <c r="AC77">
        <f t="shared" si="11"/>
        <v>0</v>
      </c>
      <c r="AD77">
        <f t="shared" si="12"/>
        <v>3629.1152330423934</v>
      </c>
      <c r="AE77">
        <f t="shared" si="13"/>
        <v>20.782666603724135</v>
      </c>
      <c r="AF77">
        <f t="shared" si="14"/>
        <v>3734.409779801817</v>
      </c>
      <c r="AG77">
        <f t="shared" si="14"/>
        <v>1.5503334204355834</v>
      </c>
    </row>
    <row r="78" spans="1:33">
      <c r="A78">
        <v>152000</v>
      </c>
      <c r="B78">
        <v>3260.0047732027501</v>
      </c>
      <c r="C78">
        <v>1.80001258850097E-2</v>
      </c>
      <c r="D78">
        <v>3433.8511374704199</v>
      </c>
      <c r="E78">
        <v>0</v>
      </c>
      <c r="F78">
        <v>3951.17397107435</v>
      </c>
      <c r="G78">
        <v>21.2209999561309</v>
      </c>
      <c r="H78">
        <v>3969.7150674711802</v>
      </c>
      <c r="I78">
        <v>1.68700003623962</v>
      </c>
      <c r="J78">
        <v>3733.6669696674098</v>
      </c>
      <c r="K78">
        <v>1.80001258850097E-2</v>
      </c>
      <c r="L78">
        <v>3764.2286218876702</v>
      </c>
      <c r="M78">
        <v>9.9992752075195291E-4</v>
      </c>
      <c r="N78">
        <v>4019.5381743589101</v>
      </c>
      <c r="O78">
        <v>19.635999917984002</v>
      </c>
      <c r="P78">
        <v>4164.6074419660199</v>
      </c>
      <c r="Q78">
        <v>2.0069999694824201</v>
      </c>
      <c r="R78">
        <v>2324.24185290901</v>
      </c>
      <c r="S78">
        <v>2.0999908447265601E-2</v>
      </c>
      <c r="T78">
        <v>2569.1312112801602</v>
      </c>
      <c r="U78">
        <v>0</v>
      </c>
      <c r="V78">
        <v>2731.9076714835401</v>
      </c>
      <c r="W78">
        <v>20.749000072479198</v>
      </c>
      <c r="X78">
        <v>2828.0376555131302</v>
      </c>
      <c r="Y78">
        <v>1.5090000629425</v>
      </c>
      <c r="Z78">
        <f t="shared" si="8"/>
        <v>3105.9711985930567</v>
      </c>
      <c r="AA78">
        <f t="shared" si="9"/>
        <v>1.9000053405761667E-2</v>
      </c>
      <c r="AB78">
        <f t="shared" si="10"/>
        <v>3255.7369902127502</v>
      </c>
      <c r="AC78">
        <f t="shared" si="11"/>
        <v>3.3330917358398432E-4</v>
      </c>
      <c r="AD78">
        <f t="shared" si="12"/>
        <v>3567.5399389722666</v>
      </c>
      <c r="AE78">
        <f t="shared" si="13"/>
        <v>20.535333315531368</v>
      </c>
      <c r="AF78">
        <f t="shared" si="14"/>
        <v>3654.1200549834434</v>
      </c>
      <c r="AG78">
        <f t="shared" si="14"/>
        <v>1.7343333562215133</v>
      </c>
    </row>
    <row r="79" spans="1:33">
      <c r="A79">
        <v>154000</v>
      </c>
      <c r="B79">
        <v>3357.6444725780798</v>
      </c>
      <c r="C79">
        <v>2.20000743865966E-2</v>
      </c>
      <c r="D79">
        <v>3521.2979008625598</v>
      </c>
      <c r="E79">
        <v>0</v>
      </c>
      <c r="F79">
        <v>3603.8990103855599</v>
      </c>
      <c r="G79">
        <v>21.444000005722</v>
      </c>
      <c r="H79">
        <v>3786.1196391950898</v>
      </c>
      <c r="I79">
        <v>1.54399991035461</v>
      </c>
      <c r="J79">
        <v>4195.63340523231</v>
      </c>
      <c r="K79">
        <v>2.3999929428100499E-2</v>
      </c>
      <c r="L79">
        <v>4111.4688119449302</v>
      </c>
      <c r="M79">
        <v>0</v>
      </c>
      <c r="N79">
        <v>4218.7049942836902</v>
      </c>
      <c r="O79">
        <v>21.943000078201202</v>
      </c>
      <c r="P79">
        <v>4243.9660690410801</v>
      </c>
      <c r="Q79">
        <v>1.92400002479553</v>
      </c>
      <c r="R79">
        <v>3210.5305073714399</v>
      </c>
      <c r="S79">
        <v>2.20000743865966E-2</v>
      </c>
      <c r="T79">
        <v>3064.0923734084299</v>
      </c>
      <c r="U79">
        <v>0</v>
      </c>
      <c r="V79">
        <v>3564.0038771803502</v>
      </c>
      <c r="W79">
        <v>20.899999856948799</v>
      </c>
      <c r="X79">
        <v>3611.4473174811701</v>
      </c>
      <c r="Y79">
        <v>1.66100001335144</v>
      </c>
      <c r="Z79">
        <f t="shared" si="8"/>
        <v>3587.9361283939434</v>
      </c>
      <c r="AA79">
        <f t="shared" si="9"/>
        <v>2.2666692733764565E-2</v>
      </c>
      <c r="AB79">
        <f t="shared" si="10"/>
        <v>3565.6196954053066</v>
      </c>
      <c r="AC79">
        <f t="shared" si="11"/>
        <v>0</v>
      </c>
      <c r="AD79">
        <f t="shared" si="12"/>
        <v>3795.5359606165334</v>
      </c>
      <c r="AE79">
        <f t="shared" si="13"/>
        <v>21.428999980290666</v>
      </c>
      <c r="AF79">
        <f t="shared" si="14"/>
        <v>3880.5110085724468</v>
      </c>
      <c r="AG79">
        <f t="shared" si="14"/>
        <v>1.7096666495005266</v>
      </c>
    </row>
    <row r="80" spans="1:33">
      <c r="A80">
        <v>156000</v>
      </c>
      <c r="B80">
        <v>3020.7497328619202</v>
      </c>
      <c r="C80">
        <v>1.9999980926513599E-2</v>
      </c>
      <c r="D80">
        <v>3307.0346367840498</v>
      </c>
      <c r="E80">
        <v>0</v>
      </c>
      <c r="F80">
        <v>3333.3023899946502</v>
      </c>
      <c r="G80">
        <v>21.25</v>
      </c>
      <c r="H80">
        <v>3446.43869565564</v>
      </c>
      <c r="I80">
        <v>1.71000003814697</v>
      </c>
      <c r="J80">
        <v>3665.7827016277802</v>
      </c>
      <c r="K80">
        <v>2.0000219345092701E-2</v>
      </c>
      <c r="L80">
        <v>3774.0922167045101</v>
      </c>
      <c r="M80">
        <v>0</v>
      </c>
      <c r="N80">
        <v>3854.6268060125799</v>
      </c>
      <c r="O80">
        <v>21.6029999256134</v>
      </c>
      <c r="P80">
        <v>3984.75116324791</v>
      </c>
      <c r="Q80">
        <v>1.69700002670288</v>
      </c>
      <c r="R80">
        <v>2735.0049768137901</v>
      </c>
      <c r="S80">
        <v>2.0000219345092701E-2</v>
      </c>
      <c r="T80">
        <v>2809.0256801632599</v>
      </c>
      <c r="U80">
        <v>0</v>
      </c>
      <c r="V80">
        <v>3295.6866570049801</v>
      </c>
      <c r="W80">
        <v>21.464999914169301</v>
      </c>
      <c r="X80">
        <v>3499.2358660775999</v>
      </c>
      <c r="Y80">
        <v>1.53999996185302</v>
      </c>
      <c r="Z80">
        <f t="shared" si="8"/>
        <v>3140.5124704344967</v>
      </c>
      <c r="AA80">
        <f t="shared" si="9"/>
        <v>2.0000139872232998E-2</v>
      </c>
      <c r="AB80">
        <f t="shared" si="10"/>
        <v>3296.7175112172736</v>
      </c>
      <c r="AC80">
        <f t="shared" si="11"/>
        <v>0</v>
      </c>
      <c r="AD80">
        <f t="shared" si="12"/>
        <v>3494.5386176707366</v>
      </c>
      <c r="AE80">
        <f t="shared" si="13"/>
        <v>21.439333279927567</v>
      </c>
      <c r="AF80">
        <f t="shared" si="14"/>
        <v>3643.4752416603828</v>
      </c>
      <c r="AG80">
        <f t="shared" si="14"/>
        <v>1.6490000089009567</v>
      </c>
    </row>
    <row r="81" spans="1:33">
      <c r="A81">
        <v>158000</v>
      </c>
      <c r="B81">
        <v>3399.3688198408199</v>
      </c>
      <c r="C81">
        <v>2.3000001907348602E-2</v>
      </c>
      <c r="D81">
        <v>3151.4669534384402</v>
      </c>
      <c r="E81">
        <v>0</v>
      </c>
      <c r="F81">
        <v>3565.4443690635599</v>
      </c>
      <c r="G81">
        <v>21.567999839782701</v>
      </c>
      <c r="H81">
        <v>3624.9907055255499</v>
      </c>
      <c r="I81">
        <v>1.72399997711181</v>
      </c>
      <c r="J81">
        <v>2824.5138693988001</v>
      </c>
      <c r="K81">
        <v>1.9999980926513599E-2</v>
      </c>
      <c r="L81">
        <v>2762.9139561410402</v>
      </c>
      <c r="M81">
        <v>0</v>
      </c>
      <c r="N81">
        <v>3563.8982026574699</v>
      </c>
      <c r="O81">
        <v>22.4709999561309</v>
      </c>
      <c r="P81">
        <v>3545.0812973757002</v>
      </c>
      <c r="Q81">
        <v>1.60700011253356</v>
      </c>
      <c r="R81">
        <v>4196.8397197317199</v>
      </c>
      <c r="S81">
        <v>1.80001258850097E-2</v>
      </c>
      <c r="T81">
        <v>4258.8202759955802</v>
      </c>
      <c r="U81">
        <v>0</v>
      </c>
      <c r="V81">
        <v>4183.0140308111304</v>
      </c>
      <c r="W81">
        <v>21.547999858856201</v>
      </c>
      <c r="X81">
        <v>4263.8069552930601</v>
      </c>
      <c r="Y81">
        <v>1.7470002174377399</v>
      </c>
      <c r="Z81">
        <f t="shared" si="8"/>
        <v>3473.5741363237798</v>
      </c>
      <c r="AA81">
        <f t="shared" si="9"/>
        <v>2.03333695729573E-2</v>
      </c>
      <c r="AB81">
        <f t="shared" si="10"/>
        <v>3391.0670618583536</v>
      </c>
      <c r="AC81">
        <f t="shared" si="11"/>
        <v>0</v>
      </c>
      <c r="AD81">
        <f t="shared" si="12"/>
        <v>3770.7855341773866</v>
      </c>
      <c r="AE81">
        <f t="shared" si="13"/>
        <v>21.862333218256598</v>
      </c>
      <c r="AF81">
        <f t="shared" si="14"/>
        <v>3811.2929860647696</v>
      </c>
      <c r="AG81">
        <f t="shared" si="14"/>
        <v>1.6926667690277031</v>
      </c>
    </row>
    <row r="82" spans="1:33">
      <c r="A82">
        <v>160000</v>
      </c>
      <c r="B82">
        <v>2966.7157538237202</v>
      </c>
      <c r="C82">
        <v>2.3000001907348602E-2</v>
      </c>
      <c r="D82">
        <v>2994.6929133161698</v>
      </c>
      <c r="E82">
        <v>0</v>
      </c>
      <c r="F82">
        <v>3486.5001678867602</v>
      </c>
      <c r="G82">
        <v>21.4270000457763</v>
      </c>
      <c r="H82">
        <v>3567.6602491089502</v>
      </c>
      <c r="I82">
        <v>1.7400000095367401</v>
      </c>
      <c r="J82">
        <v>2836.5933393740402</v>
      </c>
      <c r="K82">
        <v>1.9000053405761701E-2</v>
      </c>
      <c r="L82">
        <v>2940.07233173344</v>
      </c>
      <c r="M82">
        <v>0</v>
      </c>
      <c r="N82">
        <v>3478.2807903600901</v>
      </c>
      <c r="O82">
        <v>21.374000072479198</v>
      </c>
      <c r="P82">
        <v>3492.2015673648498</v>
      </c>
      <c r="Q82">
        <v>1.5419998168945299</v>
      </c>
      <c r="R82">
        <v>2794.1672847372402</v>
      </c>
      <c r="S82">
        <v>2.1999835968017498E-2</v>
      </c>
      <c r="T82">
        <v>2678.6180912226</v>
      </c>
      <c r="U82">
        <v>0</v>
      </c>
      <c r="V82">
        <v>3522.1587393330001</v>
      </c>
      <c r="W82">
        <v>21.887000083923301</v>
      </c>
      <c r="X82">
        <v>3499.15082156369</v>
      </c>
      <c r="Y82">
        <v>1.8109998703002901</v>
      </c>
      <c r="Z82">
        <f t="shared" si="8"/>
        <v>2865.8254593116667</v>
      </c>
      <c r="AA82">
        <f t="shared" si="9"/>
        <v>2.1333297093709267E-2</v>
      </c>
      <c r="AB82">
        <f t="shared" si="10"/>
        <v>2871.1277787574036</v>
      </c>
      <c r="AC82">
        <f t="shared" si="11"/>
        <v>0</v>
      </c>
      <c r="AD82">
        <f t="shared" si="12"/>
        <v>3495.6465658599504</v>
      </c>
      <c r="AE82">
        <f t="shared" si="13"/>
        <v>21.562666734059601</v>
      </c>
      <c r="AF82">
        <f t="shared" si="14"/>
        <v>3519.6708793458297</v>
      </c>
      <c r="AG82">
        <f t="shared" si="14"/>
        <v>1.6976665655771868</v>
      </c>
    </row>
    <row r="83" spans="1:33">
      <c r="A83">
        <v>162000</v>
      </c>
      <c r="B83">
        <v>3920.2641771215999</v>
      </c>
      <c r="C83">
        <v>1.9999980926513599E-2</v>
      </c>
      <c r="D83">
        <v>3921.67246923941</v>
      </c>
      <c r="E83">
        <v>0</v>
      </c>
      <c r="F83">
        <v>4000.4215508247398</v>
      </c>
      <c r="G83">
        <v>22.376000165939299</v>
      </c>
      <c r="H83">
        <v>4061.3560681303602</v>
      </c>
      <c r="I83">
        <v>1.6219999790191599</v>
      </c>
      <c r="J83">
        <v>3983.5224741300399</v>
      </c>
      <c r="K83">
        <v>1.89998149871826E-2</v>
      </c>
      <c r="L83">
        <v>3979.3085354763298</v>
      </c>
      <c r="M83">
        <v>0</v>
      </c>
      <c r="N83">
        <v>4257.4866480712499</v>
      </c>
      <c r="O83">
        <v>22.083000183105401</v>
      </c>
      <c r="P83">
        <v>4394.3914423134302</v>
      </c>
      <c r="Q83">
        <v>1.6489999294280999</v>
      </c>
      <c r="R83">
        <v>3596.4894893079199</v>
      </c>
      <c r="S83">
        <v>2.1999835968017498E-2</v>
      </c>
      <c r="T83">
        <v>3651.55505121022</v>
      </c>
      <c r="U83">
        <v>0</v>
      </c>
      <c r="V83">
        <v>4004.4822835699902</v>
      </c>
      <c r="W83">
        <v>22.712000131606999</v>
      </c>
      <c r="X83">
        <v>4017.933323707</v>
      </c>
      <c r="Y83">
        <v>1.78600001335144</v>
      </c>
      <c r="Z83">
        <f t="shared" si="8"/>
        <v>3833.4253801865198</v>
      </c>
      <c r="AA83">
        <f t="shared" si="9"/>
        <v>2.0333210627237901E-2</v>
      </c>
      <c r="AB83">
        <f t="shared" si="10"/>
        <v>3850.8453519753202</v>
      </c>
      <c r="AC83">
        <f t="shared" si="11"/>
        <v>0</v>
      </c>
      <c r="AD83">
        <f t="shared" si="12"/>
        <v>4087.4634941553268</v>
      </c>
      <c r="AE83">
        <f t="shared" si="13"/>
        <v>22.390333493550568</v>
      </c>
      <c r="AF83">
        <f t="shared" si="14"/>
        <v>4157.8936113835971</v>
      </c>
      <c r="AG83">
        <f t="shared" si="14"/>
        <v>1.6856666405995666</v>
      </c>
    </row>
    <row r="84" spans="1:33">
      <c r="A84">
        <v>164000</v>
      </c>
      <c r="B84">
        <v>4173.4436889995604</v>
      </c>
      <c r="C84">
        <v>2.20000743865966E-2</v>
      </c>
      <c r="D84">
        <v>4195.2426189980997</v>
      </c>
      <c r="E84">
        <v>0</v>
      </c>
      <c r="F84">
        <v>4494.6801197962304</v>
      </c>
      <c r="G84">
        <v>22.054999828338602</v>
      </c>
      <c r="H84">
        <v>4617.1871738581704</v>
      </c>
      <c r="I84">
        <v>1.7900002002716</v>
      </c>
      <c r="J84">
        <v>3090.61723459312</v>
      </c>
      <c r="K84">
        <v>2.20000743865966E-2</v>
      </c>
      <c r="L84">
        <v>2940.9238084484</v>
      </c>
      <c r="M84">
        <v>0</v>
      </c>
      <c r="N84">
        <v>3525.9343581944599</v>
      </c>
      <c r="O84">
        <v>22.4509999752044</v>
      </c>
      <c r="P84">
        <v>3616.5798995262899</v>
      </c>
      <c r="Q84">
        <v>1.7660000324249201</v>
      </c>
      <c r="R84">
        <v>3069.3936938659599</v>
      </c>
      <c r="S84">
        <v>2.3000001907348602E-2</v>
      </c>
      <c r="T84">
        <v>3280.88414837746</v>
      </c>
      <c r="U84">
        <v>9.9992752075195291E-4</v>
      </c>
      <c r="V84">
        <v>3521.6982183527098</v>
      </c>
      <c r="W84">
        <v>22.860000133514401</v>
      </c>
      <c r="X84">
        <v>3679.4446492771299</v>
      </c>
      <c r="Y84">
        <v>1.8109998703002901</v>
      </c>
      <c r="Z84">
        <f t="shared" si="8"/>
        <v>3444.4848724862131</v>
      </c>
      <c r="AA84">
        <f t="shared" si="9"/>
        <v>2.2333383560180598E-2</v>
      </c>
      <c r="AB84">
        <f t="shared" si="10"/>
        <v>3472.3501919413197</v>
      </c>
      <c r="AC84">
        <f t="shared" si="11"/>
        <v>3.3330917358398432E-4</v>
      </c>
      <c r="AD84">
        <f t="shared" si="12"/>
        <v>3847.4375654478004</v>
      </c>
      <c r="AE84">
        <f t="shared" si="13"/>
        <v>22.455333312352469</v>
      </c>
      <c r="AF84">
        <f t="shared" si="14"/>
        <v>3971.07057422053</v>
      </c>
      <c r="AG84">
        <f t="shared" si="14"/>
        <v>1.7890000343322701</v>
      </c>
    </row>
    <row r="85" spans="1:33">
      <c r="A85">
        <v>166000</v>
      </c>
      <c r="B85">
        <v>3070.8865599794399</v>
      </c>
      <c r="C85">
        <v>2.3999929428100499E-2</v>
      </c>
      <c r="D85">
        <v>2910.6710721109898</v>
      </c>
      <c r="E85">
        <v>0</v>
      </c>
      <c r="F85">
        <v>3196.2174617548098</v>
      </c>
      <c r="G85">
        <v>22.861999988555901</v>
      </c>
      <c r="H85">
        <v>3247.0192915927601</v>
      </c>
      <c r="I85">
        <v>1.65199995040893</v>
      </c>
      <c r="J85">
        <v>3297.0308662730299</v>
      </c>
      <c r="K85">
        <v>2.20000743865966E-2</v>
      </c>
      <c r="L85">
        <v>3190.0335908203801</v>
      </c>
      <c r="M85">
        <v>0</v>
      </c>
      <c r="N85">
        <v>3556.6412433211699</v>
      </c>
      <c r="O85">
        <v>22.565000057220399</v>
      </c>
      <c r="P85">
        <v>3631.6809024092699</v>
      </c>
      <c r="Q85">
        <v>1.67899990081787</v>
      </c>
      <c r="R85">
        <v>3538.8417477821499</v>
      </c>
      <c r="S85">
        <v>2.9000043869018499E-2</v>
      </c>
      <c r="T85">
        <v>3522.4262547892699</v>
      </c>
      <c r="U85">
        <v>0</v>
      </c>
      <c r="V85">
        <v>3687.6862248481998</v>
      </c>
      <c r="W85">
        <v>22.277999877929599</v>
      </c>
      <c r="X85">
        <v>3738.3087859963498</v>
      </c>
      <c r="Y85">
        <v>1.71900010108947</v>
      </c>
      <c r="Z85">
        <f t="shared" si="8"/>
        <v>3302.2530580115399</v>
      </c>
      <c r="AA85">
        <f t="shared" si="9"/>
        <v>2.5000015894571865E-2</v>
      </c>
      <c r="AB85">
        <f t="shared" si="10"/>
        <v>3207.71030590688</v>
      </c>
      <c r="AC85">
        <f t="shared" si="11"/>
        <v>0</v>
      </c>
      <c r="AD85">
        <f t="shared" si="12"/>
        <v>3480.1816433080598</v>
      </c>
      <c r="AE85">
        <f t="shared" si="13"/>
        <v>22.568333307901966</v>
      </c>
      <c r="AF85">
        <f t="shared" si="14"/>
        <v>3539.0029933327933</v>
      </c>
      <c r="AG85">
        <f t="shared" si="14"/>
        <v>1.6833333174387566</v>
      </c>
    </row>
    <row r="86" spans="1:33">
      <c r="A86">
        <v>168000</v>
      </c>
      <c r="B86">
        <v>3672.7837189820002</v>
      </c>
      <c r="C86">
        <v>2.3999929428100499E-2</v>
      </c>
      <c r="D86">
        <v>3611.6822593487</v>
      </c>
      <c r="E86">
        <v>9.9992752075195291E-4</v>
      </c>
      <c r="F86">
        <v>3640.4527947120901</v>
      </c>
      <c r="G86">
        <v>22.762000083923301</v>
      </c>
      <c r="H86">
        <v>3611.8504229989198</v>
      </c>
      <c r="I86">
        <v>1.6710000038146899</v>
      </c>
      <c r="J86">
        <v>3226.4725184162098</v>
      </c>
      <c r="K86">
        <v>2.4000167846679601E-2</v>
      </c>
      <c r="L86">
        <v>3252.8620793476398</v>
      </c>
      <c r="M86">
        <v>0</v>
      </c>
      <c r="N86">
        <v>3480.92545979439</v>
      </c>
      <c r="O86">
        <v>22.5929999351501</v>
      </c>
      <c r="P86">
        <v>3694.6057962322702</v>
      </c>
      <c r="Q86">
        <v>1.69600009918212</v>
      </c>
      <c r="R86">
        <v>3876.9863496962298</v>
      </c>
      <c r="S86">
        <v>2.3000001907348602E-2</v>
      </c>
      <c r="T86">
        <v>3980.46808197258</v>
      </c>
      <c r="U86">
        <v>0</v>
      </c>
      <c r="V86">
        <v>4086.6765860727401</v>
      </c>
      <c r="W86">
        <v>22.605999946594199</v>
      </c>
      <c r="X86">
        <v>4159.1860664337501</v>
      </c>
      <c r="Y86">
        <v>1.7130000591278001</v>
      </c>
      <c r="Z86">
        <f t="shared" si="8"/>
        <v>3592.0808623648131</v>
      </c>
      <c r="AA86">
        <f t="shared" si="9"/>
        <v>2.3666699727376232E-2</v>
      </c>
      <c r="AB86">
        <f t="shared" si="10"/>
        <v>3615.0041402229731</v>
      </c>
      <c r="AC86">
        <f t="shared" si="11"/>
        <v>3.3330917358398432E-4</v>
      </c>
      <c r="AD86">
        <f t="shared" si="12"/>
        <v>3736.0182801930737</v>
      </c>
      <c r="AE86">
        <f t="shared" si="13"/>
        <v>22.653666655222533</v>
      </c>
      <c r="AF86">
        <f t="shared" si="14"/>
        <v>3821.8807618883134</v>
      </c>
      <c r="AG86">
        <f t="shared" si="14"/>
        <v>1.6933333873748702</v>
      </c>
    </row>
    <row r="87" spans="1:33">
      <c r="A87">
        <v>170000</v>
      </c>
      <c r="B87">
        <v>3360.68880159528</v>
      </c>
      <c r="C87">
        <v>2.1999835968017498E-2</v>
      </c>
      <c r="D87">
        <v>3485.8390559896302</v>
      </c>
      <c r="E87">
        <v>1.0001659393310499E-3</v>
      </c>
      <c r="F87">
        <v>3640.8794634875799</v>
      </c>
      <c r="G87">
        <v>22.654999971389699</v>
      </c>
      <c r="H87">
        <v>3810.3461902130598</v>
      </c>
      <c r="I87">
        <v>1.9629998207092201</v>
      </c>
      <c r="J87">
        <v>3288.7946171854701</v>
      </c>
      <c r="K87">
        <v>2.20000743865966E-2</v>
      </c>
      <c r="L87">
        <v>3265.0623746013498</v>
      </c>
      <c r="M87">
        <v>0</v>
      </c>
      <c r="N87">
        <v>3803.6627616770202</v>
      </c>
      <c r="O87">
        <v>23.257999897003099</v>
      </c>
      <c r="P87">
        <v>3877.5033641206001</v>
      </c>
      <c r="Q87">
        <v>1.8380000591278001</v>
      </c>
      <c r="R87">
        <v>3512.6349363264198</v>
      </c>
      <c r="S87">
        <v>2.20000743865966E-2</v>
      </c>
      <c r="T87">
        <v>3557.49218541545</v>
      </c>
      <c r="U87">
        <v>0</v>
      </c>
      <c r="V87">
        <v>3730.1903203962202</v>
      </c>
      <c r="W87">
        <v>24.7649998664855</v>
      </c>
      <c r="X87">
        <v>3849.6170845819101</v>
      </c>
      <c r="Y87">
        <v>1.6800000667571999</v>
      </c>
      <c r="Z87">
        <f t="shared" si="8"/>
        <v>3387.3727850357232</v>
      </c>
      <c r="AA87">
        <f t="shared" si="9"/>
        <v>2.1999994913736901E-2</v>
      </c>
      <c r="AB87">
        <f t="shared" si="10"/>
        <v>3436.1312053354764</v>
      </c>
      <c r="AC87">
        <f t="shared" si="11"/>
        <v>3.3338864644368331E-4</v>
      </c>
      <c r="AD87">
        <f t="shared" si="12"/>
        <v>3724.9108485202728</v>
      </c>
      <c r="AE87">
        <f t="shared" si="13"/>
        <v>23.559333244959433</v>
      </c>
      <c r="AF87">
        <f t="shared" si="14"/>
        <v>3845.8222129718565</v>
      </c>
      <c r="AG87">
        <f t="shared" si="14"/>
        <v>1.8269999821980736</v>
      </c>
    </row>
    <row r="88" spans="1:33">
      <c r="A88">
        <v>172000</v>
      </c>
      <c r="B88">
        <v>2580.9919917238599</v>
      </c>
      <c r="C88">
        <v>2.1999835968017498E-2</v>
      </c>
      <c r="D88">
        <v>2627.9579573680198</v>
      </c>
      <c r="E88">
        <v>0</v>
      </c>
      <c r="F88">
        <v>3097.12634486453</v>
      </c>
      <c r="G88">
        <v>23.286000013351401</v>
      </c>
      <c r="H88">
        <v>3137.4016530662798</v>
      </c>
      <c r="I88">
        <v>1.8500001430511399</v>
      </c>
      <c r="J88">
        <v>3532.7354488256901</v>
      </c>
      <c r="K88">
        <v>2.5000095367431599E-2</v>
      </c>
      <c r="L88">
        <v>3769.6790489606901</v>
      </c>
      <c r="M88">
        <v>0</v>
      </c>
      <c r="N88">
        <v>3956.00127158142</v>
      </c>
      <c r="O88">
        <v>23.902999877929599</v>
      </c>
      <c r="P88">
        <v>4071.3144418501702</v>
      </c>
      <c r="Q88">
        <v>1.7790000438690099</v>
      </c>
      <c r="R88">
        <v>3360.78696670409</v>
      </c>
      <c r="S88">
        <v>2.3000001907348602E-2</v>
      </c>
      <c r="T88">
        <v>3250.7955309974</v>
      </c>
      <c r="U88">
        <v>0</v>
      </c>
      <c r="V88">
        <v>3538.3351147698099</v>
      </c>
      <c r="W88">
        <v>23.736999988555901</v>
      </c>
      <c r="X88">
        <v>3687.2540531382601</v>
      </c>
      <c r="Y88">
        <v>1.7900002002716</v>
      </c>
      <c r="Z88">
        <f t="shared" si="8"/>
        <v>3158.171469084547</v>
      </c>
      <c r="AA88">
        <f t="shared" si="9"/>
        <v>2.3333311080932565E-2</v>
      </c>
      <c r="AB88">
        <f t="shared" si="10"/>
        <v>3216.1441791087036</v>
      </c>
      <c r="AC88">
        <f t="shared" si="11"/>
        <v>0</v>
      </c>
      <c r="AD88">
        <f t="shared" si="12"/>
        <v>3530.4875770719204</v>
      </c>
      <c r="AE88">
        <f t="shared" si="13"/>
        <v>23.641999959945633</v>
      </c>
      <c r="AF88">
        <f t="shared" si="14"/>
        <v>3631.9900493515702</v>
      </c>
      <c r="AG88">
        <f t="shared" si="14"/>
        <v>1.80633346239725</v>
      </c>
    </row>
    <row r="89" spans="1:33">
      <c r="A89">
        <v>174000</v>
      </c>
      <c r="B89">
        <v>3396.6879239284099</v>
      </c>
      <c r="C89">
        <v>2.9000043869018499E-2</v>
      </c>
      <c r="D89">
        <v>3286.9141937788099</v>
      </c>
      <c r="E89">
        <v>9.9992752075195291E-4</v>
      </c>
      <c r="F89">
        <v>3969.8713156256199</v>
      </c>
      <c r="G89">
        <v>23.7160000801086</v>
      </c>
      <c r="H89">
        <v>4012.92732866694</v>
      </c>
      <c r="I89">
        <v>1.74500012397766</v>
      </c>
      <c r="J89">
        <v>3689.6831261471498</v>
      </c>
      <c r="K89">
        <v>2.4000167846679601E-2</v>
      </c>
      <c r="L89">
        <v>3488.8096140039202</v>
      </c>
      <c r="M89">
        <v>0</v>
      </c>
      <c r="N89">
        <v>3779.2103324535601</v>
      </c>
      <c r="O89">
        <v>25.099999904632501</v>
      </c>
      <c r="P89">
        <v>3911.9588610365699</v>
      </c>
      <c r="Q89">
        <v>2.0030000209808301</v>
      </c>
      <c r="R89">
        <v>3051.2503961654402</v>
      </c>
      <c r="S89">
        <v>2.20000743865966E-2</v>
      </c>
      <c r="T89">
        <v>2936.7127442381702</v>
      </c>
      <c r="U89">
        <v>0</v>
      </c>
      <c r="V89">
        <v>3134.7953498338102</v>
      </c>
      <c r="W89">
        <v>24.404999971389699</v>
      </c>
      <c r="X89">
        <v>3157.1058121835999</v>
      </c>
      <c r="Y89">
        <v>1.75399994850158</v>
      </c>
      <c r="Z89">
        <f t="shared" si="8"/>
        <v>3379.2071487469998</v>
      </c>
      <c r="AA89">
        <f t="shared" si="9"/>
        <v>2.5000095367431568E-2</v>
      </c>
      <c r="AB89">
        <f t="shared" si="10"/>
        <v>3237.4788506736331</v>
      </c>
      <c r="AC89">
        <f t="shared" si="11"/>
        <v>3.3330917358398432E-4</v>
      </c>
      <c r="AD89">
        <f t="shared" si="12"/>
        <v>3627.9589993043301</v>
      </c>
      <c r="AE89">
        <f t="shared" si="13"/>
        <v>24.406999985376931</v>
      </c>
      <c r="AF89">
        <f t="shared" si="14"/>
        <v>3693.9973339623698</v>
      </c>
      <c r="AG89">
        <f t="shared" si="14"/>
        <v>1.8340000311533566</v>
      </c>
    </row>
    <row r="90" spans="1:33">
      <c r="A90">
        <v>176000</v>
      </c>
      <c r="B90">
        <v>2813.4818889282901</v>
      </c>
      <c r="C90">
        <v>2.0999908447265601E-2</v>
      </c>
      <c r="D90">
        <v>3179.2151588444099</v>
      </c>
      <c r="E90">
        <v>1.0001659393310499E-3</v>
      </c>
      <c r="F90">
        <v>3549.5028380116801</v>
      </c>
      <c r="G90">
        <v>24.166999816894499</v>
      </c>
      <c r="H90">
        <v>3716.5389446788599</v>
      </c>
      <c r="I90">
        <v>1.78600001335144</v>
      </c>
      <c r="J90">
        <v>3300.2651643641302</v>
      </c>
      <c r="K90">
        <v>2.3999929428100499E-2</v>
      </c>
      <c r="L90">
        <v>3347.1036384008198</v>
      </c>
      <c r="M90">
        <v>0</v>
      </c>
      <c r="N90">
        <v>3806.2192595635602</v>
      </c>
      <c r="O90">
        <v>24.361999988555901</v>
      </c>
      <c r="P90">
        <v>3859.3827236747002</v>
      </c>
      <c r="Q90">
        <v>1.8329999446868801</v>
      </c>
      <c r="R90">
        <v>3286.3061498821598</v>
      </c>
      <c r="S90">
        <v>2.1999835968017498E-2</v>
      </c>
      <c r="T90">
        <v>3283.44647354994</v>
      </c>
      <c r="U90">
        <v>0</v>
      </c>
      <c r="V90">
        <v>3530.0208838506001</v>
      </c>
      <c r="W90">
        <v>24.576999902725198</v>
      </c>
      <c r="X90">
        <v>3677.44317885896</v>
      </c>
      <c r="Y90">
        <v>1.91100001335144</v>
      </c>
      <c r="Z90">
        <f t="shared" si="8"/>
        <v>3133.3510677248596</v>
      </c>
      <c r="AA90">
        <f t="shared" si="9"/>
        <v>2.2333224614461199E-2</v>
      </c>
      <c r="AB90">
        <f t="shared" si="10"/>
        <v>3269.9217569317229</v>
      </c>
      <c r="AC90">
        <f t="shared" si="11"/>
        <v>3.3338864644368331E-4</v>
      </c>
      <c r="AD90">
        <f t="shared" si="12"/>
        <v>3628.5809938086136</v>
      </c>
      <c r="AE90">
        <f t="shared" si="13"/>
        <v>24.368666569391866</v>
      </c>
      <c r="AF90">
        <f t="shared" si="14"/>
        <v>3751.121615737507</v>
      </c>
      <c r="AG90">
        <f t="shared" si="14"/>
        <v>1.8433333237965865</v>
      </c>
    </row>
    <row r="91" spans="1:33">
      <c r="A91">
        <v>178000</v>
      </c>
      <c r="B91">
        <v>4043.1137299469501</v>
      </c>
      <c r="C91">
        <v>2.3000001907348602E-2</v>
      </c>
      <c r="D91">
        <v>4116.6225492412696</v>
      </c>
      <c r="E91">
        <v>0</v>
      </c>
      <c r="F91">
        <v>4144.8503158168796</v>
      </c>
      <c r="G91">
        <v>24.245999813079798</v>
      </c>
      <c r="H91">
        <v>4270.42867926287</v>
      </c>
      <c r="I91">
        <v>1.86200022697448</v>
      </c>
      <c r="J91">
        <v>2916.74137468142</v>
      </c>
      <c r="K91">
        <v>2.20000743865966E-2</v>
      </c>
      <c r="L91">
        <v>3163.7220432330801</v>
      </c>
      <c r="M91">
        <v>0</v>
      </c>
      <c r="N91">
        <v>3673.6504585480202</v>
      </c>
      <c r="O91">
        <v>23.6400001049041</v>
      </c>
      <c r="P91">
        <v>3723.7915694165399</v>
      </c>
      <c r="Q91">
        <v>1.81299996376037</v>
      </c>
      <c r="R91">
        <v>2842.6202100498899</v>
      </c>
      <c r="S91">
        <v>2.60000228881835E-2</v>
      </c>
      <c r="T91">
        <v>2819.09503515602</v>
      </c>
      <c r="U91">
        <v>0</v>
      </c>
      <c r="V91">
        <v>3396.0619230519801</v>
      </c>
      <c r="W91">
        <v>25.332999944686801</v>
      </c>
      <c r="X91">
        <v>3425.3130979971502</v>
      </c>
      <c r="Y91">
        <v>1.7810001373291</v>
      </c>
      <c r="Z91">
        <f t="shared" si="8"/>
        <v>3267.4917715594202</v>
      </c>
      <c r="AA91">
        <f t="shared" si="9"/>
        <v>2.3666699727376232E-2</v>
      </c>
      <c r="AB91">
        <f t="shared" si="10"/>
        <v>3366.4798758767902</v>
      </c>
      <c r="AC91">
        <f t="shared" si="11"/>
        <v>0</v>
      </c>
      <c r="AD91">
        <f t="shared" si="12"/>
        <v>3738.1875658056269</v>
      </c>
      <c r="AE91">
        <f t="shared" si="13"/>
        <v>24.406333287556901</v>
      </c>
      <c r="AF91">
        <f t="shared" si="14"/>
        <v>3806.5111155588534</v>
      </c>
      <c r="AG91">
        <f t="shared" si="14"/>
        <v>1.8186667760213167</v>
      </c>
    </row>
    <row r="92" spans="1:33">
      <c r="A92">
        <v>180000</v>
      </c>
      <c r="B92">
        <v>3372.4922061068401</v>
      </c>
      <c r="C92">
        <v>2.3000001907348602E-2</v>
      </c>
      <c r="D92">
        <v>3548.3954496958199</v>
      </c>
      <c r="E92">
        <v>0</v>
      </c>
      <c r="F92">
        <v>4035.9298998446402</v>
      </c>
      <c r="G92">
        <v>24.532999992370598</v>
      </c>
      <c r="H92">
        <v>4062.6967061887699</v>
      </c>
      <c r="I92">
        <v>1.7649998664855899</v>
      </c>
      <c r="J92">
        <v>3403.4320983869902</v>
      </c>
      <c r="K92">
        <v>2.1000146865844699E-2</v>
      </c>
      <c r="L92">
        <v>3468.8484218540598</v>
      </c>
      <c r="M92">
        <v>0</v>
      </c>
      <c r="N92">
        <v>3750.9207541354899</v>
      </c>
      <c r="O92">
        <v>25.046999931335399</v>
      </c>
      <c r="P92">
        <v>3949.2921955310298</v>
      </c>
      <c r="Q92">
        <v>2.36100006103515</v>
      </c>
      <c r="R92">
        <v>3023.2309762469999</v>
      </c>
      <c r="S92">
        <v>2.3999929428100499E-2</v>
      </c>
      <c r="T92">
        <v>3059.3447412810501</v>
      </c>
      <c r="U92">
        <v>0</v>
      </c>
      <c r="V92">
        <v>3558.6991076468398</v>
      </c>
      <c r="W92">
        <v>24.570000171661299</v>
      </c>
      <c r="X92">
        <v>3566.8236402153502</v>
      </c>
      <c r="Y92">
        <v>1.8859999179839999</v>
      </c>
      <c r="Z92">
        <f t="shared" si="8"/>
        <v>3266.3850935802766</v>
      </c>
      <c r="AA92">
        <f t="shared" si="9"/>
        <v>2.2666692733764603E-2</v>
      </c>
      <c r="AB92">
        <f t="shared" si="10"/>
        <v>3358.862870943643</v>
      </c>
      <c r="AC92">
        <f t="shared" si="11"/>
        <v>0</v>
      </c>
      <c r="AD92">
        <f t="shared" si="12"/>
        <v>3781.8499205423232</v>
      </c>
      <c r="AE92">
        <f t="shared" si="13"/>
        <v>24.716666698455764</v>
      </c>
      <c r="AF92">
        <f t="shared" si="14"/>
        <v>3859.6041806450503</v>
      </c>
      <c r="AG92">
        <f t="shared" si="14"/>
        <v>2.0039999485015798</v>
      </c>
    </row>
    <row r="93" spans="1:33">
      <c r="A93">
        <v>182000</v>
      </c>
      <c r="B93">
        <v>3398.3699544551</v>
      </c>
      <c r="C93">
        <v>2.6999950408935498E-2</v>
      </c>
      <c r="D93">
        <v>3329.6236361986498</v>
      </c>
      <c r="E93">
        <v>9.9992752075195291E-4</v>
      </c>
      <c r="F93">
        <v>3520.9638445706601</v>
      </c>
      <c r="G93">
        <v>25.032999992370598</v>
      </c>
      <c r="H93">
        <v>3634.57353024231</v>
      </c>
      <c r="I93">
        <v>1.8150000572204501</v>
      </c>
      <c r="J93">
        <v>3199.4261800109298</v>
      </c>
      <c r="K93">
        <v>2.60000228881835E-2</v>
      </c>
      <c r="L93">
        <v>2965.3629478863299</v>
      </c>
      <c r="M93">
        <v>9.9992752075195291E-4</v>
      </c>
      <c r="N93">
        <v>3449.27952311439</v>
      </c>
      <c r="O93">
        <v>25.278000116348199</v>
      </c>
      <c r="P93">
        <v>3619.9032201938198</v>
      </c>
      <c r="Q93">
        <v>2.30799984931945</v>
      </c>
      <c r="R93">
        <v>2561.1452932345701</v>
      </c>
      <c r="S93">
        <v>2.3999929428100499E-2</v>
      </c>
      <c r="T93">
        <v>2956.27809023993</v>
      </c>
      <c r="U93">
        <v>0</v>
      </c>
      <c r="V93">
        <v>3332.3802165135598</v>
      </c>
      <c r="W93">
        <v>25.713000059127801</v>
      </c>
      <c r="X93">
        <v>3431.2982377641902</v>
      </c>
      <c r="Y93">
        <v>1.84399986267089</v>
      </c>
      <c r="Z93">
        <f t="shared" si="8"/>
        <v>3052.9804759002</v>
      </c>
      <c r="AA93">
        <f t="shared" si="9"/>
        <v>2.5666634241739834E-2</v>
      </c>
      <c r="AB93">
        <f t="shared" si="10"/>
        <v>3083.7548914416366</v>
      </c>
      <c r="AC93">
        <f t="shared" si="11"/>
        <v>6.6661834716796864E-4</v>
      </c>
      <c r="AD93">
        <f t="shared" si="12"/>
        <v>3434.2078613995368</v>
      </c>
      <c r="AE93">
        <f t="shared" si="13"/>
        <v>25.341333389282198</v>
      </c>
      <c r="AF93">
        <f t="shared" si="14"/>
        <v>3561.924996066773</v>
      </c>
      <c r="AG93">
        <f t="shared" si="14"/>
        <v>1.9889999230702635</v>
      </c>
    </row>
    <row r="94" spans="1:33">
      <c r="A94">
        <v>184000</v>
      </c>
      <c r="B94">
        <v>3362.6346217095902</v>
      </c>
      <c r="C94">
        <v>2.5000095367431599E-2</v>
      </c>
      <c r="D94">
        <v>3342.3970645227801</v>
      </c>
      <c r="E94">
        <v>0</v>
      </c>
      <c r="F94">
        <v>3473.3943091285601</v>
      </c>
      <c r="G94">
        <v>25.773000001907299</v>
      </c>
      <c r="H94">
        <v>3644.7876416502399</v>
      </c>
      <c r="I94">
        <v>2.1719999313354399</v>
      </c>
      <c r="J94">
        <v>2446.07871919223</v>
      </c>
      <c r="K94">
        <v>2.3999929428100499E-2</v>
      </c>
      <c r="L94">
        <v>2482.8163769962498</v>
      </c>
      <c r="M94">
        <v>9.9992752075195291E-4</v>
      </c>
      <c r="N94">
        <v>3004.3144788463201</v>
      </c>
      <c r="O94">
        <v>25.538000106811499</v>
      </c>
      <c r="P94">
        <v>3059.4352495020598</v>
      </c>
      <c r="Q94">
        <v>1.9800000190734801</v>
      </c>
      <c r="R94">
        <v>3278.9438263909601</v>
      </c>
      <c r="S94">
        <v>2.3999929428100499E-2</v>
      </c>
      <c r="T94">
        <v>3337.3931158012001</v>
      </c>
      <c r="U94">
        <v>0</v>
      </c>
      <c r="V94">
        <v>3955.1938190181099</v>
      </c>
      <c r="W94">
        <v>24.677999973297101</v>
      </c>
      <c r="X94">
        <v>3928.0808834046702</v>
      </c>
      <c r="Y94">
        <v>1.8510000705718901</v>
      </c>
      <c r="Z94">
        <f t="shared" si="8"/>
        <v>3029.2190557642602</v>
      </c>
      <c r="AA94">
        <f t="shared" si="9"/>
        <v>2.43333180745442E-2</v>
      </c>
      <c r="AB94">
        <f t="shared" si="10"/>
        <v>3054.2021857734103</v>
      </c>
      <c r="AC94">
        <f t="shared" si="11"/>
        <v>3.3330917358398432E-4</v>
      </c>
      <c r="AD94">
        <f t="shared" si="12"/>
        <v>3477.6342023309967</v>
      </c>
      <c r="AE94">
        <f t="shared" si="13"/>
        <v>25.329666694005301</v>
      </c>
      <c r="AF94">
        <f t="shared" si="14"/>
        <v>3544.1012581856571</v>
      </c>
      <c r="AG94">
        <f t="shared" si="14"/>
        <v>2.0010000069936034</v>
      </c>
    </row>
    <row r="95" spans="1:33">
      <c r="A95">
        <v>186000</v>
      </c>
      <c r="B95">
        <v>3499.87238193643</v>
      </c>
      <c r="C95">
        <v>2.3999929428100499E-2</v>
      </c>
      <c r="D95">
        <v>3750.9140356968501</v>
      </c>
      <c r="E95">
        <v>0</v>
      </c>
      <c r="F95">
        <v>3714.8820584712198</v>
      </c>
      <c r="G95">
        <v>26.1269998550415</v>
      </c>
      <c r="H95">
        <v>3894.8906684988501</v>
      </c>
      <c r="I95">
        <v>1.81300020217895</v>
      </c>
      <c r="J95">
        <v>4095.9068903309098</v>
      </c>
      <c r="K95">
        <v>2.5000095367431599E-2</v>
      </c>
      <c r="L95">
        <v>3987.0300292830598</v>
      </c>
      <c r="M95">
        <v>0</v>
      </c>
      <c r="N95">
        <v>4102.8517375217498</v>
      </c>
      <c r="O95">
        <v>25.7519998550415</v>
      </c>
      <c r="P95">
        <v>4224.0508713917197</v>
      </c>
      <c r="Q95">
        <v>2.1560001373290998</v>
      </c>
      <c r="R95">
        <v>3361.5686082940601</v>
      </c>
      <c r="S95">
        <v>2.3000001907348602E-2</v>
      </c>
      <c r="T95">
        <v>3576.3816042927701</v>
      </c>
      <c r="U95">
        <v>0</v>
      </c>
      <c r="V95">
        <v>3823.2945566681401</v>
      </c>
      <c r="W95">
        <v>27.123999834060601</v>
      </c>
      <c r="X95">
        <v>3957.9887242971599</v>
      </c>
      <c r="Y95">
        <v>1.96000003814697</v>
      </c>
      <c r="Z95">
        <f t="shared" si="8"/>
        <v>3652.4492935204667</v>
      </c>
      <c r="AA95">
        <f t="shared" si="9"/>
        <v>2.4000008900960237E-2</v>
      </c>
      <c r="AB95">
        <f t="shared" si="10"/>
        <v>3771.4418897575597</v>
      </c>
      <c r="AC95">
        <f t="shared" si="11"/>
        <v>0</v>
      </c>
      <c r="AD95">
        <f t="shared" si="12"/>
        <v>3880.3427842203696</v>
      </c>
      <c r="AE95">
        <f t="shared" si="13"/>
        <v>26.334333181381201</v>
      </c>
      <c r="AF95">
        <f t="shared" si="14"/>
        <v>4025.6434213959096</v>
      </c>
      <c r="AG95">
        <f t="shared" si="14"/>
        <v>1.9763334592183399</v>
      </c>
    </row>
    <row r="96" spans="1:33">
      <c r="A96">
        <v>188000</v>
      </c>
      <c r="B96">
        <v>3462.0210792776302</v>
      </c>
      <c r="C96">
        <v>2.4999856948852501E-2</v>
      </c>
      <c r="D96">
        <v>3643.5821790379</v>
      </c>
      <c r="E96">
        <v>0</v>
      </c>
      <c r="F96">
        <v>3938.6035962009</v>
      </c>
      <c r="G96">
        <v>25.7310001850128</v>
      </c>
      <c r="H96">
        <v>3940.8963188347202</v>
      </c>
      <c r="I96">
        <v>1.9299998283386199</v>
      </c>
      <c r="J96">
        <v>2747.6420319424801</v>
      </c>
      <c r="K96">
        <v>2.3999929428100499E-2</v>
      </c>
      <c r="L96">
        <v>3086.4974948213298</v>
      </c>
      <c r="M96">
        <v>0</v>
      </c>
      <c r="N96">
        <v>3421.7804833631999</v>
      </c>
      <c r="O96">
        <v>26.938000202178898</v>
      </c>
      <c r="P96">
        <v>3479.1381265056398</v>
      </c>
      <c r="Q96">
        <v>2.26899981498718</v>
      </c>
      <c r="R96">
        <v>2432.8471088000701</v>
      </c>
      <c r="S96">
        <v>2.5999784469604399E-2</v>
      </c>
      <c r="T96">
        <v>2467.8386923061298</v>
      </c>
      <c r="U96">
        <v>1.0001659393310499E-3</v>
      </c>
      <c r="V96">
        <v>3040.9982403338499</v>
      </c>
      <c r="W96">
        <v>26.145999908447202</v>
      </c>
      <c r="X96">
        <v>3156.6262580644102</v>
      </c>
      <c r="Y96">
        <v>2.08500003814697</v>
      </c>
      <c r="Z96">
        <f t="shared" si="8"/>
        <v>2880.8367400067268</v>
      </c>
      <c r="AA96">
        <f t="shared" si="9"/>
        <v>2.4999856948852466E-2</v>
      </c>
      <c r="AB96">
        <f t="shared" si="10"/>
        <v>3065.9727887217864</v>
      </c>
      <c r="AC96">
        <f t="shared" si="11"/>
        <v>3.3338864644368331E-4</v>
      </c>
      <c r="AD96">
        <f t="shared" si="12"/>
        <v>3467.1274399659833</v>
      </c>
      <c r="AE96">
        <f t="shared" si="13"/>
        <v>26.271666765212967</v>
      </c>
      <c r="AF96">
        <f t="shared" si="14"/>
        <v>3525.5535678015899</v>
      </c>
      <c r="AG96">
        <f t="shared" si="14"/>
        <v>2.0946665604909236</v>
      </c>
    </row>
    <row r="97" spans="1:33">
      <c r="A97">
        <v>190000</v>
      </c>
      <c r="B97">
        <v>3097.8602954816001</v>
      </c>
      <c r="C97">
        <v>3.3999919891357401E-2</v>
      </c>
      <c r="D97">
        <v>3270.8098817253199</v>
      </c>
      <c r="E97">
        <v>9.9992752075195291E-4</v>
      </c>
      <c r="F97">
        <v>3443.2400747985298</v>
      </c>
      <c r="G97">
        <v>26.657999992370598</v>
      </c>
      <c r="H97">
        <v>3522.9126732713598</v>
      </c>
      <c r="I97">
        <v>2.15100002288818</v>
      </c>
      <c r="J97">
        <v>3553.2326095997801</v>
      </c>
      <c r="K97">
        <v>3.19998264312744E-2</v>
      </c>
      <c r="L97">
        <v>3694.62655449879</v>
      </c>
      <c r="M97">
        <v>0</v>
      </c>
      <c r="N97">
        <v>4046.2156475152301</v>
      </c>
      <c r="O97">
        <v>25.396000146865799</v>
      </c>
      <c r="P97">
        <v>4073.85425607962</v>
      </c>
      <c r="Q97">
        <v>2.1489999294281001</v>
      </c>
      <c r="R97">
        <v>2734.5123668043302</v>
      </c>
      <c r="S97">
        <v>2.5000095367431599E-2</v>
      </c>
      <c r="T97">
        <v>3182.9860445048198</v>
      </c>
      <c r="U97">
        <v>0</v>
      </c>
      <c r="V97">
        <v>3590.3103310480801</v>
      </c>
      <c r="W97">
        <v>26.624000072479198</v>
      </c>
      <c r="X97">
        <v>3664.6086155407602</v>
      </c>
      <c r="Y97">
        <v>2.0629999637603702</v>
      </c>
      <c r="Z97">
        <f t="shared" si="8"/>
        <v>3128.5350906285698</v>
      </c>
      <c r="AA97">
        <f t="shared" si="9"/>
        <v>3.0333280563354468E-2</v>
      </c>
      <c r="AB97">
        <f t="shared" si="10"/>
        <v>3382.8074935763102</v>
      </c>
      <c r="AC97">
        <f t="shared" si="11"/>
        <v>3.3330917358398432E-4</v>
      </c>
      <c r="AD97">
        <f t="shared" si="12"/>
        <v>3693.2553511206133</v>
      </c>
      <c r="AE97">
        <f t="shared" si="13"/>
        <v>26.22600007057186</v>
      </c>
      <c r="AF97">
        <f t="shared" si="14"/>
        <v>3753.7918482972468</v>
      </c>
      <c r="AG97">
        <f t="shared" si="14"/>
        <v>2.1209999720255506</v>
      </c>
    </row>
    <row r="98" spans="1:33">
      <c r="A98">
        <v>192000</v>
      </c>
      <c r="B98">
        <v>3114.4417227869699</v>
      </c>
      <c r="C98">
        <v>2.8999805450439401E-2</v>
      </c>
      <c r="D98">
        <v>3141.9530518853398</v>
      </c>
      <c r="E98">
        <v>0</v>
      </c>
      <c r="F98">
        <v>3635.00702534949</v>
      </c>
      <c r="G98">
        <v>26.327000141143799</v>
      </c>
      <c r="H98">
        <v>3717.6081877486499</v>
      </c>
      <c r="I98">
        <v>2.0829999446868799</v>
      </c>
      <c r="J98">
        <v>3158.86595813343</v>
      </c>
      <c r="K98">
        <v>2.5000095367431599E-2</v>
      </c>
      <c r="L98">
        <v>2854.8657045140299</v>
      </c>
      <c r="M98">
        <v>0</v>
      </c>
      <c r="N98">
        <v>3573.8131102667298</v>
      </c>
      <c r="O98">
        <v>26.4170000553131</v>
      </c>
      <c r="P98">
        <v>3566.1308501029898</v>
      </c>
      <c r="Q98">
        <v>1.9169998168945299</v>
      </c>
      <c r="R98">
        <v>4046.6112964812801</v>
      </c>
      <c r="S98">
        <v>3.50000858306884E-2</v>
      </c>
      <c r="T98">
        <v>4034.9369778583</v>
      </c>
      <c r="U98">
        <v>9.9992752075195291E-4</v>
      </c>
      <c r="V98">
        <v>4487.1347239553097</v>
      </c>
      <c r="W98">
        <v>26.615000009536701</v>
      </c>
      <c r="X98">
        <v>4629.5852953072499</v>
      </c>
      <c r="Y98">
        <v>2.03500008583068</v>
      </c>
      <c r="Z98">
        <f t="shared" si="8"/>
        <v>3439.9729924672265</v>
      </c>
      <c r="AA98">
        <f t="shared" si="9"/>
        <v>2.9666662216186468E-2</v>
      </c>
      <c r="AB98">
        <f t="shared" si="10"/>
        <v>3343.9185780858897</v>
      </c>
      <c r="AC98">
        <f t="shared" si="11"/>
        <v>3.3330917358398432E-4</v>
      </c>
      <c r="AD98">
        <f t="shared" si="12"/>
        <v>3898.6516198571767</v>
      </c>
      <c r="AE98">
        <f t="shared" si="13"/>
        <v>26.453000068664533</v>
      </c>
      <c r="AF98">
        <f t="shared" si="14"/>
        <v>3971.1081110529631</v>
      </c>
      <c r="AG98">
        <f t="shared" si="14"/>
        <v>2.0116666158040299</v>
      </c>
    </row>
    <row r="99" spans="1:33">
      <c r="A99">
        <v>194000</v>
      </c>
      <c r="B99">
        <v>3005.3670098432399</v>
      </c>
      <c r="C99">
        <v>2.60000228881835E-2</v>
      </c>
      <c r="D99">
        <v>3174.6420285202498</v>
      </c>
      <c r="E99">
        <v>0</v>
      </c>
      <c r="F99">
        <v>3761.8815237547101</v>
      </c>
      <c r="G99">
        <v>26.1889998912811</v>
      </c>
      <c r="H99">
        <v>3800.7372950686599</v>
      </c>
      <c r="I99">
        <v>1.84299993515014</v>
      </c>
      <c r="J99">
        <v>3336.5894153767099</v>
      </c>
      <c r="K99">
        <v>2.3000001907348602E-2</v>
      </c>
      <c r="L99">
        <v>3788.10782562744</v>
      </c>
      <c r="M99">
        <v>0</v>
      </c>
      <c r="N99">
        <v>3967.1455203562</v>
      </c>
      <c r="O99">
        <v>25.441999912261899</v>
      </c>
      <c r="P99">
        <v>4001.4331412022798</v>
      </c>
      <c r="Q99">
        <v>1.8990001678466699</v>
      </c>
      <c r="R99">
        <v>3648.2829277125702</v>
      </c>
      <c r="S99">
        <v>2.9999971389770501E-2</v>
      </c>
      <c r="T99">
        <v>3693.8790219182602</v>
      </c>
      <c r="U99">
        <v>0</v>
      </c>
      <c r="V99">
        <v>3867.6718005522298</v>
      </c>
      <c r="W99">
        <v>27.2850000858306</v>
      </c>
      <c r="X99">
        <v>4053.6987579710199</v>
      </c>
      <c r="Y99">
        <v>1.8819999694824201</v>
      </c>
      <c r="Z99">
        <f t="shared" si="8"/>
        <v>3330.0797843108398</v>
      </c>
      <c r="AA99">
        <f t="shared" si="9"/>
        <v>2.6333332061767533E-2</v>
      </c>
      <c r="AB99">
        <f t="shared" si="10"/>
        <v>3552.2096253553168</v>
      </c>
      <c r="AC99">
        <f t="shared" si="11"/>
        <v>0</v>
      </c>
      <c r="AD99">
        <f t="shared" si="12"/>
        <v>3865.5662815543801</v>
      </c>
      <c r="AE99">
        <f t="shared" si="13"/>
        <v>26.305333296457864</v>
      </c>
      <c r="AF99">
        <f t="shared" si="14"/>
        <v>3951.9563980806529</v>
      </c>
      <c r="AG99">
        <f t="shared" si="14"/>
        <v>1.87466669082641</v>
      </c>
    </row>
    <row r="100" spans="1:33">
      <c r="A100">
        <v>196000</v>
      </c>
      <c r="B100">
        <v>3772.7595184095499</v>
      </c>
      <c r="C100">
        <v>2.60000228881835E-2</v>
      </c>
      <c r="D100">
        <v>3819.3157335401402</v>
      </c>
      <c r="E100">
        <v>0</v>
      </c>
      <c r="F100">
        <v>3910.2130288213102</v>
      </c>
      <c r="G100">
        <v>27.408999919891301</v>
      </c>
      <c r="H100">
        <v>4040.2071694613801</v>
      </c>
      <c r="I100">
        <v>2.1119999885559002</v>
      </c>
      <c r="J100">
        <v>2908.8450927846302</v>
      </c>
      <c r="K100">
        <v>2.5000095367431599E-2</v>
      </c>
      <c r="L100">
        <v>2973.3004459977401</v>
      </c>
      <c r="M100">
        <v>0</v>
      </c>
      <c r="N100">
        <v>3232.22174211933</v>
      </c>
      <c r="O100">
        <v>25.3259999752044</v>
      </c>
      <c r="P100">
        <v>3203.3103849223198</v>
      </c>
      <c r="Q100">
        <v>1.87100005149841</v>
      </c>
      <c r="R100">
        <v>3051.5176073142402</v>
      </c>
      <c r="S100">
        <v>2.5000095367431599E-2</v>
      </c>
      <c r="T100">
        <v>3280.6244027691901</v>
      </c>
      <c r="U100">
        <v>0</v>
      </c>
      <c r="V100">
        <v>3496.5148710262501</v>
      </c>
      <c r="W100">
        <v>26.7209999561309</v>
      </c>
      <c r="X100">
        <v>3626.4809157623999</v>
      </c>
      <c r="Y100">
        <v>2.0479998588561998</v>
      </c>
      <c r="Z100">
        <f t="shared" si="8"/>
        <v>3244.3740728361395</v>
      </c>
      <c r="AA100">
        <f t="shared" si="9"/>
        <v>2.5333404541015566E-2</v>
      </c>
      <c r="AB100">
        <f t="shared" si="10"/>
        <v>3357.746860769023</v>
      </c>
      <c r="AC100">
        <f t="shared" si="11"/>
        <v>0</v>
      </c>
      <c r="AD100">
        <f t="shared" si="12"/>
        <v>3546.3165473222966</v>
      </c>
      <c r="AE100">
        <f t="shared" si="13"/>
        <v>26.485333283742197</v>
      </c>
      <c r="AF100">
        <f t="shared" si="14"/>
        <v>3623.3328233820334</v>
      </c>
      <c r="AG100">
        <f t="shared" si="14"/>
        <v>2.0103332996368368</v>
      </c>
    </row>
    <row r="101" spans="1:33">
      <c r="A101">
        <v>198000</v>
      </c>
      <c r="B101">
        <v>3061.1929588027601</v>
      </c>
      <c r="C101">
        <v>2.5000095367431599E-2</v>
      </c>
      <c r="D101">
        <v>3171.79510385611</v>
      </c>
      <c r="E101">
        <v>0</v>
      </c>
      <c r="F101">
        <v>3499.1726212956901</v>
      </c>
      <c r="G101">
        <v>27.763999938964801</v>
      </c>
      <c r="H101">
        <v>3547.3116775360299</v>
      </c>
      <c r="I101">
        <v>2.0729999542236301</v>
      </c>
      <c r="J101">
        <v>3268.1844791100002</v>
      </c>
      <c r="K101">
        <v>2.3999929428100499E-2</v>
      </c>
      <c r="L101">
        <v>2955.8149258356598</v>
      </c>
      <c r="M101">
        <v>0</v>
      </c>
      <c r="N101">
        <v>3822.34957391642</v>
      </c>
      <c r="O101">
        <v>27.388999938964801</v>
      </c>
      <c r="P101">
        <v>3988.12584448185</v>
      </c>
      <c r="Q101">
        <v>1.92500019073486</v>
      </c>
      <c r="R101">
        <v>2383.87835278487</v>
      </c>
      <c r="S101">
        <v>2.60000228881835E-2</v>
      </c>
      <c r="T101">
        <v>2720.9104676842298</v>
      </c>
      <c r="U101">
        <v>0</v>
      </c>
      <c r="V101">
        <v>3166.3041596742901</v>
      </c>
      <c r="W101">
        <v>26.519999980926499</v>
      </c>
      <c r="X101">
        <v>3171.9823473128699</v>
      </c>
      <c r="Y101">
        <v>1.9900000095367401</v>
      </c>
      <c r="Z101">
        <f t="shared" si="8"/>
        <v>2904.4185968992101</v>
      </c>
      <c r="AA101">
        <f t="shared" si="9"/>
        <v>2.5000015894571865E-2</v>
      </c>
      <c r="AB101">
        <f t="shared" si="10"/>
        <v>2949.5068324586668</v>
      </c>
      <c r="AC101">
        <f t="shared" si="11"/>
        <v>0</v>
      </c>
      <c r="AD101">
        <f t="shared" si="12"/>
        <v>3495.9421182954666</v>
      </c>
      <c r="AE101">
        <f t="shared" si="13"/>
        <v>27.224333286285368</v>
      </c>
      <c r="AF101">
        <f t="shared" si="14"/>
        <v>3569.1399564435833</v>
      </c>
      <c r="AG101">
        <f t="shared" si="14"/>
        <v>1.9960000514984102</v>
      </c>
    </row>
    <row r="102" spans="1:33">
      <c r="D102">
        <f>D101/200000</f>
        <v>1.585897551928055E-2</v>
      </c>
      <c r="F102">
        <f>F101/200000</f>
        <v>1.7495863106478451E-2</v>
      </c>
      <c r="H102">
        <f>H101/1000</f>
        <v>3.5473116775360301</v>
      </c>
      <c r="J102">
        <f>J101/1000</f>
        <v>3.2681844791100003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F857-4BB0-064E-842B-60651CF45606}">
  <dimension ref="C14:G17"/>
  <sheetViews>
    <sheetView tabSelected="1" workbookViewId="0">
      <selection activeCell="D24" sqref="D24"/>
    </sheetView>
  </sheetViews>
  <sheetFormatPr baseColWidth="10" defaultRowHeight="16"/>
  <cols>
    <col min="1" max="1" width="16.83203125" bestFit="1" customWidth="1"/>
    <col min="2" max="2" width="30.83203125" customWidth="1"/>
    <col min="3" max="3" width="28.33203125" customWidth="1"/>
    <col min="4" max="4" width="20.6640625" bestFit="1" customWidth="1"/>
    <col min="5" max="5" width="34.5" bestFit="1" customWidth="1"/>
    <col min="6" max="6" width="20.6640625" bestFit="1" customWidth="1"/>
    <col min="7" max="7" width="36.5" bestFit="1" customWidth="1"/>
  </cols>
  <sheetData>
    <row r="14" spans="3:7">
      <c r="C14" s="5"/>
      <c r="D14" s="5" t="s">
        <v>24</v>
      </c>
      <c r="E14" s="5" t="s">
        <v>32</v>
      </c>
      <c r="F14" s="5" t="s">
        <v>30</v>
      </c>
      <c r="G14" s="5" t="s">
        <v>34</v>
      </c>
    </row>
    <row r="15" spans="3:7">
      <c r="C15" s="5" t="s">
        <v>25</v>
      </c>
      <c r="D15" s="4" t="s">
        <v>29</v>
      </c>
      <c r="E15" s="4" t="s">
        <v>33</v>
      </c>
      <c r="F15" s="4" t="s">
        <v>35</v>
      </c>
      <c r="G15" s="4" t="s">
        <v>39</v>
      </c>
    </row>
    <row r="16" spans="3:7">
      <c r="C16" s="5" t="s">
        <v>26</v>
      </c>
      <c r="D16" s="4" t="s">
        <v>28</v>
      </c>
      <c r="E16" s="4">
        <v>5000</v>
      </c>
      <c r="F16" s="4" t="s">
        <v>36</v>
      </c>
      <c r="G16" s="4" t="s">
        <v>38</v>
      </c>
    </row>
    <row r="17" spans="3:7">
      <c r="C17" s="5" t="s">
        <v>27</v>
      </c>
      <c r="D17" s="4" t="s">
        <v>31</v>
      </c>
      <c r="E17" s="4" t="s">
        <v>33</v>
      </c>
      <c r="F17" s="4" t="s">
        <v>37</v>
      </c>
      <c r="G17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travelingsalesman_5000</vt:lpstr>
      <vt:lpstr>TSP</vt:lpstr>
      <vt:lpstr>ContinuousPeaks_200000</vt:lpstr>
      <vt:lpstr>Knapsack_200000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Lu</dc:creator>
  <cp:lastModifiedBy>Wang Lu</cp:lastModifiedBy>
  <dcterms:created xsi:type="dcterms:W3CDTF">2018-10-12T13:11:36Z</dcterms:created>
  <dcterms:modified xsi:type="dcterms:W3CDTF">2018-10-13T09:21:14Z</dcterms:modified>
</cp:coreProperties>
</file>