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ul.hassan\Documents\GitHub\Project_Reach\Modelling\final report\"/>
    </mc:Choice>
  </mc:AlternateContent>
  <bookViews>
    <workbookView xWindow="0" yWindow="0" windowWidth="19200" windowHeight="8796" activeTab="5"/>
  </bookViews>
  <sheets>
    <sheet name="SMO_123" sheetId="1" r:id="rId1"/>
    <sheet name="BayesNet_123" sheetId="2" r:id="rId2"/>
    <sheet name="SMO_456" sheetId="4" r:id="rId3"/>
    <sheet name="BayesNet_456" sheetId="5" r:id="rId4"/>
    <sheet name="J48_456" sheetId="3" r:id="rId5"/>
    <sheet name="Summary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0" i="3" l="1"/>
  <c r="F129" i="3"/>
  <c r="F128" i="3"/>
  <c r="F148" i="1"/>
  <c r="F147" i="1"/>
  <c r="F146" i="1"/>
  <c r="F87" i="2"/>
  <c r="F86" i="2"/>
  <c r="F85" i="2"/>
  <c r="F148" i="4"/>
  <c r="F147" i="4"/>
  <c r="F146" i="4"/>
  <c r="F87" i="5"/>
  <c r="F86" i="5"/>
  <c r="F85" i="5"/>
</calcChain>
</file>

<file path=xl/sharedStrings.xml><?xml version="1.0" encoding="utf-8"?>
<sst xmlns="http://schemas.openxmlformats.org/spreadsheetml/2006/main" count="533" uniqueCount="354">
  <si>
    <t>=== Run information ===</t>
  </si>
  <si>
    <t>Scheme:weka.classifiers.functions.SMO -C 1.0 -L 0.001 -P 1.0E-12 -N 0 -V -1 -W 1 -K "weka.classifiers.functions.supportVector.PolyKernel -C 250007 -E 1.0"</t>
  </si>
  <si>
    <t>Relation:     combined_1_2_3</t>
  </si>
  <si>
    <t>Instances:    15301</t>
  </si>
  <si>
    <t>Attributes:   19</t>
  </si>
  <si>
    <t xml:space="preserve">              meanLeft</t>
  </si>
  <si>
    <t xml:space="preserve">              meanRight</t>
  </si>
  <si>
    <t xml:space="preserve">              varS1</t>
  </si>
  <si>
    <t xml:space="preserve">              varS2</t>
  </si>
  <si>
    <t xml:space="preserve">              varS3</t>
  </si>
  <si>
    <t xml:space="preserve">              varS4</t>
  </si>
  <si>
    <t xml:space="preserve">              varS5</t>
  </si>
  <si>
    <t xml:space="preserve">              varS6</t>
  </si>
  <si>
    <t xml:space="preserve">              varS7</t>
  </si>
  <si>
    <t xml:space="preserve">              varS8</t>
  </si>
  <si>
    <t xml:space="preserve">              varS9</t>
  </si>
  <si>
    <t xml:space="preserve">              varS10</t>
  </si>
  <si>
    <t xml:space="preserve">              varS11</t>
  </si>
  <si>
    <t xml:space="preserve">              varS12</t>
  </si>
  <si>
    <t xml:space="preserve">              varS13</t>
  </si>
  <si>
    <t xml:space="preserve">              varS14</t>
  </si>
  <si>
    <t xml:space="preserve">              varS15</t>
  </si>
  <si>
    <t xml:space="preserve">              varS16</t>
  </si>
  <si>
    <t xml:space="preserve">              class</t>
  </si>
  <si>
    <t>Test mode:10-fold cross-validation</t>
  </si>
  <si>
    <t>=== Classifier model (full training set) ===</t>
  </si>
  <si>
    <t>SMO</t>
  </si>
  <si>
    <t>Kernel used:</t>
  </si>
  <si>
    <t xml:space="preserve">  Linear Kernel: K(x,y) = &lt;x,y&gt;</t>
  </si>
  <si>
    <t>Classifier for classes: none, squeeze</t>
  </si>
  <si>
    <t>BinarySMO</t>
  </si>
  <si>
    <t>Machine linear: showing attribute weights, not support vectors.</t>
  </si>
  <si>
    <t xml:space="preserve">        -2.3242 * (normalized) meanLeft</t>
  </si>
  <si>
    <t xml:space="preserve"> +       1.3388 * (normalized) meanRight</t>
  </si>
  <si>
    <t xml:space="preserve"> +       3.1444 * (normalized) varS1</t>
  </si>
  <si>
    <t xml:space="preserve"> +       1.0523 * (normalized) varS2</t>
  </si>
  <si>
    <t xml:space="preserve"> +       1.7953 * (normalized) varS3</t>
  </si>
  <si>
    <t xml:space="preserve"> +       1.3911 * (normalized) varS4</t>
  </si>
  <si>
    <t xml:space="preserve"> +       2.5616 * (normalized) varS5</t>
  </si>
  <si>
    <t xml:space="preserve"> +       2.0251 * (normalized) varS6</t>
  </si>
  <si>
    <t xml:space="preserve"> +       2.5204 * (normalized) varS7</t>
  </si>
  <si>
    <t xml:space="preserve"> +       1.778  * (normalized) varS8</t>
  </si>
  <si>
    <t xml:space="preserve"> +      -0.3484 * (normalized) varS9</t>
  </si>
  <si>
    <t xml:space="preserve"> +       0.6423 * (normalized) varS10</t>
  </si>
  <si>
    <t xml:space="preserve"> +       0.6423 * (normalized) varS11</t>
  </si>
  <si>
    <t xml:space="preserve"> +       0.6423 * (normalized) varS12</t>
  </si>
  <si>
    <t xml:space="preserve"> +       0.6423 * (normalized) varS13</t>
  </si>
  <si>
    <t xml:space="preserve"> +       0.6423 * (normalized) varS14</t>
  </si>
  <si>
    <t xml:space="preserve"> +       0.6423 * (normalized) varS15</t>
  </si>
  <si>
    <t xml:space="preserve"> +       0.6423 * (normalized) varS16</t>
  </si>
  <si>
    <t>Number of kernel evaluations: 17061 (69.235% cached)</t>
  </si>
  <si>
    <t>Classifier for classes: none, reach</t>
  </si>
  <si>
    <t xml:space="preserve">         1.3187 * (normalized) meanLeft</t>
  </si>
  <si>
    <t xml:space="preserve"> +      -8.8665 * (normalized) meanRight</t>
  </si>
  <si>
    <t xml:space="preserve"> +      -0.0276 * (normalized) varS1</t>
  </si>
  <si>
    <t xml:space="preserve"> +      -0.5155 * (normalized) varS2</t>
  </si>
  <si>
    <t xml:space="preserve"> +      -0.0522 * (normalized) varS3</t>
  </si>
  <si>
    <t xml:space="preserve"> +      -0.4114 * (normalized) varS4</t>
  </si>
  <si>
    <t xml:space="preserve"> +      -0.7553 * (normalized) varS5</t>
  </si>
  <si>
    <t xml:space="preserve"> +      -0.0438 * (normalized) varS6</t>
  </si>
  <si>
    <t xml:space="preserve"> +      -5.5042 * (normalized) varS7</t>
  </si>
  <si>
    <t xml:space="preserve"> +      -0.0619 * (normalized) varS8</t>
  </si>
  <si>
    <t xml:space="preserve"> +       1.493  * (normalized) varS9</t>
  </si>
  <si>
    <t xml:space="preserve"> +      -2.1846 * (normalized) varS10</t>
  </si>
  <si>
    <t xml:space="preserve"> +      -2.1846 * (normalized) varS11</t>
  </si>
  <si>
    <t xml:space="preserve"> +      -2.1846 * (normalized) varS12</t>
  </si>
  <si>
    <t xml:space="preserve"> +      -2.1846 * (normalized) varS13</t>
  </si>
  <si>
    <t xml:space="preserve"> +      -2.1846 * (normalized) varS14</t>
  </si>
  <si>
    <t xml:space="preserve"> +      -2.1846 * (normalized) varS15</t>
  </si>
  <si>
    <t xml:space="preserve"> +      -2.1846 * (normalized) varS16</t>
  </si>
  <si>
    <t>Number of kernel evaluations: 40398 (70.125% cached)</t>
  </si>
  <si>
    <t>Classifier for classes: squeeze, reach</t>
  </si>
  <si>
    <t xml:space="preserve">         2.2762 * (normalized) meanLeft</t>
  </si>
  <si>
    <t xml:space="preserve"> +      -3.2028 * (normalized) meanRight</t>
  </si>
  <si>
    <t xml:space="preserve"> +      -1.8663 * (normalized) varS1</t>
  </si>
  <si>
    <t xml:space="preserve"> +      -1.7869 * (normalized) varS2</t>
  </si>
  <si>
    <t xml:space="preserve"> +      -1.0844 * (normalized) varS3</t>
  </si>
  <si>
    <t xml:space="preserve"> +      -2.8638 * (normalized) varS4</t>
  </si>
  <si>
    <t xml:space="preserve"> +      -2.5079 * (normalized) varS5</t>
  </si>
  <si>
    <t xml:space="preserve"> +      -1.1801 * (normalized) varS6</t>
  </si>
  <si>
    <t xml:space="preserve"> +      -2.5747 * (normalized) varS7</t>
  </si>
  <si>
    <t xml:space="preserve"> +      -0.9799 * (normalized) varS8</t>
  </si>
  <si>
    <t xml:space="preserve"> +       1.0976 * (normalized) varS9</t>
  </si>
  <si>
    <t xml:space="preserve"> +      -0.5292 * (normalized) varS10</t>
  </si>
  <si>
    <t xml:space="preserve"> +      -0.5292 * (normalized) varS11</t>
  </si>
  <si>
    <t xml:space="preserve"> +      -0.5292 * (normalized) varS12</t>
  </si>
  <si>
    <t xml:space="preserve"> +      -0.5292 * (normalized) varS13</t>
  </si>
  <si>
    <t xml:space="preserve"> +      -0.5292 * (normalized) varS14</t>
  </si>
  <si>
    <t xml:space="preserve"> +      -0.5292 * (normalized) varS15</t>
  </si>
  <si>
    <t xml:space="preserve"> +      -0.5292 * (normalized) varS16</t>
  </si>
  <si>
    <t>Number of kernel evaluations: 6376 (57.496% cached)</t>
  </si>
  <si>
    <t>Time taken to build model: 0.3 seconds</t>
  </si>
  <si>
    <t>=== Stratified cross-validation ===</t>
  </si>
  <si>
    <t>=== Summary ===</t>
  </si>
  <si>
    <t>Correctly Classified Instances       15181               99.2157 %</t>
  </si>
  <si>
    <t>Incorrectly Classified Instances       120                0.7843 %</t>
  </si>
  <si>
    <t>Kappa statistic                          0.9586</t>
  </si>
  <si>
    <t xml:space="preserve">Mean absolute error                      0.224 </t>
  </si>
  <si>
    <t>Root mean squared error                  0.2754</t>
  </si>
  <si>
    <t>Relative absolute error                179.4497 %</t>
  </si>
  <si>
    <t>Root relative squared error            110.2695 %</t>
  </si>
  <si>
    <t xml:space="preserve">Total Number of Instances            15301     </t>
  </si>
  <si>
    <t>=== Detailed Accuracy By Class ===</t>
  </si>
  <si>
    <t xml:space="preserve">               TP Rate   FP Rate   Precision   Recall  F-Measure   ROC Area  Class</t>
  </si>
  <si>
    <t xml:space="preserve">                 0.994     0.026      0.997     0.994     0.996      0.984    none</t>
  </si>
  <si>
    <t xml:space="preserve">                 0.97      0.001      0.984     0.97      0.977      0.998    squeeze</t>
  </si>
  <si>
    <t xml:space="preserve">                 0.979     0.005      0.91      0.979     0.943      0.988    reach</t>
  </si>
  <si>
    <t>Weighted Avg.    0.992     0.023      0.992     0.992     0.992      0.985</t>
  </si>
  <si>
    <t>=== Confusion Matrix ===</t>
  </si>
  <si>
    <t>Scheme:weka.classifiers.bayes.BayesNet -D -Q weka.classifiers.bayes.net.search.local.K2 -- -P 1 -S BAYES -E weka.classifiers.bayes.net.estimate.SimpleEstimator -- -A 0.5</t>
  </si>
  <si>
    <t>Bayes Network Classifier</t>
  </si>
  <si>
    <t>not using ADTree</t>
  </si>
  <si>
    <t>#attributes=19 #classindex=18</t>
  </si>
  <si>
    <t>Network structure (nodes followed by parents)</t>
  </si>
  <si>
    <t xml:space="preserve">meanLeft(6): class </t>
  </si>
  <si>
    <t xml:space="preserve">meanRight(14): class </t>
  </si>
  <si>
    <t xml:space="preserve">varS1(9): class </t>
  </si>
  <si>
    <t xml:space="preserve">varS2(8): class </t>
  </si>
  <si>
    <t xml:space="preserve">varS3(8): class </t>
  </si>
  <si>
    <t xml:space="preserve">varS4(8): class </t>
  </si>
  <si>
    <t xml:space="preserve">varS5(12): class </t>
  </si>
  <si>
    <t xml:space="preserve">varS6(6): class </t>
  </si>
  <si>
    <t xml:space="preserve">varS7(13): class </t>
  </si>
  <si>
    <t xml:space="preserve">varS8(8): class </t>
  </si>
  <si>
    <t xml:space="preserve">varS9(21): class </t>
  </si>
  <si>
    <t xml:space="preserve">varS10(14): class </t>
  </si>
  <si>
    <t xml:space="preserve">varS11(14): class </t>
  </si>
  <si>
    <t xml:space="preserve">varS12(14): class </t>
  </si>
  <si>
    <t xml:space="preserve">varS13(14): class </t>
  </si>
  <si>
    <t xml:space="preserve">varS14(14): class </t>
  </si>
  <si>
    <t xml:space="preserve">varS15(14): class </t>
  </si>
  <si>
    <t xml:space="preserve">varS16(14): class </t>
  </si>
  <si>
    <t xml:space="preserve">class(3): </t>
  </si>
  <si>
    <t>LogScore Bayes: -145524.055056355</t>
  </si>
  <si>
    <t>LogScore BDeu: -147650.7178172346</t>
  </si>
  <si>
    <t>LogScore MDL: -148169.65899040343</t>
  </si>
  <si>
    <t>LogScore ENTROPY: -145370.49584890172</t>
  </si>
  <si>
    <t>LogScore AIC: -145951.49584890172</t>
  </si>
  <si>
    <t>Time taken to build model: 0.39 seconds</t>
  </si>
  <si>
    <t>Correctly Classified Instances       15133               98.902  %</t>
  </si>
  <si>
    <t>Incorrectly Classified Instances       168                1.098  %</t>
  </si>
  <si>
    <t>Kappa statistic                          0.9439</t>
  </si>
  <si>
    <t>Mean absolute error                      0.0074</t>
  </si>
  <si>
    <t>Root mean squared error                  0.0854</t>
  </si>
  <si>
    <t>Relative absolute error                  5.9062 %</t>
  </si>
  <si>
    <t>Root relative squared error             34.1936 %</t>
  </si>
  <si>
    <t xml:space="preserve">                 0.988     0.004      1         0.988     0.994      0.998    none</t>
  </si>
  <si>
    <t xml:space="preserve">                 0.997     0.004      0.941     0.997     0.968      1        squeeze</t>
  </si>
  <si>
    <t xml:space="preserve">                 0.993     0.007      0.862     0.993     0.923      0.998    reach</t>
  </si>
  <si>
    <t>Weighted Avg.    0.989     0.004      0.99      0.989     0.989      0.998</t>
  </si>
  <si>
    <t>Instances:    23005</t>
  </si>
  <si>
    <t xml:space="preserve">        -2.0267 * (normalized) meanLeft</t>
  </si>
  <si>
    <t xml:space="preserve"> +       0.269  * (normalized) meanRight</t>
  </si>
  <si>
    <t xml:space="preserve"> +       3.3717 * (normalized) varS1</t>
  </si>
  <si>
    <t xml:space="preserve"> +       1.0624 * (normalized) varS2</t>
  </si>
  <si>
    <t xml:space="preserve"> +       2.5693 * (normalized) varS3</t>
  </si>
  <si>
    <t xml:space="preserve"> +       1.771  * (normalized) varS4</t>
  </si>
  <si>
    <t xml:space="preserve"> +       3.2581 * (normalized) varS5</t>
  </si>
  <si>
    <t xml:space="preserve"> +       1.6055 * (normalized) varS6</t>
  </si>
  <si>
    <t xml:space="preserve"> +       1.5797 * (normalized) varS7</t>
  </si>
  <si>
    <t xml:space="preserve"> +       1.2528 * (normalized) varS8</t>
  </si>
  <si>
    <t xml:space="preserve"> +      -0.2328 * (normalized) varS9</t>
  </si>
  <si>
    <t xml:space="preserve"> +       0.7433 * (normalized) varS10</t>
  </si>
  <si>
    <t xml:space="preserve"> +       0.7433 * (normalized) varS11</t>
  </si>
  <si>
    <t xml:space="preserve"> +       0.7433 * (normalized) varS12</t>
  </si>
  <si>
    <t xml:space="preserve"> +       0.7433 * (normalized) varS13</t>
  </si>
  <si>
    <t xml:space="preserve"> +       0.7433 * (normalized) varS14</t>
  </si>
  <si>
    <t xml:space="preserve"> +       0.7433 * (normalized) varS15</t>
  </si>
  <si>
    <t xml:space="preserve"> +       0.7433 * (normalized) varS16</t>
  </si>
  <si>
    <t>Number of kernel evaluations: 17988 (69.09% cached)</t>
  </si>
  <si>
    <t xml:space="preserve">        -0.9676 * (normalized) meanLeft</t>
  </si>
  <si>
    <t xml:space="preserve"> +      -6.2272 * (normalized) meanRight</t>
  </si>
  <si>
    <t xml:space="preserve"> +       0.0484 * (normalized) varS1</t>
  </si>
  <si>
    <t xml:space="preserve"> +      -1.1031 * (normalized) varS2</t>
  </si>
  <si>
    <t xml:space="preserve"> +       0.0238 * (normalized) varS3</t>
  </si>
  <si>
    <t xml:space="preserve"> +      -1.2079 * (normalized) varS4</t>
  </si>
  <si>
    <t xml:space="preserve"> +       1.1802 * (normalized) varS5</t>
  </si>
  <si>
    <t xml:space="preserve"> +       1.6325 * (normalized) varS6</t>
  </si>
  <si>
    <t xml:space="preserve"> +      -4.7058 * (normalized) varS7</t>
  </si>
  <si>
    <t xml:space="preserve"> +       3.662  * (normalized) varS8</t>
  </si>
  <si>
    <t xml:space="preserve"> +       0.0007 * (normalized) varS9</t>
  </si>
  <si>
    <t xml:space="preserve"> +       2.2354 * (normalized) varS10</t>
  </si>
  <si>
    <t xml:space="preserve"> +       2.2354 * (normalized) varS11</t>
  </si>
  <si>
    <t xml:space="preserve"> +       2.2354 * (normalized) varS12</t>
  </si>
  <si>
    <t xml:space="preserve"> +       2.2354 * (normalized) varS13</t>
  </si>
  <si>
    <t xml:space="preserve"> +       2.2354 * (normalized) varS14</t>
  </si>
  <si>
    <t xml:space="preserve"> +       2.2354 * (normalized) varS15</t>
  </si>
  <si>
    <t xml:space="preserve"> +       2.2354 * (normalized) varS16</t>
  </si>
  <si>
    <t>Number of kernel evaluations: 59155 (66.984% cached)</t>
  </si>
  <si>
    <t xml:space="preserve">         0.4423 * (normalized) meanLeft</t>
  </si>
  <si>
    <t xml:space="preserve"> +      -0.9885 * (normalized) meanRight</t>
  </si>
  <si>
    <t xml:space="preserve"> +      -1.8738 * (normalized) varS1</t>
  </si>
  <si>
    <t xml:space="preserve"> +      -2.6968 * (normalized) varS2</t>
  </si>
  <si>
    <t xml:space="preserve"> +      -5.0605 * (normalized) varS3</t>
  </si>
  <si>
    <t xml:space="preserve"> +      -3.8465 * (normalized) varS4</t>
  </si>
  <si>
    <t xml:space="preserve"> +      -0.8571 * (normalized) varS5</t>
  </si>
  <si>
    <t xml:space="preserve"> +      -1.2967 * (normalized) varS6</t>
  </si>
  <si>
    <t xml:space="preserve"> +      -2.0835 * (normalized) varS7</t>
  </si>
  <si>
    <t xml:space="preserve"> +       0.6601 * (normalized) varS8</t>
  </si>
  <si>
    <t xml:space="preserve"> +      -0.0816 * (normalized) varS9</t>
  </si>
  <si>
    <t xml:space="preserve"> +       0.9719 * (normalized) varS10</t>
  </si>
  <si>
    <t xml:space="preserve"> +       0.9719 * (normalized) varS11</t>
  </si>
  <si>
    <t xml:space="preserve"> +       0.9719 * (normalized) varS12</t>
  </si>
  <si>
    <t xml:space="preserve"> +       0.9719 * (normalized) varS13</t>
  </si>
  <si>
    <t xml:space="preserve"> +       0.9719 * (normalized) varS14</t>
  </si>
  <si>
    <t xml:space="preserve"> +       0.9719 * (normalized) varS15</t>
  </si>
  <si>
    <t xml:space="preserve"> +       0.9719 * (normalized) varS16</t>
  </si>
  <si>
    <t>Number of kernel evaluations: 50523 (68.688% cached)</t>
  </si>
  <si>
    <t>Time taken to build model: 0.36 seconds</t>
  </si>
  <si>
    <t>Correctly Classified Instances       22807               99.1393 %</t>
  </si>
  <si>
    <t>Incorrectly Classified Instances       198                0.8607 %</t>
  </si>
  <si>
    <t>Kappa statistic                          0.9517</t>
  </si>
  <si>
    <t>Mean absolute error                      0.2243</t>
  </si>
  <si>
    <t xml:space="preserve">Root mean squared error                  0.276 </t>
  </si>
  <si>
    <t>Relative absolute error                187.1808 %</t>
  </si>
  <si>
    <t>Root relative squared error            112.7645 %</t>
  </si>
  <si>
    <t xml:space="preserve">Total Number of Instances            23005     </t>
  </si>
  <si>
    <t xml:space="preserve">                 0.996     0.052      0.994     0.996     0.995      0.974    none</t>
  </si>
  <si>
    <t xml:space="preserve">                 0.955     0.001      0.983     0.955     0.969      0.988    squeeze</t>
  </si>
  <si>
    <t xml:space="preserve">                 0.94      0.003      0.95      0.94      0.945      0.969    reach</t>
  </si>
  <si>
    <t>Weighted Avg.    0.991     0.047      0.991     0.991     0.991      0.974</t>
  </si>
  <si>
    <t>Relation:     combined_1_2_3_r_4_5_6</t>
  </si>
  <si>
    <t>Scheme:weka.classifiers.trees.J48 -C 0.25 -M 2</t>
  </si>
  <si>
    <t>J48 pruned tree</t>
  </si>
  <si>
    <t>------------------</t>
  </si>
  <si>
    <t>varS10 &lt;= 288.34</t>
  </si>
  <si>
    <t>|   meanLeft &lt;= 1005</t>
  </si>
  <si>
    <t>|   |   varS1 &lt;= 784: none (6.0)</t>
  </si>
  <si>
    <t>|   |   varS1 &gt; 784: squeeze (20.0/2.0)</t>
  </si>
  <si>
    <t>|   meanLeft &gt; 1005</t>
  </si>
  <si>
    <t>|   |   varS1 &lt;= 288.34</t>
  </si>
  <si>
    <t>|   |   |   varS9 &lt;= 354.3: none (20578.0)</t>
  </si>
  <si>
    <t>|   |   |   varS9 &gt; 354.3</t>
  </si>
  <si>
    <t>|   |   |   |   varS9 &lt;= 1528.66</t>
  </si>
  <si>
    <t>|   |   |   |   |   varS2 &lt;= 0.94</t>
  </si>
  <si>
    <t>|   |   |   |   |   |   varS3 &lt;= 0.96: none (6.0)</t>
  </si>
  <si>
    <t>|   |   |   |   |   |   varS3 &gt; 0.96: reach (3.0)</t>
  </si>
  <si>
    <t>|   |   |   |   |   varS2 &gt; 0.94: none (22.0)</t>
  </si>
  <si>
    <t>|   |   |   |   varS9 &gt; 1528.66: reach (2.0)</t>
  </si>
  <si>
    <t>|   |   varS1 &gt; 288.34</t>
  </si>
  <si>
    <t>|   |   |   varS9 &lt;= 87.84: none (14.0)</t>
  </si>
  <si>
    <t>|   |   |   varS9 &gt; 87.84</t>
  </si>
  <si>
    <t>|   |   |   |   varS5 &lt;= 1703.84</t>
  </si>
  <si>
    <t>|   |   |   |   |   varS10 &lt;= 15.86: none (2.0)</t>
  </si>
  <si>
    <t>|   |   |   |   |   varS10 &gt; 15.86: squeeze (6.0/1.0)</t>
  </si>
  <si>
    <t>|   |   |   |   varS5 &gt; 1703.84: none (4.0)</t>
  </si>
  <si>
    <t>varS10 &gt; 288.34</t>
  </si>
  <si>
    <t>|   varS4 &lt;= 9448.24</t>
  </si>
  <si>
    <t>|   |   varS3 &lt;= 9600.1</t>
  </si>
  <si>
    <t>|   |   |   varS7 &lt;= 1687.02</t>
  </si>
  <si>
    <t>|   |   |   |   varS10 &lt;= 929.08</t>
  </si>
  <si>
    <t>|   |   |   |   |   varS9 &lt;= 417.94: none (20.0)</t>
  </si>
  <si>
    <t>|   |   |   |   |   varS9 &gt; 417.94</t>
  </si>
  <si>
    <t>|   |   |   |   |   |   meanLeft &lt;= 1021: none (6.0/1.0)</t>
  </si>
  <si>
    <t>|   |   |   |   |   |   meanLeft &gt; 1021</t>
  </si>
  <si>
    <t>|   |   |   |   |   |   |   meanRight &lt;= 1002: reach (53.0)</t>
  </si>
  <si>
    <t>|   |   |   |   |   |   |   meanRight &gt; 1002</t>
  </si>
  <si>
    <t>|   |   |   |   |   |   |   |   varS4 &lt;= 0.94: none (2.0)</t>
  </si>
  <si>
    <t>|   |   |   |   |   |   |   |   varS4 &gt; 0.94: reach (12.0/2.0)</t>
  </si>
  <si>
    <t>|   |   |   |   varS10 &gt; 929.08: reach (701.0/1.0)</t>
  </si>
  <si>
    <t>|   |   |   varS7 &gt; 1687.02</t>
  </si>
  <si>
    <t>|   |   |   |   varS3 &lt;= 961</t>
  </si>
  <si>
    <t>|   |   |   |   |   varS7 &lt;= 11108.26</t>
  </si>
  <si>
    <t>|   |   |   |   |   |   varS8 &lt;= 1089</t>
  </si>
  <si>
    <t>|   |   |   |   |   |   |   varS5 &lt;= 79.98</t>
  </si>
  <si>
    <t>|   |   |   |   |   |   |   |   varS10 &lt;= 771.72: none (15.0)</t>
  </si>
  <si>
    <t>|   |   |   |   |   |   |   |   varS10 &gt; 771.72: reach (65.0/26.0)</t>
  </si>
  <si>
    <t>|   |   |   |   |   |   |   varS5 &gt; 79.98: none (52.0/2.0)</t>
  </si>
  <si>
    <t>|   |   |   |   |   |   varS8 &gt; 1089</t>
  </si>
  <si>
    <t>|   |   |   |   |   |   |   varS5 &lt;= 3233.86: reach (67.0)</t>
  </si>
  <si>
    <t>|   |   |   |   |   |   |   varS5 &gt; 3233.86</t>
  </si>
  <si>
    <t>|   |   |   |   |   |   |   |   varS5 &lt;= 6725.3: squeeze (3.0/1.0)</t>
  </si>
  <si>
    <t>|   |   |   |   |   |   |   |   varS5 &gt; 6725.3: reach (5.0)</t>
  </si>
  <si>
    <t>|   |   |   |   |   varS7 &gt; 11108.26: reach (101.0)</t>
  </si>
  <si>
    <t>|   |   |   |   varS3 &gt; 961</t>
  </si>
  <si>
    <t>|   |   |   |   |   varS8 &lt;= 838.72: none (3.0)</t>
  </si>
  <si>
    <t>|   |   |   |   |   varS8 &gt; 838.72</t>
  </si>
  <si>
    <t>|   |   |   |   |   |   meanLeft &lt;= 994: reach (380.0/1.0)</t>
  </si>
  <si>
    <t>|   |   |   |   |   |   meanLeft &gt; 994: squeeze (21.0)</t>
  </si>
  <si>
    <t>|   |   varS3 &gt; 9600.1: squeeze (132.0)</t>
  </si>
  <si>
    <t>|   varS4 &gt; 9448.24</t>
  </si>
  <si>
    <t>|   |   varS1 &lt;= 1087.7</t>
  </si>
  <si>
    <t>|   |   |   varS10 &lt;= 574.12</t>
  </si>
  <si>
    <t>|   |   |   |   varS10 &lt;= 501.32: none (9.0)</t>
  </si>
  <si>
    <t>|   |   |   |   varS10 &gt; 501.32</t>
  </si>
  <si>
    <t>|   |   |   |   |   varS2 &lt;= 27050.64: squeeze (2.0)</t>
  </si>
  <si>
    <t>|   |   |   |   |   varS2 &gt; 27050.64: none (3.0)</t>
  </si>
  <si>
    <t>|   |   |   varS10 &gt; 574.12: squeeze (14.0/1.0)</t>
  </si>
  <si>
    <t>|   |   varS1 &gt; 1087.7: squeeze (676.0)</t>
  </si>
  <si>
    <t xml:space="preserve">Number of Leaves  : </t>
  </si>
  <si>
    <t xml:space="preserve">Size of the tree : </t>
  </si>
  <si>
    <t>Time taken to build model: 1.05 seconds</t>
  </si>
  <si>
    <t>Correctly Classified Instances       22925               99.6522 %</t>
  </si>
  <si>
    <t>Incorrectly Classified Instances        80                0.3478 %</t>
  </si>
  <si>
    <t>Kappa statistic                          0.9807</t>
  </si>
  <si>
    <t>Mean absolute error                      0.0028</t>
  </si>
  <si>
    <t>Root mean squared error                  0.0454</t>
  </si>
  <si>
    <t>Relative absolute error                  2.3636 %</t>
  </si>
  <si>
    <t>Root relative squared error             18.5318 %</t>
  </si>
  <si>
    <t xml:space="preserve">                 0.998     0.011      0.999     0.998     0.998      0.996    none</t>
  </si>
  <si>
    <t xml:space="preserve">                 0.982     0.001      0.985     0.982     0.983      0.992    squeeze</t>
  </si>
  <si>
    <t xml:space="preserve">                 0.985     0.002      0.97      0.985     0.977      0.994    reach</t>
  </si>
  <si>
    <t>Weighted Avg.    0.997     0.01       0.997     0.997     0.997      0.995</t>
  </si>
  <si>
    <t xml:space="preserve">meanLeft(12): class </t>
  </si>
  <si>
    <t xml:space="preserve">meanRight(13): class </t>
  </si>
  <si>
    <t xml:space="preserve">varS1(18): class </t>
  </si>
  <si>
    <t xml:space="preserve">varS2(19): class </t>
  </si>
  <si>
    <t xml:space="preserve">varS3(15): class </t>
  </si>
  <si>
    <t xml:space="preserve">varS4(9): class </t>
  </si>
  <si>
    <t xml:space="preserve">varS5(13): class </t>
  </si>
  <si>
    <t xml:space="preserve">varS6(13): class </t>
  </si>
  <si>
    <t xml:space="preserve">varS7(22): class </t>
  </si>
  <si>
    <t xml:space="preserve">varS8(15): class </t>
  </si>
  <si>
    <t xml:space="preserve">varS9(25): class </t>
  </si>
  <si>
    <t xml:space="preserve">varS10(22): class </t>
  </si>
  <si>
    <t xml:space="preserve">varS11(22): class </t>
  </si>
  <si>
    <t xml:space="preserve">varS12(22): class </t>
  </si>
  <si>
    <t xml:space="preserve">varS13(22): class </t>
  </si>
  <si>
    <t xml:space="preserve">varS14(22): class </t>
  </si>
  <si>
    <t xml:space="preserve">varS15(22): class </t>
  </si>
  <si>
    <t xml:space="preserve">varS16(22): class </t>
  </si>
  <si>
    <t>LogScore Bayes: -249631.628885302</t>
  </si>
  <si>
    <t>LogScore BDeu: -253580.75062349808</t>
  </si>
  <si>
    <t>LogScore MDL: -254199.3972173271</t>
  </si>
  <si>
    <t>LogScore ENTROPY: -249519.14165936035</t>
  </si>
  <si>
    <t>LogScore AIC: -250451.14165936035</t>
  </si>
  <si>
    <t>Time taken to build model: 0.51 seconds</t>
  </si>
  <si>
    <t>Correctly Classified Instances       22729               98.8003 %</t>
  </si>
  <si>
    <t>Incorrectly Classified Instances       276                1.1997 %</t>
  </si>
  <si>
    <t>Kappa statistic                          0.9357</t>
  </si>
  <si>
    <t xml:space="preserve">Mean absolute error                      0.008 </t>
  </si>
  <si>
    <t>Root mean squared error                  0.0876</t>
  </si>
  <si>
    <t>Relative absolute error                  6.7029 %</t>
  </si>
  <si>
    <t>Root relative squared error             35.7958 %</t>
  </si>
  <si>
    <t xml:space="preserve">                 0.991     0.004      1         0.991     0.995      0.999    none</t>
  </si>
  <si>
    <t xml:space="preserve">                 0.975     0.004      0.899     0.975     0.936      0.999    squeeze</t>
  </si>
  <si>
    <t xml:space="preserve">                 0.956     0.008      0.883     0.956     0.918      0.998    reach</t>
  </si>
  <si>
    <t>Weighted Avg.    0.988     0.004      0.989     0.988     0.988      0.999</t>
  </si>
  <si>
    <t>a</t>
  </si>
  <si>
    <t>b</t>
  </si>
  <si>
    <t>c</t>
  </si>
  <si>
    <t>a = none</t>
  </si>
  <si>
    <t>b = squeeze</t>
  </si>
  <si>
    <t>c = reach</t>
  </si>
  <si>
    <t>classified as</t>
  </si>
  <si>
    <t>initial dataset</t>
  </si>
  <si>
    <t>expanded dataset</t>
  </si>
  <si>
    <t>BayesNet</t>
  </si>
  <si>
    <t>None</t>
  </si>
  <si>
    <t>Squeeze</t>
  </si>
  <si>
    <t>Reach</t>
  </si>
  <si>
    <t>Model training crossvalidation</t>
  </si>
  <si>
    <t>Model for evaluation</t>
  </si>
  <si>
    <t>J48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</si>
</sst>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</cellStyleXfs>
  <cellXfs count="31">
    <xf numFmtId="0" fontId="0" fillId="0" borderId="0" xfId="0"/>
    <xf numFmtId="9" fontId="0" fillId="0" borderId="0" xfId="1" applyFont="1"/>
    <xf numFmtId="0" fontId="4" fillId="2" borderId="1" xfId="2" applyBorder="1" applyAlignment="1">
      <alignment horizontal="center"/>
    </xf>
    <xf numFmtId="0" fontId="4" fillId="2" borderId="2" xfId="2" applyBorder="1" applyAlignment="1">
      <alignment horizontal="center"/>
    </xf>
    <xf numFmtId="164" fontId="1" fillId="3" borderId="3" xfId="3" applyNumberFormat="1" applyBorder="1"/>
    <xf numFmtId="164" fontId="1" fillId="3" borderId="4" xfId="3" applyNumberFormat="1" applyBorder="1"/>
    <xf numFmtId="164" fontId="1" fillId="3" borderId="5" xfId="3" applyNumberFormat="1" applyBorder="1"/>
    <xf numFmtId="164" fontId="1" fillId="3" borderId="6" xfId="3" applyNumberFormat="1" applyBorder="1"/>
    <xf numFmtId="0" fontId="4" fillId="4" borderId="1" xfId="4" applyBorder="1" applyAlignment="1">
      <alignment horizontal="center"/>
    </xf>
    <xf numFmtId="0" fontId="4" fillId="4" borderId="2" xfId="4" applyBorder="1" applyAlignment="1">
      <alignment horizontal="center"/>
    </xf>
    <xf numFmtId="164" fontId="1" fillId="5" borderId="3" xfId="5" applyNumberFormat="1" applyBorder="1"/>
    <xf numFmtId="164" fontId="1" fillId="5" borderId="4" xfId="5" applyNumberFormat="1" applyBorder="1"/>
    <xf numFmtId="164" fontId="1" fillId="5" borderId="5" xfId="5" applyNumberFormat="1" applyBorder="1"/>
    <xf numFmtId="164" fontId="1" fillId="5" borderId="6" xfId="5" applyNumberFormat="1" applyBorder="1"/>
    <xf numFmtId="0" fontId="0" fillId="0" borderId="7" xfId="0" applyBorder="1"/>
    <xf numFmtId="0" fontId="2" fillId="2" borderId="8" xfId="2" applyFont="1" applyBorder="1"/>
    <xf numFmtId="0" fontId="2" fillId="2" borderId="9" xfId="2" applyFont="1" applyBorder="1"/>
    <xf numFmtId="0" fontId="2" fillId="4" borderId="8" xfId="4" applyFont="1" applyBorder="1"/>
    <xf numFmtId="0" fontId="2" fillId="4" borderId="9" xfId="4" applyFont="1" applyBorder="1"/>
    <xf numFmtId="0" fontId="3" fillId="0" borderId="10" xfId="0" applyFont="1" applyBorder="1"/>
    <xf numFmtId="164" fontId="1" fillId="3" borderId="11" xfId="3" applyNumberFormat="1" applyBorder="1"/>
    <xf numFmtId="164" fontId="1" fillId="3" borderId="12" xfId="3" applyNumberFormat="1" applyBorder="1"/>
    <xf numFmtId="164" fontId="1" fillId="5" borderId="11" xfId="5" applyNumberFormat="1" applyBorder="1"/>
    <xf numFmtId="164" fontId="1" fillId="5" borderId="12" xfId="5" applyNumberFormat="1" applyBorder="1"/>
    <xf numFmtId="0" fontId="3" fillId="0" borderId="13" xfId="0" applyFont="1" applyBorder="1"/>
    <xf numFmtId="0" fontId="3" fillId="0" borderId="14" xfId="0" applyFont="1" applyBorder="1"/>
    <xf numFmtId="164" fontId="1" fillId="7" borderId="16" xfId="7" applyNumberFormat="1" applyBorder="1"/>
    <xf numFmtId="164" fontId="1" fillId="7" borderId="17" xfId="7" applyNumberFormat="1" applyBorder="1"/>
    <xf numFmtId="0" fontId="3" fillId="7" borderId="18" xfId="7" applyFont="1" applyBorder="1"/>
    <xf numFmtId="164" fontId="1" fillId="7" borderId="19" xfId="7" applyNumberFormat="1" applyBorder="1"/>
    <xf numFmtId="0" fontId="4" fillId="6" borderId="15" xfId="6" applyBorder="1" applyAlignment="1">
      <alignment horizontal="center"/>
    </xf>
  </cellXfs>
  <cellStyles count="8">
    <cellStyle name="40% - Accent2" xfId="3" builtinId="35"/>
    <cellStyle name="40% - Accent5" xfId="5" builtinId="47"/>
    <cellStyle name="40% - Accent6" xfId="7" builtinId="51"/>
    <cellStyle name="Accent2" xfId="2" builtinId="33"/>
    <cellStyle name="Accent5" xfId="4" builtinId="45"/>
    <cellStyle name="Accent6" xfId="6" builtinId="4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opLeftCell="A143" workbookViewId="0">
      <selection activeCell="F146" sqref="F146:F148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1</v>
      </c>
    </row>
    <row r="4" spans="1:1" x14ac:dyDescent="0.55000000000000004">
      <c r="A4" t="s">
        <v>2</v>
      </c>
    </row>
    <row r="5" spans="1:1" x14ac:dyDescent="0.55000000000000004">
      <c r="A5" t="s">
        <v>3</v>
      </c>
    </row>
    <row r="6" spans="1:1" x14ac:dyDescent="0.55000000000000004">
      <c r="A6" t="s">
        <v>4</v>
      </c>
    </row>
    <row r="7" spans="1:1" x14ac:dyDescent="0.55000000000000004">
      <c r="A7" t="s">
        <v>5</v>
      </c>
    </row>
    <row r="8" spans="1:1" x14ac:dyDescent="0.55000000000000004">
      <c r="A8" t="s">
        <v>6</v>
      </c>
    </row>
    <row r="9" spans="1:1" x14ac:dyDescent="0.55000000000000004">
      <c r="A9" t="s">
        <v>7</v>
      </c>
    </row>
    <row r="10" spans="1:1" x14ac:dyDescent="0.55000000000000004">
      <c r="A10" t="s">
        <v>8</v>
      </c>
    </row>
    <row r="11" spans="1:1" x14ac:dyDescent="0.55000000000000004">
      <c r="A11" t="s">
        <v>9</v>
      </c>
    </row>
    <row r="12" spans="1:1" x14ac:dyDescent="0.55000000000000004">
      <c r="A12" t="s">
        <v>10</v>
      </c>
    </row>
    <row r="13" spans="1:1" x14ac:dyDescent="0.55000000000000004">
      <c r="A13" t="s">
        <v>11</v>
      </c>
    </row>
    <row r="14" spans="1:1" x14ac:dyDescent="0.55000000000000004">
      <c r="A14" t="s">
        <v>12</v>
      </c>
    </row>
    <row r="15" spans="1:1" x14ac:dyDescent="0.55000000000000004">
      <c r="A15" t="s">
        <v>13</v>
      </c>
    </row>
    <row r="16" spans="1:1" x14ac:dyDescent="0.55000000000000004">
      <c r="A16" t="s">
        <v>14</v>
      </c>
    </row>
    <row r="17" spans="1:1" x14ac:dyDescent="0.55000000000000004">
      <c r="A17" t="s">
        <v>15</v>
      </c>
    </row>
    <row r="18" spans="1:1" x14ac:dyDescent="0.55000000000000004">
      <c r="A18" t="s">
        <v>16</v>
      </c>
    </row>
    <row r="19" spans="1:1" x14ac:dyDescent="0.55000000000000004">
      <c r="A19" t="s">
        <v>17</v>
      </c>
    </row>
    <row r="20" spans="1:1" x14ac:dyDescent="0.55000000000000004">
      <c r="A20" t="s">
        <v>18</v>
      </c>
    </row>
    <row r="21" spans="1:1" x14ac:dyDescent="0.55000000000000004">
      <c r="A21" t="s">
        <v>19</v>
      </c>
    </row>
    <row r="22" spans="1:1" x14ac:dyDescent="0.55000000000000004">
      <c r="A22" t="s">
        <v>20</v>
      </c>
    </row>
    <row r="23" spans="1:1" x14ac:dyDescent="0.55000000000000004">
      <c r="A23" t="s">
        <v>21</v>
      </c>
    </row>
    <row r="24" spans="1:1" x14ac:dyDescent="0.55000000000000004">
      <c r="A24" t="s">
        <v>22</v>
      </c>
    </row>
    <row r="25" spans="1:1" x14ac:dyDescent="0.55000000000000004">
      <c r="A25" t="s">
        <v>23</v>
      </c>
    </row>
    <row r="26" spans="1:1" x14ac:dyDescent="0.55000000000000004">
      <c r="A26" t="s">
        <v>24</v>
      </c>
    </row>
    <row r="28" spans="1:1" x14ac:dyDescent="0.55000000000000004">
      <c r="A28" t="s">
        <v>25</v>
      </c>
    </row>
    <row r="30" spans="1:1" x14ac:dyDescent="0.55000000000000004">
      <c r="A30" t="s">
        <v>26</v>
      </c>
    </row>
    <row r="32" spans="1:1" x14ac:dyDescent="0.55000000000000004">
      <c r="A32" t="s">
        <v>27</v>
      </c>
    </row>
    <row r="33" spans="1:1" x14ac:dyDescent="0.55000000000000004">
      <c r="A33" t="s">
        <v>28</v>
      </c>
    </row>
    <row r="35" spans="1:1" x14ac:dyDescent="0.55000000000000004">
      <c r="A35" t="s">
        <v>29</v>
      </c>
    </row>
    <row r="37" spans="1:1" x14ac:dyDescent="0.55000000000000004">
      <c r="A37" t="s">
        <v>30</v>
      </c>
    </row>
    <row r="39" spans="1:1" x14ac:dyDescent="0.55000000000000004">
      <c r="A39" t="s">
        <v>31</v>
      </c>
    </row>
    <row r="41" spans="1:1" x14ac:dyDescent="0.55000000000000004">
      <c r="A41" t="s">
        <v>32</v>
      </c>
    </row>
    <row r="42" spans="1:1" x14ac:dyDescent="0.55000000000000004">
      <c r="A42" t="s">
        <v>33</v>
      </c>
    </row>
    <row r="43" spans="1:1" x14ac:dyDescent="0.55000000000000004">
      <c r="A43" t="s">
        <v>34</v>
      </c>
    </row>
    <row r="44" spans="1:1" x14ac:dyDescent="0.55000000000000004">
      <c r="A44" t="s">
        <v>35</v>
      </c>
    </row>
    <row r="45" spans="1:1" x14ac:dyDescent="0.55000000000000004">
      <c r="A45" t="s">
        <v>36</v>
      </c>
    </row>
    <row r="46" spans="1:1" x14ac:dyDescent="0.55000000000000004">
      <c r="A46" t="s">
        <v>37</v>
      </c>
    </row>
    <row r="47" spans="1:1" x14ac:dyDescent="0.55000000000000004">
      <c r="A47" t="s">
        <v>38</v>
      </c>
    </row>
    <row r="48" spans="1:1" x14ac:dyDescent="0.55000000000000004">
      <c r="A48" t="s">
        <v>39</v>
      </c>
    </row>
    <row r="49" spans="1:1" x14ac:dyDescent="0.55000000000000004">
      <c r="A49" t="s">
        <v>40</v>
      </c>
    </row>
    <row r="50" spans="1:1" x14ac:dyDescent="0.55000000000000004">
      <c r="A50" t="s">
        <v>41</v>
      </c>
    </row>
    <row r="51" spans="1:1" x14ac:dyDescent="0.55000000000000004">
      <c r="A51" t="s">
        <v>42</v>
      </c>
    </row>
    <row r="52" spans="1:1" x14ac:dyDescent="0.55000000000000004">
      <c r="A52" t="s">
        <v>43</v>
      </c>
    </row>
    <row r="53" spans="1:1" x14ac:dyDescent="0.55000000000000004">
      <c r="A53" t="s">
        <v>44</v>
      </c>
    </row>
    <row r="54" spans="1:1" x14ac:dyDescent="0.55000000000000004">
      <c r="A54" t="s">
        <v>45</v>
      </c>
    </row>
    <row r="55" spans="1:1" x14ac:dyDescent="0.55000000000000004">
      <c r="A55" t="s">
        <v>46</v>
      </c>
    </row>
    <row r="56" spans="1:1" x14ac:dyDescent="0.55000000000000004">
      <c r="A56" t="s">
        <v>47</v>
      </c>
    </row>
    <row r="57" spans="1:1" x14ac:dyDescent="0.55000000000000004">
      <c r="A57" t="s">
        <v>48</v>
      </c>
    </row>
    <row r="58" spans="1:1" x14ac:dyDescent="0.55000000000000004">
      <c r="A58" t="s">
        <v>49</v>
      </c>
    </row>
    <row r="59" spans="1:1" x14ac:dyDescent="0.55000000000000004">
      <c r="A59">
        <v>-0.38940000000000002</v>
      </c>
    </row>
    <row r="61" spans="1:1" x14ac:dyDescent="0.55000000000000004">
      <c r="A61" t="s">
        <v>50</v>
      </c>
    </row>
    <row r="63" spans="1:1" x14ac:dyDescent="0.55000000000000004">
      <c r="A63" t="s">
        <v>51</v>
      </c>
    </row>
    <row r="65" spans="1:1" x14ac:dyDescent="0.55000000000000004">
      <c r="A65" t="s">
        <v>30</v>
      </c>
    </row>
    <row r="67" spans="1:1" x14ac:dyDescent="0.55000000000000004">
      <c r="A67" t="s">
        <v>31</v>
      </c>
    </row>
    <row r="69" spans="1:1" x14ac:dyDescent="0.55000000000000004">
      <c r="A69" t="s">
        <v>52</v>
      </c>
    </row>
    <row r="70" spans="1:1" x14ac:dyDescent="0.55000000000000004">
      <c r="A70" t="s">
        <v>53</v>
      </c>
    </row>
    <row r="71" spans="1:1" x14ac:dyDescent="0.55000000000000004">
      <c r="A71" t="s">
        <v>54</v>
      </c>
    </row>
    <row r="72" spans="1:1" x14ac:dyDescent="0.55000000000000004">
      <c r="A72" t="s">
        <v>55</v>
      </c>
    </row>
    <row r="73" spans="1:1" x14ac:dyDescent="0.55000000000000004">
      <c r="A73" t="s">
        <v>56</v>
      </c>
    </row>
    <row r="74" spans="1:1" x14ac:dyDescent="0.55000000000000004">
      <c r="A74" t="s">
        <v>57</v>
      </c>
    </row>
    <row r="75" spans="1:1" x14ac:dyDescent="0.55000000000000004">
      <c r="A75" t="s">
        <v>58</v>
      </c>
    </row>
    <row r="76" spans="1:1" x14ac:dyDescent="0.55000000000000004">
      <c r="A76" t="s">
        <v>59</v>
      </c>
    </row>
    <row r="77" spans="1:1" x14ac:dyDescent="0.55000000000000004">
      <c r="A77" t="s">
        <v>60</v>
      </c>
    </row>
    <row r="78" spans="1:1" x14ac:dyDescent="0.55000000000000004">
      <c r="A78" t="s">
        <v>61</v>
      </c>
    </row>
    <row r="79" spans="1:1" x14ac:dyDescent="0.55000000000000004">
      <c r="A79" t="s">
        <v>62</v>
      </c>
    </row>
    <row r="80" spans="1:1" x14ac:dyDescent="0.55000000000000004">
      <c r="A80" t="s">
        <v>63</v>
      </c>
    </row>
    <row r="81" spans="1:1" x14ac:dyDescent="0.55000000000000004">
      <c r="A81" t="s">
        <v>64</v>
      </c>
    </row>
    <row r="82" spans="1:1" x14ac:dyDescent="0.55000000000000004">
      <c r="A82" t="s">
        <v>65</v>
      </c>
    </row>
    <row r="83" spans="1:1" x14ac:dyDescent="0.55000000000000004">
      <c r="A83" t="s">
        <v>66</v>
      </c>
    </row>
    <row r="84" spans="1:1" x14ac:dyDescent="0.55000000000000004">
      <c r="A84" t="s">
        <v>67</v>
      </c>
    </row>
    <row r="85" spans="1:1" x14ac:dyDescent="0.55000000000000004">
      <c r="A85" t="s">
        <v>68</v>
      </c>
    </row>
    <row r="86" spans="1:1" x14ac:dyDescent="0.55000000000000004">
      <c r="A86" t="s">
        <v>69</v>
      </c>
    </row>
    <row r="87" spans="1:1" x14ac:dyDescent="0.55000000000000004">
      <c r="A87">
        <v>6.3305999999999996</v>
      </c>
    </row>
    <row r="89" spans="1:1" x14ac:dyDescent="0.55000000000000004">
      <c r="A89" t="s">
        <v>70</v>
      </c>
    </row>
    <row r="91" spans="1:1" x14ac:dyDescent="0.55000000000000004">
      <c r="A91" t="s">
        <v>71</v>
      </c>
    </row>
    <row r="93" spans="1:1" x14ac:dyDescent="0.55000000000000004">
      <c r="A93" t="s">
        <v>30</v>
      </c>
    </row>
    <row r="95" spans="1:1" x14ac:dyDescent="0.55000000000000004">
      <c r="A95" t="s">
        <v>31</v>
      </c>
    </row>
    <row r="97" spans="1:1" x14ac:dyDescent="0.55000000000000004">
      <c r="A97" t="s">
        <v>72</v>
      </c>
    </row>
    <row r="98" spans="1:1" x14ac:dyDescent="0.55000000000000004">
      <c r="A98" t="s">
        <v>73</v>
      </c>
    </row>
    <row r="99" spans="1:1" x14ac:dyDescent="0.55000000000000004">
      <c r="A99" t="s">
        <v>74</v>
      </c>
    </row>
    <row r="100" spans="1:1" x14ac:dyDescent="0.55000000000000004">
      <c r="A100" t="s">
        <v>75</v>
      </c>
    </row>
    <row r="101" spans="1:1" x14ac:dyDescent="0.55000000000000004">
      <c r="A101" t="s">
        <v>76</v>
      </c>
    </row>
    <row r="102" spans="1:1" x14ac:dyDescent="0.55000000000000004">
      <c r="A102" t="s">
        <v>77</v>
      </c>
    </row>
    <row r="103" spans="1:1" x14ac:dyDescent="0.55000000000000004">
      <c r="A103" t="s">
        <v>78</v>
      </c>
    </row>
    <row r="104" spans="1:1" x14ac:dyDescent="0.55000000000000004">
      <c r="A104" t="s">
        <v>79</v>
      </c>
    </row>
    <row r="105" spans="1:1" x14ac:dyDescent="0.55000000000000004">
      <c r="A105" t="s">
        <v>80</v>
      </c>
    </row>
    <row r="106" spans="1:1" x14ac:dyDescent="0.55000000000000004">
      <c r="A106" t="s">
        <v>81</v>
      </c>
    </row>
    <row r="107" spans="1:1" x14ac:dyDescent="0.55000000000000004">
      <c r="A107" t="s">
        <v>82</v>
      </c>
    </row>
    <row r="108" spans="1:1" x14ac:dyDescent="0.55000000000000004">
      <c r="A108" t="s">
        <v>83</v>
      </c>
    </row>
    <row r="109" spans="1:1" x14ac:dyDescent="0.55000000000000004">
      <c r="A109" t="s">
        <v>84</v>
      </c>
    </row>
    <row r="110" spans="1:1" x14ac:dyDescent="0.55000000000000004">
      <c r="A110" t="s">
        <v>85</v>
      </c>
    </row>
    <row r="111" spans="1:1" x14ac:dyDescent="0.55000000000000004">
      <c r="A111" t="s">
        <v>86</v>
      </c>
    </row>
    <row r="112" spans="1:1" x14ac:dyDescent="0.55000000000000004">
      <c r="A112" t="s">
        <v>87</v>
      </c>
    </row>
    <row r="113" spans="1:1" x14ac:dyDescent="0.55000000000000004">
      <c r="A113" t="s">
        <v>88</v>
      </c>
    </row>
    <row r="114" spans="1:1" x14ac:dyDescent="0.55000000000000004">
      <c r="A114" t="s">
        <v>89</v>
      </c>
    </row>
    <row r="115" spans="1:1" x14ac:dyDescent="0.55000000000000004">
      <c r="A115">
        <v>1.375</v>
      </c>
    </row>
    <row r="117" spans="1:1" x14ac:dyDescent="0.55000000000000004">
      <c r="A117" t="s">
        <v>90</v>
      </c>
    </row>
    <row r="121" spans="1:1" x14ac:dyDescent="0.55000000000000004">
      <c r="A121" t="s">
        <v>91</v>
      </c>
    </row>
    <row r="123" spans="1:1" x14ac:dyDescent="0.55000000000000004">
      <c r="A123" t="s">
        <v>92</v>
      </c>
    </row>
    <row r="124" spans="1:1" x14ac:dyDescent="0.55000000000000004">
      <c r="A124" t="s">
        <v>93</v>
      </c>
    </row>
    <row r="126" spans="1:1" x14ac:dyDescent="0.55000000000000004">
      <c r="A126" t="s">
        <v>94</v>
      </c>
    </row>
    <row r="127" spans="1:1" x14ac:dyDescent="0.55000000000000004">
      <c r="A127" t="s">
        <v>95</v>
      </c>
    </row>
    <row r="128" spans="1:1" x14ac:dyDescent="0.55000000000000004">
      <c r="A128" t="s">
        <v>96</v>
      </c>
    </row>
    <row r="129" spans="1:1" x14ac:dyDescent="0.55000000000000004">
      <c r="A129" t="s">
        <v>97</v>
      </c>
    </row>
    <row r="130" spans="1:1" x14ac:dyDescent="0.55000000000000004">
      <c r="A130" t="s">
        <v>98</v>
      </c>
    </row>
    <row r="131" spans="1:1" x14ac:dyDescent="0.55000000000000004">
      <c r="A131" t="s">
        <v>99</v>
      </c>
    </row>
    <row r="132" spans="1:1" x14ac:dyDescent="0.55000000000000004">
      <c r="A132" t="s">
        <v>100</v>
      </c>
    </row>
    <row r="133" spans="1:1" x14ac:dyDescent="0.55000000000000004">
      <c r="A133" t="s">
        <v>101</v>
      </c>
    </row>
    <row r="135" spans="1:1" x14ac:dyDescent="0.55000000000000004">
      <c r="A135" t="s">
        <v>102</v>
      </c>
    </row>
    <row r="137" spans="1:1" x14ac:dyDescent="0.55000000000000004">
      <c r="A137" t="s">
        <v>103</v>
      </c>
    </row>
    <row r="138" spans="1:1" x14ac:dyDescent="0.55000000000000004">
      <c r="A138" t="s">
        <v>104</v>
      </c>
    </row>
    <row r="139" spans="1:1" x14ac:dyDescent="0.55000000000000004">
      <c r="A139" t="s">
        <v>105</v>
      </c>
    </row>
    <row r="140" spans="1:1" x14ac:dyDescent="0.55000000000000004">
      <c r="A140" t="s">
        <v>106</v>
      </c>
    </row>
    <row r="141" spans="1:1" x14ac:dyDescent="0.55000000000000004">
      <c r="A141" t="s">
        <v>107</v>
      </c>
    </row>
    <row r="143" spans="1:1" x14ac:dyDescent="0.55000000000000004">
      <c r="A143" t="s">
        <v>108</v>
      </c>
    </row>
    <row r="145" spans="2:6" x14ac:dyDescent="0.55000000000000004">
      <c r="B145" t="s">
        <v>338</v>
      </c>
      <c r="C145" t="s">
        <v>339</v>
      </c>
      <c r="D145" t="s">
        <v>340</v>
      </c>
      <c r="E145" t="s">
        <v>344</v>
      </c>
    </row>
    <row r="146" spans="2:6" x14ac:dyDescent="0.55000000000000004">
      <c r="B146">
        <v>13671</v>
      </c>
      <c r="C146">
        <v>14</v>
      </c>
      <c r="D146">
        <v>66</v>
      </c>
      <c r="E146" t="s">
        <v>341</v>
      </c>
      <c r="F146" s="1">
        <f>B146/SUM(B146:D146)</f>
        <v>0.99418224129154242</v>
      </c>
    </row>
    <row r="147" spans="2:6" x14ac:dyDescent="0.55000000000000004">
      <c r="B147">
        <v>26</v>
      </c>
      <c r="C147">
        <v>845</v>
      </c>
      <c r="D147">
        <v>0</v>
      </c>
      <c r="E147" t="s">
        <v>342</v>
      </c>
      <c r="F147" s="1">
        <f>C147/SUM(B147:D147)</f>
        <v>0.97014925373134331</v>
      </c>
    </row>
    <row r="148" spans="2:6" x14ac:dyDescent="0.55000000000000004">
      <c r="B148">
        <v>14</v>
      </c>
      <c r="C148">
        <v>0</v>
      </c>
      <c r="D148">
        <v>665</v>
      </c>
      <c r="E148" t="s">
        <v>343</v>
      </c>
      <c r="F148" s="1">
        <f>D148/SUM(B148:D148)</f>
        <v>0.97938144329896903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82" workbookViewId="0">
      <selection activeCell="F85" sqref="F85:F87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109</v>
      </c>
    </row>
    <row r="4" spans="1:1" x14ac:dyDescent="0.55000000000000004">
      <c r="A4" t="s">
        <v>2</v>
      </c>
    </row>
    <row r="5" spans="1:1" x14ac:dyDescent="0.55000000000000004">
      <c r="A5" t="s">
        <v>3</v>
      </c>
    </row>
    <row r="6" spans="1:1" x14ac:dyDescent="0.55000000000000004">
      <c r="A6" t="s">
        <v>4</v>
      </c>
    </row>
    <row r="7" spans="1:1" x14ac:dyDescent="0.55000000000000004">
      <c r="A7" t="s">
        <v>5</v>
      </c>
    </row>
    <row r="8" spans="1:1" x14ac:dyDescent="0.55000000000000004">
      <c r="A8" t="s">
        <v>6</v>
      </c>
    </row>
    <row r="9" spans="1:1" x14ac:dyDescent="0.55000000000000004">
      <c r="A9" t="s">
        <v>7</v>
      </c>
    </row>
    <row r="10" spans="1:1" x14ac:dyDescent="0.55000000000000004">
      <c r="A10" t="s">
        <v>8</v>
      </c>
    </row>
    <row r="11" spans="1:1" x14ac:dyDescent="0.55000000000000004">
      <c r="A11" t="s">
        <v>9</v>
      </c>
    </row>
    <row r="12" spans="1:1" x14ac:dyDescent="0.55000000000000004">
      <c r="A12" t="s">
        <v>10</v>
      </c>
    </row>
    <row r="13" spans="1:1" x14ac:dyDescent="0.55000000000000004">
      <c r="A13" t="s">
        <v>11</v>
      </c>
    </row>
    <row r="14" spans="1:1" x14ac:dyDescent="0.55000000000000004">
      <c r="A14" t="s">
        <v>12</v>
      </c>
    </row>
    <row r="15" spans="1:1" x14ac:dyDescent="0.55000000000000004">
      <c r="A15" t="s">
        <v>13</v>
      </c>
    </row>
    <row r="16" spans="1:1" x14ac:dyDescent="0.55000000000000004">
      <c r="A16" t="s">
        <v>14</v>
      </c>
    </row>
    <row r="17" spans="1:1" x14ac:dyDescent="0.55000000000000004">
      <c r="A17" t="s">
        <v>15</v>
      </c>
    </row>
    <row r="18" spans="1:1" x14ac:dyDescent="0.55000000000000004">
      <c r="A18" t="s">
        <v>16</v>
      </c>
    </row>
    <row r="19" spans="1:1" x14ac:dyDescent="0.55000000000000004">
      <c r="A19" t="s">
        <v>17</v>
      </c>
    </row>
    <row r="20" spans="1:1" x14ac:dyDescent="0.55000000000000004">
      <c r="A20" t="s">
        <v>18</v>
      </c>
    </row>
    <row r="21" spans="1:1" x14ac:dyDescent="0.55000000000000004">
      <c r="A21" t="s">
        <v>19</v>
      </c>
    </row>
    <row r="22" spans="1:1" x14ac:dyDescent="0.55000000000000004">
      <c r="A22" t="s">
        <v>20</v>
      </c>
    </row>
    <row r="23" spans="1:1" x14ac:dyDescent="0.55000000000000004">
      <c r="A23" t="s">
        <v>21</v>
      </c>
    </row>
    <row r="24" spans="1:1" x14ac:dyDescent="0.55000000000000004">
      <c r="A24" t="s">
        <v>22</v>
      </c>
    </row>
    <row r="25" spans="1:1" x14ac:dyDescent="0.55000000000000004">
      <c r="A25" t="s">
        <v>23</v>
      </c>
    </row>
    <row r="26" spans="1:1" x14ac:dyDescent="0.55000000000000004">
      <c r="A26" t="s">
        <v>24</v>
      </c>
    </row>
    <row r="28" spans="1:1" x14ac:dyDescent="0.55000000000000004">
      <c r="A28" t="s">
        <v>25</v>
      </c>
    </row>
    <row r="30" spans="1:1" x14ac:dyDescent="0.55000000000000004">
      <c r="A30" t="s">
        <v>110</v>
      </c>
    </row>
    <row r="31" spans="1:1" x14ac:dyDescent="0.55000000000000004">
      <c r="A31" t="s">
        <v>111</v>
      </c>
    </row>
    <row r="32" spans="1:1" x14ac:dyDescent="0.55000000000000004">
      <c r="A32" t="s">
        <v>112</v>
      </c>
    </row>
    <row r="33" spans="1:1" x14ac:dyDescent="0.55000000000000004">
      <c r="A33" t="s">
        <v>113</v>
      </c>
    </row>
    <row r="34" spans="1:1" x14ac:dyDescent="0.55000000000000004">
      <c r="A34" t="s">
        <v>114</v>
      </c>
    </row>
    <row r="35" spans="1:1" x14ac:dyDescent="0.55000000000000004">
      <c r="A35" t="s">
        <v>115</v>
      </c>
    </row>
    <row r="36" spans="1:1" x14ac:dyDescent="0.55000000000000004">
      <c r="A36" t="s">
        <v>116</v>
      </c>
    </row>
    <row r="37" spans="1:1" x14ac:dyDescent="0.55000000000000004">
      <c r="A37" t="s">
        <v>117</v>
      </c>
    </row>
    <row r="38" spans="1:1" x14ac:dyDescent="0.55000000000000004">
      <c r="A38" t="s">
        <v>118</v>
      </c>
    </row>
    <row r="39" spans="1:1" x14ac:dyDescent="0.55000000000000004">
      <c r="A39" t="s">
        <v>119</v>
      </c>
    </row>
    <row r="40" spans="1:1" x14ac:dyDescent="0.55000000000000004">
      <c r="A40" t="s">
        <v>120</v>
      </c>
    </row>
    <row r="41" spans="1:1" x14ac:dyDescent="0.55000000000000004">
      <c r="A41" t="s">
        <v>121</v>
      </c>
    </row>
    <row r="42" spans="1:1" x14ac:dyDescent="0.55000000000000004">
      <c r="A42" t="s">
        <v>122</v>
      </c>
    </row>
    <row r="43" spans="1:1" x14ac:dyDescent="0.55000000000000004">
      <c r="A43" t="s">
        <v>123</v>
      </c>
    </row>
    <row r="44" spans="1:1" x14ac:dyDescent="0.55000000000000004">
      <c r="A44" t="s">
        <v>124</v>
      </c>
    </row>
    <row r="45" spans="1:1" x14ac:dyDescent="0.55000000000000004">
      <c r="A45" t="s">
        <v>125</v>
      </c>
    </row>
    <row r="46" spans="1:1" x14ac:dyDescent="0.55000000000000004">
      <c r="A46" t="s">
        <v>126</v>
      </c>
    </row>
    <row r="47" spans="1:1" x14ac:dyDescent="0.55000000000000004">
      <c r="A47" t="s">
        <v>127</v>
      </c>
    </row>
    <row r="48" spans="1:1" x14ac:dyDescent="0.55000000000000004">
      <c r="A48" t="s">
        <v>128</v>
      </c>
    </row>
    <row r="49" spans="1:1" x14ac:dyDescent="0.55000000000000004">
      <c r="A49" t="s">
        <v>129</v>
      </c>
    </row>
    <row r="50" spans="1:1" x14ac:dyDescent="0.55000000000000004">
      <c r="A50" t="s">
        <v>130</v>
      </c>
    </row>
    <row r="51" spans="1:1" x14ac:dyDescent="0.55000000000000004">
      <c r="A51" t="s">
        <v>131</v>
      </c>
    </row>
    <row r="52" spans="1:1" x14ac:dyDescent="0.55000000000000004">
      <c r="A52" t="s">
        <v>132</v>
      </c>
    </row>
    <row r="53" spans="1:1" x14ac:dyDescent="0.55000000000000004">
      <c r="A53" t="s">
        <v>133</v>
      </c>
    </row>
    <row r="54" spans="1:1" x14ac:dyDescent="0.55000000000000004">
      <c r="A54" t="s">
        <v>134</v>
      </c>
    </row>
    <row r="55" spans="1:1" x14ac:dyDescent="0.55000000000000004">
      <c r="A55" t="s">
        <v>135</v>
      </c>
    </row>
    <row r="56" spans="1:1" x14ac:dyDescent="0.55000000000000004">
      <c r="A56" t="s">
        <v>136</v>
      </c>
    </row>
    <row r="57" spans="1:1" x14ac:dyDescent="0.55000000000000004">
      <c r="A57" t="s">
        <v>137</v>
      </c>
    </row>
    <row r="60" spans="1:1" x14ac:dyDescent="0.55000000000000004">
      <c r="A60" t="s">
        <v>138</v>
      </c>
    </row>
    <row r="62" spans="1:1" x14ac:dyDescent="0.55000000000000004">
      <c r="A62" t="s">
        <v>92</v>
      </c>
    </row>
    <row r="63" spans="1:1" x14ac:dyDescent="0.55000000000000004">
      <c r="A63" t="s">
        <v>93</v>
      </c>
    </row>
    <row r="65" spans="1:1" x14ac:dyDescent="0.55000000000000004">
      <c r="A65" t="s">
        <v>139</v>
      </c>
    </row>
    <row r="66" spans="1:1" x14ac:dyDescent="0.55000000000000004">
      <c r="A66" t="s">
        <v>140</v>
      </c>
    </row>
    <row r="67" spans="1:1" x14ac:dyDescent="0.55000000000000004">
      <c r="A67" t="s">
        <v>141</v>
      </c>
    </row>
    <row r="68" spans="1:1" x14ac:dyDescent="0.55000000000000004">
      <c r="A68" t="s">
        <v>142</v>
      </c>
    </row>
    <row r="69" spans="1:1" x14ac:dyDescent="0.55000000000000004">
      <c r="A69" t="s">
        <v>143</v>
      </c>
    </row>
    <row r="70" spans="1:1" x14ac:dyDescent="0.55000000000000004">
      <c r="A70" t="s">
        <v>144</v>
      </c>
    </row>
    <row r="71" spans="1:1" x14ac:dyDescent="0.55000000000000004">
      <c r="A71" t="s">
        <v>145</v>
      </c>
    </row>
    <row r="72" spans="1:1" x14ac:dyDescent="0.55000000000000004">
      <c r="A72" t="s">
        <v>101</v>
      </c>
    </row>
    <row r="74" spans="1:1" x14ac:dyDescent="0.55000000000000004">
      <c r="A74" t="s">
        <v>102</v>
      </c>
    </row>
    <row r="76" spans="1:1" x14ac:dyDescent="0.55000000000000004">
      <c r="A76" t="s">
        <v>103</v>
      </c>
    </row>
    <row r="77" spans="1:1" x14ac:dyDescent="0.55000000000000004">
      <c r="A77" t="s">
        <v>146</v>
      </c>
    </row>
    <row r="78" spans="1:1" x14ac:dyDescent="0.55000000000000004">
      <c r="A78" t="s">
        <v>147</v>
      </c>
    </row>
    <row r="79" spans="1:1" x14ac:dyDescent="0.55000000000000004">
      <c r="A79" t="s">
        <v>148</v>
      </c>
    </row>
    <row r="80" spans="1:1" x14ac:dyDescent="0.55000000000000004">
      <c r="A80" t="s">
        <v>149</v>
      </c>
    </row>
    <row r="82" spans="1:6" x14ac:dyDescent="0.55000000000000004">
      <c r="A82" t="s">
        <v>108</v>
      </c>
    </row>
    <row r="84" spans="1:6" x14ac:dyDescent="0.55000000000000004">
      <c r="B84" t="s">
        <v>338</v>
      </c>
      <c r="C84" t="s">
        <v>339</v>
      </c>
      <c r="D84" t="s">
        <v>340</v>
      </c>
      <c r="E84" t="s">
        <v>344</v>
      </c>
    </row>
    <row r="85" spans="1:6" x14ac:dyDescent="0.55000000000000004">
      <c r="B85">
        <v>13591</v>
      </c>
      <c r="C85">
        <v>54</v>
      </c>
      <c r="D85">
        <v>106</v>
      </c>
      <c r="E85" t="s">
        <v>341</v>
      </c>
      <c r="F85" s="1">
        <f>B85/SUM(B85:D85)</f>
        <v>0.98836448258308485</v>
      </c>
    </row>
    <row r="86" spans="1:6" x14ac:dyDescent="0.55000000000000004">
      <c r="B86">
        <v>1</v>
      </c>
      <c r="C86">
        <v>868</v>
      </c>
      <c r="D86">
        <v>2</v>
      </c>
      <c r="E86" t="s">
        <v>342</v>
      </c>
      <c r="F86" s="1">
        <f>C86/SUM(B86:D86)</f>
        <v>0.99655568312284726</v>
      </c>
    </row>
    <row r="87" spans="1:6" x14ac:dyDescent="0.55000000000000004">
      <c r="B87">
        <v>5</v>
      </c>
      <c r="C87">
        <v>0</v>
      </c>
      <c r="D87">
        <v>674</v>
      </c>
      <c r="E87" t="s">
        <v>343</v>
      </c>
      <c r="F87" s="1">
        <f>D87/SUM(B87:D87)</f>
        <v>0.99263622974963184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opLeftCell="A139" workbookViewId="0">
      <selection activeCell="F146" sqref="F146:F148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1</v>
      </c>
    </row>
    <row r="4" spans="1:1" x14ac:dyDescent="0.55000000000000004">
      <c r="A4" t="s">
        <v>221</v>
      </c>
    </row>
    <row r="5" spans="1:1" x14ac:dyDescent="0.55000000000000004">
      <c r="A5" t="s">
        <v>150</v>
      </c>
    </row>
    <row r="6" spans="1:1" x14ac:dyDescent="0.55000000000000004">
      <c r="A6" t="s">
        <v>4</v>
      </c>
    </row>
    <row r="7" spans="1:1" x14ac:dyDescent="0.55000000000000004">
      <c r="A7" t="s">
        <v>5</v>
      </c>
    </row>
    <row r="8" spans="1:1" x14ac:dyDescent="0.55000000000000004">
      <c r="A8" t="s">
        <v>6</v>
      </c>
    </row>
    <row r="9" spans="1:1" x14ac:dyDescent="0.55000000000000004">
      <c r="A9" t="s">
        <v>7</v>
      </c>
    </row>
    <row r="10" spans="1:1" x14ac:dyDescent="0.55000000000000004">
      <c r="A10" t="s">
        <v>8</v>
      </c>
    </row>
    <row r="11" spans="1:1" x14ac:dyDescent="0.55000000000000004">
      <c r="A11" t="s">
        <v>9</v>
      </c>
    </row>
    <row r="12" spans="1:1" x14ac:dyDescent="0.55000000000000004">
      <c r="A12" t="s">
        <v>10</v>
      </c>
    </row>
    <row r="13" spans="1:1" x14ac:dyDescent="0.55000000000000004">
      <c r="A13" t="s">
        <v>11</v>
      </c>
    </row>
    <row r="14" spans="1:1" x14ac:dyDescent="0.55000000000000004">
      <c r="A14" t="s">
        <v>12</v>
      </c>
    </row>
    <row r="15" spans="1:1" x14ac:dyDescent="0.55000000000000004">
      <c r="A15" t="s">
        <v>13</v>
      </c>
    </row>
    <row r="16" spans="1:1" x14ac:dyDescent="0.55000000000000004">
      <c r="A16" t="s">
        <v>14</v>
      </c>
    </row>
    <row r="17" spans="1:1" x14ac:dyDescent="0.55000000000000004">
      <c r="A17" t="s">
        <v>15</v>
      </c>
    </row>
    <row r="18" spans="1:1" x14ac:dyDescent="0.55000000000000004">
      <c r="A18" t="s">
        <v>16</v>
      </c>
    </row>
    <row r="19" spans="1:1" x14ac:dyDescent="0.55000000000000004">
      <c r="A19" t="s">
        <v>17</v>
      </c>
    </row>
    <row r="20" spans="1:1" x14ac:dyDescent="0.55000000000000004">
      <c r="A20" t="s">
        <v>18</v>
      </c>
    </row>
    <row r="21" spans="1:1" x14ac:dyDescent="0.55000000000000004">
      <c r="A21" t="s">
        <v>19</v>
      </c>
    </row>
    <row r="22" spans="1:1" x14ac:dyDescent="0.55000000000000004">
      <c r="A22" t="s">
        <v>20</v>
      </c>
    </row>
    <row r="23" spans="1:1" x14ac:dyDescent="0.55000000000000004">
      <c r="A23" t="s">
        <v>21</v>
      </c>
    </row>
    <row r="24" spans="1:1" x14ac:dyDescent="0.55000000000000004">
      <c r="A24" t="s">
        <v>22</v>
      </c>
    </row>
    <row r="25" spans="1:1" x14ac:dyDescent="0.55000000000000004">
      <c r="A25" t="s">
        <v>23</v>
      </c>
    </row>
    <row r="26" spans="1:1" x14ac:dyDescent="0.55000000000000004">
      <c r="A26" t="s">
        <v>24</v>
      </c>
    </row>
    <row r="28" spans="1:1" x14ac:dyDescent="0.55000000000000004">
      <c r="A28" t="s">
        <v>25</v>
      </c>
    </row>
    <row r="30" spans="1:1" x14ac:dyDescent="0.55000000000000004">
      <c r="A30" t="s">
        <v>26</v>
      </c>
    </row>
    <row r="32" spans="1:1" x14ac:dyDescent="0.55000000000000004">
      <c r="A32" t="s">
        <v>27</v>
      </c>
    </row>
    <row r="33" spans="1:1" x14ac:dyDescent="0.55000000000000004">
      <c r="A33" t="s">
        <v>28</v>
      </c>
    </row>
    <row r="35" spans="1:1" x14ac:dyDescent="0.55000000000000004">
      <c r="A35" t="s">
        <v>29</v>
      </c>
    </row>
    <row r="37" spans="1:1" x14ac:dyDescent="0.55000000000000004">
      <c r="A37" t="s">
        <v>30</v>
      </c>
    </row>
    <row r="39" spans="1:1" x14ac:dyDescent="0.55000000000000004">
      <c r="A39" t="s">
        <v>31</v>
      </c>
    </row>
    <row r="41" spans="1:1" x14ac:dyDescent="0.55000000000000004">
      <c r="A41" t="s">
        <v>151</v>
      </c>
    </row>
    <row r="42" spans="1:1" x14ac:dyDescent="0.55000000000000004">
      <c r="A42" t="s">
        <v>152</v>
      </c>
    </row>
    <row r="43" spans="1:1" x14ac:dyDescent="0.55000000000000004">
      <c r="A43" t="s">
        <v>153</v>
      </c>
    </row>
    <row r="44" spans="1:1" x14ac:dyDescent="0.55000000000000004">
      <c r="A44" t="s">
        <v>154</v>
      </c>
    </row>
    <row r="45" spans="1:1" x14ac:dyDescent="0.55000000000000004">
      <c r="A45" t="s">
        <v>155</v>
      </c>
    </row>
    <row r="46" spans="1:1" x14ac:dyDescent="0.55000000000000004">
      <c r="A46" t="s">
        <v>156</v>
      </c>
    </row>
    <row r="47" spans="1:1" x14ac:dyDescent="0.55000000000000004">
      <c r="A47" t="s">
        <v>157</v>
      </c>
    </row>
    <row r="48" spans="1:1" x14ac:dyDescent="0.55000000000000004">
      <c r="A48" t="s">
        <v>158</v>
      </c>
    </row>
    <row r="49" spans="1:1" x14ac:dyDescent="0.55000000000000004">
      <c r="A49" t="s">
        <v>159</v>
      </c>
    </row>
    <row r="50" spans="1:1" x14ac:dyDescent="0.55000000000000004">
      <c r="A50" t="s">
        <v>160</v>
      </c>
    </row>
    <row r="51" spans="1:1" x14ac:dyDescent="0.55000000000000004">
      <c r="A51" t="s">
        <v>161</v>
      </c>
    </row>
    <row r="52" spans="1:1" x14ac:dyDescent="0.55000000000000004">
      <c r="A52" t="s">
        <v>162</v>
      </c>
    </row>
    <row r="53" spans="1:1" x14ac:dyDescent="0.55000000000000004">
      <c r="A53" t="s">
        <v>163</v>
      </c>
    </row>
    <row r="54" spans="1:1" x14ac:dyDescent="0.55000000000000004">
      <c r="A54" t="s">
        <v>164</v>
      </c>
    </row>
    <row r="55" spans="1:1" x14ac:dyDescent="0.55000000000000004">
      <c r="A55" t="s">
        <v>165</v>
      </c>
    </row>
    <row r="56" spans="1:1" x14ac:dyDescent="0.55000000000000004">
      <c r="A56" t="s">
        <v>166</v>
      </c>
    </row>
    <row r="57" spans="1:1" x14ac:dyDescent="0.55000000000000004">
      <c r="A57" t="s">
        <v>167</v>
      </c>
    </row>
    <row r="58" spans="1:1" x14ac:dyDescent="0.55000000000000004">
      <c r="A58" t="s">
        <v>168</v>
      </c>
    </row>
    <row r="59" spans="1:1" x14ac:dyDescent="0.55000000000000004">
      <c r="A59">
        <v>0.22739999999999999</v>
      </c>
    </row>
    <row r="61" spans="1:1" x14ac:dyDescent="0.55000000000000004">
      <c r="A61" t="s">
        <v>169</v>
      </c>
    </row>
    <row r="63" spans="1:1" x14ac:dyDescent="0.55000000000000004">
      <c r="A63" t="s">
        <v>51</v>
      </c>
    </row>
    <row r="65" spans="1:1" x14ac:dyDescent="0.55000000000000004">
      <c r="A65" t="s">
        <v>30</v>
      </c>
    </row>
    <row r="67" spans="1:1" x14ac:dyDescent="0.55000000000000004">
      <c r="A67" t="s">
        <v>31</v>
      </c>
    </row>
    <row r="69" spans="1:1" x14ac:dyDescent="0.55000000000000004">
      <c r="A69" t="s">
        <v>170</v>
      </c>
    </row>
    <row r="70" spans="1:1" x14ac:dyDescent="0.55000000000000004">
      <c r="A70" t="s">
        <v>171</v>
      </c>
    </row>
    <row r="71" spans="1:1" x14ac:dyDescent="0.55000000000000004">
      <c r="A71" t="s">
        <v>172</v>
      </c>
    </row>
    <row r="72" spans="1:1" x14ac:dyDescent="0.55000000000000004">
      <c r="A72" t="s">
        <v>173</v>
      </c>
    </row>
    <row r="73" spans="1:1" x14ac:dyDescent="0.55000000000000004">
      <c r="A73" t="s">
        <v>174</v>
      </c>
    </row>
    <row r="74" spans="1:1" x14ac:dyDescent="0.55000000000000004">
      <c r="A74" t="s">
        <v>175</v>
      </c>
    </row>
    <row r="75" spans="1:1" x14ac:dyDescent="0.55000000000000004">
      <c r="A75" t="s">
        <v>176</v>
      </c>
    </row>
    <row r="76" spans="1:1" x14ac:dyDescent="0.55000000000000004">
      <c r="A76" t="s">
        <v>177</v>
      </c>
    </row>
    <row r="77" spans="1:1" x14ac:dyDescent="0.55000000000000004">
      <c r="A77" t="s">
        <v>178</v>
      </c>
    </row>
    <row r="78" spans="1:1" x14ac:dyDescent="0.55000000000000004">
      <c r="A78" t="s">
        <v>179</v>
      </c>
    </row>
    <row r="79" spans="1:1" x14ac:dyDescent="0.55000000000000004">
      <c r="A79" t="s">
        <v>180</v>
      </c>
    </row>
    <row r="80" spans="1:1" x14ac:dyDescent="0.55000000000000004">
      <c r="A80" t="s">
        <v>181</v>
      </c>
    </row>
    <row r="81" spans="1:1" x14ac:dyDescent="0.55000000000000004">
      <c r="A81" t="s">
        <v>182</v>
      </c>
    </row>
    <row r="82" spans="1:1" x14ac:dyDescent="0.55000000000000004">
      <c r="A82" t="s">
        <v>183</v>
      </c>
    </row>
    <row r="83" spans="1:1" x14ac:dyDescent="0.55000000000000004">
      <c r="A83" t="s">
        <v>184</v>
      </c>
    </row>
    <row r="84" spans="1:1" x14ac:dyDescent="0.55000000000000004">
      <c r="A84" t="s">
        <v>185</v>
      </c>
    </row>
    <row r="85" spans="1:1" x14ac:dyDescent="0.55000000000000004">
      <c r="A85" t="s">
        <v>186</v>
      </c>
    </row>
    <row r="86" spans="1:1" x14ac:dyDescent="0.55000000000000004">
      <c r="A86" t="s">
        <v>187</v>
      </c>
    </row>
    <row r="87" spans="1:1" x14ac:dyDescent="0.55000000000000004">
      <c r="A87">
        <v>6.0515999999999996</v>
      </c>
    </row>
    <row r="89" spans="1:1" x14ac:dyDescent="0.55000000000000004">
      <c r="A89" t="s">
        <v>188</v>
      </c>
    </row>
    <row r="91" spans="1:1" x14ac:dyDescent="0.55000000000000004">
      <c r="A91" t="s">
        <v>71</v>
      </c>
    </row>
    <row r="93" spans="1:1" x14ac:dyDescent="0.55000000000000004">
      <c r="A93" t="s">
        <v>30</v>
      </c>
    </row>
    <row r="95" spans="1:1" x14ac:dyDescent="0.55000000000000004">
      <c r="A95" t="s">
        <v>31</v>
      </c>
    </row>
    <row r="97" spans="1:1" x14ac:dyDescent="0.55000000000000004">
      <c r="A97" t="s">
        <v>189</v>
      </c>
    </row>
    <row r="98" spans="1:1" x14ac:dyDescent="0.55000000000000004">
      <c r="A98" t="s">
        <v>190</v>
      </c>
    </row>
    <row r="99" spans="1:1" x14ac:dyDescent="0.55000000000000004">
      <c r="A99" t="s">
        <v>191</v>
      </c>
    </row>
    <row r="100" spans="1:1" x14ac:dyDescent="0.55000000000000004">
      <c r="A100" t="s">
        <v>192</v>
      </c>
    </row>
    <row r="101" spans="1:1" x14ac:dyDescent="0.55000000000000004">
      <c r="A101" t="s">
        <v>193</v>
      </c>
    </row>
    <row r="102" spans="1:1" x14ac:dyDescent="0.55000000000000004">
      <c r="A102" t="s">
        <v>194</v>
      </c>
    </row>
    <row r="103" spans="1:1" x14ac:dyDescent="0.55000000000000004">
      <c r="A103" t="s">
        <v>195</v>
      </c>
    </row>
    <row r="104" spans="1:1" x14ac:dyDescent="0.55000000000000004">
      <c r="A104" t="s">
        <v>196</v>
      </c>
    </row>
    <row r="105" spans="1:1" x14ac:dyDescent="0.55000000000000004">
      <c r="A105" t="s">
        <v>197</v>
      </c>
    </row>
    <row r="106" spans="1:1" x14ac:dyDescent="0.55000000000000004">
      <c r="A106" t="s">
        <v>198</v>
      </c>
    </row>
    <row r="107" spans="1:1" x14ac:dyDescent="0.55000000000000004">
      <c r="A107" t="s">
        <v>199</v>
      </c>
    </row>
    <row r="108" spans="1:1" x14ac:dyDescent="0.55000000000000004">
      <c r="A108" t="s">
        <v>200</v>
      </c>
    </row>
    <row r="109" spans="1:1" x14ac:dyDescent="0.55000000000000004">
      <c r="A109" t="s">
        <v>201</v>
      </c>
    </row>
    <row r="110" spans="1:1" x14ac:dyDescent="0.55000000000000004">
      <c r="A110" t="s">
        <v>202</v>
      </c>
    </row>
    <row r="111" spans="1:1" x14ac:dyDescent="0.55000000000000004">
      <c r="A111" t="s">
        <v>203</v>
      </c>
    </row>
    <row r="112" spans="1:1" x14ac:dyDescent="0.55000000000000004">
      <c r="A112" t="s">
        <v>204</v>
      </c>
    </row>
    <row r="113" spans="1:1" x14ac:dyDescent="0.55000000000000004">
      <c r="A113" t="s">
        <v>205</v>
      </c>
    </row>
    <row r="114" spans="1:1" x14ac:dyDescent="0.55000000000000004">
      <c r="A114" t="s">
        <v>206</v>
      </c>
    </row>
    <row r="115" spans="1:1" x14ac:dyDescent="0.55000000000000004">
      <c r="A115">
        <v>1.4280999999999999</v>
      </c>
    </row>
    <row r="117" spans="1:1" x14ac:dyDescent="0.55000000000000004">
      <c r="A117" t="s">
        <v>207</v>
      </c>
    </row>
    <row r="121" spans="1:1" x14ac:dyDescent="0.55000000000000004">
      <c r="A121" t="s">
        <v>208</v>
      </c>
    </row>
    <row r="123" spans="1:1" x14ac:dyDescent="0.55000000000000004">
      <c r="A123" t="s">
        <v>92</v>
      </c>
    </row>
    <row r="124" spans="1:1" x14ac:dyDescent="0.55000000000000004">
      <c r="A124" t="s">
        <v>93</v>
      </c>
    </row>
    <row r="126" spans="1:1" x14ac:dyDescent="0.55000000000000004">
      <c r="A126" t="s">
        <v>209</v>
      </c>
    </row>
    <row r="127" spans="1:1" x14ac:dyDescent="0.55000000000000004">
      <c r="A127" t="s">
        <v>210</v>
      </c>
    </row>
    <row r="128" spans="1:1" x14ac:dyDescent="0.55000000000000004">
      <c r="A128" t="s">
        <v>211</v>
      </c>
    </row>
    <row r="129" spans="1:1" x14ac:dyDescent="0.55000000000000004">
      <c r="A129" t="s">
        <v>212</v>
      </c>
    </row>
    <row r="130" spans="1:1" x14ac:dyDescent="0.55000000000000004">
      <c r="A130" t="s">
        <v>213</v>
      </c>
    </row>
    <row r="131" spans="1:1" x14ac:dyDescent="0.55000000000000004">
      <c r="A131" t="s">
        <v>214</v>
      </c>
    </row>
    <row r="132" spans="1:1" x14ac:dyDescent="0.55000000000000004">
      <c r="A132" t="s">
        <v>215</v>
      </c>
    </row>
    <row r="133" spans="1:1" x14ac:dyDescent="0.55000000000000004">
      <c r="A133" t="s">
        <v>216</v>
      </c>
    </row>
    <row r="135" spans="1:1" x14ac:dyDescent="0.55000000000000004">
      <c r="A135" t="s">
        <v>102</v>
      </c>
    </row>
    <row r="137" spans="1:1" x14ac:dyDescent="0.55000000000000004">
      <c r="A137" t="s">
        <v>103</v>
      </c>
    </row>
    <row r="138" spans="1:1" x14ac:dyDescent="0.55000000000000004">
      <c r="A138" t="s">
        <v>217</v>
      </c>
    </row>
    <row r="139" spans="1:1" x14ac:dyDescent="0.55000000000000004">
      <c r="A139" t="s">
        <v>218</v>
      </c>
    </row>
    <row r="140" spans="1:1" x14ac:dyDescent="0.55000000000000004">
      <c r="A140" t="s">
        <v>219</v>
      </c>
    </row>
    <row r="141" spans="1:1" x14ac:dyDescent="0.55000000000000004">
      <c r="A141" t="s">
        <v>220</v>
      </c>
    </row>
    <row r="143" spans="1:1" x14ac:dyDescent="0.55000000000000004">
      <c r="A143" t="s">
        <v>108</v>
      </c>
    </row>
    <row r="145" spans="2:6" x14ac:dyDescent="0.55000000000000004">
      <c r="B145" t="s">
        <v>338</v>
      </c>
      <c r="C145" t="s">
        <v>339</v>
      </c>
      <c r="D145" t="s">
        <v>340</v>
      </c>
      <c r="E145" t="s">
        <v>344</v>
      </c>
    </row>
    <row r="146" spans="2:6" x14ac:dyDescent="0.55000000000000004">
      <c r="B146">
        <v>20696</v>
      </c>
      <c r="C146">
        <v>14</v>
      </c>
      <c r="D146">
        <v>63</v>
      </c>
      <c r="E146" t="s">
        <v>341</v>
      </c>
      <c r="F146" s="1">
        <f>B146/SUM(B146:D146)</f>
        <v>0.99629326529629803</v>
      </c>
    </row>
    <row r="147" spans="2:6" x14ac:dyDescent="0.55000000000000004">
      <c r="B147">
        <v>34</v>
      </c>
      <c r="C147">
        <v>832</v>
      </c>
      <c r="D147">
        <v>5</v>
      </c>
      <c r="E147" t="s">
        <v>342</v>
      </c>
      <c r="F147" s="1">
        <f>C147/SUM(B147:D147)</f>
        <v>0.95522388059701491</v>
      </c>
    </row>
    <row r="148" spans="2:6" x14ac:dyDescent="0.55000000000000004">
      <c r="B148">
        <v>82</v>
      </c>
      <c r="C148">
        <v>0</v>
      </c>
      <c r="D148">
        <v>1279</v>
      </c>
      <c r="E148" t="s">
        <v>343</v>
      </c>
      <c r="F148" s="1">
        <f>D148/SUM(B148:D148)</f>
        <v>0.93975018368846441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73" workbookViewId="0">
      <selection activeCell="F85" sqref="F85:F87"/>
    </sheetView>
  </sheetViews>
  <sheetFormatPr defaultRowHeight="14.4" x14ac:dyDescent="0.55000000000000004"/>
  <cols>
    <col min="5" max="5" width="9.83984375" bestFit="1" customWidth="1"/>
  </cols>
  <sheetData>
    <row r="1" spans="1:1" x14ac:dyDescent="0.55000000000000004">
      <c r="A1" t="s">
        <v>0</v>
      </c>
    </row>
    <row r="3" spans="1:1" x14ac:dyDescent="0.55000000000000004">
      <c r="A3" t="s">
        <v>109</v>
      </c>
    </row>
    <row r="4" spans="1:1" x14ac:dyDescent="0.55000000000000004">
      <c r="A4" t="s">
        <v>2</v>
      </c>
    </row>
    <row r="5" spans="1:1" x14ac:dyDescent="0.55000000000000004">
      <c r="A5" t="s">
        <v>150</v>
      </c>
    </row>
    <row r="6" spans="1:1" x14ac:dyDescent="0.55000000000000004">
      <c r="A6" t="s">
        <v>4</v>
      </c>
    </row>
    <row r="7" spans="1:1" x14ac:dyDescent="0.55000000000000004">
      <c r="A7" t="s">
        <v>5</v>
      </c>
    </row>
    <row r="8" spans="1:1" x14ac:dyDescent="0.55000000000000004">
      <c r="A8" t="s">
        <v>6</v>
      </c>
    </row>
    <row r="9" spans="1:1" x14ac:dyDescent="0.55000000000000004">
      <c r="A9" t="s">
        <v>7</v>
      </c>
    </row>
    <row r="10" spans="1:1" x14ac:dyDescent="0.55000000000000004">
      <c r="A10" t="s">
        <v>8</v>
      </c>
    </row>
    <row r="11" spans="1:1" x14ac:dyDescent="0.55000000000000004">
      <c r="A11" t="s">
        <v>9</v>
      </c>
    </row>
    <row r="12" spans="1:1" x14ac:dyDescent="0.55000000000000004">
      <c r="A12" t="s">
        <v>10</v>
      </c>
    </row>
    <row r="13" spans="1:1" x14ac:dyDescent="0.55000000000000004">
      <c r="A13" t="s">
        <v>11</v>
      </c>
    </row>
    <row r="14" spans="1:1" x14ac:dyDescent="0.55000000000000004">
      <c r="A14" t="s">
        <v>12</v>
      </c>
    </row>
    <row r="15" spans="1:1" x14ac:dyDescent="0.55000000000000004">
      <c r="A15" t="s">
        <v>13</v>
      </c>
    </row>
    <row r="16" spans="1:1" x14ac:dyDescent="0.55000000000000004">
      <c r="A16" t="s">
        <v>14</v>
      </c>
    </row>
    <row r="17" spans="1:1" x14ac:dyDescent="0.55000000000000004">
      <c r="A17" t="s">
        <v>15</v>
      </c>
    </row>
    <row r="18" spans="1:1" x14ac:dyDescent="0.55000000000000004">
      <c r="A18" t="s">
        <v>16</v>
      </c>
    </row>
    <row r="19" spans="1:1" x14ac:dyDescent="0.55000000000000004">
      <c r="A19" t="s">
        <v>17</v>
      </c>
    </row>
    <row r="20" spans="1:1" x14ac:dyDescent="0.55000000000000004">
      <c r="A20" t="s">
        <v>18</v>
      </c>
    </row>
    <row r="21" spans="1:1" x14ac:dyDescent="0.55000000000000004">
      <c r="A21" t="s">
        <v>19</v>
      </c>
    </row>
    <row r="22" spans="1:1" x14ac:dyDescent="0.55000000000000004">
      <c r="A22" t="s">
        <v>20</v>
      </c>
    </row>
    <row r="23" spans="1:1" x14ac:dyDescent="0.55000000000000004">
      <c r="A23" t="s">
        <v>21</v>
      </c>
    </row>
    <row r="24" spans="1:1" x14ac:dyDescent="0.55000000000000004">
      <c r="A24" t="s">
        <v>22</v>
      </c>
    </row>
    <row r="25" spans="1:1" x14ac:dyDescent="0.55000000000000004">
      <c r="A25" t="s">
        <v>23</v>
      </c>
    </row>
    <row r="26" spans="1:1" x14ac:dyDescent="0.55000000000000004">
      <c r="A26" t="s">
        <v>24</v>
      </c>
    </row>
    <row r="28" spans="1:1" x14ac:dyDescent="0.55000000000000004">
      <c r="A28" t="s">
        <v>25</v>
      </c>
    </row>
    <row r="30" spans="1:1" x14ac:dyDescent="0.55000000000000004">
      <c r="A30" t="s">
        <v>110</v>
      </c>
    </row>
    <row r="31" spans="1:1" x14ac:dyDescent="0.55000000000000004">
      <c r="A31" t="s">
        <v>111</v>
      </c>
    </row>
    <row r="32" spans="1:1" x14ac:dyDescent="0.55000000000000004">
      <c r="A32" t="s">
        <v>112</v>
      </c>
    </row>
    <row r="33" spans="1:1" x14ac:dyDescent="0.55000000000000004">
      <c r="A33" t="s">
        <v>113</v>
      </c>
    </row>
    <row r="34" spans="1:1" x14ac:dyDescent="0.55000000000000004">
      <c r="A34" t="s">
        <v>303</v>
      </c>
    </row>
    <row r="35" spans="1:1" x14ac:dyDescent="0.55000000000000004">
      <c r="A35" t="s">
        <v>304</v>
      </c>
    </row>
    <row r="36" spans="1:1" x14ac:dyDescent="0.55000000000000004">
      <c r="A36" t="s">
        <v>305</v>
      </c>
    </row>
    <row r="37" spans="1:1" x14ac:dyDescent="0.55000000000000004">
      <c r="A37" t="s">
        <v>306</v>
      </c>
    </row>
    <row r="38" spans="1:1" x14ac:dyDescent="0.55000000000000004">
      <c r="A38" t="s">
        <v>307</v>
      </c>
    </row>
    <row r="39" spans="1:1" x14ac:dyDescent="0.55000000000000004">
      <c r="A39" t="s">
        <v>308</v>
      </c>
    </row>
    <row r="40" spans="1:1" x14ac:dyDescent="0.55000000000000004">
      <c r="A40" t="s">
        <v>309</v>
      </c>
    </row>
    <row r="41" spans="1:1" x14ac:dyDescent="0.55000000000000004">
      <c r="A41" t="s">
        <v>310</v>
      </c>
    </row>
    <row r="42" spans="1:1" x14ac:dyDescent="0.55000000000000004">
      <c r="A42" t="s">
        <v>311</v>
      </c>
    </row>
    <row r="43" spans="1:1" x14ac:dyDescent="0.55000000000000004">
      <c r="A43" t="s">
        <v>312</v>
      </c>
    </row>
    <row r="44" spans="1:1" x14ac:dyDescent="0.55000000000000004">
      <c r="A44" t="s">
        <v>313</v>
      </c>
    </row>
    <row r="45" spans="1:1" x14ac:dyDescent="0.55000000000000004">
      <c r="A45" t="s">
        <v>314</v>
      </c>
    </row>
    <row r="46" spans="1:1" x14ac:dyDescent="0.55000000000000004">
      <c r="A46" t="s">
        <v>315</v>
      </c>
    </row>
    <row r="47" spans="1:1" x14ac:dyDescent="0.55000000000000004">
      <c r="A47" t="s">
        <v>316</v>
      </c>
    </row>
    <row r="48" spans="1:1" x14ac:dyDescent="0.55000000000000004">
      <c r="A48" t="s">
        <v>317</v>
      </c>
    </row>
    <row r="49" spans="1:1" x14ac:dyDescent="0.55000000000000004">
      <c r="A49" t="s">
        <v>318</v>
      </c>
    </row>
    <row r="50" spans="1:1" x14ac:dyDescent="0.55000000000000004">
      <c r="A50" t="s">
        <v>319</v>
      </c>
    </row>
    <row r="51" spans="1:1" x14ac:dyDescent="0.55000000000000004">
      <c r="A51" t="s">
        <v>320</v>
      </c>
    </row>
    <row r="52" spans="1:1" x14ac:dyDescent="0.55000000000000004">
      <c r="A52" t="s">
        <v>132</v>
      </c>
    </row>
    <row r="53" spans="1:1" x14ac:dyDescent="0.55000000000000004">
      <c r="A53" t="s">
        <v>321</v>
      </c>
    </row>
    <row r="54" spans="1:1" x14ac:dyDescent="0.55000000000000004">
      <c r="A54" t="s">
        <v>322</v>
      </c>
    </row>
    <row r="55" spans="1:1" x14ac:dyDescent="0.55000000000000004">
      <c r="A55" t="s">
        <v>323</v>
      </c>
    </row>
    <row r="56" spans="1:1" x14ac:dyDescent="0.55000000000000004">
      <c r="A56" t="s">
        <v>324</v>
      </c>
    </row>
    <row r="57" spans="1:1" x14ac:dyDescent="0.55000000000000004">
      <c r="A57" t="s">
        <v>325</v>
      </c>
    </row>
    <row r="60" spans="1:1" x14ac:dyDescent="0.55000000000000004">
      <c r="A60" t="s">
        <v>326</v>
      </c>
    </row>
    <row r="62" spans="1:1" x14ac:dyDescent="0.55000000000000004">
      <c r="A62" t="s">
        <v>92</v>
      </c>
    </row>
    <row r="63" spans="1:1" x14ac:dyDescent="0.55000000000000004">
      <c r="A63" t="s">
        <v>93</v>
      </c>
    </row>
    <row r="65" spans="1:1" x14ac:dyDescent="0.55000000000000004">
      <c r="A65" t="s">
        <v>327</v>
      </c>
    </row>
    <row r="66" spans="1:1" x14ac:dyDescent="0.55000000000000004">
      <c r="A66" t="s">
        <v>328</v>
      </c>
    </row>
    <row r="67" spans="1:1" x14ac:dyDescent="0.55000000000000004">
      <c r="A67" t="s">
        <v>329</v>
      </c>
    </row>
    <row r="68" spans="1:1" x14ac:dyDescent="0.55000000000000004">
      <c r="A68" t="s">
        <v>330</v>
      </c>
    </row>
    <row r="69" spans="1:1" x14ac:dyDescent="0.55000000000000004">
      <c r="A69" t="s">
        <v>331</v>
      </c>
    </row>
    <row r="70" spans="1:1" x14ac:dyDescent="0.55000000000000004">
      <c r="A70" t="s">
        <v>332</v>
      </c>
    </row>
    <row r="71" spans="1:1" x14ac:dyDescent="0.55000000000000004">
      <c r="A71" t="s">
        <v>333</v>
      </c>
    </row>
    <row r="72" spans="1:1" x14ac:dyDescent="0.55000000000000004">
      <c r="A72" t="s">
        <v>216</v>
      </c>
    </row>
    <row r="74" spans="1:1" x14ac:dyDescent="0.55000000000000004">
      <c r="A74" t="s">
        <v>102</v>
      </c>
    </row>
    <row r="76" spans="1:1" x14ac:dyDescent="0.55000000000000004">
      <c r="A76" t="s">
        <v>103</v>
      </c>
    </row>
    <row r="77" spans="1:1" x14ac:dyDescent="0.55000000000000004">
      <c r="A77" t="s">
        <v>334</v>
      </c>
    </row>
    <row r="78" spans="1:1" x14ac:dyDescent="0.55000000000000004">
      <c r="A78" t="s">
        <v>335</v>
      </c>
    </row>
    <row r="79" spans="1:1" x14ac:dyDescent="0.55000000000000004">
      <c r="A79" t="s">
        <v>336</v>
      </c>
    </row>
    <row r="80" spans="1:1" x14ac:dyDescent="0.55000000000000004">
      <c r="A80" t="s">
        <v>337</v>
      </c>
    </row>
    <row r="82" spans="1:6" x14ac:dyDescent="0.55000000000000004">
      <c r="A82" t="s">
        <v>108</v>
      </c>
    </row>
    <row r="84" spans="1:6" x14ac:dyDescent="0.55000000000000004">
      <c r="B84" t="s">
        <v>338</v>
      </c>
      <c r="C84" t="s">
        <v>339</v>
      </c>
      <c r="D84" t="s">
        <v>340</v>
      </c>
      <c r="E84" t="s">
        <v>344</v>
      </c>
    </row>
    <row r="85" spans="1:6" x14ac:dyDescent="0.55000000000000004">
      <c r="B85">
        <v>20579</v>
      </c>
      <c r="C85">
        <v>42</v>
      </c>
      <c r="D85">
        <v>152</v>
      </c>
      <c r="E85" t="s">
        <v>341</v>
      </c>
      <c r="F85" s="1">
        <f>B85/SUM(B85:D85)</f>
        <v>0.99066095412314059</v>
      </c>
    </row>
    <row r="86" spans="1:6" x14ac:dyDescent="0.55000000000000004">
      <c r="B86">
        <v>1</v>
      </c>
      <c r="C86">
        <v>849</v>
      </c>
      <c r="D86">
        <v>21</v>
      </c>
      <c r="E86" t="s">
        <v>342</v>
      </c>
      <c r="F86" s="1">
        <f>C86/SUM(B86:D86)</f>
        <v>0.97474167623421359</v>
      </c>
    </row>
    <row r="87" spans="1:6" x14ac:dyDescent="0.55000000000000004">
      <c r="B87">
        <v>7</v>
      </c>
      <c r="C87">
        <v>53</v>
      </c>
      <c r="D87">
        <v>1301</v>
      </c>
      <c r="E87" t="s">
        <v>343</v>
      </c>
      <c r="F87" s="1">
        <f>D87/SUM(B87:D87)</f>
        <v>0.95591476855253488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topLeftCell="A119" workbookViewId="0">
      <selection activeCell="F128" sqref="F128:F130"/>
    </sheetView>
  </sheetViews>
  <sheetFormatPr defaultRowHeight="14.4" x14ac:dyDescent="0.55000000000000004"/>
  <cols>
    <col min="5" max="5" width="9.83984375" bestFit="1" customWidth="1"/>
  </cols>
  <sheetData>
    <row r="1" spans="1:1" x14ac:dyDescent="0.55000000000000004">
      <c r="A1" t="s">
        <v>0</v>
      </c>
    </row>
    <row r="3" spans="1:1" x14ac:dyDescent="0.55000000000000004">
      <c r="A3" t="s">
        <v>222</v>
      </c>
    </row>
    <row r="4" spans="1:1" x14ac:dyDescent="0.55000000000000004">
      <c r="A4" t="s">
        <v>2</v>
      </c>
    </row>
    <row r="5" spans="1:1" x14ac:dyDescent="0.55000000000000004">
      <c r="A5" t="s">
        <v>150</v>
      </c>
    </row>
    <row r="6" spans="1:1" x14ac:dyDescent="0.55000000000000004">
      <c r="A6" t="s">
        <v>4</v>
      </c>
    </row>
    <row r="7" spans="1:1" x14ac:dyDescent="0.55000000000000004">
      <c r="A7" t="s">
        <v>5</v>
      </c>
    </row>
    <row r="8" spans="1:1" x14ac:dyDescent="0.55000000000000004">
      <c r="A8" t="s">
        <v>6</v>
      </c>
    </row>
    <row r="9" spans="1:1" x14ac:dyDescent="0.55000000000000004">
      <c r="A9" t="s">
        <v>7</v>
      </c>
    </row>
    <row r="10" spans="1:1" x14ac:dyDescent="0.55000000000000004">
      <c r="A10" t="s">
        <v>8</v>
      </c>
    </row>
    <row r="11" spans="1:1" x14ac:dyDescent="0.55000000000000004">
      <c r="A11" t="s">
        <v>9</v>
      </c>
    </row>
    <row r="12" spans="1:1" x14ac:dyDescent="0.55000000000000004">
      <c r="A12" t="s">
        <v>10</v>
      </c>
    </row>
    <row r="13" spans="1:1" x14ac:dyDescent="0.55000000000000004">
      <c r="A13" t="s">
        <v>11</v>
      </c>
    </row>
    <row r="14" spans="1:1" x14ac:dyDescent="0.55000000000000004">
      <c r="A14" t="s">
        <v>12</v>
      </c>
    </row>
    <row r="15" spans="1:1" x14ac:dyDescent="0.55000000000000004">
      <c r="A15" t="s">
        <v>13</v>
      </c>
    </row>
    <row r="16" spans="1:1" x14ac:dyDescent="0.55000000000000004">
      <c r="A16" t="s">
        <v>14</v>
      </c>
    </row>
    <row r="17" spans="1:1" x14ac:dyDescent="0.55000000000000004">
      <c r="A17" t="s">
        <v>15</v>
      </c>
    </row>
    <row r="18" spans="1:1" x14ac:dyDescent="0.55000000000000004">
      <c r="A18" t="s">
        <v>16</v>
      </c>
    </row>
    <row r="19" spans="1:1" x14ac:dyDescent="0.55000000000000004">
      <c r="A19" t="s">
        <v>17</v>
      </c>
    </row>
    <row r="20" spans="1:1" x14ac:dyDescent="0.55000000000000004">
      <c r="A20" t="s">
        <v>18</v>
      </c>
    </row>
    <row r="21" spans="1:1" x14ac:dyDescent="0.55000000000000004">
      <c r="A21" t="s">
        <v>19</v>
      </c>
    </row>
    <row r="22" spans="1:1" x14ac:dyDescent="0.55000000000000004">
      <c r="A22" t="s">
        <v>20</v>
      </c>
    </row>
    <row r="23" spans="1:1" x14ac:dyDescent="0.55000000000000004">
      <c r="A23" t="s">
        <v>21</v>
      </c>
    </row>
    <row r="24" spans="1:1" x14ac:dyDescent="0.55000000000000004">
      <c r="A24" t="s">
        <v>22</v>
      </c>
    </row>
    <row r="25" spans="1:1" x14ac:dyDescent="0.55000000000000004">
      <c r="A25" t="s">
        <v>23</v>
      </c>
    </row>
    <row r="26" spans="1:1" x14ac:dyDescent="0.55000000000000004">
      <c r="A26" t="s">
        <v>24</v>
      </c>
    </row>
    <row r="28" spans="1:1" x14ac:dyDescent="0.55000000000000004">
      <c r="A28" t="s">
        <v>25</v>
      </c>
    </row>
    <row r="30" spans="1:1" x14ac:dyDescent="0.55000000000000004">
      <c r="A30" t="s">
        <v>223</v>
      </c>
    </row>
    <row r="31" spans="1:1" x14ac:dyDescent="0.55000000000000004">
      <c r="A31" t="s">
        <v>224</v>
      </c>
    </row>
    <row r="33" spans="1:1" x14ac:dyDescent="0.55000000000000004">
      <c r="A33" t="s">
        <v>225</v>
      </c>
    </row>
    <row r="34" spans="1:1" x14ac:dyDescent="0.55000000000000004">
      <c r="A34" t="s">
        <v>226</v>
      </c>
    </row>
    <row r="35" spans="1:1" x14ac:dyDescent="0.55000000000000004">
      <c r="A35" t="s">
        <v>227</v>
      </c>
    </row>
    <row r="36" spans="1:1" x14ac:dyDescent="0.55000000000000004">
      <c r="A36" t="s">
        <v>228</v>
      </c>
    </row>
    <row r="37" spans="1:1" x14ac:dyDescent="0.55000000000000004">
      <c r="A37" t="s">
        <v>229</v>
      </c>
    </row>
    <row r="38" spans="1:1" x14ac:dyDescent="0.55000000000000004">
      <c r="A38" t="s">
        <v>230</v>
      </c>
    </row>
    <row r="39" spans="1:1" x14ac:dyDescent="0.55000000000000004">
      <c r="A39" t="s">
        <v>231</v>
      </c>
    </row>
    <row r="40" spans="1:1" x14ac:dyDescent="0.55000000000000004">
      <c r="A40" t="s">
        <v>232</v>
      </c>
    </row>
    <row r="41" spans="1:1" x14ac:dyDescent="0.55000000000000004">
      <c r="A41" t="s">
        <v>233</v>
      </c>
    </row>
    <row r="42" spans="1:1" x14ac:dyDescent="0.55000000000000004">
      <c r="A42" t="s">
        <v>234</v>
      </c>
    </row>
    <row r="43" spans="1:1" x14ac:dyDescent="0.55000000000000004">
      <c r="A43" t="s">
        <v>235</v>
      </c>
    </row>
    <row r="44" spans="1:1" x14ac:dyDescent="0.55000000000000004">
      <c r="A44" t="s">
        <v>236</v>
      </c>
    </row>
    <row r="45" spans="1:1" x14ac:dyDescent="0.55000000000000004">
      <c r="A45" t="s">
        <v>237</v>
      </c>
    </row>
    <row r="46" spans="1:1" x14ac:dyDescent="0.55000000000000004">
      <c r="A46" t="s">
        <v>238</v>
      </c>
    </row>
    <row r="47" spans="1:1" x14ac:dyDescent="0.55000000000000004">
      <c r="A47" t="s">
        <v>239</v>
      </c>
    </row>
    <row r="48" spans="1:1" x14ac:dyDescent="0.55000000000000004">
      <c r="A48" t="s">
        <v>240</v>
      </c>
    </row>
    <row r="49" spans="1:1" x14ac:dyDescent="0.55000000000000004">
      <c r="A49" t="s">
        <v>241</v>
      </c>
    </row>
    <row r="50" spans="1:1" x14ac:dyDescent="0.55000000000000004">
      <c r="A50" t="s">
        <v>242</v>
      </c>
    </row>
    <row r="51" spans="1:1" x14ac:dyDescent="0.55000000000000004">
      <c r="A51" t="s">
        <v>243</v>
      </c>
    </row>
    <row r="52" spans="1:1" x14ac:dyDescent="0.55000000000000004">
      <c r="A52" t="s">
        <v>244</v>
      </c>
    </row>
    <row r="53" spans="1:1" x14ac:dyDescent="0.55000000000000004">
      <c r="A53" t="s">
        <v>245</v>
      </c>
    </row>
    <row r="54" spans="1:1" x14ac:dyDescent="0.55000000000000004">
      <c r="A54" t="s">
        <v>246</v>
      </c>
    </row>
    <row r="55" spans="1:1" x14ac:dyDescent="0.55000000000000004">
      <c r="A55" t="s">
        <v>247</v>
      </c>
    </row>
    <row r="56" spans="1:1" x14ac:dyDescent="0.55000000000000004">
      <c r="A56" t="s">
        <v>248</v>
      </c>
    </row>
    <row r="57" spans="1:1" x14ac:dyDescent="0.55000000000000004">
      <c r="A57" t="s">
        <v>249</v>
      </c>
    </row>
    <row r="58" spans="1:1" x14ac:dyDescent="0.55000000000000004">
      <c r="A58" t="s">
        <v>250</v>
      </c>
    </row>
    <row r="59" spans="1:1" x14ac:dyDescent="0.55000000000000004">
      <c r="A59" t="s">
        <v>251</v>
      </c>
    </row>
    <row r="60" spans="1:1" x14ac:dyDescent="0.55000000000000004">
      <c r="A60" t="s">
        <v>252</v>
      </c>
    </row>
    <row r="61" spans="1:1" x14ac:dyDescent="0.55000000000000004">
      <c r="A61" t="s">
        <v>253</v>
      </c>
    </row>
    <row r="62" spans="1:1" x14ac:dyDescent="0.55000000000000004">
      <c r="A62" t="s">
        <v>254</v>
      </c>
    </row>
    <row r="63" spans="1:1" x14ac:dyDescent="0.55000000000000004">
      <c r="A63" t="s">
        <v>255</v>
      </c>
    </row>
    <row r="64" spans="1:1" x14ac:dyDescent="0.55000000000000004">
      <c r="A64" t="s">
        <v>256</v>
      </c>
    </row>
    <row r="65" spans="1:1" x14ac:dyDescent="0.55000000000000004">
      <c r="A65" t="s">
        <v>257</v>
      </c>
    </row>
    <row r="66" spans="1:1" x14ac:dyDescent="0.55000000000000004">
      <c r="A66" t="s">
        <v>258</v>
      </c>
    </row>
    <row r="67" spans="1:1" x14ac:dyDescent="0.55000000000000004">
      <c r="A67" t="s">
        <v>259</v>
      </c>
    </row>
    <row r="68" spans="1:1" x14ac:dyDescent="0.55000000000000004">
      <c r="A68" t="s">
        <v>260</v>
      </c>
    </row>
    <row r="69" spans="1:1" x14ac:dyDescent="0.55000000000000004">
      <c r="A69" t="s">
        <v>261</v>
      </c>
    </row>
    <row r="70" spans="1:1" x14ac:dyDescent="0.55000000000000004">
      <c r="A70" t="s">
        <v>262</v>
      </c>
    </row>
    <row r="71" spans="1:1" x14ac:dyDescent="0.55000000000000004">
      <c r="A71" t="s">
        <v>263</v>
      </c>
    </row>
    <row r="72" spans="1:1" x14ac:dyDescent="0.55000000000000004">
      <c r="A72" t="s">
        <v>264</v>
      </c>
    </row>
    <row r="73" spans="1:1" x14ac:dyDescent="0.55000000000000004">
      <c r="A73" t="s">
        <v>265</v>
      </c>
    </row>
    <row r="74" spans="1:1" x14ac:dyDescent="0.55000000000000004">
      <c r="A74" t="s">
        <v>266</v>
      </c>
    </row>
    <row r="75" spans="1:1" x14ac:dyDescent="0.55000000000000004">
      <c r="A75" t="s">
        <v>267</v>
      </c>
    </row>
    <row r="76" spans="1:1" x14ac:dyDescent="0.55000000000000004">
      <c r="A76" t="s">
        <v>268</v>
      </c>
    </row>
    <row r="77" spans="1:1" x14ac:dyDescent="0.55000000000000004">
      <c r="A77" t="s">
        <v>269</v>
      </c>
    </row>
    <row r="78" spans="1:1" x14ac:dyDescent="0.55000000000000004">
      <c r="A78" t="s">
        <v>270</v>
      </c>
    </row>
    <row r="79" spans="1:1" x14ac:dyDescent="0.55000000000000004">
      <c r="A79" t="s">
        <v>271</v>
      </c>
    </row>
    <row r="80" spans="1:1" x14ac:dyDescent="0.55000000000000004">
      <c r="A80" t="s">
        <v>272</v>
      </c>
    </row>
    <row r="81" spans="1:1" x14ac:dyDescent="0.55000000000000004">
      <c r="A81" t="s">
        <v>273</v>
      </c>
    </row>
    <row r="82" spans="1:1" x14ac:dyDescent="0.55000000000000004">
      <c r="A82" t="s">
        <v>274</v>
      </c>
    </row>
    <row r="83" spans="1:1" x14ac:dyDescent="0.55000000000000004">
      <c r="A83" t="s">
        <v>275</v>
      </c>
    </row>
    <row r="84" spans="1:1" x14ac:dyDescent="0.55000000000000004">
      <c r="A84" t="s">
        <v>276</v>
      </c>
    </row>
    <row r="85" spans="1:1" x14ac:dyDescent="0.55000000000000004">
      <c r="A85" t="s">
        <v>277</v>
      </c>
    </row>
    <row r="86" spans="1:1" x14ac:dyDescent="0.55000000000000004">
      <c r="A86" t="s">
        <v>278</v>
      </c>
    </row>
    <row r="87" spans="1:1" x14ac:dyDescent="0.55000000000000004">
      <c r="A87" t="s">
        <v>279</v>
      </c>
    </row>
    <row r="88" spans="1:1" x14ac:dyDescent="0.55000000000000004">
      <c r="A88" t="s">
        <v>280</v>
      </c>
    </row>
    <row r="89" spans="1:1" x14ac:dyDescent="0.55000000000000004">
      <c r="A89" t="s">
        <v>281</v>
      </c>
    </row>
    <row r="90" spans="1:1" x14ac:dyDescent="0.55000000000000004">
      <c r="A90" t="s">
        <v>282</v>
      </c>
    </row>
    <row r="91" spans="1:1" x14ac:dyDescent="0.55000000000000004">
      <c r="A91" t="s">
        <v>283</v>
      </c>
    </row>
    <row r="92" spans="1:1" x14ac:dyDescent="0.55000000000000004">
      <c r="A92" t="s">
        <v>284</v>
      </c>
    </row>
    <row r="93" spans="1:1" x14ac:dyDescent="0.55000000000000004">
      <c r="A93" t="s">
        <v>285</v>
      </c>
    </row>
    <row r="94" spans="1:1" x14ac:dyDescent="0.55000000000000004">
      <c r="A94" t="s">
        <v>286</v>
      </c>
    </row>
    <row r="95" spans="1:1" x14ac:dyDescent="0.55000000000000004">
      <c r="A95" t="s">
        <v>287</v>
      </c>
    </row>
    <row r="96" spans="1:1" x14ac:dyDescent="0.55000000000000004">
      <c r="A96" t="s">
        <v>288</v>
      </c>
    </row>
    <row r="98" spans="1:2" x14ac:dyDescent="0.55000000000000004">
      <c r="A98" t="s">
        <v>289</v>
      </c>
      <c r="B98">
        <v>33</v>
      </c>
    </row>
    <row r="100" spans="1:2" x14ac:dyDescent="0.55000000000000004">
      <c r="A100" t="s">
        <v>290</v>
      </c>
      <c r="B100">
        <v>65</v>
      </c>
    </row>
    <row r="103" spans="1:2" x14ac:dyDescent="0.55000000000000004">
      <c r="A103" t="s">
        <v>291</v>
      </c>
    </row>
    <row r="105" spans="1:2" x14ac:dyDescent="0.55000000000000004">
      <c r="A105" t="s">
        <v>92</v>
      </c>
    </row>
    <row r="106" spans="1:2" x14ac:dyDescent="0.55000000000000004">
      <c r="A106" t="s">
        <v>93</v>
      </c>
    </row>
    <row r="108" spans="1:2" x14ac:dyDescent="0.55000000000000004">
      <c r="A108" t="s">
        <v>292</v>
      </c>
    </row>
    <row r="109" spans="1:2" x14ac:dyDescent="0.55000000000000004">
      <c r="A109" t="s">
        <v>293</v>
      </c>
    </row>
    <row r="110" spans="1:2" x14ac:dyDescent="0.55000000000000004">
      <c r="A110" t="s">
        <v>294</v>
      </c>
    </row>
    <row r="111" spans="1:2" x14ac:dyDescent="0.55000000000000004">
      <c r="A111" t="s">
        <v>295</v>
      </c>
    </row>
    <row r="112" spans="1:2" x14ac:dyDescent="0.55000000000000004">
      <c r="A112" t="s">
        <v>296</v>
      </c>
    </row>
    <row r="113" spans="1:6" x14ac:dyDescent="0.55000000000000004">
      <c r="A113" t="s">
        <v>297</v>
      </c>
    </row>
    <row r="114" spans="1:6" x14ac:dyDescent="0.55000000000000004">
      <c r="A114" t="s">
        <v>298</v>
      </c>
    </row>
    <row r="115" spans="1:6" x14ac:dyDescent="0.55000000000000004">
      <c r="A115" t="s">
        <v>216</v>
      </c>
    </row>
    <row r="117" spans="1:6" x14ac:dyDescent="0.55000000000000004">
      <c r="A117" t="s">
        <v>102</v>
      </c>
    </row>
    <row r="119" spans="1:6" x14ac:dyDescent="0.55000000000000004">
      <c r="A119" t="s">
        <v>103</v>
      </c>
    </row>
    <row r="120" spans="1:6" x14ac:dyDescent="0.55000000000000004">
      <c r="A120" t="s">
        <v>299</v>
      </c>
    </row>
    <row r="121" spans="1:6" x14ac:dyDescent="0.55000000000000004">
      <c r="A121" t="s">
        <v>300</v>
      </c>
    </row>
    <row r="122" spans="1:6" x14ac:dyDescent="0.55000000000000004">
      <c r="A122" t="s">
        <v>301</v>
      </c>
    </row>
    <row r="123" spans="1:6" x14ac:dyDescent="0.55000000000000004">
      <c r="A123" t="s">
        <v>302</v>
      </c>
    </row>
    <row r="125" spans="1:6" x14ac:dyDescent="0.55000000000000004">
      <c r="A125" t="s">
        <v>108</v>
      </c>
    </row>
    <row r="127" spans="1:6" x14ac:dyDescent="0.55000000000000004">
      <c r="B127" t="s">
        <v>338</v>
      </c>
      <c r="C127" t="s">
        <v>339</v>
      </c>
      <c r="D127" t="s">
        <v>340</v>
      </c>
      <c r="E127" t="s">
        <v>344</v>
      </c>
    </row>
    <row r="128" spans="1:6" x14ac:dyDescent="0.55000000000000004">
      <c r="B128">
        <v>20729</v>
      </c>
      <c r="C128">
        <v>9</v>
      </c>
      <c r="D128">
        <v>35</v>
      </c>
      <c r="E128" t="s">
        <v>341</v>
      </c>
      <c r="F128" s="1">
        <f>B128/SUM(B128:D128)</f>
        <v>0.99788186588359895</v>
      </c>
    </row>
    <row r="129" spans="2:6" x14ac:dyDescent="0.55000000000000004">
      <c r="B129">
        <v>9</v>
      </c>
      <c r="C129">
        <v>855</v>
      </c>
      <c r="D129">
        <v>7</v>
      </c>
      <c r="E129" t="s">
        <v>342</v>
      </c>
      <c r="F129" s="1">
        <f>C129/SUM(B129:D129)</f>
        <v>0.98163030998851897</v>
      </c>
    </row>
    <row r="130" spans="2:6" x14ac:dyDescent="0.55000000000000004">
      <c r="B130">
        <v>16</v>
      </c>
      <c r="C130">
        <v>4</v>
      </c>
      <c r="D130">
        <v>1341</v>
      </c>
      <c r="E130" t="s">
        <v>343</v>
      </c>
      <c r="F130" s="1">
        <f>D130/SUM(B130:D130)</f>
        <v>0.98530492285084492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tabSelected="1" workbookViewId="0">
      <selection activeCell="F13" sqref="F13"/>
    </sheetView>
  </sheetViews>
  <sheetFormatPr defaultRowHeight="14.4" x14ac:dyDescent="0.55000000000000004"/>
  <cols>
    <col min="9" max="9" width="17.3125" bestFit="1" customWidth="1"/>
  </cols>
  <sheetData>
    <row r="2" spans="2:9" ht="14.7" thickBot="1" x14ac:dyDescent="0.6">
      <c r="C2" t="s">
        <v>351</v>
      </c>
      <c r="I2" t="s">
        <v>352</v>
      </c>
    </row>
    <row r="3" spans="2:9" x14ac:dyDescent="0.55000000000000004">
      <c r="C3" s="2" t="s">
        <v>345</v>
      </c>
      <c r="D3" s="3"/>
      <c r="E3" s="8" t="s">
        <v>346</v>
      </c>
      <c r="F3" s="9"/>
      <c r="I3" s="30" t="s">
        <v>346</v>
      </c>
    </row>
    <row r="4" spans="2:9" ht="14.7" thickBot="1" x14ac:dyDescent="0.6">
      <c r="B4" s="14"/>
      <c r="C4" s="15" t="s">
        <v>26</v>
      </c>
      <c r="D4" s="16" t="s">
        <v>347</v>
      </c>
      <c r="E4" s="17" t="s">
        <v>26</v>
      </c>
      <c r="F4" s="18" t="s">
        <v>347</v>
      </c>
      <c r="H4" s="14"/>
      <c r="I4" s="28" t="s">
        <v>353</v>
      </c>
    </row>
    <row r="5" spans="2:9" x14ac:dyDescent="0.55000000000000004">
      <c r="B5" s="19" t="s">
        <v>348</v>
      </c>
      <c r="C5" s="20">
        <v>0.99418224129154242</v>
      </c>
      <c r="D5" s="21">
        <v>0.98836448258308485</v>
      </c>
      <c r="E5" s="22">
        <v>0.99629326529629803</v>
      </c>
      <c r="F5" s="23">
        <v>0.99066095412314059</v>
      </c>
      <c r="G5" s="1"/>
      <c r="H5" s="19" t="s">
        <v>348</v>
      </c>
      <c r="I5" s="29">
        <v>0.99788186588359895</v>
      </c>
    </row>
    <row r="6" spans="2:9" x14ac:dyDescent="0.55000000000000004">
      <c r="B6" s="24" t="s">
        <v>349</v>
      </c>
      <c r="C6" s="4">
        <v>0.97014925373134331</v>
      </c>
      <c r="D6" s="5">
        <v>0.99655568312284726</v>
      </c>
      <c r="E6" s="10">
        <v>0.95522388059701491</v>
      </c>
      <c r="F6" s="11">
        <v>0.97474167623421359</v>
      </c>
      <c r="G6" s="1"/>
      <c r="H6" s="24" t="s">
        <v>349</v>
      </c>
      <c r="I6" s="26">
        <v>0.98163030998851897</v>
      </c>
    </row>
    <row r="7" spans="2:9" ht="14.7" thickBot="1" x14ac:dyDescent="0.6">
      <c r="B7" s="25" t="s">
        <v>350</v>
      </c>
      <c r="C7" s="6">
        <v>0.97938144329896903</v>
      </c>
      <c r="D7" s="7">
        <v>0.99263622974963184</v>
      </c>
      <c r="E7" s="12">
        <v>0.93975018368846441</v>
      </c>
      <c r="F7" s="13">
        <v>0.95591476855253488</v>
      </c>
      <c r="G7" s="1"/>
      <c r="H7" s="25" t="s">
        <v>350</v>
      </c>
      <c r="I7" s="27">
        <v>0.98530492285084492</v>
      </c>
    </row>
  </sheetData>
  <mergeCells count="2">
    <mergeCell ref="C3:D3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SMO_123</vt:lpstr>
      <vt:lpstr>BayesNet_123</vt:lpstr>
      <vt:lpstr>SMO_456</vt:lpstr>
      <vt:lpstr>BayesNet_456</vt:lpstr>
      <vt:lpstr>J48_456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Hassan</dc:creator>
  <cp:lastModifiedBy>Ahmad Hassan</cp:lastModifiedBy>
  <dcterms:created xsi:type="dcterms:W3CDTF">2015-04-15T20:15:56Z</dcterms:created>
  <dcterms:modified xsi:type="dcterms:W3CDTF">2015-04-16T06:35:17Z</dcterms:modified>
</cp:coreProperties>
</file>