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amirhamzafaisal/Desktop/Excel Tutorials/"/>
    </mc:Choice>
  </mc:AlternateContent>
  <xr:revisionPtr revIDLastSave="0" documentId="13_ncr:1_{10B3A41E-B1E7-544E-9F44-2D130DE0E4CD}" xr6:coauthVersionLast="47" xr6:coauthVersionMax="47" xr10:uidLastSave="{00000000-0000-0000-0000-000000000000}"/>
  <bookViews>
    <workbookView xWindow="25720" yWindow="0" windowWidth="25480" windowHeight="28800" xr2:uid="{474E2DD0-253B-0144-BFAA-3A85501109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1" l="1"/>
  <c r="M9" i="1" s="1"/>
  <c r="K31" i="1"/>
  <c r="J31" i="1"/>
  <c r="I31" i="1"/>
  <c r="K30" i="1"/>
  <c r="J30" i="1"/>
  <c r="I30" i="1"/>
  <c r="K29" i="1"/>
  <c r="J29" i="1"/>
  <c r="I29" i="1"/>
  <c r="D31" i="1"/>
  <c r="E31" i="1"/>
  <c r="F31" i="1"/>
  <c r="C31" i="1"/>
  <c r="D30" i="1"/>
  <c r="E30" i="1"/>
  <c r="F30" i="1"/>
  <c r="C30" i="1"/>
  <c r="D29" i="1"/>
  <c r="E29" i="1"/>
  <c r="F29" i="1"/>
  <c r="C2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I21" i="1"/>
  <c r="J21" i="1"/>
  <c r="K21" i="1"/>
  <c r="I22" i="1"/>
  <c r="J22" i="1"/>
  <c r="K22" i="1"/>
  <c r="I23" i="1"/>
  <c r="J23" i="1"/>
  <c r="K23" i="1"/>
  <c r="I24" i="1"/>
  <c r="J24" i="1"/>
  <c r="K24" i="1"/>
  <c r="I25" i="1"/>
  <c r="J25" i="1"/>
  <c r="K25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30" i="1" l="1"/>
  <c r="H29" i="1"/>
  <c r="H31" i="1"/>
</calcChain>
</file>

<file path=xl/sharedStrings.xml><?xml version="1.0" encoding="utf-8"?>
<sst xmlns="http://schemas.openxmlformats.org/spreadsheetml/2006/main" count="52" uniqueCount="48">
  <si>
    <t>Last name </t>
  </si>
  <si>
    <t>First Name</t>
  </si>
  <si>
    <t>Kern</t>
  </si>
  <si>
    <t>Jon</t>
  </si>
  <si>
    <t>Howard</t>
  </si>
  <si>
    <t>Glenda</t>
  </si>
  <si>
    <t>O'Donnald</t>
  </si>
  <si>
    <t>Ron</t>
  </si>
  <si>
    <t>Hernandez</t>
  </si>
  <si>
    <t>Wendy</t>
  </si>
  <si>
    <t>Smith</t>
  </si>
  <si>
    <t>Paul</t>
  </si>
  <si>
    <t>Baker</t>
  </si>
  <si>
    <t>Tom</t>
  </si>
  <si>
    <t>Velinda</t>
  </si>
  <si>
    <t>Nancy</t>
  </si>
  <si>
    <t>Carnehan</t>
  </si>
  <si>
    <t>Karen</t>
  </si>
  <si>
    <t>Westerfield</t>
  </si>
  <si>
    <t>Dennis</t>
  </si>
  <si>
    <t>Penfold</t>
  </si>
  <si>
    <t>Sandy</t>
  </si>
  <si>
    <t>Islington</t>
  </si>
  <si>
    <t>Linda</t>
  </si>
  <si>
    <t>Young</t>
  </si>
  <si>
    <t>Olivia</t>
  </si>
  <si>
    <t>Trenton</t>
  </si>
  <si>
    <t>Blessing</t>
  </si>
  <si>
    <t>Engleheart</t>
  </si>
  <si>
    <t>Chandra</t>
  </si>
  <si>
    <t>Norman</t>
  </si>
  <si>
    <t>Bill</t>
  </si>
  <si>
    <t>Mann</t>
  </si>
  <si>
    <t>Trant</t>
  </si>
  <si>
    <t>Underhill</t>
  </si>
  <si>
    <t>Genesis</t>
  </si>
  <si>
    <t>Gradebook</t>
  </si>
  <si>
    <t>Safety Test</t>
  </si>
  <si>
    <t>Company Philosophy Test</t>
  </si>
  <si>
    <t>Financial Skills Test</t>
  </si>
  <si>
    <t>Drug Test</t>
  </si>
  <si>
    <t>Points Possible</t>
  </si>
  <si>
    <t>Free Employee?</t>
  </si>
  <si>
    <t>Max</t>
  </si>
  <si>
    <t>Min</t>
  </si>
  <si>
    <t>Avg</t>
  </si>
  <si>
    <t>Or cond used</t>
  </si>
  <si>
    <t>C9/C$7 cond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</si>
</sst>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textRotation="90"/>
    </xf>
    <xf numFmtId="9" fontId="0" fillId="0" borderId="0" xfId="1" applyFont="1"/>
    <xf numFmtId="2" fontId="0" fillId="0" borderId="0" xfId="0" applyNumberFormat="1"/>
    <xf numFmtId="0" fontId="2" fillId="0" borderId="0" xfId="0" applyFont="1"/>
  </cellXfs>
  <cellStyles count="2">
    <cellStyle name="Normal" xfId="0" builtinId="0"/>
    <cellStyle name="Per 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Safety</a:t>
            </a:r>
            <a:r>
              <a:rPr lang="en-GB" baseline="0"/>
              <a:t> Test</a:t>
            </a:r>
          </a:p>
          <a:p>
            <a:pPr>
              <a:defRPr/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Sheet1!$A$9:$A$25</c:f>
              <c:strCache>
                <c:ptCount val="17"/>
                <c:pt idx="0">
                  <c:v>Kern</c:v>
                </c:pt>
                <c:pt idx="1">
                  <c:v>Howard</c:v>
                </c:pt>
                <c:pt idx="2">
                  <c:v>O'Donnald</c:v>
                </c:pt>
                <c:pt idx="3">
                  <c:v>Hernandez</c:v>
                </c:pt>
                <c:pt idx="4">
                  <c:v>Smith</c:v>
                </c:pt>
                <c:pt idx="5">
                  <c:v>Baker</c:v>
                </c:pt>
                <c:pt idx="6">
                  <c:v>Velinda</c:v>
                </c:pt>
                <c:pt idx="7">
                  <c:v>Carnehan</c:v>
                </c:pt>
                <c:pt idx="8">
                  <c:v>Westerfield</c:v>
                </c:pt>
                <c:pt idx="9">
                  <c:v>Penfold</c:v>
                </c:pt>
                <c:pt idx="10">
                  <c:v>Islington</c:v>
                </c:pt>
                <c:pt idx="11">
                  <c:v>Young</c:v>
                </c:pt>
                <c:pt idx="12">
                  <c:v>Trenton</c:v>
                </c:pt>
                <c:pt idx="13">
                  <c:v>Engleheart</c:v>
                </c:pt>
                <c:pt idx="14">
                  <c:v>Norman</c:v>
                </c:pt>
                <c:pt idx="15">
                  <c:v>Mann</c:v>
                </c:pt>
                <c:pt idx="16">
                  <c:v>Underhill</c:v>
                </c:pt>
              </c:strCache>
            </c:strRef>
          </c:cat>
          <c:val>
            <c:numRef>
              <c:f>Sheet1!$C$9:$C$25</c:f>
              <c:numCache>
                <c:formatCode>General</c:formatCode>
                <c:ptCount val="17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9</c:v>
                </c:pt>
                <c:pt idx="6">
                  <c:v>8</c:v>
                </c:pt>
                <c:pt idx="7">
                  <c:v>5</c:v>
                </c:pt>
                <c:pt idx="8">
                  <c:v>10</c:v>
                </c:pt>
                <c:pt idx="9">
                  <c:v>9</c:v>
                </c:pt>
                <c:pt idx="10">
                  <c:v>10</c:v>
                </c:pt>
                <c:pt idx="11">
                  <c:v>8</c:v>
                </c:pt>
                <c:pt idx="12">
                  <c:v>9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4F-A14F-B7A4-A5D6D1E7D3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377615"/>
        <c:axId val="1237153408"/>
      </c:barChart>
      <c:catAx>
        <c:axId val="15737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D"/>
          </a:p>
        </c:txPr>
        <c:crossAx val="1237153408"/>
        <c:crosses val="autoZero"/>
        <c:auto val="1"/>
        <c:lblAlgn val="ctr"/>
        <c:lblOffset val="100"/>
        <c:noMultiLvlLbl val="0"/>
      </c:catAx>
      <c:valAx>
        <c:axId val="123715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D"/>
          </a:p>
        </c:txPr>
        <c:crossAx val="157377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D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Company</a:t>
            </a:r>
            <a:r>
              <a:rPr lang="en-GB" baseline="0"/>
              <a:t> Philosophy Test</a:t>
            </a:r>
          </a:p>
          <a:p>
            <a:pPr>
              <a:defRPr/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Sheet1!$A$9:$A$25</c:f>
              <c:strCache>
                <c:ptCount val="17"/>
                <c:pt idx="0">
                  <c:v>Kern</c:v>
                </c:pt>
                <c:pt idx="1">
                  <c:v>Howard</c:v>
                </c:pt>
                <c:pt idx="2">
                  <c:v>O'Donnald</c:v>
                </c:pt>
                <c:pt idx="3">
                  <c:v>Hernandez</c:v>
                </c:pt>
                <c:pt idx="4">
                  <c:v>Smith</c:v>
                </c:pt>
                <c:pt idx="5">
                  <c:v>Baker</c:v>
                </c:pt>
                <c:pt idx="6">
                  <c:v>Velinda</c:v>
                </c:pt>
                <c:pt idx="7">
                  <c:v>Carnehan</c:v>
                </c:pt>
                <c:pt idx="8">
                  <c:v>Westerfield</c:v>
                </c:pt>
                <c:pt idx="9">
                  <c:v>Penfold</c:v>
                </c:pt>
                <c:pt idx="10">
                  <c:v>Islington</c:v>
                </c:pt>
                <c:pt idx="11">
                  <c:v>Young</c:v>
                </c:pt>
                <c:pt idx="12">
                  <c:v>Trenton</c:v>
                </c:pt>
                <c:pt idx="13">
                  <c:v>Engleheart</c:v>
                </c:pt>
                <c:pt idx="14">
                  <c:v>Norman</c:v>
                </c:pt>
                <c:pt idx="15">
                  <c:v>Mann</c:v>
                </c:pt>
                <c:pt idx="16">
                  <c:v>Underhill</c:v>
                </c:pt>
              </c:strCache>
            </c:strRef>
          </c:cat>
          <c:val>
            <c:numRef>
              <c:f>Sheet1!$D$9:$D$25</c:f>
              <c:numCache>
                <c:formatCode>General</c:formatCode>
                <c:ptCount val="17"/>
                <c:pt idx="0">
                  <c:v>19</c:v>
                </c:pt>
                <c:pt idx="1">
                  <c:v>20</c:v>
                </c:pt>
                <c:pt idx="2">
                  <c:v>17</c:v>
                </c:pt>
                <c:pt idx="3">
                  <c:v>10</c:v>
                </c:pt>
                <c:pt idx="4">
                  <c:v>20</c:v>
                </c:pt>
                <c:pt idx="5">
                  <c:v>17</c:v>
                </c:pt>
                <c:pt idx="6">
                  <c:v>20</c:v>
                </c:pt>
                <c:pt idx="7">
                  <c:v>6</c:v>
                </c:pt>
                <c:pt idx="8">
                  <c:v>20</c:v>
                </c:pt>
                <c:pt idx="9">
                  <c:v>20</c:v>
                </c:pt>
                <c:pt idx="10">
                  <c:v>19</c:v>
                </c:pt>
                <c:pt idx="11">
                  <c:v>17</c:v>
                </c:pt>
                <c:pt idx="12">
                  <c:v>19</c:v>
                </c:pt>
                <c:pt idx="13">
                  <c:v>20</c:v>
                </c:pt>
                <c:pt idx="14">
                  <c:v>10</c:v>
                </c:pt>
                <c:pt idx="15">
                  <c:v>20</c:v>
                </c:pt>
                <c:pt idx="16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2F-6742-8119-1758CC175B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932879"/>
        <c:axId val="158935151"/>
      </c:barChart>
      <c:catAx>
        <c:axId val="158932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D"/>
          </a:p>
        </c:txPr>
        <c:crossAx val="158935151"/>
        <c:crosses val="autoZero"/>
        <c:auto val="1"/>
        <c:lblAlgn val="ctr"/>
        <c:lblOffset val="100"/>
        <c:noMultiLvlLbl val="0"/>
      </c:catAx>
      <c:valAx>
        <c:axId val="15893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D"/>
          </a:p>
        </c:txPr>
        <c:crossAx val="158932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D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Financial</a:t>
            </a:r>
            <a:r>
              <a:rPr lang="en-GB" baseline="0"/>
              <a:t> Skills Test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Sheet1!$A$9:$A$25</c:f>
              <c:strCache>
                <c:ptCount val="17"/>
                <c:pt idx="0">
                  <c:v>Kern</c:v>
                </c:pt>
                <c:pt idx="1">
                  <c:v>Howard</c:v>
                </c:pt>
                <c:pt idx="2">
                  <c:v>O'Donnald</c:v>
                </c:pt>
                <c:pt idx="3">
                  <c:v>Hernandez</c:v>
                </c:pt>
                <c:pt idx="4">
                  <c:v>Smith</c:v>
                </c:pt>
                <c:pt idx="5">
                  <c:v>Baker</c:v>
                </c:pt>
                <c:pt idx="6">
                  <c:v>Velinda</c:v>
                </c:pt>
                <c:pt idx="7">
                  <c:v>Carnehan</c:v>
                </c:pt>
                <c:pt idx="8">
                  <c:v>Westerfield</c:v>
                </c:pt>
                <c:pt idx="9">
                  <c:v>Penfold</c:v>
                </c:pt>
                <c:pt idx="10">
                  <c:v>Islington</c:v>
                </c:pt>
                <c:pt idx="11">
                  <c:v>Young</c:v>
                </c:pt>
                <c:pt idx="12">
                  <c:v>Trenton</c:v>
                </c:pt>
                <c:pt idx="13">
                  <c:v>Engleheart</c:v>
                </c:pt>
                <c:pt idx="14">
                  <c:v>Norman</c:v>
                </c:pt>
                <c:pt idx="15">
                  <c:v>Mann</c:v>
                </c:pt>
                <c:pt idx="16">
                  <c:v>Underhill</c:v>
                </c:pt>
              </c:strCache>
            </c:strRef>
          </c:cat>
          <c:val>
            <c:numRef>
              <c:f>Sheet1!$E$9:$E$25</c:f>
              <c:numCache>
                <c:formatCode>General</c:formatCode>
                <c:ptCount val="17"/>
                <c:pt idx="0">
                  <c:v>93</c:v>
                </c:pt>
                <c:pt idx="1">
                  <c:v>100</c:v>
                </c:pt>
                <c:pt idx="2">
                  <c:v>82</c:v>
                </c:pt>
                <c:pt idx="3">
                  <c:v>73</c:v>
                </c:pt>
                <c:pt idx="4">
                  <c:v>59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67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45</c:v>
                </c:pt>
                <c:pt idx="13">
                  <c:v>90</c:v>
                </c:pt>
                <c:pt idx="14">
                  <c:v>80</c:v>
                </c:pt>
                <c:pt idx="15">
                  <c:v>69</c:v>
                </c:pt>
                <c:pt idx="16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5B-4745-9F2F-02BB676D8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900175"/>
        <c:axId val="158903551"/>
      </c:barChart>
      <c:catAx>
        <c:axId val="158900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D"/>
          </a:p>
        </c:txPr>
        <c:crossAx val="158903551"/>
        <c:crosses val="autoZero"/>
        <c:auto val="1"/>
        <c:lblAlgn val="ctr"/>
        <c:lblOffset val="100"/>
        <c:noMultiLvlLbl val="0"/>
      </c:catAx>
      <c:valAx>
        <c:axId val="15890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D"/>
          </a:p>
        </c:txPr>
        <c:crossAx val="158900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374650</xdr:colOff>
      <xdr:row>5</xdr:row>
      <xdr:rowOff>1174750</xdr:rowOff>
    </xdr:from>
    <xdr:to>
      <xdr:col>18</xdr:col>
      <xdr:colOff>819150</xdr:colOff>
      <xdr:row>16</xdr:row>
      <xdr:rowOff>196850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72454A-E544-1E4B-A7C9-5FF49AA507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374650</xdr:colOff>
      <xdr:row>19</xdr:row>
      <xdr:rowOff>184150</xdr:rowOff>
    </xdr:from>
    <xdr:to>
      <xdr:col>18</xdr:col>
      <xdr:colOff>819150</xdr:colOff>
      <xdr:row>33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D06409-B791-90C5-BC65-A0812892C1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387350</xdr:colOff>
      <xdr:row>36</xdr:row>
      <xdr:rowOff>6350</xdr:rowOff>
    </xdr:from>
    <xdr:to>
      <xdr:col>19</xdr:col>
      <xdr:colOff>6350</xdr:colOff>
      <xdr:row>49</xdr:row>
      <xdr:rowOff>107950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BC93B2-F6FB-B9C7-0BD3-814A58E702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EEB61-30AF-694C-9120-515ABA29EB8C}">
  <dimension ref="A5:M31"/>
  <sheetViews>
    <sheetView tabSelected="1" topLeftCell="A3" zoomScaleNormal="100" workbookViewId="0">
      <selection activeCell="I45" sqref="I45"/>
    </sheetView>
  </sheetViews>
  <sheetFormatPr baseColWidth="10" defaultRowHeight="16" x14ac:dyDescent="0.2"/>
  <cols>
    <col min="6" max="6" width="7.83203125" customWidth="1"/>
    <col min="8" max="8" width="10.83203125" customWidth="1"/>
  </cols>
  <sheetData>
    <row r="5" spans="1:13" x14ac:dyDescent="0.2">
      <c r="A5" t="s">
        <v>36</v>
      </c>
      <c r="H5" s="4" t="s">
        <v>47</v>
      </c>
      <c r="M5" s="4" t="s">
        <v>46</v>
      </c>
    </row>
    <row r="6" spans="1:13" ht="133" x14ac:dyDescent="0.2">
      <c r="C6" s="1" t="s">
        <v>37</v>
      </c>
      <c r="D6" s="1" t="s">
        <v>38</v>
      </c>
      <c r="E6" s="1" t="s">
        <v>39</v>
      </c>
      <c r="F6" s="1" t="s">
        <v>40</v>
      </c>
      <c r="H6" s="1" t="s">
        <v>37</v>
      </c>
      <c r="I6" s="1" t="s">
        <v>38</v>
      </c>
      <c r="J6" s="1" t="s">
        <v>39</v>
      </c>
      <c r="K6" s="1" t="s">
        <v>40</v>
      </c>
      <c r="M6" s="1" t="s">
        <v>42</v>
      </c>
    </row>
    <row r="7" spans="1:13" x14ac:dyDescent="0.2">
      <c r="B7" t="s">
        <v>41</v>
      </c>
      <c r="C7">
        <v>10</v>
      </c>
      <c r="D7">
        <v>20</v>
      </c>
      <c r="E7">
        <v>100</v>
      </c>
      <c r="F7">
        <v>1</v>
      </c>
    </row>
    <row r="8" spans="1:13" x14ac:dyDescent="0.2">
      <c r="A8" t="s">
        <v>0</v>
      </c>
      <c r="B8" t="s">
        <v>1</v>
      </c>
    </row>
    <row r="9" spans="1:13" x14ac:dyDescent="0.2">
      <c r="A9" t="s">
        <v>2</v>
      </c>
      <c r="B9" t="s">
        <v>3</v>
      </c>
      <c r="C9">
        <v>10</v>
      </c>
      <c r="D9">
        <v>19</v>
      </c>
      <c r="E9">
        <v>93</v>
      </c>
      <c r="F9">
        <v>1</v>
      </c>
      <c r="H9" s="2">
        <f>C9/C$7</f>
        <v>1</v>
      </c>
      <c r="I9" s="2">
        <f>D9/D$7</f>
        <v>0.95</v>
      </c>
      <c r="J9" s="2">
        <f>E9/E$7</f>
        <v>0.93</v>
      </c>
      <c r="K9" s="2">
        <f>F9/F$7</f>
        <v>1</v>
      </c>
      <c r="M9" s="2" t="b">
        <f>OR(H9&lt;0.5,I9&lt;0.5,J9&lt;0.5,K9&lt;0.5)</f>
        <v>0</v>
      </c>
    </row>
    <row r="10" spans="1:13" x14ac:dyDescent="0.2">
      <c r="A10" t="s">
        <v>4</v>
      </c>
      <c r="B10" t="s">
        <v>5</v>
      </c>
      <c r="C10">
        <v>9</v>
      </c>
      <c r="D10">
        <v>20</v>
      </c>
      <c r="E10">
        <v>100</v>
      </c>
      <c r="F10">
        <v>1</v>
      </c>
      <c r="H10" s="2">
        <f>C10/C$7</f>
        <v>0.9</v>
      </c>
      <c r="I10" s="2">
        <f>D10/D$7</f>
        <v>1</v>
      </c>
      <c r="J10" s="2">
        <f>E10/E$7</f>
        <v>1</v>
      </c>
      <c r="K10" s="2">
        <f>F10/F$7</f>
        <v>1</v>
      </c>
      <c r="M10" s="2" t="b">
        <f t="shared" ref="M10:M25" si="0">OR(H10&lt;0.5,I10&lt;0.5,J10&lt;0.5,K10&lt;0.5)</f>
        <v>0</v>
      </c>
    </row>
    <row r="11" spans="1:13" x14ac:dyDescent="0.2">
      <c r="A11" t="s">
        <v>6</v>
      </c>
      <c r="B11" t="s">
        <v>7</v>
      </c>
      <c r="C11">
        <v>8</v>
      </c>
      <c r="D11">
        <v>17</v>
      </c>
      <c r="E11">
        <v>82</v>
      </c>
      <c r="F11">
        <v>1</v>
      </c>
      <c r="H11" s="2">
        <f>C11/C$7</f>
        <v>0.8</v>
      </c>
      <c r="I11" s="2">
        <f>D11/D$7</f>
        <v>0.85</v>
      </c>
      <c r="J11" s="2">
        <f>E11/E$7</f>
        <v>0.82</v>
      </c>
      <c r="K11" s="2">
        <f>F11/F$7</f>
        <v>1</v>
      </c>
      <c r="M11" s="2" t="b">
        <f t="shared" si="0"/>
        <v>0</v>
      </c>
    </row>
    <row r="12" spans="1:13" x14ac:dyDescent="0.2">
      <c r="A12" t="s">
        <v>8</v>
      </c>
      <c r="B12" t="s">
        <v>9</v>
      </c>
      <c r="C12">
        <v>9</v>
      </c>
      <c r="D12">
        <v>10</v>
      </c>
      <c r="E12">
        <v>73</v>
      </c>
      <c r="F12">
        <v>1</v>
      </c>
      <c r="H12" s="2">
        <f>C12/C$7</f>
        <v>0.9</v>
      </c>
      <c r="I12" s="2">
        <f>D12/D$7</f>
        <v>0.5</v>
      </c>
      <c r="J12" s="2">
        <f>E12/E$7</f>
        <v>0.73</v>
      </c>
      <c r="K12" s="2">
        <f>F12/F$7</f>
        <v>1</v>
      </c>
      <c r="M12" s="2" t="b">
        <f t="shared" si="0"/>
        <v>0</v>
      </c>
    </row>
    <row r="13" spans="1:13" x14ac:dyDescent="0.2">
      <c r="A13" t="s">
        <v>10</v>
      </c>
      <c r="B13" t="s">
        <v>11</v>
      </c>
      <c r="C13">
        <v>10</v>
      </c>
      <c r="D13">
        <v>20</v>
      </c>
      <c r="E13">
        <v>59</v>
      </c>
      <c r="F13">
        <v>1</v>
      </c>
      <c r="H13" s="2">
        <f>C13/C$7</f>
        <v>1</v>
      </c>
      <c r="I13" s="2">
        <f>D13/D$7</f>
        <v>1</v>
      </c>
      <c r="J13" s="2">
        <f>E13/E$7</f>
        <v>0.59</v>
      </c>
      <c r="K13" s="2">
        <f>F13/F$7</f>
        <v>1</v>
      </c>
      <c r="M13" s="2" t="b">
        <f t="shared" si="0"/>
        <v>0</v>
      </c>
    </row>
    <row r="14" spans="1:13" x14ac:dyDescent="0.2">
      <c r="A14" t="s">
        <v>12</v>
      </c>
      <c r="B14" t="s">
        <v>13</v>
      </c>
      <c r="C14">
        <v>9</v>
      </c>
      <c r="D14">
        <v>17</v>
      </c>
      <c r="E14">
        <v>100</v>
      </c>
      <c r="F14">
        <v>1</v>
      </c>
      <c r="H14" s="2">
        <f>C14/C$7</f>
        <v>0.9</v>
      </c>
      <c r="I14" s="2">
        <f>D14/D$7</f>
        <v>0.85</v>
      </c>
      <c r="J14" s="2">
        <f>E14/E$7</f>
        <v>1</v>
      </c>
      <c r="K14" s="2">
        <f>F14/F$7</f>
        <v>1</v>
      </c>
      <c r="M14" s="2" t="b">
        <f t="shared" si="0"/>
        <v>0</v>
      </c>
    </row>
    <row r="15" spans="1:13" x14ac:dyDescent="0.2">
      <c r="A15" t="s">
        <v>14</v>
      </c>
      <c r="B15" t="s">
        <v>15</v>
      </c>
      <c r="C15">
        <v>8</v>
      </c>
      <c r="D15">
        <v>20</v>
      </c>
      <c r="E15">
        <v>100</v>
      </c>
      <c r="F15">
        <v>0</v>
      </c>
      <c r="H15" s="2">
        <f>C15/C$7</f>
        <v>0.8</v>
      </c>
      <c r="I15" s="2">
        <f>D15/D$7</f>
        <v>1</v>
      </c>
      <c r="J15" s="2">
        <f>E15/E$7</f>
        <v>1</v>
      </c>
      <c r="K15" s="2">
        <f>F15/F$7</f>
        <v>0</v>
      </c>
      <c r="M15" s="2" t="b">
        <f t="shared" si="0"/>
        <v>1</v>
      </c>
    </row>
    <row r="16" spans="1:13" x14ac:dyDescent="0.2">
      <c r="A16" t="s">
        <v>16</v>
      </c>
      <c r="B16" t="s">
        <v>17</v>
      </c>
      <c r="C16">
        <v>5</v>
      </c>
      <c r="D16">
        <v>6</v>
      </c>
      <c r="E16">
        <v>100</v>
      </c>
      <c r="F16">
        <v>1</v>
      </c>
      <c r="H16" s="2">
        <f>C16/C$7</f>
        <v>0.5</v>
      </c>
      <c r="I16" s="2">
        <f>D16/D$7</f>
        <v>0.3</v>
      </c>
      <c r="J16" s="2">
        <f>E16/E$7</f>
        <v>1</v>
      </c>
      <c r="K16" s="2">
        <f>F16/F$7</f>
        <v>1</v>
      </c>
      <c r="M16" s="2" t="b">
        <f t="shared" si="0"/>
        <v>1</v>
      </c>
    </row>
    <row r="17" spans="1:13" x14ac:dyDescent="0.2">
      <c r="A17" t="s">
        <v>18</v>
      </c>
      <c r="B17" t="s">
        <v>19</v>
      </c>
      <c r="C17">
        <v>10</v>
      </c>
      <c r="D17">
        <v>20</v>
      </c>
      <c r="E17">
        <v>67</v>
      </c>
      <c r="F17">
        <v>1</v>
      </c>
      <c r="H17" s="2">
        <f>C17/C$7</f>
        <v>1</v>
      </c>
      <c r="I17" s="2">
        <f>D17/D$7</f>
        <v>1</v>
      </c>
      <c r="J17" s="2">
        <f>E17/E$7</f>
        <v>0.67</v>
      </c>
      <c r="K17" s="2">
        <f>F17/F$7</f>
        <v>1</v>
      </c>
      <c r="M17" s="2" t="b">
        <f t="shared" si="0"/>
        <v>0</v>
      </c>
    </row>
    <row r="18" spans="1:13" x14ac:dyDescent="0.2">
      <c r="A18" t="s">
        <v>20</v>
      </c>
      <c r="B18" t="s">
        <v>21</v>
      </c>
      <c r="C18">
        <v>9</v>
      </c>
      <c r="D18">
        <v>20</v>
      </c>
      <c r="E18">
        <v>70</v>
      </c>
      <c r="F18">
        <v>1</v>
      </c>
      <c r="H18" s="2">
        <f>C18/C$7</f>
        <v>0.9</v>
      </c>
      <c r="I18" s="2">
        <f>D18/D$7</f>
        <v>1</v>
      </c>
      <c r="J18" s="2">
        <f>E18/E$7</f>
        <v>0.7</v>
      </c>
      <c r="K18" s="2">
        <f>F18/F$7</f>
        <v>1</v>
      </c>
      <c r="M18" s="2" t="b">
        <f t="shared" si="0"/>
        <v>0</v>
      </c>
    </row>
    <row r="19" spans="1:13" x14ac:dyDescent="0.2">
      <c r="A19" t="s">
        <v>22</v>
      </c>
      <c r="B19" t="s">
        <v>23</v>
      </c>
      <c r="C19">
        <v>10</v>
      </c>
      <c r="D19">
        <v>19</v>
      </c>
      <c r="E19">
        <v>80</v>
      </c>
      <c r="F19">
        <v>1</v>
      </c>
      <c r="H19" s="2">
        <f>C19/C$7</f>
        <v>1</v>
      </c>
      <c r="I19" s="2">
        <f>D19/D$7</f>
        <v>0.95</v>
      </c>
      <c r="J19" s="2">
        <f>E19/E$7</f>
        <v>0.8</v>
      </c>
      <c r="K19" s="2">
        <f>F19/F$7</f>
        <v>1</v>
      </c>
      <c r="M19" s="2" t="b">
        <f t="shared" si="0"/>
        <v>0</v>
      </c>
    </row>
    <row r="20" spans="1:13" x14ac:dyDescent="0.2">
      <c r="A20" t="s">
        <v>24</v>
      </c>
      <c r="B20" t="s">
        <v>25</v>
      </c>
      <c r="C20">
        <v>8</v>
      </c>
      <c r="D20">
        <v>17</v>
      </c>
      <c r="E20">
        <v>90</v>
      </c>
      <c r="F20">
        <v>1</v>
      </c>
      <c r="H20" s="2">
        <f>C20/C$7</f>
        <v>0.8</v>
      </c>
      <c r="I20" s="2">
        <f>D20/D$7</f>
        <v>0.85</v>
      </c>
      <c r="J20" s="2">
        <f>E20/E$7</f>
        <v>0.9</v>
      </c>
      <c r="K20" s="2">
        <f>F20/F$7</f>
        <v>1</v>
      </c>
      <c r="M20" s="2" t="b">
        <f t="shared" si="0"/>
        <v>0</v>
      </c>
    </row>
    <row r="21" spans="1:13" x14ac:dyDescent="0.2">
      <c r="A21" t="s">
        <v>26</v>
      </c>
      <c r="B21" t="s">
        <v>27</v>
      </c>
      <c r="C21">
        <v>9</v>
      </c>
      <c r="D21">
        <v>19</v>
      </c>
      <c r="E21">
        <v>45</v>
      </c>
      <c r="F21">
        <v>0</v>
      </c>
      <c r="H21" s="2">
        <f>C21/C$7</f>
        <v>0.9</v>
      </c>
      <c r="I21" s="2">
        <f>D21/D$7</f>
        <v>0.95</v>
      </c>
      <c r="J21" s="2">
        <f>E21/E$7</f>
        <v>0.45</v>
      </c>
      <c r="K21" s="2">
        <f>F21/F$7</f>
        <v>0</v>
      </c>
      <c r="M21" s="2" t="b">
        <f t="shared" si="0"/>
        <v>1</v>
      </c>
    </row>
    <row r="22" spans="1:13" x14ac:dyDescent="0.2">
      <c r="A22" t="s">
        <v>28</v>
      </c>
      <c r="B22" t="s">
        <v>29</v>
      </c>
      <c r="C22">
        <v>7</v>
      </c>
      <c r="D22">
        <v>20</v>
      </c>
      <c r="E22">
        <v>90</v>
      </c>
      <c r="F22">
        <v>1</v>
      </c>
      <c r="H22" s="2">
        <f>C22/C$7</f>
        <v>0.7</v>
      </c>
      <c r="I22" s="2">
        <f>D22/D$7</f>
        <v>1</v>
      </c>
      <c r="J22" s="2">
        <f>E22/E$7</f>
        <v>0.9</v>
      </c>
      <c r="K22" s="2">
        <f>F22/F$7</f>
        <v>1</v>
      </c>
      <c r="M22" s="2" t="b">
        <f t="shared" si="0"/>
        <v>0</v>
      </c>
    </row>
    <row r="23" spans="1:13" x14ac:dyDescent="0.2">
      <c r="A23" t="s">
        <v>30</v>
      </c>
      <c r="B23" t="s">
        <v>31</v>
      </c>
      <c r="C23">
        <v>10</v>
      </c>
      <c r="D23">
        <v>10</v>
      </c>
      <c r="E23">
        <v>80</v>
      </c>
      <c r="F23">
        <v>1</v>
      </c>
      <c r="H23" s="2">
        <f>C23/C$7</f>
        <v>1</v>
      </c>
      <c r="I23" s="2">
        <f>D23/D$7</f>
        <v>0.5</v>
      </c>
      <c r="J23" s="2">
        <f>E23/E$7</f>
        <v>0.8</v>
      </c>
      <c r="K23" s="2">
        <f>F23/F$7</f>
        <v>1</v>
      </c>
      <c r="M23" s="2" t="b">
        <f t="shared" si="0"/>
        <v>0</v>
      </c>
    </row>
    <row r="24" spans="1:13" x14ac:dyDescent="0.2">
      <c r="A24" t="s">
        <v>32</v>
      </c>
      <c r="B24" t="s">
        <v>33</v>
      </c>
      <c r="C24">
        <v>11</v>
      </c>
      <c r="D24">
        <v>20</v>
      </c>
      <c r="E24">
        <v>69</v>
      </c>
      <c r="F24">
        <v>1</v>
      </c>
      <c r="H24" s="2">
        <f>C24/C$7</f>
        <v>1.1000000000000001</v>
      </c>
      <c r="I24" s="2">
        <f>D24/D$7</f>
        <v>1</v>
      </c>
      <c r="J24" s="2">
        <f>E24/E$7</f>
        <v>0.69</v>
      </c>
      <c r="K24" s="2">
        <f>F24/F$7</f>
        <v>1</v>
      </c>
      <c r="M24" s="2" t="b">
        <f t="shared" si="0"/>
        <v>0</v>
      </c>
    </row>
    <row r="25" spans="1:13" x14ac:dyDescent="0.2">
      <c r="A25" t="s">
        <v>34</v>
      </c>
      <c r="B25" t="s">
        <v>35</v>
      </c>
      <c r="C25">
        <v>10</v>
      </c>
      <c r="D25">
        <v>14</v>
      </c>
      <c r="E25">
        <v>90</v>
      </c>
      <c r="F25">
        <v>1</v>
      </c>
      <c r="H25" s="2">
        <f>C25/C$7</f>
        <v>1</v>
      </c>
      <c r="I25" s="2">
        <f>D25/D$7</f>
        <v>0.7</v>
      </c>
      <c r="J25" s="2">
        <f>E25/E$7</f>
        <v>0.9</v>
      </c>
      <c r="K25" s="2">
        <f>F25/F$7</f>
        <v>1</v>
      </c>
      <c r="M25" s="2" t="b">
        <f t="shared" si="0"/>
        <v>0</v>
      </c>
    </row>
    <row r="29" spans="1:13" x14ac:dyDescent="0.2">
      <c r="A29" t="s">
        <v>43</v>
      </c>
      <c r="C29">
        <f>MAX(C9:C25)</f>
        <v>11</v>
      </c>
      <c r="D29">
        <f t="shared" ref="D29:F29" si="1">MAX(D9:D25)</f>
        <v>20</v>
      </c>
      <c r="E29">
        <f t="shared" si="1"/>
        <v>100</v>
      </c>
      <c r="F29">
        <f t="shared" si="1"/>
        <v>1</v>
      </c>
      <c r="H29" s="2">
        <f>MAX(H9:H25)</f>
        <v>1.1000000000000001</v>
      </c>
      <c r="I29" s="2">
        <f t="shared" ref="I29:K29" si="2">MAX(I9:I25)</f>
        <v>1</v>
      </c>
      <c r="J29" s="2">
        <f t="shared" si="2"/>
        <v>1</v>
      </c>
      <c r="K29" s="2">
        <f t="shared" si="2"/>
        <v>1</v>
      </c>
    </row>
    <row r="30" spans="1:13" x14ac:dyDescent="0.2">
      <c r="A30" t="s">
        <v>44</v>
      </c>
      <c r="C30">
        <f>MIN(C9:C25)</f>
        <v>5</v>
      </c>
      <c r="D30">
        <f t="shared" ref="D30:F30" si="3">MIN(D9:D25)</f>
        <v>6</v>
      </c>
      <c r="E30">
        <f t="shared" si="3"/>
        <v>45</v>
      </c>
      <c r="F30">
        <f t="shared" si="3"/>
        <v>0</v>
      </c>
      <c r="H30" s="2">
        <f>MIN(H9:H25)</f>
        <v>0.5</v>
      </c>
      <c r="I30" s="2">
        <f t="shared" ref="I30:K30" si="4">MIN(I9:I25)</f>
        <v>0.3</v>
      </c>
      <c r="J30" s="2">
        <f t="shared" si="4"/>
        <v>0.45</v>
      </c>
      <c r="K30" s="2">
        <f t="shared" si="4"/>
        <v>0</v>
      </c>
    </row>
    <row r="31" spans="1:13" x14ac:dyDescent="0.2">
      <c r="A31" t="s">
        <v>45</v>
      </c>
      <c r="C31" s="3">
        <f>AVERAGE(C9:C25)</f>
        <v>8.9411764705882355</v>
      </c>
      <c r="D31" s="3">
        <f t="shared" ref="D31:F31" si="5">AVERAGE(D9:D25)</f>
        <v>16.941176470588236</v>
      </c>
      <c r="E31" s="3">
        <f t="shared" si="5"/>
        <v>81.647058823529406</v>
      </c>
      <c r="F31" s="3">
        <f t="shared" si="5"/>
        <v>0.88235294117647056</v>
      </c>
      <c r="H31" s="2">
        <f>AVERAGE(H9:H25)</f>
        <v>0.89411764705882346</v>
      </c>
      <c r="I31" s="2">
        <f t="shared" ref="I31:K31" si="6">AVERAGE(I9:I25)</f>
        <v>0.84705882352941153</v>
      </c>
      <c r="J31" s="2">
        <f t="shared" si="6"/>
        <v>0.81647058823529417</v>
      </c>
      <c r="K31" s="2">
        <f t="shared" si="6"/>
        <v>0.88235294117647056</v>
      </c>
    </row>
  </sheetData>
  <conditionalFormatting sqref="C9:C25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9:D25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9:E25"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9:F25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9:K25 M9:M25">
    <cfRule type="cellIs" dxfId="1" priority="2" operator="lessThan">
      <formula>0.5</formula>
    </cfRule>
  </conditionalFormatting>
  <conditionalFormatting sqref="M9:M25">
    <cfRule type="cellIs" dxfId="0" priority="1" operator="equal">
      <formula>TRUE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AMIR HAMZA FAISAL</dc:creator>
  <cp:lastModifiedBy>MD AMIR HAMZA FAISAL</cp:lastModifiedBy>
  <dcterms:created xsi:type="dcterms:W3CDTF">2023-12-10T21:52:20Z</dcterms:created>
  <dcterms:modified xsi:type="dcterms:W3CDTF">2023-12-10T23:32:47Z</dcterms:modified>
</cp:coreProperties>
</file>