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jandrogarciaruiz/Desktop/DCI_Matematicas_para_Investigacion/Archivos/"/>
    </mc:Choice>
  </mc:AlternateContent>
  <xr:revisionPtr revIDLastSave="0" documentId="13_ncr:1_{AF01EF6F-39FB-EA46-8260-D7CDD5F2D306}" xr6:coauthVersionLast="47" xr6:coauthVersionMax="47" xr10:uidLastSave="{00000000-0000-0000-0000-000000000000}"/>
  <bookViews>
    <workbookView xWindow="0" yWindow="740" windowWidth="34560" windowHeight="21600" activeTab="1" xr2:uid="{9DA4E6C9-6D82-DD44-9EE3-A6CBFDCA4B0C}"/>
  </bookViews>
  <sheets>
    <sheet name="Hoja1" sheetId="1" r:id="rId1"/>
    <sheet name="Valida Euclidian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2" l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N3" i="2"/>
  <c r="O3" i="2"/>
  <c r="P3" i="2"/>
  <c r="Q3" i="2"/>
  <c r="N4" i="2"/>
  <c r="O4" i="2"/>
  <c r="P4" i="2"/>
  <c r="Q4" i="2"/>
  <c r="N5" i="2"/>
  <c r="O5" i="2"/>
  <c r="P5" i="2"/>
  <c r="Q5" i="2"/>
  <c r="N6" i="2"/>
  <c r="O6" i="2"/>
  <c r="P6" i="2"/>
  <c r="Q6" i="2"/>
  <c r="N7" i="2"/>
  <c r="O7" i="2"/>
  <c r="P7" i="2"/>
  <c r="Q7" i="2"/>
  <c r="N8" i="2"/>
  <c r="O8" i="2"/>
  <c r="P8" i="2"/>
  <c r="Q8" i="2"/>
  <c r="N9" i="2"/>
  <c r="O9" i="2"/>
  <c r="P9" i="2"/>
  <c r="Q9" i="2"/>
  <c r="N10" i="2"/>
  <c r="O10" i="2"/>
  <c r="P10" i="2"/>
  <c r="Q10" i="2"/>
  <c r="N11" i="2"/>
  <c r="O11" i="2"/>
  <c r="P11" i="2"/>
  <c r="Q11" i="2"/>
  <c r="N12" i="2"/>
  <c r="O12" i="2"/>
  <c r="P12" i="2"/>
  <c r="Q12" i="2"/>
  <c r="N13" i="2"/>
  <c r="O13" i="2"/>
  <c r="P13" i="2"/>
  <c r="Q13" i="2"/>
  <c r="N14" i="2"/>
  <c r="O14" i="2"/>
  <c r="P14" i="2"/>
  <c r="Q14" i="2"/>
  <c r="N15" i="2"/>
  <c r="O15" i="2"/>
  <c r="P15" i="2"/>
  <c r="Q15" i="2"/>
  <c r="N16" i="2"/>
  <c r="O16" i="2"/>
  <c r="P16" i="2"/>
  <c r="Q16" i="2"/>
  <c r="N17" i="2"/>
  <c r="O17" i="2"/>
  <c r="P17" i="2"/>
  <c r="Q17" i="2"/>
  <c r="N18" i="2"/>
  <c r="O18" i="2"/>
  <c r="P18" i="2"/>
  <c r="Q18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Q2" i="2"/>
  <c r="P2" i="2"/>
  <c r="O2" i="2"/>
  <c r="N2" i="2"/>
  <c r="M2" i="2"/>
  <c r="L2" i="2"/>
  <c r="R2" i="2" l="1"/>
  <c r="S2" i="2" s="1"/>
</calcChain>
</file>

<file path=xl/sharedStrings.xml><?xml version="1.0" encoding="utf-8"?>
<sst xmlns="http://schemas.openxmlformats.org/spreadsheetml/2006/main" count="235" uniqueCount="110">
  <si>
    <t>NOMBRE</t>
  </si>
  <si>
    <t>TRIGLICÉRIDOS</t>
  </si>
  <si>
    <t>GLUCOSA</t>
  </si>
  <si>
    <t>COLESTEROL</t>
  </si>
  <si>
    <t>PESO (KG)</t>
  </si>
  <si>
    <t>ESTATURA(METROS)</t>
  </si>
  <si>
    <t>MILIGRAMOS /DECILITRO</t>
  </si>
  <si>
    <t>&gt;</t>
  </si>
  <si>
    <t>FERNANDO R</t>
  </si>
  <si>
    <t>ELISEO R</t>
  </si>
  <si>
    <t>JOSE C</t>
  </si>
  <si>
    <t>DANIEL A</t>
  </si>
  <si>
    <t>LUIS S</t>
  </si>
  <si>
    <t>MAURO P</t>
  </si>
  <si>
    <t>SERGIO B</t>
  </si>
  <si>
    <t>RICARDO C</t>
  </si>
  <si>
    <t>JAVIER Z</t>
  </si>
  <si>
    <t>JOSÉ C</t>
  </si>
  <si>
    <t>SIMEON R</t>
  </si>
  <si>
    <t>JULIO R</t>
  </si>
  <si>
    <t>FANNY</t>
  </si>
  <si>
    <t>MARIO S</t>
  </si>
  <si>
    <t>OSCAR G</t>
  </si>
  <si>
    <t>JOSE T</t>
  </si>
  <si>
    <t>ALFREDO S</t>
  </si>
  <si>
    <t xml:space="preserve">LUIS M </t>
  </si>
  <si>
    <t>SERGIO T</t>
  </si>
  <si>
    <t>LUIS A</t>
  </si>
  <si>
    <t xml:space="preserve">HERIBERTO M </t>
  </si>
  <si>
    <t>SERGIO R</t>
  </si>
  <si>
    <t xml:space="preserve">MIGUEL P </t>
  </si>
  <si>
    <t>JOSE P</t>
  </si>
  <si>
    <t>LUIS O</t>
  </si>
  <si>
    <t>MARIANO A</t>
  </si>
  <si>
    <t>MAURICIO C</t>
  </si>
  <si>
    <t>RICARDO P</t>
  </si>
  <si>
    <t>ALFREDO T</t>
  </si>
  <si>
    <t>ALBERTO V</t>
  </si>
  <si>
    <t>SANTIAGO</t>
  </si>
  <si>
    <t>GERARDO ROJAS</t>
  </si>
  <si>
    <t>VICTOR H</t>
  </si>
  <si>
    <t>MANUEL R</t>
  </si>
  <si>
    <t>JESUS M</t>
  </si>
  <si>
    <t>NADINE</t>
  </si>
  <si>
    <t>LUISA</t>
  </si>
  <si>
    <t>ERICK</t>
  </si>
  <si>
    <t xml:space="preserve">MARIANO </t>
  </si>
  <si>
    <t>PATRICIO</t>
  </si>
  <si>
    <t>MEMO</t>
  </si>
  <si>
    <t>VALERIA</t>
  </si>
  <si>
    <t>JOSE</t>
  </si>
  <si>
    <t>GINA</t>
  </si>
  <si>
    <t>LESLIE R</t>
  </si>
  <si>
    <t xml:space="preserve">MARIANA P </t>
  </si>
  <si>
    <t>DANIELA M</t>
  </si>
  <si>
    <t>PAMELA P</t>
  </si>
  <si>
    <t>HANNIA N</t>
  </si>
  <si>
    <t>JULIO T</t>
  </si>
  <si>
    <t>SERGIO M</t>
  </si>
  <si>
    <t>MARCELO L</t>
  </si>
  <si>
    <t>RODRIGO M</t>
  </si>
  <si>
    <t>ALEJANDRO</t>
  </si>
  <si>
    <t>ANA</t>
  </si>
  <si>
    <t>ANDREA</t>
  </si>
  <si>
    <t>BRUNO</t>
  </si>
  <si>
    <t>CAMILA</t>
  </si>
  <si>
    <t>CLAUDIA</t>
  </si>
  <si>
    <t>DANIEL</t>
  </si>
  <si>
    <t>DIEGO</t>
  </si>
  <si>
    <t>ELENA</t>
  </si>
  <si>
    <t>GABRIELA</t>
  </si>
  <si>
    <t>ISABELLA</t>
  </si>
  <si>
    <t>LAURA</t>
  </si>
  <si>
    <t xml:space="preserve">JAVIER </t>
  </si>
  <si>
    <t>LEONARDO</t>
  </si>
  <si>
    <t>LUCIA</t>
  </si>
  <si>
    <t xml:space="preserve">MARIANA </t>
  </si>
  <si>
    <t>MARTIN</t>
  </si>
  <si>
    <t>MATEO</t>
  </si>
  <si>
    <t>NATALIA</t>
  </si>
  <si>
    <t>NICOLAS</t>
  </si>
  <si>
    <t>PABLO</t>
  </si>
  <si>
    <t>PAULA</t>
  </si>
  <si>
    <t>RAFAEL</t>
  </si>
  <si>
    <t>RODRIGO</t>
  </si>
  <si>
    <t>SEBASTIAN</t>
  </si>
  <si>
    <t>SAFÍA</t>
  </si>
  <si>
    <t>TOMÁS</t>
  </si>
  <si>
    <t>VICTORIA</t>
  </si>
  <si>
    <t>JUAN P</t>
  </si>
  <si>
    <t>OTONIEL H</t>
  </si>
  <si>
    <t xml:space="preserve">JOSE N </t>
  </si>
  <si>
    <t>JULIAN L</t>
  </si>
  <si>
    <t xml:space="preserve">KARLA G </t>
  </si>
  <si>
    <t>REYNALDO T</t>
  </si>
  <si>
    <t>RICARDO CC</t>
  </si>
  <si>
    <t>JORGE C</t>
  </si>
  <si>
    <t xml:space="preserve">EDUARDO O </t>
  </si>
  <si>
    <t xml:space="preserve">MARIA M </t>
  </si>
  <si>
    <t>CARLOS</t>
  </si>
  <si>
    <t>BEATRIZ</t>
  </si>
  <si>
    <t>DAVID</t>
  </si>
  <si>
    <t>FELIPE</t>
  </si>
  <si>
    <t>GLORIA</t>
  </si>
  <si>
    <t>HUGO</t>
  </si>
  <si>
    <t>IRENE</t>
  </si>
  <si>
    <t>JORGE V</t>
  </si>
  <si>
    <t>EDAD (AÑOS)</t>
  </si>
  <si>
    <t>sumatoria</t>
  </si>
  <si>
    <t>distancia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</si>
</sst>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28252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1" fillId="0" borderId="1" xfId="0" applyFont="1" applyBorder="1"/>
    <xf numFmtId="0" fontId="0" fillId="0" borderId="1" xfId="0" applyBorder="1" applyAlignment="1">
      <alignment horizontal="left"/>
    </xf>
    <xf numFmtId="0" fontId="2" fillId="0" borderId="0" xfId="0" applyFont="1" applyAlignment="1">
      <alignment horizontal="left" vertical="center" wrapText="1"/>
    </xf>
    <xf numFmtId="0" fontId="0" fillId="0" borderId="1" xfId="0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0" fillId="2" borderId="1" xfId="0" applyFill="1" applyBorder="1" applyAlignment="1">
      <alignment wrapText="1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C5B5C-3362-BB48-8E25-EEF900640FD7}">
  <dimension ref="A1:P106"/>
  <sheetViews>
    <sheetView workbookViewId="0">
      <selection activeCell="K4" sqref="K4"/>
    </sheetView>
  </sheetViews>
  <sheetFormatPr baseColWidth="10" defaultRowHeight="16" x14ac:dyDescent="0.2"/>
  <cols>
    <col min="2" max="2" width="15.33203125" bestFit="1" customWidth="1"/>
    <col min="3" max="3" width="8.33203125" customWidth="1"/>
    <col min="4" max="4" width="8.1640625" customWidth="1"/>
    <col min="5" max="5" width="10" customWidth="1"/>
    <col min="6" max="6" width="9.83203125" customWidth="1"/>
    <col min="7" max="7" width="11.5" customWidth="1"/>
    <col min="8" max="8" width="13.33203125" customWidth="1"/>
    <col min="13" max="13" width="14.33203125" customWidth="1"/>
  </cols>
  <sheetData>
    <row r="1" spans="1:16" ht="32" customHeight="1" x14ac:dyDescent="0.2">
      <c r="A1" s="1"/>
      <c r="B1" s="8" t="s">
        <v>0</v>
      </c>
      <c r="C1" s="8" t="s">
        <v>4</v>
      </c>
      <c r="D1" s="8" t="s">
        <v>107</v>
      </c>
      <c r="E1" s="8" t="s">
        <v>5</v>
      </c>
      <c r="F1" s="8" t="s">
        <v>2</v>
      </c>
      <c r="G1" s="8" t="s">
        <v>3</v>
      </c>
      <c r="H1" s="8" t="s">
        <v>1</v>
      </c>
    </row>
    <row r="2" spans="1:16" x14ac:dyDescent="0.2">
      <c r="A2" s="1">
        <v>1</v>
      </c>
      <c r="B2" s="1" t="s">
        <v>9</v>
      </c>
      <c r="C2" s="1">
        <v>85</v>
      </c>
      <c r="D2" s="1">
        <v>35</v>
      </c>
      <c r="E2" s="1">
        <v>1.61</v>
      </c>
      <c r="F2" s="1">
        <v>124</v>
      </c>
      <c r="G2" s="1">
        <v>156</v>
      </c>
      <c r="H2" s="1">
        <v>188</v>
      </c>
    </row>
    <row r="3" spans="1:16" x14ac:dyDescent="0.2">
      <c r="A3" s="1">
        <v>2</v>
      </c>
      <c r="B3" s="1" t="s">
        <v>8</v>
      </c>
      <c r="C3" s="1">
        <v>81</v>
      </c>
      <c r="D3" s="1">
        <v>27</v>
      </c>
      <c r="E3" s="1">
        <v>1.82</v>
      </c>
      <c r="F3" s="1">
        <v>80</v>
      </c>
      <c r="G3" s="1">
        <v>168</v>
      </c>
      <c r="H3" s="1">
        <v>105</v>
      </c>
    </row>
    <row r="4" spans="1:16" x14ac:dyDescent="0.2">
      <c r="A4" s="1">
        <v>3</v>
      </c>
      <c r="B4" s="1" t="s">
        <v>10</v>
      </c>
      <c r="C4" s="1">
        <v>77.2</v>
      </c>
      <c r="D4" s="1">
        <v>26</v>
      </c>
      <c r="E4" s="1">
        <v>1.69</v>
      </c>
      <c r="F4" s="1">
        <v>82</v>
      </c>
      <c r="G4" s="1">
        <v>189</v>
      </c>
      <c r="H4" s="1">
        <v>162</v>
      </c>
    </row>
    <row r="5" spans="1:16" x14ac:dyDescent="0.2">
      <c r="A5" s="1">
        <v>4</v>
      </c>
      <c r="B5" s="1" t="s">
        <v>11</v>
      </c>
      <c r="C5" s="1">
        <v>86.4</v>
      </c>
      <c r="D5" s="1">
        <v>25</v>
      </c>
      <c r="E5" s="1">
        <v>1.8</v>
      </c>
      <c r="F5" s="1">
        <v>84.5</v>
      </c>
      <c r="G5" s="1">
        <v>123.3</v>
      </c>
      <c r="H5" s="1">
        <v>76.099999999999994</v>
      </c>
      <c r="L5" s="1" t="s">
        <v>2</v>
      </c>
      <c r="M5" s="1">
        <v>60</v>
      </c>
      <c r="N5" s="4">
        <v>110</v>
      </c>
      <c r="O5" s="1" t="s">
        <v>6</v>
      </c>
      <c r="P5" s="1"/>
    </row>
    <row r="6" spans="1:16" x14ac:dyDescent="0.2">
      <c r="A6" s="1">
        <v>5</v>
      </c>
      <c r="B6" s="1" t="s">
        <v>12</v>
      </c>
      <c r="C6" s="1">
        <v>76</v>
      </c>
      <c r="D6" s="1">
        <v>45</v>
      </c>
      <c r="E6" s="1">
        <v>1.76</v>
      </c>
      <c r="F6" s="1">
        <v>86</v>
      </c>
      <c r="G6" s="1">
        <v>122</v>
      </c>
      <c r="H6" s="1">
        <v>55</v>
      </c>
      <c r="L6" s="1" t="s">
        <v>3</v>
      </c>
      <c r="M6" s="2" t="s">
        <v>7</v>
      </c>
      <c r="N6" s="4">
        <v>200</v>
      </c>
      <c r="O6" s="1" t="s">
        <v>6</v>
      </c>
      <c r="P6" s="1"/>
    </row>
    <row r="7" spans="1:16" x14ac:dyDescent="0.2">
      <c r="A7" s="1">
        <v>6</v>
      </c>
      <c r="B7" s="1" t="s">
        <v>13</v>
      </c>
      <c r="C7" s="1">
        <v>112</v>
      </c>
      <c r="D7" s="1">
        <v>36</v>
      </c>
      <c r="E7" s="1">
        <v>1.96</v>
      </c>
      <c r="F7" s="1">
        <v>78</v>
      </c>
      <c r="G7" s="1">
        <v>152</v>
      </c>
      <c r="H7" s="1">
        <v>157</v>
      </c>
      <c r="L7" s="1" t="s">
        <v>1</v>
      </c>
      <c r="M7" s="2" t="s">
        <v>7</v>
      </c>
      <c r="N7" s="4">
        <v>150</v>
      </c>
      <c r="O7" s="1" t="s">
        <v>6</v>
      </c>
      <c r="P7" s="1"/>
    </row>
    <row r="8" spans="1:16" x14ac:dyDescent="0.2">
      <c r="A8" s="1">
        <v>7</v>
      </c>
      <c r="B8" s="1" t="s">
        <v>14</v>
      </c>
      <c r="C8" s="1">
        <v>72</v>
      </c>
      <c r="D8" s="1">
        <v>31</v>
      </c>
      <c r="E8" s="1">
        <v>1.78</v>
      </c>
      <c r="F8" s="1">
        <v>88</v>
      </c>
      <c r="G8" s="1">
        <v>129</v>
      </c>
      <c r="H8" s="1">
        <v>82</v>
      </c>
    </row>
    <row r="9" spans="1:16" x14ac:dyDescent="0.2">
      <c r="A9" s="1">
        <v>8</v>
      </c>
      <c r="B9" s="1" t="s">
        <v>15</v>
      </c>
      <c r="C9" s="1">
        <v>100</v>
      </c>
      <c r="D9" s="1">
        <v>38</v>
      </c>
      <c r="E9" s="1">
        <v>1.83</v>
      </c>
      <c r="F9" s="1">
        <v>106.1</v>
      </c>
      <c r="G9" s="1">
        <v>194.3</v>
      </c>
      <c r="H9" s="1">
        <v>145</v>
      </c>
    </row>
    <row r="10" spans="1:16" x14ac:dyDescent="0.2">
      <c r="A10" s="1">
        <v>9</v>
      </c>
      <c r="B10" s="1" t="s">
        <v>16</v>
      </c>
      <c r="C10" s="1">
        <v>99</v>
      </c>
      <c r="D10" s="1">
        <v>39</v>
      </c>
      <c r="E10" s="1">
        <v>1.77</v>
      </c>
      <c r="F10" s="1">
        <v>98.6</v>
      </c>
      <c r="G10" s="1">
        <v>258.39999999999998</v>
      </c>
      <c r="H10" s="1">
        <v>491</v>
      </c>
    </row>
    <row r="11" spans="1:16" x14ac:dyDescent="0.2">
      <c r="A11" s="1">
        <v>10</v>
      </c>
      <c r="B11" s="1" t="s">
        <v>17</v>
      </c>
      <c r="C11" s="1">
        <v>89</v>
      </c>
      <c r="D11" s="1">
        <v>33</v>
      </c>
      <c r="E11" s="1">
        <v>1.8</v>
      </c>
      <c r="F11" s="1">
        <v>92</v>
      </c>
      <c r="G11" s="1">
        <v>171.7</v>
      </c>
      <c r="H11" s="1">
        <v>149</v>
      </c>
    </row>
    <row r="12" spans="1:16" x14ac:dyDescent="0.2">
      <c r="A12" s="1">
        <v>11</v>
      </c>
      <c r="B12" s="1" t="s">
        <v>18</v>
      </c>
      <c r="C12" s="1">
        <v>58</v>
      </c>
      <c r="D12" s="1">
        <v>30</v>
      </c>
      <c r="E12" s="1">
        <v>1.61</v>
      </c>
      <c r="F12" s="1">
        <v>107</v>
      </c>
      <c r="G12" s="1">
        <v>175</v>
      </c>
      <c r="H12" s="1">
        <v>112</v>
      </c>
    </row>
    <row r="13" spans="1:16" x14ac:dyDescent="0.2">
      <c r="A13" s="1">
        <v>12</v>
      </c>
      <c r="B13" s="1" t="s">
        <v>19</v>
      </c>
      <c r="C13" s="1">
        <v>87.5</v>
      </c>
      <c r="D13" s="1">
        <v>44</v>
      </c>
      <c r="E13" s="1">
        <v>1.77</v>
      </c>
      <c r="F13" s="1">
        <v>62</v>
      </c>
      <c r="G13" s="3">
        <v>112</v>
      </c>
      <c r="H13" s="1">
        <v>91</v>
      </c>
    </row>
    <row r="14" spans="1:16" x14ac:dyDescent="0.2">
      <c r="A14" s="1">
        <v>13</v>
      </c>
      <c r="B14" s="1" t="s">
        <v>20</v>
      </c>
      <c r="C14" s="1">
        <v>53</v>
      </c>
      <c r="D14" s="1">
        <v>28</v>
      </c>
      <c r="E14" s="1">
        <v>1.58</v>
      </c>
      <c r="F14" s="1">
        <v>84</v>
      </c>
      <c r="G14" s="1">
        <v>189</v>
      </c>
      <c r="H14" s="1">
        <v>89.5</v>
      </c>
    </row>
    <row r="15" spans="1:16" x14ac:dyDescent="0.2">
      <c r="A15" s="1">
        <v>14</v>
      </c>
      <c r="B15" s="1" t="s">
        <v>21</v>
      </c>
      <c r="C15" s="1">
        <v>98</v>
      </c>
      <c r="D15" s="1">
        <v>54</v>
      </c>
      <c r="E15" s="1">
        <v>1.77</v>
      </c>
      <c r="F15" s="1">
        <v>234</v>
      </c>
      <c r="G15" s="1">
        <v>208</v>
      </c>
      <c r="H15" s="1">
        <v>170</v>
      </c>
    </row>
    <row r="16" spans="1:16" x14ac:dyDescent="0.2">
      <c r="A16" s="1">
        <v>15</v>
      </c>
      <c r="B16" s="1" t="s">
        <v>22</v>
      </c>
      <c r="C16" s="1">
        <v>75.5</v>
      </c>
      <c r="D16" s="1">
        <v>30</v>
      </c>
      <c r="E16" s="1">
        <v>1.81</v>
      </c>
      <c r="F16" s="1">
        <v>70</v>
      </c>
      <c r="G16" s="1">
        <v>120</v>
      </c>
      <c r="H16" s="1">
        <v>35.200000000000003</v>
      </c>
    </row>
    <row r="17" spans="1:8" x14ac:dyDescent="0.2">
      <c r="A17" s="1">
        <v>16</v>
      </c>
      <c r="B17" s="1" t="s">
        <v>23</v>
      </c>
      <c r="C17" s="1">
        <v>80</v>
      </c>
      <c r="D17" s="1">
        <v>34</v>
      </c>
      <c r="E17" s="1">
        <v>1.73</v>
      </c>
      <c r="F17" s="1">
        <v>96</v>
      </c>
      <c r="G17" s="1">
        <v>221</v>
      </c>
      <c r="H17" s="1">
        <v>185</v>
      </c>
    </row>
    <row r="18" spans="1:8" x14ac:dyDescent="0.2">
      <c r="A18" s="1">
        <v>17</v>
      </c>
      <c r="B18" s="1" t="s">
        <v>24</v>
      </c>
      <c r="C18" s="1">
        <v>80</v>
      </c>
      <c r="D18" s="1">
        <v>29</v>
      </c>
      <c r="E18" s="1">
        <v>1.7</v>
      </c>
      <c r="F18" s="1">
        <v>92</v>
      </c>
      <c r="G18" s="1">
        <v>129</v>
      </c>
      <c r="H18" s="1">
        <v>58</v>
      </c>
    </row>
    <row r="19" spans="1:8" x14ac:dyDescent="0.2">
      <c r="A19" s="1">
        <v>18</v>
      </c>
      <c r="B19" s="1" t="s">
        <v>25</v>
      </c>
      <c r="C19" s="1">
        <v>101</v>
      </c>
      <c r="D19" s="1">
        <v>40</v>
      </c>
      <c r="E19" s="1">
        <v>1.78</v>
      </c>
      <c r="F19" s="1">
        <v>97.4</v>
      </c>
      <c r="G19" s="1">
        <v>209</v>
      </c>
      <c r="H19" s="1">
        <v>160</v>
      </c>
    </row>
    <row r="20" spans="1:8" x14ac:dyDescent="0.2">
      <c r="A20" s="1">
        <v>19</v>
      </c>
      <c r="B20" s="1" t="s">
        <v>26</v>
      </c>
      <c r="C20" s="1">
        <v>77</v>
      </c>
      <c r="D20" s="1">
        <v>36</v>
      </c>
      <c r="E20" s="1">
        <v>1.73</v>
      </c>
      <c r="F20" s="1">
        <v>97</v>
      </c>
      <c r="G20" s="1">
        <v>181</v>
      </c>
      <c r="H20" s="1">
        <v>481</v>
      </c>
    </row>
    <row r="21" spans="1:8" x14ac:dyDescent="0.2">
      <c r="A21" s="1">
        <v>20</v>
      </c>
      <c r="B21" s="1" t="s">
        <v>27</v>
      </c>
      <c r="C21" s="1">
        <v>84</v>
      </c>
      <c r="D21" s="1">
        <v>34</v>
      </c>
      <c r="E21" s="1">
        <v>1.72</v>
      </c>
      <c r="F21" s="1">
        <v>109.2</v>
      </c>
      <c r="G21" s="1">
        <v>222</v>
      </c>
      <c r="H21" s="1">
        <v>170</v>
      </c>
    </row>
    <row r="22" spans="1:8" x14ac:dyDescent="0.2">
      <c r="A22" s="1">
        <v>21</v>
      </c>
      <c r="B22" s="1" t="s">
        <v>28</v>
      </c>
      <c r="C22" s="1">
        <v>60</v>
      </c>
      <c r="D22" s="1">
        <v>23</v>
      </c>
      <c r="E22" s="1">
        <v>1.73</v>
      </c>
      <c r="F22" s="1">
        <v>103.38</v>
      </c>
      <c r="G22" s="1">
        <v>179.1</v>
      </c>
      <c r="H22" s="1">
        <v>63.7</v>
      </c>
    </row>
    <row r="23" spans="1:8" x14ac:dyDescent="0.2">
      <c r="A23" s="1">
        <v>22</v>
      </c>
      <c r="B23" s="1" t="s">
        <v>29</v>
      </c>
      <c r="C23" s="1">
        <v>70.2</v>
      </c>
      <c r="D23" s="1">
        <v>29</v>
      </c>
      <c r="E23" s="1">
        <v>1.63</v>
      </c>
      <c r="F23" s="1">
        <v>102.5</v>
      </c>
      <c r="G23" s="1">
        <v>152.5</v>
      </c>
      <c r="H23" s="1">
        <v>50.3</v>
      </c>
    </row>
    <row r="24" spans="1:8" x14ac:dyDescent="0.2">
      <c r="A24" s="1">
        <v>23</v>
      </c>
      <c r="B24" s="1" t="s">
        <v>30</v>
      </c>
      <c r="C24" s="1">
        <v>80</v>
      </c>
      <c r="D24" s="1">
        <v>52</v>
      </c>
      <c r="E24" s="1">
        <v>1.7</v>
      </c>
      <c r="F24" s="1">
        <v>87</v>
      </c>
      <c r="G24" s="1">
        <v>209</v>
      </c>
      <c r="H24" s="1">
        <v>116</v>
      </c>
    </row>
    <row r="25" spans="1:8" x14ac:dyDescent="0.2">
      <c r="A25" s="1">
        <v>24</v>
      </c>
      <c r="B25" s="1" t="s">
        <v>31</v>
      </c>
      <c r="C25" s="1">
        <v>85</v>
      </c>
      <c r="D25" s="1">
        <v>38</v>
      </c>
      <c r="E25" s="1">
        <v>1.73</v>
      </c>
      <c r="F25" s="1">
        <v>83</v>
      </c>
      <c r="G25" s="1">
        <v>192</v>
      </c>
      <c r="H25" s="1">
        <v>137</v>
      </c>
    </row>
    <row r="26" spans="1:8" x14ac:dyDescent="0.2">
      <c r="A26" s="1">
        <v>25</v>
      </c>
      <c r="B26" s="1" t="s">
        <v>32</v>
      </c>
      <c r="C26" s="1">
        <v>75</v>
      </c>
      <c r="D26" s="1">
        <v>41</v>
      </c>
      <c r="E26" s="1">
        <v>1.68</v>
      </c>
      <c r="F26" s="1">
        <v>81</v>
      </c>
      <c r="G26" s="1">
        <v>178</v>
      </c>
      <c r="H26" s="1">
        <v>87</v>
      </c>
    </row>
    <row r="27" spans="1:8" x14ac:dyDescent="0.2">
      <c r="A27" s="1">
        <v>26</v>
      </c>
      <c r="B27" s="1" t="s">
        <v>33</v>
      </c>
      <c r="C27" s="1">
        <v>83</v>
      </c>
      <c r="D27" s="1">
        <v>37</v>
      </c>
      <c r="E27" s="1">
        <v>1.66</v>
      </c>
      <c r="F27" s="1">
        <v>80</v>
      </c>
      <c r="G27" s="1">
        <v>198</v>
      </c>
      <c r="H27" s="1">
        <v>106</v>
      </c>
    </row>
    <row r="28" spans="1:8" x14ac:dyDescent="0.2">
      <c r="A28" s="1">
        <v>27</v>
      </c>
      <c r="B28" s="1" t="s">
        <v>34</v>
      </c>
      <c r="C28" s="2">
        <v>122</v>
      </c>
      <c r="D28" s="2">
        <v>38</v>
      </c>
      <c r="E28" s="2">
        <v>1.7</v>
      </c>
      <c r="F28" s="2">
        <v>82</v>
      </c>
      <c r="G28" s="2">
        <v>154</v>
      </c>
      <c r="H28" s="2">
        <v>122</v>
      </c>
    </row>
    <row r="29" spans="1:8" x14ac:dyDescent="0.2">
      <c r="A29" s="1">
        <v>28</v>
      </c>
      <c r="B29" s="1" t="s">
        <v>35</v>
      </c>
      <c r="C29" s="2">
        <v>60</v>
      </c>
      <c r="D29" s="2">
        <v>26</v>
      </c>
      <c r="E29" s="2">
        <v>1.65</v>
      </c>
      <c r="F29" s="2">
        <v>65</v>
      </c>
      <c r="G29" s="2">
        <v>115</v>
      </c>
      <c r="H29" s="2">
        <v>79</v>
      </c>
    </row>
    <row r="30" spans="1:8" x14ac:dyDescent="0.2">
      <c r="A30" s="1">
        <v>29</v>
      </c>
      <c r="B30" s="1" t="s">
        <v>36</v>
      </c>
      <c r="C30" s="2">
        <v>109</v>
      </c>
      <c r="D30" s="2">
        <v>40</v>
      </c>
      <c r="E30" s="2">
        <v>1.86</v>
      </c>
      <c r="F30" s="2">
        <v>70</v>
      </c>
      <c r="G30" s="2">
        <v>178</v>
      </c>
      <c r="H30" s="2">
        <v>85</v>
      </c>
    </row>
    <row r="31" spans="1:8" x14ac:dyDescent="0.2">
      <c r="A31" s="1">
        <v>30</v>
      </c>
      <c r="B31" s="1" t="s">
        <v>37</v>
      </c>
      <c r="C31" s="2">
        <v>80.599999999999994</v>
      </c>
      <c r="D31" s="2">
        <v>39</v>
      </c>
      <c r="E31" s="2">
        <v>1.64</v>
      </c>
      <c r="F31" s="2">
        <v>100</v>
      </c>
      <c r="G31" s="2">
        <v>119</v>
      </c>
      <c r="H31" s="2">
        <v>239</v>
      </c>
    </row>
    <row r="32" spans="1:8" x14ac:dyDescent="0.2">
      <c r="A32" s="1">
        <v>31</v>
      </c>
      <c r="B32" s="1" t="s">
        <v>38</v>
      </c>
      <c r="C32" s="2">
        <v>95.2</v>
      </c>
      <c r="D32" s="2">
        <v>38</v>
      </c>
      <c r="E32" s="2">
        <v>1.81</v>
      </c>
      <c r="F32" s="2">
        <v>113</v>
      </c>
      <c r="G32" s="2">
        <v>205</v>
      </c>
      <c r="H32" s="2">
        <v>212</v>
      </c>
    </row>
    <row r="33" spans="1:8" x14ac:dyDescent="0.2">
      <c r="A33" s="1">
        <v>32</v>
      </c>
      <c r="B33" s="1" t="s">
        <v>39</v>
      </c>
      <c r="C33" s="2">
        <v>101</v>
      </c>
      <c r="D33" s="2">
        <v>37</v>
      </c>
      <c r="E33" s="2">
        <v>1.8</v>
      </c>
      <c r="F33" s="2">
        <v>95</v>
      </c>
      <c r="G33" s="2">
        <v>154</v>
      </c>
      <c r="H33" s="2">
        <v>100</v>
      </c>
    </row>
    <row r="34" spans="1:8" x14ac:dyDescent="0.2">
      <c r="A34" s="1">
        <v>33</v>
      </c>
      <c r="B34" s="1" t="s">
        <v>40</v>
      </c>
      <c r="C34" s="2">
        <v>70</v>
      </c>
      <c r="D34" s="2">
        <v>42</v>
      </c>
      <c r="E34" s="2">
        <v>1.7</v>
      </c>
      <c r="F34" s="2">
        <v>98</v>
      </c>
      <c r="G34" s="2">
        <v>112</v>
      </c>
      <c r="H34" s="2">
        <v>91</v>
      </c>
    </row>
    <row r="35" spans="1:8" x14ac:dyDescent="0.2">
      <c r="A35" s="1">
        <v>34</v>
      </c>
      <c r="B35" s="1" t="s">
        <v>41</v>
      </c>
      <c r="C35" s="2">
        <v>86</v>
      </c>
      <c r="D35" s="2">
        <v>34</v>
      </c>
      <c r="E35" s="2">
        <v>1.64</v>
      </c>
      <c r="F35" s="2">
        <v>115</v>
      </c>
      <c r="G35" s="2">
        <v>112</v>
      </c>
      <c r="H35" s="2">
        <v>98</v>
      </c>
    </row>
    <row r="36" spans="1:8" x14ac:dyDescent="0.2">
      <c r="A36" s="1">
        <v>35</v>
      </c>
      <c r="B36" s="1" t="s">
        <v>42</v>
      </c>
      <c r="C36" s="2">
        <v>82</v>
      </c>
      <c r="D36" s="2">
        <v>52</v>
      </c>
      <c r="E36" s="2">
        <v>1.74</v>
      </c>
      <c r="F36" s="2">
        <v>224</v>
      </c>
      <c r="G36" s="2">
        <v>115</v>
      </c>
      <c r="H36" s="2">
        <v>80</v>
      </c>
    </row>
    <row r="37" spans="1:8" x14ac:dyDescent="0.2">
      <c r="A37" s="1">
        <v>36</v>
      </c>
      <c r="B37" s="1" t="s">
        <v>61</v>
      </c>
      <c r="C37" s="6">
        <v>75</v>
      </c>
      <c r="D37" s="6">
        <v>30</v>
      </c>
      <c r="E37" s="6">
        <v>1.78</v>
      </c>
      <c r="F37" s="6">
        <v>95</v>
      </c>
      <c r="G37" s="6">
        <v>180</v>
      </c>
      <c r="H37" s="6">
        <v>120</v>
      </c>
    </row>
    <row r="38" spans="1:8" x14ac:dyDescent="0.2">
      <c r="A38" s="1">
        <v>37</v>
      </c>
      <c r="B38" s="1" t="s">
        <v>62</v>
      </c>
      <c r="C38" s="6">
        <v>55</v>
      </c>
      <c r="D38" s="6">
        <v>22</v>
      </c>
      <c r="E38" s="6">
        <v>1.57</v>
      </c>
      <c r="F38" s="6">
        <v>80</v>
      </c>
      <c r="G38" s="6">
        <v>150</v>
      </c>
      <c r="H38" s="6">
        <v>105</v>
      </c>
    </row>
    <row r="39" spans="1:8" x14ac:dyDescent="0.2">
      <c r="A39" s="1">
        <v>38</v>
      </c>
      <c r="B39" s="1" t="s">
        <v>63</v>
      </c>
      <c r="C39" s="6">
        <v>61</v>
      </c>
      <c r="D39" s="6">
        <v>33</v>
      </c>
      <c r="E39" s="6">
        <v>1.62</v>
      </c>
      <c r="F39" s="6">
        <v>92</v>
      </c>
      <c r="G39" s="6">
        <v>175</v>
      </c>
      <c r="H39" s="6">
        <v>130</v>
      </c>
    </row>
    <row r="40" spans="1:8" x14ac:dyDescent="0.2">
      <c r="A40" s="1">
        <v>39</v>
      </c>
      <c r="B40" s="1" t="s">
        <v>64</v>
      </c>
      <c r="C40" s="6">
        <v>88</v>
      </c>
      <c r="D40" s="6">
        <v>36</v>
      </c>
      <c r="E40" s="6">
        <v>1.83</v>
      </c>
      <c r="F40" s="6">
        <v>105</v>
      </c>
      <c r="G40" s="6">
        <v>205</v>
      </c>
      <c r="H40" s="6">
        <v>165</v>
      </c>
    </row>
    <row r="41" spans="1:8" x14ac:dyDescent="0.2">
      <c r="A41" s="1">
        <v>40</v>
      </c>
      <c r="B41" s="1" t="s">
        <v>65</v>
      </c>
      <c r="C41" s="6">
        <v>58</v>
      </c>
      <c r="D41" s="6">
        <v>27</v>
      </c>
      <c r="E41" s="6">
        <v>1.6</v>
      </c>
      <c r="F41" s="6">
        <v>92</v>
      </c>
      <c r="G41" s="6">
        <v>175</v>
      </c>
      <c r="H41" s="6">
        <v>115</v>
      </c>
    </row>
    <row r="42" spans="1:8" x14ac:dyDescent="0.2">
      <c r="A42" s="1">
        <v>41</v>
      </c>
      <c r="B42" s="1" t="s">
        <v>66</v>
      </c>
      <c r="C42" s="6">
        <v>59</v>
      </c>
      <c r="D42" s="6">
        <v>30</v>
      </c>
      <c r="E42" s="6">
        <v>1.63</v>
      </c>
      <c r="F42" s="6">
        <v>90</v>
      </c>
      <c r="G42" s="6">
        <v>170</v>
      </c>
      <c r="H42" s="6">
        <v>120</v>
      </c>
    </row>
    <row r="43" spans="1:8" x14ac:dyDescent="0.2">
      <c r="A43" s="1">
        <v>42</v>
      </c>
      <c r="B43" s="1" t="s">
        <v>67</v>
      </c>
      <c r="C43" s="6">
        <v>68</v>
      </c>
      <c r="D43" s="6">
        <v>28</v>
      </c>
      <c r="E43" s="6">
        <v>1.75</v>
      </c>
      <c r="F43" s="6">
        <v>100</v>
      </c>
      <c r="G43" s="6">
        <v>190</v>
      </c>
      <c r="H43" s="6">
        <v>130</v>
      </c>
    </row>
    <row r="44" spans="1:8" x14ac:dyDescent="0.2">
      <c r="A44" s="1">
        <v>43</v>
      </c>
      <c r="B44" s="1" t="s">
        <v>68</v>
      </c>
      <c r="C44" s="6">
        <v>68</v>
      </c>
      <c r="D44" s="6">
        <v>24</v>
      </c>
      <c r="E44" s="6">
        <v>1.74</v>
      </c>
      <c r="F44" s="6">
        <v>95</v>
      </c>
      <c r="G44" s="6">
        <v>180</v>
      </c>
      <c r="H44" s="6">
        <v>125</v>
      </c>
    </row>
    <row r="45" spans="1:8" x14ac:dyDescent="0.2">
      <c r="A45" s="1">
        <v>44</v>
      </c>
      <c r="B45" s="1" t="s">
        <v>69</v>
      </c>
      <c r="C45" s="6">
        <v>63</v>
      </c>
      <c r="D45" s="6">
        <v>32</v>
      </c>
      <c r="E45" s="6">
        <v>1.67</v>
      </c>
      <c r="F45" s="6">
        <v>100</v>
      </c>
      <c r="G45" s="6">
        <v>190</v>
      </c>
      <c r="H45" s="6">
        <v>150</v>
      </c>
    </row>
    <row r="46" spans="1:8" x14ac:dyDescent="0.2">
      <c r="A46" s="1">
        <v>45</v>
      </c>
      <c r="B46" s="1" t="s">
        <v>70</v>
      </c>
      <c r="C46" s="6">
        <v>59</v>
      </c>
      <c r="D46" s="6">
        <v>28</v>
      </c>
      <c r="E46" s="6">
        <v>1.61</v>
      </c>
      <c r="F46" s="6">
        <v>88</v>
      </c>
      <c r="G46" s="6">
        <v>165</v>
      </c>
      <c r="H46" s="6">
        <v>115</v>
      </c>
    </row>
    <row r="47" spans="1:8" x14ac:dyDescent="0.2">
      <c r="A47" s="1">
        <v>46</v>
      </c>
      <c r="B47" s="1" t="s">
        <v>71</v>
      </c>
      <c r="C47" s="6">
        <v>55</v>
      </c>
      <c r="D47" s="6">
        <v>22</v>
      </c>
      <c r="E47" s="6">
        <v>1.58</v>
      </c>
      <c r="F47" s="6">
        <v>85</v>
      </c>
      <c r="G47" s="6">
        <v>160</v>
      </c>
      <c r="H47" s="6">
        <v>100</v>
      </c>
    </row>
    <row r="48" spans="1:8" x14ac:dyDescent="0.2">
      <c r="A48" s="1">
        <v>47</v>
      </c>
      <c r="B48" s="1" t="s">
        <v>73</v>
      </c>
      <c r="C48" s="6">
        <v>70</v>
      </c>
      <c r="D48" s="6">
        <v>33</v>
      </c>
      <c r="E48" s="6">
        <v>1.7</v>
      </c>
      <c r="F48" s="6">
        <v>100</v>
      </c>
      <c r="G48" s="6">
        <v>195</v>
      </c>
      <c r="H48" s="6">
        <v>150</v>
      </c>
    </row>
    <row r="49" spans="1:8" x14ac:dyDescent="0.2">
      <c r="A49" s="1">
        <v>48</v>
      </c>
      <c r="B49" s="1" t="s">
        <v>72</v>
      </c>
      <c r="C49" s="6">
        <v>58</v>
      </c>
      <c r="D49" s="6">
        <v>35</v>
      </c>
      <c r="E49" s="6">
        <v>1.61</v>
      </c>
      <c r="F49" s="6">
        <v>88</v>
      </c>
      <c r="G49" s="6">
        <v>165</v>
      </c>
      <c r="H49" s="6">
        <v>115</v>
      </c>
    </row>
    <row r="50" spans="1:8" x14ac:dyDescent="0.2">
      <c r="A50" s="1">
        <v>49</v>
      </c>
      <c r="B50" s="1" t="s">
        <v>74</v>
      </c>
      <c r="C50" s="6">
        <v>72</v>
      </c>
      <c r="D50" s="6">
        <v>27</v>
      </c>
      <c r="E50" s="6">
        <v>1.77</v>
      </c>
      <c r="F50" s="6">
        <v>98</v>
      </c>
      <c r="G50" s="6">
        <v>185</v>
      </c>
      <c r="H50" s="6">
        <v>140</v>
      </c>
    </row>
    <row r="51" spans="1:8" x14ac:dyDescent="0.2">
      <c r="A51" s="1">
        <v>50</v>
      </c>
      <c r="B51" s="1" t="s">
        <v>75</v>
      </c>
      <c r="C51" s="6">
        <v>63</v>
      </c>
      <c r="D51" s="6">
        <v>26</v>
      </c>
      <c r="E51" s="6">
        <v>1.66</v>
      </c>
      <c r="F51" s="6">
        <v>95</v>
      </c>
      <c r="G51" s="6">
        <v>180</v>
      </c>
      <c r="H51" s="6">
        <v>130</v>
      </c>
    </row>
    <row r="52" spans="1:8" x14ac:dyDescent="0.2">
      <c r="A52" s="1">
        <v>51</v>
      </c>
      <c r="B52" s="1" t="s">
        <v>76</v>
      </c>
      <c r="C52" s="6">
        <v>57</v>
      </c>
      <c r="D52" s="6">
        <v>24</v>
      </c>
      <c r="E52" s="6">
        <v>1.59</v>
      </c>
      <c r="F52" s="6">
        <v>85</v>
      </c>
      <c r="G52" s="6">
        <v>155</v>
      </c>
      <c r="H52" s="6">
        <v>110</v>
      </c>
    </row>
    <row r="53" spans="1:8" x14ac:dyDescent="0.2">
      <c r="A53" s="1">
        <v>52</v>
      </c>
      <c r="B53" s="1" t="s">
        <v>77</v>
      </c>
      <c r="C53" s="6">
        <v>76</v>
      </c>
      <c r="D53" s="6">
        <v>28</v>
      </c>
      <c r="E53" s="6">
        <v>1.73</v>
      </c>
      <c r="F53" s="6">
        <v>98</v>
      </c>
      <c r="G53" s="6">
        <v>185</v>
      </c>
      <c r="H53" s="6">
        <v>135</v>
      </c>
    </row>
    <row r="54" spans="1:8" x14ac:dyDescent="0.2">
      <c r="A54" s="1">
        <v>53</v>
      </c>
      <c r="B54" s="1" t="s">
        <v>78</v>
      </c>
      <c r="C54" s="6">
        <v>80</v>
      </c>
      <c r="D54" s="6">
        <v>35</v>
      </c>
      <c r="E54" s="6">
        <v>1.82</v>
      </c>
      <c r="F54" s="6">
        <v>105</v>
      </c>
      <c r="G54" s="6">
        <v>200</v>
      </c>
      <c r="H54" s="6">
        <v>150</v>
      </c>
    </row>
    <row r="55" spans="1:8" x14ac:dyDescent="0.2">
      <c r="A55" s="1">
        <v>54</v>
      </c>
      <c r="B55" s="1" t="s">
        <v>79</v>
      </c>
      <c r="C55" s="6">
        <v>56</v>
      </c>
      <c r="D55" s="6">
        <v>31</v>
      </c>
      <c r="E55" s="6">
        <v>1.6</v>
      </c>
      <c r="F55" s="6">
        <v>90</v>
      </c>
      <c r="G55" s="6">
        <v>170</v>
      </c>
      <c r="H55" s="6">
        <v>120</v>
      </c>
    </row>
    <row r="56" spans="1:8" x14ac:dyDescent="0.2">
      <c r="A56" s="1">
        <v>55</v>
      </c>
      <c r="B56" s="1" t="s">
        <v>80</v>
      </c>
      <c r="C56" s="6">
        <v>73</v>
      </c>
      <c r="D56" s="6">
        <v>26</v>
      </c>
      <c r="E56" s="6">
        <v>1.76</v>
      </c>
      <c r="F56" s="6">
        <v>92</v>
      </c>
      <c r="G56" s="6">
        <v>165</v>
      </c>
      <c r="H56" s="6">
        <v>130</v>
      </c>
    </row>
    <row r="57" spans="1:8" x14ac:dyDescent="0.2">
      <c r="A57" s="1">
        <v>56</v>
      </c>
      <c r="B57" s="1" t="s">
        <v>81</v>
      </c>
      <c r="C57" s="6">
        <v>90</v>
      </c>
      <c r="D57" s="6">
        <v>40</v>
      </c>
      <c r="E57" s="6">
        <v>1.8</v>
      </c>
      <c r="F57" s="6">
        <v>102</v>
      </c>
      <c r="G57" s="6">
        <v>195</v>
      </c>
      <c r="H57" s="6">
        <v>155</v>
      </c>
    </row>
    <row r="58" spans="1:8" x14ac:dyDescent="0.2">
      <c r="A58" s="1">
        <v>57</v>
      </c>
      <c r="B58" s="1" t="s">
        <v>82</v>
      </c>
      <c r="C58" s="6">
        <v>62</v>
      </c>
      <c r="D58" s="6">
        <v>27</v>
      </c>
      <c r="E58" s="6">
        <v>1.65</v>
      </c>
      <c r="F58" s="6">
        <v>95</v>
      </c>
      <c r="G58" s="6">
        <v>180</v>
      </c>
      <c r="H58" s="6">
        <v>140</v>
      </c>
    </row>
    <row r="59" spans="1:8" x14ac:dyDescent="0.2">
      <c r="A59" s="1">
        <v>58</v>
      </c>
      <c r="B59" s="1" t="s">
        <v>83</v>
      </c>
      <c r="C59" s="6">
        <v>82</v>
      </c>
      <c r="D59" s="6">
        <v>31</v>
      </c>
      <c r="E59" s="6">
        <v>1.81</v>
      </c>
      <c r="F59" s="6">
        <v>110</v>
      </c>
      <c r="G59" s="6">
        <v>210</v>
      </c>
      <c r="H59" s="6">
        <v>170</v>
      </c>
    </row>
    <row r="60" spans="1:8" x14ac:dyDescent="0.2">
      <c r="A60" s="1">
        <v>59</v>
      </c>
      <c r="B60" s="1" t="s">
        <v>84</v>
      </c>
      <c r="C60" s="6">
        <v>77</v>
      </c>
      <c r="D60" s="6">
        <v>29</v>
      </c>
      <c r="E60" s="6">
        <v>1.75</v>
      </c>
      <c r="F60" s="6">
        <v>95</v>
      </c>
      <c r="G60" s="6">
        <v>180</v>
      </c>
      <c r="H60" s="6">
        <v>140</v>
      </c>
    </row>
    <row r="61" spans="1:8" x14ac:dyDescent="0.2">
      <c r="A61" s="1">
        <v>60</v>
      </c>
      <c r="B61" s="1" t="s">
        <v>38</v>
      </c>
      <c r="C61" s="6">
        <v>78</v>
      </c>
      <c r="D61" s="6">
        <v>29</v>
      </c>
      <c r="E61" s="6">
        <v>1.79</v>
      </c>
      <c r="F61" s="6">
        <v>100</v>
      </c>
      <c r="G61" s="6">
        <v>175</v>
      </c>
      <c r="H61" s="6">
        <v>145</v>
      </c>
    </row>
    <row r="62" spans="1:8" x14ac:dyDescent="0.2">
      <c r="A62" s="1">
        <v>61</v>
      </c>
      <c r="B62" s="1" t="s">
        <v>85</v>
      </c>
      <c r="C62" s="6">
        <v>85</v>
      </c>
      <c r="D62" s="6">
        <v>32</v>
      </c>
      <c r="E62" s="6">
        <v>1.85</v>
      </c>
      <c r="F62" s="6">
        <v>110</v>
      </c>
      <c r="G62" s="6">
        <v>210</v>
      </c>
      <c r="H62" s="6">
        <v>160</v>
      </c>
    </row>
    <row r="63" spans="1:8" x14ac:dyDescent="0.2">
      <c r="A63" s="1">
        <v>62</v>
      </c>
      <c r="B63" s="1" t="s">
        <v>86</v>
      </c>
      <c r="C63" s="6">
        <v>60</v>
      </c>
      <c r="D63" s="6">
        <v>30</v>
      </c>
      <c r="E63" s="6">
        <v>1.63</v>
      </c>
      <c r="F63" s="6">
        <v>90</v>
      </c>
      <c r="G63" s="6">
        <v>170</v>
      </c>
      <c r="H63" s="6">
        <v>120</v>
      </c>
    </row>
    <row r="64" spans="1:8" x14ac:dyDescent="0.2">
      <c r="A64" s="1">
        <v>63</v>
      </c>
      <c r="B64" s="1" t="s">
        <v>87</v>
      </c>
      <c r="C64" s="6">
        <v>85</v>
      </c>
      <c r="D64" s="6">
        <v>34</v>
      </c>
      <c r="E64" s="6">
        <v>1.86</v>
      </c>
      <c r="F64" s="6">
        <v>112</v>
      </c>
      <c r="G64" s="6">
        <v>215</v>
      </c>
      <c r="H64" s="6">
        <v>180</v>
      </c>
    </row>
    <row r="65" spans="1:8" x14ac:dyDescent="0.2">
      <c r="A65" s="1">
        <v>64</v>
      </c>
      <c r="B65" s="1" t="s">
        <v>49</v>
      </c>
      <c r="C65" s="6">
        <v>62</v>
      </c>
      <c r="D65" s="6">
        <v>25</v>
      </c>
      <c r="E65" s="6">
        <v>1.65</v>
      </c>
      <c r="F65" s="6">
        <v>90</v>
      </c>
      <c r="G65" s="6">
        <v>170</v>
      </c>
      <c r="H65" s="6">
        <v>110</v>
      </c>
    </row>
    <row r="66" spans="1:8" x14ac:dyDescent="0.2">
      <c r="A66" s="1">
        <v>65</v>
      </c>
      <c r="B66" s="1" t="s">
        <v>88</v>
      </c>
      <c r="C66" s="6">
        <v>64</v>
      </c>
      <c r="D66" s="6">
        <v>29</v>
      </c>
      <c r="E66" s="6">
        <v>1.67</v>
      </c>
      <c r="F66" s="6">
        <v>95</v>
      </c>
      <c r="G66" s="6">
        <v>185</v>
      </c>
      <c r="H66" s="6">
        <v>125</v>
      </c>
    </row>
    <row r="67" spans="1:8" x14ac:dyDescent="0.2">
      <c r="A67" s="1">
        <v>66</v>
      </c>
      <c r="B67" s="1" t="s">
        <v>43</v>
      </c>
      <c r="C67" s="2">
        <v>57</v>
      </c>
      <c r="D67" s="2">
        <v>28</v>
      </c>
      <c r="E67" s="2">
        <v>1.55</v>
      </c>
      <c r="F67" s="2">
        <v>90</v>
      </c>
      <c r="G67" s="2">
        <v>170</v>
      </c>
      <c r="H67" s="2">
        <v>120</v>
      </c>
    </row>
    <row r="68" spans="1:8" x14ac:dyDescent="0.2">
      <c r="A68" s="1">
        <v>67</v>
      </c>
      <c r="B68" s="1" t="s">
        <v>44</v>
      </c>
      <c r="C68" s="2">
        <v>80</v>
      </c>
      <c r="D68" s="2">
        <v>34</v>
      </c>
      <c r="E68" s="2">
        <v>1.65</v>
      </c>
      <c r="F68" s="2">
        <v>105</v>
      </c>
      <c r="G68" s="2">
        <v>195</v>
      </c>
      <c r="H68" s="2">
        <v>200</v>
      </c>
    </row>
    <row r="69" spans="1:8" x14ac:dyDescent="0.2">
      <c r="A69" s="1">
        <v>68</v>
      </c>
      <c r="B69" s="1" t="s">
        <v>45</v>
      </c>
      <c r="C69" s="2">
        <v>78</v>
      </c>
      <c r="D69" s="2">
        <v>30</v>
      </c>
      <c r="E69" s="2">
        <v>1.68</v>
      </c>
      <c r="F69" s="2">
        <v>98</v>
      </c>
      <c r="G69" s="2">
        <v>189</v>
      </c>
      <c r="H69" s="2">
        <v>140</v>
      </c>
    </row>
    <row r="70" spans="1:8" x14ac:dyDescent="0.2">
      <c r="A70" s="1">
        <v>69</v>
      </c>
      <c r="B70" s="1" t="s">
        <v>46</v>
      </c>
      <c r="C70" s="2">
        <v>69</v>
      </c>
      <c r="D70" s="2">
        <v>56</v>
      </c>
      <c r="E70" s="2">
        <v>1.78</v>
      </c>
      <c r="F70" s="2">
        <v>200</v>
      </c>
      <c r="G70" s="2">
        <v>300</v>
      </c>
      <c r="H70" s="2">
        <v>180</v>
      </c>
    </row>
    <row r="71" spans="1:8" x14ac:dyDescent="0.2">
      <c r="A71" s="1">
        <v>70</v>
      </c>
      <c r="B71" s="1" t="s">
        <v>47</v>
      </c>
      <c r="C71" s="2">
        <v>50</v>
      </c>
      <c r="D71" s="2">
        <v>22</v>
      </c>
      <c r="E71" s="2">
        <v>1.7</v>
      </c>
      <c r="F71" s="2">
        <v>80</v>
      </c>
      <c r="G71" s="2">
        <v>160</v>
      </c>
      <c r="H71" s="2">
        <v>100</v>
      </c>
    </row>
    <row r="72" spans="1:8" x14ac:dyDescent="0.2">
      <c r="A72" s="1">
        <v>71</v>
      </c>
      <c r="B72" s="1" t="s">
        <v>48</v>
      </c>
      <c r="C72" s="2">
        <v>95</v>
      </c>
      <c r="D72" s="2">
        <v>48</v>
      </c>
      <c r="E72" s="2">
        <v>1.74</v>
      </c>
      <c r="F72" s="2">
        <v>285</v>
      </c>
      <c r="G72" s="2">
        <v>305</v>
      </c>
      <c r="H72" s="2">
        <v>234</v>
      </c>
    </row>
    <row r="73" spans="1:8" x14ac:dyDescent="0.2">
      <c r="A73" s="1">
        <v>72</v>
      </c>
      <c r="B73" s="1" t="s">
        <v>49</v>
      </c>
      <c r="C73" s="2">
        <v>60</v>
      </c>
      <c r="D73" s="2">
        <v>32</v>
      </c>
      <c r="E73" s="2">
        <v>1.65</v>
      </c>
      <c r="F73" s="2">
        <v>100</v>
      </c>
      <c r="G73" s="2">
        <v>250</v>
      </c>
      <c r="H73" s="2">
        <v>118</v>
      </c>
    </row>
    <row r="74" spans="1:8" x14ac:dyDescent="0.2">
      <c r="A74" s="1">
        <v>73</v>
      </c>
      <c r="B74" s="1" t="s">
        <v>50</v>
      </c>
      <c r="C74" s="2">
        <v>75</v>
      </c>
      <c r="D74" s="2">
        <v>45</v>
      </c>
      <c r="E74" s="2">
        <v>1.7</v>
      </c>
      <c r="F74" s="2">
        <v>199</v>
      </c>
      <c r="G74" s="2">
        <v>200</v>
      </c>
      <c r="H74" s="2">
        <v>255</v>
      </c>
    </row>
    <row r="75" spans="1:8" x14ac:dyDescent="0.2">
      <c r="A75" s="1">
        <v>74</v>
      </c>
      <c r="B75" s="1" t="s">
        <v>51</v>
      </c>
      <c r="C75" s="2">
        <v>67</v>
      </c>
      <c r="D75" s="2">
        <v>58</v>
      </c>
      <c r="E75" s="2">
        <v>1.63</v>
      </c>
      <c r="F75" s="2">
        <v>200</v>
      </c>
      <c r="G75" s="2">
        <v>205</v>
      </c>
      <c r="H75" s="2">
        <v>185</v>
      </c>
    </row>
    <row r="76" spans="1:8" x14ac:dyDescent="0.2">
      <c r="A76" s="1">
        <v>75</v>
      </c>
      <c r="B76" s="1" t="s">
        <v>89</v>
      </c>
      <c r="C76" s="2">
        <v>93.3</v>
      </c>
      <c r="D76" s="2">
        <v>44</v>
      </c>
      <c r="E76" s="2">
        <v>1.68</v>
      </c>
      <c r="F76" s="2">
        <v>89</v>
      </c>
      <c r="G76" s="2">
        <v>156</v>
      </c>
      <c r="H76" s="2">
        <v>235</v>
      </c>
    </row>
    <row r="77" spans="1:8" x14ac:dyDescent="0.2">
      <c r="A77" s="1">
        <v>76</v>
      </c>
      <c r="B77" s="1" t="s">
        <v>90</v>
      </c>
      <c r="C77" s="2">
        <v>102</v>
      </c>
      <c r="D77" s="2">
        <v>28</v>
      </c>
      <c r="E77" s="2">
        <v>1.92</v>
      </c>
      <c r="F77" s="2">
        <v>59</v>
      </c>
      <c r="G77" s="2">
        <v>126</v>
      </c>
      <c r="H77" s="2">
        <v>113</v>
      </c>
    </row>
    <row r="78" spans="1:8" x14ac:dyDescent="0.2">
      <c r="A78" s="1">
        <v>77</v>
      </c>
      <c r="B78" s="1" t="s">
        <v>91</v>
      </c>
      <c r="C78" s="2">
        <v>82</v>
      </c>
      <c r="D78" s="2">
        <v>46</v>
      </c>
      <c r="E78" s="2">
        <v>1.61</v>
      </c>
      <c r="F78" s="2">
        <v>78</v>
      </c>
      <c r="G78" s="2">
        <v>202</v>
      </c>
      <c r="H78" s="2">
        <v>187</v>
      </c>
    </row>
    <row r="79" spans="1:8" x14ac:dyDescent="0.2">
      <c r="A79" s="1">
        <v>78</v>
      </c>
      <c r="B79" s="1" t="s">
        <v>92</v>
      </c>
      <c r="C79" s="2">
        <v>85</v>
      </c>
      <c r="D79" s="2">
        <v>54</v>
      </c>
      <c r="E79" s="2">
        <v>1.69</v>
      </c>
      <c r="F79" s="2">
        <v>69</v>
      </c>
      <c r="G79" s="2">
        <v>95</v>
      </c>
      <c r="H79" s="2">
        <v>177</v>
      </c>
    </row>
    <row r="80" spans="1:8" x14ac:dyDescent="0.2">
      <c r="A80" s="1">
        <v>79</v>
      </c>
      <c r="B80" s="1" t="s">
        <v>93</v>
      </c>
      <c r="C80" s="2">
        <v>81</v>
      </c>
      <c r="D80" s="2">
        <v>33</v>
      </c>
      <c r="E80" s="2">
        <v>1.64</v>
      </c>
      <c r="F80" s="2">
        <v>73</v>
      </c>
      <c r="G80" s="2">
        <v>87</v>
      </c>
      <c r="H80" s="2">
        <v>175</v>
      </c>
    </row>
    <row r="81" spans="1:8" x14ac:dyDescent="0.2">
      <c r="A81" s="1">
        <v>80</v>
      </c>
      <c r="B81" s="1" t="s">
        <v>94</v>
      </c>
      <c r="C81" s="2">
        <v>102</v>
      </c>
      <c r="D81" s="2">
        <v>50</v>
      </c>
      <c r="E81" s="2">
        <v>1.79</v>
      </c>
      <c r="F81" s="2">
        <v>71</v>
      </c>
      <c r="G81" s="2">
        <v>363</v>
      </c>
      <c r="H81" s="2">
        <v>245</v>
      </c>
    </row>
    <row r="82" spans="1:8" x14ac:dyDescent="0.2">
      <c r="A82" s="1">
        <v>81</v>
      </c>
      <c r="B82" s="1" t="s">
        <v>95</v>
      </c>
      <c r="C82" s="2">
        <v>103</v>
      </c>
      <c r="D82" s="2">
        <v>41</v>
      </c>
      <c r="E82" s="2">
        <v>1.68</v>
      </c>
      <c r="F82" s="2">
        <v>95</v>
      </c>
      <c r="G82" s="2">
        <v>375</v>
      </c>
      <c r="H82" s="2">
        <v>252</v>
      </c>
    </row>
    <row r="83" spans="1:8" x14ac:dyDescent="0.2">
      <c r="A83" s="1">
        <v>82</v>
      </c>
      <c r="B83" s="1" t="s">
        <v>96</v>
      </c>
      <c r="C83" s="2">
        <v>81.5</v>
      </c>
      <c r="D83" s="2">
        <v>47</v>
      </c>
      <c r="E83" s="2">
        <v>1.66</v>
      </c>
      <c r="F83" s="2">
        <v>91</v>
      </c>
      <c r="G83" s="2">
        <v>313</v>
      </c>
      <c r="H83" s="2">
        <v>203</v>
      </c>
    </row>
    <row r="84" spans="1:8" x14ac:dyDescent="0.2">
      <c r="A84" s="1">
        <v>83</v>
      </c>
      <c r="B84" s="1" t="s">
        <v>97</v>
      </c>
      <c r="C84" s="2">
        <v>80</v>
      </c>
      <c r="D84" s="2">
        <v>30</v>
      </c>
      <c r="E84" s="2">
        <v>1.68</v>
      </c>
      <c r="F84" s="2">
        <v>82</v>
      </c>
      <c r="G84" s="2">
        <v>115</v>
      </c>
      <c r="H84" s="2">
        <v>222</v>
      </c>
    </row>
    <row r="85" spans="1:8" x14ac:dyDescent="0.2">
      <c r="A85" s="1">
        <v>84</v>
      </c>
      <c r="B85" s="1" t="s">
        <v>98</v>
      </c>
      <c r="C85" s="2">
        <v>56</v>
      </c>
      <c r="D85" s="2">
        <v>26</v>
      </c>
      <c r="E85" s="2">
        <v>1.67</v>
      </c>
      <c r="F85" s="2">
        <v>92.57</v>
      </c>
      <c r="G85" s="2">
        <v>108.72</v>
      </c>
      <c r="H85" s="2">
        <v>128.24</v>
      </c>
    </row>
    <row r="86" spans="1:8" x14ac:dyDescent="0.2">
      <c r="A86" s="1">
        <v>85</v>
      </c>
      <c r="B86" s="1" t="s">
        <v>21</v>
      </c>
      <c r="C86" s="2">
        <v>75</v>
      </c>
      <c r="D86" s="2">
        <v>39</v>
      </c>
      <c r="E86" s="2">
        <v>1.69</v>
      </c>
      <c r="F86" s="2">
        <v>89.02</v>
      </c>
      <c r="G86" s="2">
        <v>145.24</v>
      </c>
      <c r="H86" s="2">
        <v>90.95</v>
      </c>
    </row>
    <row r="87" spans="1:8" x14ac:dyDescent="0.2">
      <c r="A87" s="1">
        <v>86</v>
      </c>
      <c r="B87" s="1" t="s">
        <v>52</v>
      </c>
      <c r="C87" s="2">
        <v>55</v>
      </c>
      <c r="D87" s="2">
        <v>30</v>
      </c>
      <c r="E87" s="2">
        <v>1.55</v>
      </c>
      <c r="F87" s="2">
        <v>90</v>
      </c>
      <c r="G87" s="2">
        <v>97</v>
      </c>
      <c r="H87" s="2">
        <v>84</v>
      </c>
    </row>
    <row r="88" spans="1:8" x14ac:dyDescent="0.2">
      <c r="A88" s="1">
        <v>87</v>
      </c>
      <c r="B88" s="1" t="s">
        <v>53</v>
      </c>
      <c r="C88" s="2">
        <v>65</v>
      </c>
      <c r="D88" s="2">
        <v>32</v>
      </c>
      <c r="E88" s="2">
        <v>1.62</v>
      </c>
      <c r="F88" s="2">
        <v>98</v>
      </c>
      <c r="G88" s="2">
        <v>123</v>
      </c>
      <c r="H88" s="2">
        <v>148</v>
      </c>
    </row>
    <row r="89" spans="1:8" x14ac:dyDescent="0.2">
      <c r="A89" s="1">
        <v>88</v>
      </c>
      <c r="B89" s="1" t="s">
        <v>54</v>
      </c>
      <c r="C89" s="2">
        <v>52</v>
      </c>
      <c r="D89" s="2">
        <v>30</v>
      </c>
      <c r="E89" s="2">
        <v>1.58</v>
      </c>
      <c r="F89" s="2">
        <v>90</v>
      </c>
      <c r="G89" s="2">
        <v>100</v>
      </c>
      <c r="H89" s="2">
        <v>90</v>
      </c>
    </row>
    <row r="90" spans="1:8" x14ac:dyDescent="0.2">
      <c r="A90" s="1">
        <v>89</v>
      </c>
      <c r="B90" s="1" t="s">
        <v>55</v>
      </c>
      <c r="C90" s="2">
        <v>69</v>
      </c>
      <c r="D90" s="2">
        <v>36</v>
      </c>
      <c r="E90" s="2">
        <v>1.63</v>
      </c>
      <c r="F90" s="2">
        <v>100</v>
      </c>
      <c r="G90" s="2">
        <v>130</v>
      </c>
      <c r="H90" s="2">
        <v>110</v>
      </c>
    </row>
    <row r="91" spans="1:8" x14ac:dyDescent="0.2">
      <c r="A91" s="1">
        <v>90</v>
      </c>
      <c r="B91" s="1" t="s">
        <v>56</v>
      </c>
      <c r="C91" s="2">
        <v>58</v>
      </c>
      <c r="D91" s="2">
        <v>26</v>
      </c>
      <c r="E91" s="2">
        <v>1.78</v>
      </c>
      <c r="F91" s="2">
        <v>135</v>
      </c>
      <c r="G91" s="2">
        <v>184</v>
      </c>
      <c r="H91" s="2">
        <v>100</v>
      </c>
    </row>
    <row r="92" spans="1:8" x14ac:dyDescent="0.2">
      <c r="A92" s="1">
        <v>91</v>
      </c>
      <c r="B92" s="1" t="s">
        <v>57</v>
      </c>
      <c r="C92" s="2">
        <v>78</v>
      </c>
      <c r="D92" s="2">
        <v>34</v>
      </c>
      <c r="E92" s="2">
        <v>1.69</v>
      </c>
      <c r="F92" s="2">
        <v>142</v>
      </c>
      <c r="G92" s="2">
        <v>100</v>
      </c>
      <c r="H92" s="2">
        <v>120</v>
      </c>
    </row>
    <row r="93" spans="1:8" x14ac:dyDescent="0.2">
      <c r="A93" s="1">
        <v>92</v>
      </c>
      <c r="B93" s="1" t="s">
        <v>58</v>
      </c>
      <c r="C93" s="2">
        <v>85</v>
      </c>
      <c r="D93" s="2">
        <v>47</v>
      </c>
      <c r="E93" s="2">
        <v>1.71</v>
      </c>
      <c r="F93" s="2">
        <v>150</v>
      </c>
      <c r="G93" s="2">
        <v>185</v>
      </c>
      <c r="H93" s="2">
        <v>135</v>
      </c>
    </row>
    <row r="94" spans="1:8" x14ac:dyDescent="0.2">
      <c r="A94" s="1">
        <v>93</v>
      </c>
      <c r="B94" s="1" t="s">
        <v>59</v>
      </c>
      <c r="C94" s="2">
        <v>93</v>
      </c>
      <c r="D94" s="2">
        <v>41</v>
      </c>
      <c r="E94" s="2">
        <v>1.78</v>
      </c>
      <c r="F94" s="2">
        <v>135</v>
      </c>
      <c r="G94" s="2">
        <v>200</v>
      </c>
      <c r="H94" s="2">
        <v>152</v>
      </c>
    </row>
    <row r="95" spans="1:8" x14ac:dyDescent="0.2">
      <c r="A95" s="1">
        <v>94</v>
      </c>
      <c r="B95" s="1" t="s">
        <v>31</v>
      </c>
      <c r="C95" s="2">
        <v>76</v>
      </c>
      <c r="D95" s="2">
        <v>35</v>
      </c>
      <c r="E95" s="2">
        <v>1.76</v>
      </c>
      <c r="F95" s="2">
        <v>149</v>
      </c>
      <c r="G95" s="2">
        <v>180</v>
      </c>
      <c r="H95" s="2">
        <v>145</v>
      </c>
    </row>
    <row r="96" spans="1:8" x14ac:dyDescent="0.2">
      <c r="A96" s="1">
        <v>95</v>
      </c>
      <c r="B96" s="1" t="s">
        <v>60</v>
      </c>
      <c r="C96" s="2">
        <v>96</v>
      </c>
      <c r="D96" s="2">
        <v>43</v>
      </c>
      <c r="E96" s="2">
        <v>1.81</v>
      </c>
      <c r="F96" s="2">
        <v>152</v>
      </c>
      <c r="G96" s="2">
        <v>190</v>
      </c>
      <c r="H96" s="2">
        <v>150</v>
      </c>
    </row>
    <row r="97" spans="1:9" x14ac:dyDescent="0.2">
      <c r="A97" s="1">
        <v>96</v>
      </c>
      <c r="B97" s="1" t="s">
        <v>62</v>
      </c>
      <c r="C97" s="7">
        <v>68</v>
      </c>
      <c r="D97" s="7">
        <v>25</v>
      </c>
      <c r="E97" s="7">
        <v>1.65</v>
      </c>
      <c r="F97" s="7">
        <v>85</v>
      </c>
      <c r="G97" s="7">
        <v>190</v>
      </c>
      <c r="H97" s="7">
        <v>150</v>
      </c>
      <c r="I97" s="5"/>
    </row>
    <row r="98" spans="1:9" x14ac:dyDescent="0.2">
      <c r="A98" s="1">
        <v>97</v>
      </c>
      <c r="B98" s="1" t="s">
        <v>99</v>
      </c>
      <c r="C98" s="7">
        <v>75</v>
      </c>
      <c r="D98" s="7">
        <v>30</v>
      </c>
      <c r="E98" s="7">
        <v>1.7</v>
      </c>
      <c r="F98" s="7">
        <v>90</v>
      </c>
      <c r="G98" s="7">
        <v>200</v>
      </c>
      <c r="H98" s="7">
        <v>160</v>
      </c>
      <c r="I98" s="5"/>
    </row>
    <row r="99" spans="1:9" x14ac:dyDescent="0.2">
      <c r="A99" s="1">
        <v>98</v>
      </c>
      <c r="B99" s="1" t="s">
        <v>100</v>
      </c>
      <c r="C99" s="7">
        <v>60</v>
      </c>
      <c r="D99" s="7">
        <v>22</v>
      </c>
      <c r="E99" s="7">
        <v>1.6</v>
      </c>
      <c r="F99" s="7">
        <v>88</v>
      </c>
      <c r="G99" s="7">
        <v>180</v>
      </c>
      <c r="H99" s="7">
        <v>140</v>
      </c>
      <c r="I99" s="5"/>
    </row>
    <row r="100" spans="1:9" x14ac:dyDescent="0.2">
      <c r="A100" s="1">
        <v>99</v>
      </c>
      <c r="B100" s="1" t="s">
        <v>101</v>
      </c>
      <c r="C100" s="7">
        <v>80</v>
      </c>
      <c r="D100" s="7">
        <v>35</v>
      </c>
      <c r="E100" s="7">
        <v>1.8</v>
      </c>
      <c r="F100" s="7">
        <v>95</v>
      </c>
      <c r="G100" s="7">
        <v>210</v>
      </c>
      <c r="H100" s="7">
        <v>170</v>
      </c>
      <c r="I100" s="5"/>
    </row>
    <row r="101" spans="1:9" x14ac:dyDescent="0.2">
      <c r="A101" s="1">
        <v>100</v>
      </c>
      <c r="B101" s="1" t="s">
        <v>69</v>
      </c>
      <c r="C101" s="7">
        <v>65</v>
      </c>
      <c r="D101" s="7">
        <v>28</v>
      </c>
      <c r="E101" s="7">
        <v>1.58</v>
      </c>
      <c r="F101" s="7">
        <v>92</v>
      </c>
      <c r="G101" s="7">
        <v>195</v>
      </c>
      <c r="H101" s="7">
        <v>155</v>
      </c>
      <c r="I101" s="5"/>
    </row>
    <row r="102" spans="1:9" x14ac:dyDescent="0.2">
      <c r="A102" s="1">
        <v>101</v>
      </c>
      <c r="B102" s="1" t="s">
        <v>102</v>
      </c>
      <c r="C102" s="7">
        <v>78</v>
      </c>
      <c r="D102" s="7">
        <v>40</v>
      </c>
      <c r="E102" s="7">
        <v>1.75</v>
      </c>
      <c r="F102" s="7">
        <v>87</v>
      </c>
      <c r="G102" s="7">
        <v>205</v>
      </c>
      <c r="H102" s="7">
        <v>165</v>
      </c>
      <c r="I102" s="5"/>
    </row>
    <row r="103" spans="1:9" x14ac:dyDescent="0.2">
      <c r="A103" s="1">
        <v>102</v>
      </c>
      <c r="B103" s="1" t="s">
        <v>103</v>
      </c>
      <c r="C103" s="7">
        <v>70</v>
      </c>
      <c r="D103" s="7">
        <v>32</v>
      </c>
      <c r="E103" s="7">
        <v>1.68</v>
      </c>
      <c r="F103" s="7">
        <v>91</v>
      </c>
      <c r="G103" s="7">
        <v>190</v>
      </c>
      <c r="H103" s="7">
        <v>150</v>
      </c>
      <c r="I103" s="5"/>
    </row>
    <row r="104" spans="1:9" x14ac:dyDescent="0.2">
      <c r="A104" s="1">
        <v>103</v>
      </c>
      <c r="B104" s="1" t="s">
        <v>104</v>
      </c>
      <c r="C104" s="7">
        <v>85</v>
      </c>
      <c r="D104" s="7">
        <v>29</v>
      </c>
      <c r="E104" s="7">
        <v>1.85</v>
      </c>
      <c r="F104" s="7">
        <v>89</v>
      </c>
      <c r="G104" s="7">
        <v>220</v>
      </c>
      <c r="H104" s="7">
        <v>180</v>
      </c>
      <c r="I104" s="5"/>
    </row>
    <row r="105" spans="1:9" x14ac:dyDescent="0.2">
      <c r="A105" s="1">
        <v>104</v>
      </c>
      <c r="B105" s="1" t="s">
        <v>105</v>
      </c>
      <c r="C105" s="7">
        <v>55</v>
      </c>
      <c r="D105" s="7">
        <v>26</v>
      </c>
      <c r="E105" s="7">
        <v>1.62</v>
      </c>
      <c r="F105" s="7">
        <v>86</v>
      </c>
      <c r="G105" s="7">
        <v>185</v>
      </c>
      <c r="H105" s="7">
        <v>145</v>
      </c>
      <c r="I105" s="5"/>
    </row>
    <row r="106" spans="1:9" x14ac:dyDescent="0.2">
      <c r="A106" s="1">
        <v>105</v>
      </c>
      <c r="B106" s="1" t="s">
        <v>106</v>
      </c>
      <c r="C106" s="7">
        <v>72</v>
      </c>
      <c r="D106" s="7">
        <v>27</v>
      </c>
      <c r="E106" s="7">
        <v>1.72</v>
      </c>
      <c r="F106" s="7">
        <v>93</v>
      </c>
      <c r="G106" s="7">
        <v>200</v>
      </c>
      <c r="H106" s="7">
        <v>160</v>
      </c>
      <c r="I106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EA936-9216-C34D-AED1-9EB6F56CBDE2}">
  <dimension ref="A1:S106"/>
  <sheetViews>
    <sheetView tabSelected="1" topLeftCell="K1" workbookViewId="0">
      <selection activeCell="S2" sqref="S2:S18"/>
    </sheetView>
  </sheetViews>
  <sheetFormatPr baseColWidth="10" defaultRowHeight="16" x14ac:dyDescent="0.2"/>
  <cols>
    <col min="2" max="2" width="15.33203125" bestFit="1" customWidth="1"/>
    <col min="3" max="3" width="8.33203125" customWidth="1"/>
    <col min="4" max="4" width="8.1640625" customWidth="1"/>
    <col min="5" max="5" width="10" customWidth="1"/>
    <col min="6" max="6" width="9.83203125" customWidth="1"/>
    <col min="7" max="7" width="11.5" customWidth="1"/>
    <col min="8" max="8" width="13.33203125" customWidth="1"/>
  </cols>
  <sheetData>
    <row r="1" spans="1:19" ht="32" customHeight="1" x14ac:dyDescent="0.2">
      <c r="A1" s="1"/>
      <c r="B1" s="8" t="s">
        <v>0</v>
      </c>
      <c r="C1" s="8" t="s">
        <v>4</v>
      </c>
      <c r="D1" s="8" t="s">
        <v>107</v>
      </c>
      <c r="E1" s="8" t="s">
        <v>5</v>
      </c>
      <c r="F1" s="8" t="s">
        <v>2</v>
      </c>
      <c r="G1" s="8" t="s">
        <v>3</v>
      </c>
      <c r="H1" s="8" t="s">
        <v>1</v>
      </c>
      <c r="J1" s="1">
        <v>1</v>
      </c>
      <c r="K1" s="1" t="s">
        <v>9</v>
      </c>
      <c r="L1" s="9">
        <v>85</v>
      </c>
      <c r="M1" s="9">
        <v>35</v>
      </c>
      <c r="N1" s="9">
        <v>1.61</v>
      </c>
      <c r="O1" s="9">
        <v>124</v>
      </c>
      <c r="P1" s="9">
        <v>156</v>
      </c>
      <c r="Q1" s="9">
        <v>188</v>
      </c>
      <c r="R1" t="s">
        <v>108</v>
      </c>
      <c r="S1" t="s">
        <v>109</v>
      </c>
    </row>
    <row r="2" spans="1:19" x14ac:dyDescent="0.2">
      <c r="A2" s="1">
        <v>1</v>
      </c>
      <c r="B2" s="1" t="s">
        <v>9</v>
      </c>
      <c r="C2" s="1">
        <v>85</v>
      </c>
      <c r="D2" s="1">
        <v>35</v>
      </c>
      <c r="E2" s="1">
        <v>1.61</v>
      </c>
      <c r="F2" s="1">
        <v>124</v>
      </c>
      <c r="G2" s="1">
        <v>156</v>
      </c>
      <c r="H2" s="1">
        <v>188</v>
      </c>
      <c r="L2">
        <f>POWER(C2-L$1,2)</f>
        <v>0</v>
      </c>
      <c r="M2">
        <f>POWER(D2-M$1,2)</f>
        <v>0</v>
      </c>
      <c r="N2">
        <f>POWER(E2-N$1,2)</f>
        <v>0</v>
      </c>
      <c r="O2">
        <f>POWER(F2-O$1,2)</f>
        <v>0</v>
      </c>
      <c r="P2">
        <f>POWER(G2-P$1,2)</f>
        <v>0</v>
      </c>
      <c r="Q2">
        <f>POWER(H2-Q$1,2)</f>
        <v>0</v>
      </c>
      <c r="R2">
        <f>SUM(L2:Q2)</f>
        <v>0</v>
      </c>
      <c r="S2">
        <f>SQRT(R2)</f>
        <v>0</v>
      </c>
    </row>
    <row r="3" spans="1:19" x14ac:dyDescent="0.2">
      <c r="A3" s="1">
        <v>2</v>
      </c>
      <c r="B3" s="1" t="s">
        <v>8</v>
      </c>
      <c r="C3" s="1">
        <v>81</v>
      </c>
      <c r="D3" s="1">
        <v>27</v>
      </c>
      <c r="E3" s="1">
        <v>1.82</v>
      </c>
      <c r="F3" s="1">
        <v>80</v>
      </c>
      <c r="G3" s="1">
        <v>168</v>
      </c>
      <c r="H3" s="1">
        <v>105</v>
      </c>
      <c r="L3">
        <f t="shared" ref="L3:L18" si="0">POWER(C3-L$1,2)</f>
        <v>16</v>
      </c>
      <c r="M3">
        <f t="shared" ref="M3:M18" si="1">POWER(D3-M$1,2)</f>
        <v>64</v>
      </c>
      <c r="N3">
        <f t="shared" ref="N3:N18" si="2">POWER(E3-N$1,2)</f>
        <v>4.4099999999999986E-2</v>
      </c>
      <c r="O3">
        <f t="shared" ref="O3:O18" si="3">POWER(F3-O$1,2)</f>
        <v>1936</v>
      </c>
      <c r="P3">
        <f t="shared" ref="P3:P18" si="4">POWER(G3-P$1,2)</f>
        <v>144</v>
      </c>
      <c r="Q3">
        <f t="shared" ref="Q3:Q18" si="5">POWER(H3-Q$1,2)</f>
        <v>6889</v>
      </c>
      <c r="R3">
        <f t="shared" ref="R3:R18" si="6">SUM(L3:Q3)</f>
        <v>9049.0440999999992</v>
      </c>
      <c r="S3">
        <f t="shared" ref="S3:S18" si="7">SQRT(R3)</f>
        <v>95.126463720670287</v>
      </c>
    </row>
    <row r="4" spans="1:19" x14ac:dyDescent="0.2">
      <c r="A4" s="1">
        <v>3</v>
      </c>
      <c r="B4" s="1" t="s">
        <v>10</v>
      </c>
      <c r="C4" s="1">
        <v>77.2</v>
      </c>
      <c r="D4" s="1">
        <v>26</v>
      </c>
      <c r="E4" s="1">
        <v>1.69</v>
      </c>
      <c r="F4" s="1">
        <v>82</v>
      </c>
      <c r="G4" s="1">
        <v>189</v>
      </c>
      <c r="H4" s="1">
        <v>162</v>
      </c>
      <c r="L4">
        <f t="shared" si="0"/>
        <v>60.839999999999954</v>
      </c>
      <c r="M4">
        <f t="shared" si="1"/>
        <v>81</v>
      </c>
      <c r="N4">
        <f t="shared" si="2"/>
        <v>6.399999999999976E-3</v>
      </c>
      <c r="O4">
        <f t="shared" si="3"/>
        <v>1764</v>
      </c>
      <c r="P4">
        <f t="shared" si="4"/>
        <v>1089</v>
      </c>
      <c r="Q4">
        <f t="shared" si="5"/>
        <v>676</v>
      </c>
      <c r="R4">
        <f t="shared" si="6"/>
        <v>3670.8463999999999</v>
      </c>
      <c r="S4">
        <f t="shared" si="7"/>
        <v>60.587510264080002</v>
      </c>
    </row>
    <row r="5" spans="1:19" x14ac:dyDescent="0.2">
      <c r="A5" s="1">
        <v>4</v>
      </c>
      <c r="B5" s="1" t="s">
        <v>11</v>
      </c>
      <c r="C5" s="1">
        <v>86.4</v>
      </c>
      <c r="D5" s="1">
        <v>25</v>
      </c>
      <c r="E5" s="1">
        <v>1.8</v>
      </c>
      <c r="F5" s="1">
        <v>84.5</v>
      </c>
      <c r="G5" s="1">
        <v>123.3</v>
      </c>
      <c r="H5" s="1">
        <v>76.099999999999994</v>
      </c>
      <c r="L5">
        <f t="shared" si="0"/>
        <v>1.960000000000016</v>
      </c>
      <c r="M5">
        <f t="shared" si="1"/>
        <v>100</v>
      </c>
      <c r="N5">
        <f t="shared" si="2"/>
        <v>3.6099999999999979E-2</v>
      </c>
      <c r="O5">
        <f t="shared" si="3"/>
        <v>1560.25</v>
      </c>
      <c r="P5">
        <f t="shared" si="4"/>
        <v>1069.2900000000002</v>
      </c>
      <c r="Q5">
        <f t="shared" si="5"/>
        <v>12521.61</v>
      </c>
      <c r="R5">
        <f t="shared" si="6"/>
        <v>15253.146100000002</v>
      </c>
      <c r="S5">
        <f t="shared" si="7"/>
        <v>123.50362788193715</v>
      </c>
    </row>
    <row r="6" spans="1:19" x14ac:dyDescent="0.2">
      <c r="A6" s="1">
        <v>5</v>
      </c>
      <c r="B6" s="1" t="s">
        <v>12</v>
      </c>
      <c r="C6" s="1">
        <v>76</v>
      </c>
      <c r="D6" s="1">
        <v>45</v>
      </c>
      <c r="E6" s="1">
        <v>1.76</v>
      </c>
      <c r="F6" s="1">
        <v>86</v>
      </c>
      <c r="G6" s="1">
        <v>122</v>
      </c>
      <c r="H6" s="1">
        <v>55</v>
      </c>
      <c r="L6">
        <f t="shared" si="0"/>
        <v>81</v>
      </c>
      <c r="M6">
        <f t="shared" si="1"/>
        <v>100</v>
      </c>
      <c r="N6">
        <f t="shared" si="2"/>
        <v>2.2499999999999975E-2</v>
      </c>
      <c r="O6">
        <f t="shared" si="3"/>
        <v>1444</v>
      </c>
      <c r="P6">
        <f t="shared" si="4"/>
        <v>1156</v>
      </c>
      <c r="Q6">
        <f t="shared" si="5"/>
        <v>17689</v>
      </c>
      <c r="R6">
        <f t="shared" si="6"/>
        <v>20470.022499999999</v>
      </c>
      <c r="S6">
        <f t="shared" si="7"/>
        <v>143.07348636277791</v>
      </c>
    </row>
    <row r="7" spans="1:19" x14ac:dyDescent="0.2">
      <c r="A7" s="1">
        <v>6</v>
      </c>
      <c r="B7" s="1" t="s">
        <v>13</v>
      </c>
      <c r="C7" s="1">
        <v>112</v>
      </c>
      <c r="D7" s="1">
        <v>36</v>
      </c>
      <c r="E7" s="1">
        <v>1.96</v>
      </c>
      <c r="F7" s="1">
        <v>78</v>
      </c>
      <c r="G7" s="1">
        <v>152</v>
      </c>
      <c r="H7" s="1">
        <v>157</v>
      </c>
      <c r="L7">
        <f t="shared" si="0"/>
        <v>729</v>
      </c>
      <c r="M7">
        <f t="shared" si="1"/>
        <v>1</v>
      </c>
      <c r="N7">
        <f t="shared" si="2"/>
        <v>0.1224999999999999</v>
      </c>
      <c r="O7">
        <f t="shared" si="3"/>
        <v>2116</v>
      </c>
      <c r="P7">
        <f t="shared" si="4"/>
        <v>16</v>
      </c>
      <c r="Q7">
        <f t="shared" si="5"/>
        <v>961</v>
      </c>
      <c r="R7">
        <f t="shared" si="6"/>
        <v>3823.1224999999999</v>
      </c>
      <c r="S7">
        <f t="shared" si="7"/>
        <v>61.831403833327286</v>
      </c>
    </row>
    <row r="8" spans="1:19" x14ac:dyDescent="0.2">
      <c r="A8" s="1">
        <v>7</v>
      </c>
      <c r="B8" s="1" t="s">
        <v>14</v>
      </c>
      <c r="C8" s="1">
        <v>72</v>
      </c>
      <c r="D8" s="1">
        <v>31</v>
      </c>
      <c r="E8" s="1">
        <v>1.78</v>
      </c>
      <c r="F8" s="1">
        <v>88</v>
      </c>
      <c r="G8" s="1">
        <v>129</v>
      </c>
      <c r="H8" s="1">
        <v>82</v>
      </c>
      <c r="L8">
        <f t="shared" si="0"/>
        <v>169</v>
      </c>
      <c r="M8">
        <f t="shared" si="1"/>
        <v>16</v>
      </c>
      <c r="N8">
        <f t="shared" si="2"/>
        <v>2.8899999999999974E-2</v>
      </c>
      <c r="O8">
        <f t="shared" si="3"/>
        <v>1296</v>
      </c>
      <c r="P8">
        <f t="shared" si="4"/>
        <v>729</v>
      </c>
      <c r="Q8">
        <f t="shared" si="5"/>
        <v>11236</v>
      </c>
      <c r="R8">
        <f t="shared" si="6"/>
        <v>13446.028900000001</v>
      </c>
      <c r="S8">
        <f t="shared" si="7"/>
        <v>115.95701315573803</v>
      </c>
    </row>
    <row r="9" spans="1:19" x14ac:dyDescent="0.2">
      <c r="A9" s="1">
        <v>8</v>
      </c>
      <c r="B9" s="1" t="s">
        <v>15</v>
      </c>
      <c r="C9" s="1">
        <v>100</v>
      </c>
      <c r="D9" s="1">
        <v>38</v>
      </c>
      <c r="E9" s="1">
        <v>1.83</v>
      </c>
      <c r="F9" s="1">
        <v>106.1</v>
      </c>
      <c r="G9" s="1">
        <v>194.3</v>
      </c>
      <c r="H9" s="1">
        <v>145</v>
      </c>
      <c r="L9">
        <f t="shared" si="0"/>
        <v>225</v>
      </c>
      <c r="M9">
        <f t="shared" si="1"/>
        <v>9</v>
      </c>
      <c r="N9">
        <f t="shared" si="2"/>
        <v>4.8399999999999992E-2</v>
      </c>
      <c r="O9">
        <f t="shared" si="3"/>
        <v>320.4100000000002</v>
      </c>
      <c r="P9">
        <f t="shared" si="4"/>
        <v>1466.8900000000008</v>
      </c>
      <c r="Q9">
        <f t="shared" si="5"/>
        <v>1849</v>
      </c>
      <c r="R9">
        <f t="shared" si="6"/>
        <v>3870.3484000000008</v>
      </c>
      <c r="S9">
        <f t="shared" si="7"/>
        <v>62.212124220283627</v>
      </c>
    </row>
    <row r="10" spans="1:19" x14ac:dyDescent="0.2">
      <c r="A10" s="1">
        <v>9</v>
      </c>
      <c r="B10" s="1" t="s">
        <v>16</v>
      </c>
      <c r="C10" s="1">
        <v>99</v>
      </c>
      <c r="D10" s="1">
        <v>39</v>
      </c>
      <c r="E10" s="1">
        <v>1.77</v>
      </c>
      <c r="F10" s="1">
        <v>98.6</v>
      </c>
      <c r="G10" s="1">
        <v>258.39999999999998</v>
      </c>
      <c r="H10" s="1">
        <v>491</v>
      </c>
      <c r="L10">
        <f t="shared" si="0"/>
        <v>196</v>
      </c>
      <c r="M10">
        <f t="shared" si="1"/>
        <v>16</v>
      </c>
      <c r="N10">
        <f t="shared" si="2"/>
        <v>2.5599999999999973E-2</v>
      </c>
      <c r="O10">
        <f t="shared" si="3"/>
        <v>645.16000000000031</v>
      </c>
      <c r="P10">
        <f t="shared" si="4"/>
        <v>10485.759999999995</v>
      </c>
      <c r="Q10">
        <f t="shared" si="5"/>
        <v>91809</v>
      </c>
      <c r="R10">
        <f t="shared" si="6"/>
        <v>103151.94559999999</v>
      </c>
      <c r="S10">
        <f t="shared" si="7"/>
        <v>321.17276596872279</v>
      </c>
    </row>
    <row r="11" spans="1:19" x14ac:dyDescent="0.2">
      <c r="A11" s="1">
        <v>10</v>
      </c>
      <c r="B11" s="1" t="s">
        <v>17</v>
      </c>
      <c r="C11" s="1">
        <v>89</v>
      </c>
      <c r="D11" s="1">
        <v>33</v>
      </c>
      <c r="E11" s="1">
        <v>1.8</v>
      </c>
      <c r="F11" s="1">
        <v>92</v>
      </c>
      <c r="G11" s="1">
        <v>171.7</v>
      </c>
      <c r="H11" s="1">
        <v>149</v>
      </c>
      <c r="L11">
        <f t="shared" si="0"/>
        <v>16</v>
      </c>
      <c r="M11">
        <f t="shared" si="1"/>
        <v>4</v>
      </c>
      <c r="N11">
        <f t="shared" si="2"/>
        <v>3.6099999999999979E-2</v>
      </c>
      <c r="O11">
        <f t="shared" si="3"/>
        <v>1024</v>
      </c>
      <c r="P11">
        <f t="shared" si="4"/>
        <v>246.48999999999964</v>
      </c>
      <c r="Q11">
        <f t="shared" si="5"/>
        <v>1521</v>
      </c>
      <c r="R11">
        <f t="shared" si="6"/>
        <v>2811.5260999999996</v>
      </c>
      <c r="S11">
        <f t="shared" si="7"/>
        <v>53.023825776720408</v>
      </c>
    </row>
    <row r="12" spans="1:19" x14ac:dyDescent="0.2">
      <c r="A12" s="1">
        <v>11</v>
      </c>
      <c r="B12" s="1" t="s">
        <v>18</v>
      </c>
      <c r="C12" s="1">
        <v>58</v>
      </c>
      <c r="D12" s="1">
        <v>30</v>
      </c>
      <c r="E12" s="1">
        <v>1.61</v>
      </c>
      <c r="F12" s="1">
        <v>107</v>
      </c>
      <c r="G12" s="1">
        <v>175</v>
      </c>
      <c r="H12" s="1">
        <v>112</v>
      </c>
      <c r="L12">
        <f t="shared" si="0"/>
        <v>729</v>
      </c>
      <c r="M12">
        <f t="shared" si="1"/>
        <v>25</v>
      </c>
      <c r="N12">
        <f t="shared" si="2"/>
        <v>0</v>
      </c>
      <c r="O12">
        <f t="shared" si="3"/>
        <v>289</v>
      </c>
      <c r="P12">
        <f t="shared" si="4"/>
        <v>361</v>
      </c>
      <c r="Q12">
        <f t="shared" si="5"/>
        <v>5776</v>
      </c>
      <c r="R12">
        <f t="shared" si="6"/>
        <v>7180</v>
      </c>
      <c r="S12">
        <f t="shared" si="7"/>
        <v>84.734880657259438</v>
      </c>
    </row>
    <row r="13" spans="1:19" x14ac:dyDescent="0.2">
      <c r="A13" s="1">
        <v>12</v>
      </c>
      <c r="B13" s="1" t="s">
        <v>19</v>
      </c>
      <c r="C13" s="1">
        <v>87.5</v>
      </c>
      <c r="D13" s="1">
        <v>44</v>
      </c>
      <c r="E13" s="1">
        <v>1.77</v>
      </c>
      <c r="F13" s="1">
        <v>62</v>
      </c>
      <c r="G13" s="3">
        <v>112</v>
      </c>
      <c r="H13" s="1">
        <v>91</v>
      </c>
      <c r="L13">
        <f t="shared" si="0"/>
        <v>6.25</v>
      </c>
      <c r="M13">
        <f t="shared" si="1"/>
        <v>81</v>
      </c>
      <c r="N13">
        <f t="shared" si="2"/>
        <v>2.5599999999999973E-2</v>
      </c>
      <c r="O13">
        <f t="shared" si="3"/>
        <v>3844</v>
      </c>
      <c r="P13">
        <f t="shared" si="4"/>
        <v>1936</v>
      </c>
      <c r="Q13">
        <f t="shared" si="5"/>
        <v>9409</v>
      </c>
      <c r="R13">
        <f t="shared" si="6"/>
        <v>15276.275600000001</v>
      </c>
      <c r="S13">
        <f t="shared" si="7"/>
        <v>123.59723136057701</v>
      </c>
    </row>
    <row r="14" spans="1:19" x14ac:dyDescent="0.2">
      <c r="A14" s="1">
        <v>13</v>
      </c>
      <c r="B14" s="1" t="s">
        <v>20</v>
      </c>
      <c r="C14" s="1">
        <v>53</v>
      </c>
      <c r="D14" s="1">
        <v>28</v>
      </c>
      <c r="E14" s="1">
        <v>1.58</v>
      </c>
      <c r="F14" s="1">
        <v>84</v>
      </c>
      <c r="G14" s="1">
        <v>189</v>
      </c>
      <c r="H14" s="1">
        <v>89.5</v>
      </c>
      <c r="L14">
        <f t="shared" si="0"/>
        <v>1024</v>
      </c>
      <c r="M14">
        <f t="shared" si="1"/>
        <v>49</v>
      </c>
      <c r="N14">
        <f t="shared" si="2"/>
        <v>9.000000000000016E-4</v>
      </c>
      <c r="O14">
        <f t="shared" si="3"/>
        <v>1600</v>
      </c>
      <c r="P14">
        <f t="shared" si="4"/>
        <v>1089</v>
      </c>
      <c r="Q14">
        <f t="shared" si="5"/>
        <v>9702.25</v>
      </c>
      <c r="R14">
        <f t="shared" si="6"/>
        <v>13464.250899999999</v>
      </c>
      <c r="S14">
        <f t="shared" si="7"/>
        <v>116.0355587740241</v>
      </c>
    </row>
    <row r="15" spans="1:19" x14ac:dyDescent="0.2">
      <c r="A15" s="1">
        <v>14</v>
      </c>
      <c r="B15" s="1" t="s">
        <v>21</v>
      </c>
      <c r="C15" s="1">
        <v>98</v>
      </c>
      <c r="D15" s="1">
        <v>54</v>
      </c>
      <c r="E15" s="1">
        <v>1.77</v>
      </c>
      <c r="F15" s="1">
        <v>234</v>
      </c>
      <c r="G15" s="1">
        <v>208</v>
      </c>
      <c r="H15" s="1">
        <v>170</v>
      </c>
      <c r="L15">
        <f t="shared" si="0"/>
        <v>169</v>
      </c>
      <c r="M15">
        <f t="shared" si="1"/>
        <v>361</v>
      </c>
      <c r="N15">
        <f t="shared" si="2"/>
        <v>2.5599999999999973E-2</v>
      </c>
      <c r="O15">
        <f t="shared" si="3"/>
        <v>12100</v>
      </c>
      <c r="P15">
        <f t="shared" si="4"/>
        <v>2704</v>
      </c>
      <c r="Q15">
        <f t="shared" si="5"/>
        <v>324</v>
      </c>
      <c r="R15">
        <f t="shared" si="6"/>
        <v>15658.025600000001</v>
      </c>
      <c r="S15">
        <f t="shared" si="7"/>
        <v>125.13203266949675</v>
      </c>
    </row>
    <row r="16" spans="1:19" x14ac:dyDescent="0.2">
      <c r="A16" s="1">
        <v>15</v>
      </c>
      <c r="B16" s="1" t="s">
        <v>22</v>
      </c>
      <c r="C16" s="1">
        <v>75.5</v>
      </c>
      <c r="D16" s="1">
        <v>30</v>
      </c>
      <c r="E16" s="1">
        <v>1.81</v>
      </c>
      <c r="F16" s="1">
        <v>70</v>
      </c>
      <c r="G16" s="1">
        <v>120</v>
      </c>
      <c r="H16" s="1">
        <v>35.200000000000003</v>
      </c>
      <c r="L16">
        <f t="shared" si="0"/>
        <v>90.25</v>
      </c>
      <c r="M16">
        <f t="shared" si="1"/>
        <v>25</v>
      </c>
      <c r="N16">
        <f t="shared" si="2"/>
        <v>3.999999999999998E-2</v>
      </c>
      <c r="O16">
        <f t="shared" si="3"/>
        <v>2916</v>
      </c>
      <c r="P16">
        <f t="shared" si="4"/>
        <v>1296</v>
      </c>
      <c r="Q16">
        <f t="shared" si="5"/>
        <v>23347.840000000004</v>
      </c>
      <c r="R16">
        <f t="shared" si="6"/>
        <v>27675.130000000005</v>
      </c>
      <c r="S16">
        <f t="shared" si="7"/>
        <v>166.35843831919078</v>
      </c>
    </row>
    <row r="17" spans="1:19" x14ac:dyDescent="0.2">
      <c r="A17" s="1">
        <v>16</v>
      </c>
      <c r="B17" s="1" t="s">
        <v>23</v>
      </c>
      <c r="C17" s="1">
        <v>80</v>
      </c>
      <c r="D17" s="1">
        <v>34</v>
      </c>
      <c r="E17" s="1">
        <v>1.73</v>
      </c>
      <c r="F17" s="1">
        <v>96</v>
      </c>
      <c r="G17" s="1">
        <v>221</v>
      </c>
      <c r="H17" s="1">
        <v>185</v>
      </c>
      <c r="L17">
        <f t="shared" si="0"/>
        <v>25</v>
      </c>
      <c r="M17">
        <f t="shared" si="1"/>
        <v>1</v>
      </c>
      <c r="N17">
        <f t="shared" si="2"/>
        <v>1.4399999999999972E-2</v>
      </c>
      <c r="O17">
        <f t="shared" si="3"/>
        <v>784</v>
      </c>
      <c r="P17">
        <f t="shared" si="4"/>
        <v>4225</v>
      </c>
      <c r="Q17">
        <f t="shared" si="5"/>
        <v>9</v>
      </c>
      <c r="R17">
        <f t="shared" si="6"/>
        <v>5044.0144</v>
      </c>
      <c r="S17">
        <f t="shared" si="7"/>
        <v>71.021224996475524</v>
      </c>
    </row>
    <row r="18" spans="1:19" x14ac:dyDescent="0.2">
      <c r="A18" s="1">
        <v>17</v>
      </c>
      <c r="B18" s="1" t="s">
        <v>24</v>
      </c>
      <c r="C18" s="1">
        <v>80</v>
      </c>
      <c r="D18" s="1">
        <v>29</v>
      </c>
      <c r="E18" s="1">
        <v>1.7</v>
      </c>
      <c r="F18" s="1">
        <v>92</v>
      </c>
      <c r="G18" s="1">
        <v>129</v>
      </c>
      <c r="H18" s="1">
        <v>58</v>
      </c>
      <c r="L18">
        <f t="shared" si="0"/>
        <v>25</v>
      </c>
      <c r="M18">
        <f t="shared" si="1"/>
        <v>36</v>
      </c>
      <c r="N18">
        <f t="shared" si="2"/>
        <v>8.0999999999999753E-3</v>
      </c>
      <c r="O18">
        <f t="shared" si="3"/>
        <v>1024</v>
      </c>
      <c r="P18">
        <f t="shared" si="4"/>
        <v>729</v>
      </c>
      <c r="Q18">
        <f t="shared" si="5"/>
        <v>16900</v>
      </c>
      <c r="R18">
        <f t="shared" si="6"/>
        <v>18714.008099999999</v>
      </c>
      <c r="S18">
        <f t="shared" si="7"/>
        <v>136.79915240965494</v>
      </c>
    </row>
    <row r="19" spans="1:19" x14ac:dyDescent="0.2">
      <c r="A19" s="1">
        <v>18</v>
      </c>
      <c r="B19" s="1" t="s">
        <v>25</v>
      </c>
      <c r="C19" s="1">
        <v>101</v>
      </c>
      <c r="D19" s="1">
        <v>40</v>
      </c>
      <c r="E19" s="1">
        <v>1.78</v>
      </c>
      <c r="F19" s="1">
        <v>97.4</v>
      </c>
      <c r="G19" s="1">
        <v>209</v>
      </c>
      <c r="H19" s="1">
        <v>160</v>
      </c>
    </row>
    <row r="20" spans="1:19" x14ac:dyDescent="0.2">
      <c r="A20" s="1">
        <v>19</v>
      </c>
      <c r="B20" s="1" t="s">
        <v>26</v>
      </c>
      <c r="C20" s="1">
        <v>77</v>
      </c>
      <c r="D20" s="1">
        <v>36</v>
      </c>
      <c r="E20" s="1">
        <v>1.73</v>
      </c>
      <c r="F20" s="1">
        <v>97</v>
      </c>
      <c r="G20" s="1">
        <v>181</v>
      </c>
      <c r="H20" s="1">
        <v>481</v>
      </c>
    </row>
    <row r="21" spans="1:19" x14ac:dyDescent="0.2">
      <c r="A21" s="1">
        <v>20</v>
      </c>
      <c r="B21" s="1" t="s">
        <v>27</v>
      </c>
      <c r="C21" s="1">
        <v>84</v>
      </c>
      <c r="D21" s="1">
        <v>34</v>
      </c>
      <c r="E21" s="1">
        <v>1.72</v>
      </c>
      <c r="F21" s="1">
        <v>109.2</v>
      </c>
      <c r="G21" s="1">
        <v>222</v>
      </c>
      <c r="H21" s="1">
        <v>170</v>
      </c>
    </row>
    <row r="22" spans="1:19" x14ac:dyDescent="0.2">
      <c r="A22" s="1">
        <v>21</v>
      </c>
      <c r="B22" s="1" t="s">
        <v>28</v>
      </c>
      <c r="C22" s="1">
        <v>60</v>
      </c>
      <c r="D22" s="1">
        <v>23</v>
      </c>
      <c r="E22" s="1">
        <v>1.73</v>
      </c>
      <c r="F22" s="1">
        <v>103.38</v>
      </c>
      <c r="G22" s="1">
        <v>179.1</v>
      </c>
      <c r="H22" s="1">
        <v>63.7</v>
      </c>
    </row>
    <row r="23" spans="1:19" x14ac:dyDescent="0.2">
      <c r="A23" s="1">
        <v>22</v>
      </c>
      <c r="B23" s="1" t="s">
        <v>29</v>
      </c>
      <c r="C23" s="1">
        <v>70.2</v>
      </c>
      <c r="D23" s="1">
        <v>29</v>
      </c>
      <c r="E23" s="1">
        <v>1.63</v>
      </c>
      <c r="F23" s="1">
        <v>102.5</v>
      </c>
      <c r="G23" s="1">
        <v>152.5</v>
      </c>
      <c r="H23" s="1">
        <v>50.3</v>
      </c>
    </row>
    <row r="24" spans="1:19" x14ac:dyDescent="0.2">
      <c r="A24" s="1">
        <v>23</v>
      </c>
      <c r="B24" s="1" t="s">
        <v>30</v>
      </c>
      <c r="C24" s="1">
        <v>80</v>
      </c>
      <c r="D24" s="1">
        <v>52</v>
      </c>
      <c r="E24" s="1">
        <v>1.7</v>
      </c>
      <c r="F24" s="1">
        <v>87</v>
      </c>
      <c r="G24" s="1">
        <v>209</v>
      </c>
      <c r="H24" s="1">
        <v>116</v>
      </c>
    </row>
    <row r="25" spans="1:19" x14ac:dyDescent="0.2">
      <c r="A25" s="1">
        <v>24</v>
      </c>
      <c r="B25" s="1" t="s">
        <v>31</v>
      </c>
      <c r="C25" s="1">
        <v>85</v>
      </c>
      <c r="D25" s="1">
        <v>38</v>
      </c>
      <c r="E25" s="1">
        <v>1.73</v>
      </c>
      <c r="F25" s="1">
        <v>83</v>
      </c>
      <c r="G25" s="1">
        <v>192</v>
      </c>
      <c r="H25" s="1">
        <v>137</v>
      </c>
    </row>
    <row r="26" spans="1:19" x14ac:dyDescent="0.2">
      <c r="A26" s="1">
        <v>25</v>
      </c>
      <c r="B26" s="1" t="s">
        <v>32</v>
      </c>
      <c r="C26" s="1">
        <v>75</v>
      </c>
      <c r="D26" s="1">
        <v>41</v>
      </c>
      <c r="E26" s="1">
        <v>1.68</v>
      </c>
      <c r="F26" s="1">
        <v>81</v>
      </c>
      <c r="G26" s="1">
        <v>178</v>
      </c>
      <c r="H26" s="1">
        <v>87</v>
      </c>
    </row>
    <row r="27" spans="1:19" x14ac:dyDescent="0.2">
      <c r="A27" s="1">
        <v>26</v>
      </c>
      <c r="B27" s="1" t="s">
        <v>33</v>
      </c>
      <c r="C27" s="1">
        <v>83</v>
      </c>
      <c r="D27" s="1">
        <v>37</v>
      </c>
      <c r="E27" s="1">
        <v>1.66</v>
      </c>
      <c r="F27" s="1">
        <v>80</v>
      </c>
      <c r="G27" s="1">
        <v>198</v>
      </c>
      <c r="H27" s="1">
        <v>106</v>
      </c>
    </row>
    <row r="28" spans="1:19" x14ac:dyDescent="0.2">
      <c r="A28" s="1">
        <v>27</v>
      </c>
      <c r="B28" s="1" t="s">
        <v>34</v>
      </c>
      <c r="C28" s="2">
        <v>122</v>
      </c>
      <c r="D28" s="2">
        <v>38</v>
      </c>
      <c r="E28" s="2">
        <v>1.7</v>
      </c>
      <c r="F28" s="2">
        <v>82</v>
      </c>
      <c r="G28" s="2">
        <v>154</v>
      </c>
      <c r="H28" s="2">
        <v>122</v>
      </c>
    </row>
    <row r="29" spans="1:19" x14ac:dyDescent="0.2">
      <c r="A29" s="1">
        <v>28</v>
      </c>
      <c r="B29" s="1" t="s">
        <v>35</v>
      </c>
      <c r="C29" s="2">
        <v>60</v>
      </c>
      <c r="D29" s="2">
        <v>26</v>
      </c>
      <c r="E29" s="2">
        <v>1.65</v>
      </c>
      <c r="F29" s="2">
        <v>65</v>
      </c>
      <c r="G29" s="2">
        <v>115</v>
      </c>
      <c r="H29" s="2">
        <v>79</v>
      </c>
    </row>
    <row r="30" spans="1:19" x14ac:dyDescent="0.2">
      <c r="A30" s="1">
        <v>29</v>
      </c>
      <c r="B30" s="1" t="s">
        <v>36</v>
      </c>
      <c r="C30" s="2">
        <v>109</v>
      </c>
      <c r="D30" s="2">
        <v>40</v>
      </c>
      <c r="E30" s="2">
        <v>1.86</v>
      </c>
      <c r="F30" s="2">
        <v>70</v>
      </c>
      <c r="G30" s="2">
        <v>178</v>
      </c>
      <c r="H30" s="2">
        <v>85</v>
      </c>
    </row>
    <row r="31" spans="1:19" x14ac:dyDescent="0.2">
      <c r="A31" s="1">
        <v>30</v>
      </c>
      <c r="B31" s="1" t="s">
        <v>37</v>
      </c>
      <c r="C31" s="2">
        <v>80.599999999999994</v>
      </c>
      <c r="D31" s="2">
        <v>39</v>
      </c>
      <c r="E31" s="2">
        <v>1.64</v>
      </c>
      <c r="F31" s="2">
        <v>100</v>
      </c>
      <c r="G31" s="2">
        <v>119</v>
      </c>
      <c r="H31" s="2">
        <v>239</v>
      </c>
    </row>
    <row r="32" spans="1:19" x14ac:dyDescent="0.2">
      <c r="A32" s="1">
        <v>31</v>
      </c>
      <c r="B32" s="1" t="s">
        <v>38</v>
      </c>
      <c r="C32" s="2">
        <v>95.2</v>
      </c>
      <c r="D32" s="2">
        <v>38</v>
      </c>
      <c r="E32" s="2">
        <v>1.81</v>
      </c>
      <c r="F32" s="2">
        <v>113</v>
      </c>
      <c r="G32" s="2">
        <v>205</v>
      </c>
      <c r="H32" s="2">
        <v>212</v>
      </c>
    </row>
    <row r="33" spans="1:8" x14ac:dyDescent="0.2">
      <c r="A33" s="1">
        <v>32</v>
      </c>
      <c r="B33" s="1" t="s">
        <v>39</v>
      </c>
      <c r="C33" s="2">
        <v>101</v>
      </c>
      <c r="D33" s="2">
        <v>37</v>
      </c>
      <c r="E33" s="2">
        <v>1.8</v>
      </c>
      <c r="F33" s="2">
        <v>95</v>
      </c>
      <c r="G33" s="2">
        <v>154</v>
      </c>
      <c r="H33" s="2">
        <v>100</v>
      </c>
    </row>
    <row r="34" spans="1:8" x14ac:dyDescent="0.2">
      <c r="A34" s="1">
        <v>33</v>
      </c>
      <c r="B34" s="1" t="s">
        <v>40</v>
      </c>
      <c r="C34" s="2">
        <v>70</v>
      </c>
      <c r="D34" s="2">
        <v>42</v>
      </c>
      <c r="E34" s="2">
        <v>1.7</v>
      </c>
      <c r="F34" s="2">
        <v>98</v>
      </c>
      <c r="G34" s="2">
        <v>112</v>
      </c>
      <c r="H34" s="2">
        <v>91</v>
      </c>
    </row>
    <row r="35" spans="1:8" x14ac:dyDescent="0.2">
      <c r="A35" s="1">
        <v>34</v>
      </c>
      <c r="B35" s="1" t="s">
        <v>41</v>
      </c>
      <c r="C35" s="2">
        <v>86</v>
      </c>
      <c r="D35" s="2">
        <v>34</v>
      </c>
      <c r="E35" s="2">
        <v>1.64</v>
      </c>
      <c r="F35" s="2">
        <v>115</v>
      </c>
      <c r="G35" s="2">
        <v>112</v>
      </c>
      <c r="H35" s="2">
        <v>98</v>
      </c>
    </row>
    <row r="36" spans="1:8" x14ac:dyDescent="0.2">
      <c r="A36" s="1">
        <v>35</v>
      </c>
      <c r="B36" s="1" t="s">
        <v>42</v>
      </c>
      <c r="C36" s="2">
        <v>82</v>
      </c>
      <c r="D36" s="2">
        <v>52</v>
      </c>
      <c r="E36" s="2">
        <v>1.74</v>
      </c>
      <c r="F36" s="2">
        <v>224</v>
      </c>
      <c r="G36" s="2">
        <v>115</v>
      </c>
      <c r="H36" s="2">
        <v>80</v>
      </c>
    </row>
    <row r="37" spans="1:8" x14ac:dyDescent="0.2">
      <c r="A37" s="1">
        <v>36</v>
      </c>
      <c r="B37" s="1" t="s">
        <v>61</v>
      </c>
      <c r="C37" s="6">
        <v>75</v>
      </c>
      <c r="D37" s="6">
        <v>30</v>
      </c>
      <c r="E37" s="6">
        <v>1.78</v>
      </c>
      <c r="F37" s="6">
        <v>95</v>
      </c>
      <c r="G37" s="6">
        <v>180</v>
      </c>
      <c r="H37" s="6">
        <v>120</v>
      </c>
    </row>
    <row r="38" spans="1:8" x14ac:dyDescent="0.2">
      <c r="A38" s="1">
        <v>37</v>
      </c>
      <c r="B38" s="1" t="s">
        <v>62</v>
      </c>
      <c r="C38" s="6">
        <v>55</v>
      </c>
      <c r="D38" s="6">
        <v>22</v>
      </c>
      <c r="E38" s="6">
        <v>1.57</v>
      </c>
      <c r="F38" s="6">
        <v>80</v>
      </c>
      <c r="G38" s="6">
        <v>150</v>
      </c>
      <c r="H38" s="6">
        <v>105</v>
      </c>
    </row>
    <row r="39" spans="1:8" x14ac:dyDescent="0.2">
      <c r="A39" s="1">
        <v>38</v>
      </c>
      <c r="B39" s="1" t="s">
        <v>63</v>
      </c>
      <c r="C39" s="6">
        <v>61</v>
      </c>
      <c r="D39" s="6">
        <v>33</v>
      </c>
      <c r="E39" s="6">
        <v>1.62</v>
      </c>
      <c r="F39" s="6">
        <v>92</v>
      </c>
      <c r="G39" s="6">
        <v>175</v>
      </c>
      <c r="H39" s="6">
        <v>130</v>
      </c>
    </row>
    <row r="40" spans="1:8" x14ac:dyDescent="0.2">
      <c r="A40" s="1">
        <v>39</v>
      </c>
      <c r="B40" s="1" t="s">
        <v>64</v>
      </c>
      <c r="C40" s="6">
        <v>88</v>
      </c>
      <c r="D40" s="6">
        <v>36</v>
      </c>
      <c r="E40" s="6">
        <v>1.83</v>
      </c>
      <c r="F40" s="6">
        <v>105</v>
      </c>
      <c r="G40" s="6">
        <v>205</v>
      </c>
      <c r="H40" s="6">
        <v>165</v>
      </c>
    </row>
    <row r="41" spans="1:8" x14ac:dyDescent="0.2">
      <c r="A41" s="1">
        <v>40</v>
      </c>
      <c r="B41" s="1" t="s">
        <v>65</v>
      </c>
      <c r="C41" s="6">
        <v>58</v>
      </c>
      <c r="D41" s="6">
        <v>27</v>
      </c>
      <c r="E41" s="6">
        <v>1.6</v>
      </c>
      <c r="F41" s="6">
        <v>92</v>
      </c>
      <c r="G41" s="6">
        <v>175</v>
      </c>
      <c r="H41" s="6">
        <v>115</v>
      </c>
    </row>
    <row r="42" spans="1:8" x14ac:dyDescent="0.2">
      <c r="A42" s="1">
        <v>41</v>
      </c>
      <c r="B42" s="1" t="s">
        <v>66</v>
      </c>
      <c r="C42" s="6">
        <v>59</v>
      </c>
      <c r="D42" s="6">
        <v>30</v>
      </c>
      <c r="E42" s="6">
        <v>1.63</v>
      </c>
      <c r="F42" s="6">
        <v>90</v>
      </c>
      <c r="G42" s="6">
        <v>170</v>
      </c>
      <c r="H42" s="6">
        <v>120</v>
      </c>
    </row>
    <row r="43" spans="1:8" x14ac:dyDescent="0.2">
      <c r="A43" s="1">
        <v>42</v>
      </c>
      <c r="B43" s="1" t="s">
        <v>67</v>
      </c>
      <c r="C43" s="6">
        <v>68</v>
      </c>
      <c r="D43" s="6">
        <v>28</v>
      </c>
      <c r="E43" s="6">
        <v>1.75</v>
      </c>
      <c r="F43" s="6">
        <v>100</v>
      </c>
      <c r="G43" s="6">
        <v>190</v>
      </c>
      <c r="H43" s="6">
        <v>130</v>
      </c>
    </row>
    <row r="44" spans="1:8" x14ac:dyDescent="0.2">
      <c r="A44" s="1">
        <v>43</v>
      </c>
      <c r="B44" s="1" t="s">
        <v>68</v>
      </c>
      <c r="C44" s="6">
        <v>68</v>
      </c>
      <c r="D44" s="6">
        <v>24</v>
      </c>
      <c r="E44" s="6">
        <v>1.74</v>
      </c>
      <c r="F44" s="6">
        <v>95</v>
      </c>
      <c r="G44" s="6">
        <v>180</v>
      </c>
      <c r="H44" s="6">
        <v>125</v>
      </c>
    </row>
    <row r="45" spans="1:8" x14ac:dyDescent="0.2">
      <c r="A45" s="1">
        <v>44</v>
      </c>
      <c r="B45" s="1" t="s">
        <v>69</v>
      </c>
      <c r="C45" s="6">
        <v>63</v>
      </c>
      <c r="D45" s="6">
        <v>32</v>
      </c>
      <c r="E45" s="6">
        <v>1.67</v>
      </c>
      <c r="F45" s="6">
        <v>100</v>
      </c>
      <c r="G45" s="6">
        <v>190</v>
      </c>
      <c r="H45" s="6">
        <v>150</v>
      </c>
    </row>
    <row r="46" spans="1:8" x14ac:dyDescent="0.2">
      <c r="A46" s="1">
        <v>45</v>
      </c>
      <c r="B46" s="1" t="s">
        <v>70</v>
      </c>
      <c r="C46" s="6">
        <v>59</v>
      </c>
      <c r="D46" s="6">
        <v>28</v>
      </c>
      <c r="E46" s="6">
        <v>1.61</v>
      </c>
      <c r="F46" s="6">
        <v>88</v>
      </c>
      <c r="G46" s="6">
        <v>165</v>
      </c>
      <c r="H46" s="6">
        <v>115</v>
      </c>
    </row>
    <row r="47" spans="1:8" x14ac:dyDescent="0.2">
      <c r="A47" s="1">
        <v>46</v>
      </c>
      <c r="B47" s="1" t="s">
        <v>71</v>
      </c>
      <c r="C47" s="6">
        <v>55</v>
      </c>
      <c r="D47" s="6">
        <v>22</v>
      </c>
      <c r="E47" s="6">
        <v>1.58</v>
      </c>
      <c r="F47" s="6">
        <v>85</v>
      </c>
      <c r="G47" s="6">
        <v>160</v>
      </c>
      <c r="H47" s="6">
        <v>100</v>
      </c>
    </row>
    <row r="48" spans="1:8" x14ac:dyDescent="0.2">
      <c r="A48" s="1">
        <v>47</v>
      </c>
      <c r="B48" s="1" t="s">
        <v>73</v>
      </c>
      <c r="C48" s="6">
        <v>70</v>
      </c>
      <c r="D48" s="6">
        <v>33</v>
      </c>
      <c r="E48" s="6">
        <v>1.7</v>
      </c>
      <c r="F48" s="6">
        <v>100</v>
      </c>
      <c r="G48" s="6">
        <v>195</v>
      </c>
      <c r="H48" s="6">
        <v>150</v>
      </c>
    </row>
    <row r="49" spans="1:8" x14ac:dyDescent="0.2">
      <c r="A49" s="1">
        <v>48</v>
      </c>
      <c r="B49" s="1" t="s">
        <v>72</v>
      </c>
      <c r="C49" s="6">
        <v>58</v>
      </c>
      <c r="D49" s="6">
        <v>35</v>
      </c>
      <c r="E49" s="6">
        <v>1.61</v>
      </c>
      <c r="F49" s="6">
        <v>88</v>
      </c>
      <c r="G49" s="6">
        <v>165</v>
      </c>
      <c r="H49" s="6">
        <v>115</v>
      </c>
    </row>
    <row r="50" spans="1:8" x14ac:dyDescent="0.2">
      <c r="A50" s="1">
        <v>49</v>
      </c>
      <c r="B50" s="1" t="s">
        <v>74</v>
      </c>
      <c r="C50" s="6">
        <v>72</v>
      </c>
      <c r="D50" s="6">
        <v>27</v>
      </c>
      <c r="E50" s="6">
        <v>1.77</v>
      </c>
      <c r="F50" s="6">
        <v>98</v>
      </c>
      <c r="G50" s="6">
        <v>185</v>
      </c>
      <c r="H50" s="6">
        <v>140</v>
      </c>
    </row>
    <row r="51" spans="1:8" x14ac:dyDescent="0.2">
      <c r="A51" s="1">
        <v>50</v>
      </c>
      <c r="B51" s="1" t="s">
        <v>75</v>
      </c>
      <c r="C51" s="6">
        <v>63</v>
      </c>
      <c r="D51" s="6">
        <v>26</v>
      </c>
      <c r="E51" s="6">
        <v>1.66</v>
      </c>
      <c r="F51" s="6">
        <v>95</v>
      </c>
      <c r="G51" s="6">
        <v>180</v>
      </c>
      <c r="H51" s="6">
        <v>130</v>
      </c>
    </row>
    <row r="52" spans="1:8" x14ac:dyDescent="0.2">
      <c r="A52" s="1">
        <v>51</v>
      </c>
      <c r="B52" s="1" t="s">
        <v>76</v>
      </c>
      <c r="C52" s="6">
        <v>57</v>
      </c>
      <c r="D52" s="6">
        <v>24</v>
      </c>
      <c r="E52" s="6">
        <v>1.59</v>
      </c>
      <c r="F52" s="6">
        <v>85</v>
      </c>
      <c r="G52" s="6">
        <v>155</v>
      </c>
      <c r="H52" s="6">
        <v>110</v>
      </c>
    </row>
    <row r="53" spans="1:8" x14ac:dyDescent="0.2">
      <c r="A53" s="1">
        <v>52</v>
      </c>
      <c r="B53" s="1" t="s">
        <v>77</v>
      </c>
      <c r="C53" s="6">
        <v>76</v>
      </c>
      <c r="D53" s="6">
        <v>28</v>
      </c>
      <c r="E53" s="6">
        <v>1.73</v>
      </c>
      <c r="F53" s="6">
        <v>98</v>
      </c>
      <c r="G53" s="6">
        <v>185</v>
      </c>
      <c r="H53" s="6">
        <v>135</v>
      </c>
    </row>
    <row r="54" spans="1:8" x14ac:dyDescent="0.2">
      <c r="A54" s="1">
        <v>53</v>
      </c>
      <c r="B54" s="1" t="s">
        <v>78</v>
      </c>
      <c r="C54" s="6">
        <v>80</v>
      </c>
      <c r="D54" s="6">
        <v>35</v>
      </c>
      <c r="E54" s="6">
        <v>1.82</v>
      </c>
      <c r="F54" s="6">
        <v>105</v>
      </c>
      <c r="G54" s="6">
        <v>200</v>
      </c>
      <c r="H54" s="6">
        <v>150</v>
      </c>
    </row>
    <row r="55" spans="1:8" x14ac:dyDescent="0.2">
      <c r="A55" s="1">
        <v>54</v>
      </c>
      <c r="B55" s="1" t="s">
        <v>79</v>
      </c>
      <c r="C55" s="6">
        <v>56</v>
      </c>
      <c r="D55" s="6">
        <v>31</v>
      </c>
      <c r="E55" s="6">
        <v>1.6</v>
      </c>
      <c r="F55" s="6">
        <v>90</v>
      </c>
      <c r="G55" s="6">
        <v>170</v>
      </c>
      <c r="H55" s="6">
        <v>120</v>
      </c>
    </row>
    <row r="56" spans="1:8" x14ac:dyDescent="0.2">
      <c r="A56" s="1">
        <v>55</v>
      </c>
      <c r="B56" s="1" t="s">
        <v>80</v>
      </c>
      <c r="C56" s="6">
        <v>73</v>
      </c>
      <c r="D56" s="6">
        <v>26</v>
      </c>
      <c r="E56" s="6">
        <v>1.76</v>
      </c>
      <c r="F56" s="6">
        <v>92</v>
      </c>
      <c r="G56" s="6">
        <v>165</v>
      </c>
      <c r="H56" s="6">
        <v>130</v>
      </c>
    </row>
    <row r="57" spans="1:8" x14ac:dyDescent="0.2">
      <c r="A57" s="1">
        <v>56</v>
      </c>
      <c r="B57" s="1" t="s">
        <v>81</v>
      </c>
      <c r="C57" s="6">
        <v>90</v>
      </c>
      <c r="D57" s="6">
        <v>40</v>
      </c>
      <c r="E57" s="6">
        <v>1.8</v>
      </c>
      <c r="F57" s="6">
        <v>102</v>
      </c>
      <c r="G57" s="6">
        <v>195</v>
      </c>
      <c r="H57" s="6">
        <v>155</v>
      </c>
    </row>
    <row r="58" spans="1:8" x14ac:dyDescent="0.2">
      <c r="A58" s="1">
        <v>57</v>
      </c>
      <c r="B58" s="1" t="s">
        <v>82</v>
      </c>
      <c r="C58" s="6">
        <v>62</v>
      </c>
      <c r="D58" s="6">
        <v>27</v>
      </c>
      <c r="E58" s="6">
        <v>1.65</v>
      </c>
      <c r="F58" s="6">
        <v>95</v>
      </c>
      <c r="G58" s="6">
        <v>180</v>
      </c>
      <c r="H58" s="6">
        <v>140</v>
      </c>
    </row>
    <row r="59" spans="1:8" x14ac:dyDescent="0.2">
      <c r="A59" s="1">
        <v>58</v>
      </c>
      <c r="B59" s="1" t="s">
        <v>83</v>
      </c>
      <c r="C59" s="6">
        <v>82</v>
      </c>
      <c r="D59" s="6">
        <v>31</v>
      </c>
      <c r="E59" s="6">
        <v>1.81</v>
      </c>
      <c r="F59" s="6">
        <v>110</v>
      </c>
      <c r="G59" s="6">
        <v>210</v>
      </c>
      <c r="H59" s="6">
        <v>170</v>
      </c>
    </row>
    <row r="60" spans="1:8" x14ac:dyDescent="0.2">
      <c r="A60" s="1">
        <v>59</v>
      </c>
      <c r="B60" s="1" t="s">
        <v>84</v>
      </c>
      <c r="C60" s="6">
        <v>77</v>
      </c>
      <c r="D60" s="6">
        <v>29</v>
      </c>
      <c r="E60" s="6">
        <v>1.75</v>
      </c>
      <c r="F60" s="6">
        <v>95</v>
      </c>
      <c r="G60" s="6">
        <v>180</v>
      </c>
      <c r="H60" s="6">
        <v>140</v>
      </c>
    </row>
    <row r="61" spans="1:8" x14ac:dyDescent="0.2">
      <c r="A61" s="1">
        <v>60</v>
      </c>
      <c r="B61" s="1" t="s">
        <v>38</v>
      </c>
      <c r="C61" s="6">
        <v>78</v>
      </c>
      <c r="D61" s="6">
        <v>29</v>
      </c>
      <c r="E61" s="6">
        <v>1.79</v>
      </c>
      <c r="F61" s="6">
        <v>100</v>
      </c>
      <c r="G61" s="6">
        <v>175</v>
      </c>
      <c r="H61" s="6">
        <v>145</v>
      </c>
    </row>
    <row r="62" spans="1:8" x14ac:dyDescent="0.2">
      <c r="A62" s="1">
        <v>61</v>
      </c>
      <c r="B62" s="1" t="s">
        <v>85</v>
      </c>
      <c r="C62" s="6">
        <v>85</v>
      </c>
      <c r="D62" s="6">
        <v>32</v>
      </c>
      <c r="E62" s="6">
        <v>1.85</v>
      </c>
      <c r="F62" s="6">
        <v>110</v>
      </c>
      <c r="G62" s="6">
        <v>210</v>
      </c>
      <c r="H62" s="6">
        <v>160</v>
      </c>
    </row>
    <row r="63" spans="1:8" x14ac:dyDescent="0.2">
      <c r="A63" s="1">
        <v>62</v>
      </c>
      <c r="B63" s="1" t="s">
        <v>86</v>
      </c>
      <c r="C63" s="6">
        <v>60</v>
      </c>
      <c r="D63" s="6">
        <v>30</v>
      </c>
      <c r="E63" s="6">
        <v>1.63</v>
      </c>
      <c r="F63" s="6">
        <v>90</v>
      </c>
      <c r="G63" s="6">
        <v>170</v>
      </c>
      <c r="H63" s="6">
        <v>120</v>
      </c>
    </row>
    <row r="64" spans="1:8" x14ac:dyDescent="0.2">
      <c r="A64" s="1">
        <v>63</v>
      </c>
      <c r="B64" s="1" t="s">
        <v>87</v>
      </c>
      <c r="C64" s="6">
        <v>85</v>
      </c>
      <c r="D64" s="6">
        <v>34</v>
      </c>
      <c r="E64" s="6">
        <v>1.86</v>
      </c>
      <c r="F64" s="6">
        <v>112</v>
      </c>
      <c r="G64" s="6">
        <v>215</v>
      </c>
      <c r="H64" s="6">
        <v>180</v>
      </c>
    </row>
    <row r="65" spans="1:8" x14ac:dyDescent="0.2">
      <c r="A65" s="1">
        <v>64</v>
      </c>
      <c r="B65" s="1" t="s">
        <v>49</v>
      </c>
      <c r="C65" s="6">
        <v>62</v>
      </c>
      <c r="D65" s="6">
        <v>25</v>
      </c>
      <c r="E65" s="6">
        <v>1.65</v>
      </c>
      <c r="F65" s="6">
        <v>90</v>
      </c>
      <c r="G65" s="6">
        <v>170</v>
      </c>
      <c r="H65" s="6">
        <v>110</v>
      </c>
    </row>
    <row r="66" spans="1:8" x14ac:dyDescent="0.2">
      <c r="A66" s="1">
        <v>65</v>
      </c>
      <c r="B66" s="1" t="s">
        <v>88</v>
      </c>
      <c r="C66" s="6">
        <v>64</v>
      </c>
      <c r="D66" s="6">
        <v>29</v>
      </c>
      <c r="E66" s="6">
        <v>1.67</v>
      </c>
      <c r="F66" s="6">
        <v>95</v>
      </c>
      <c r="G66" s="6">
        <v>185</v>
      </c>
      <c r="H66" s="6">
        <v>125</v>
      </c>
    </row>
    <row r="67" spans="1:8" x14ac:dyDescent="0.2">
      <c r="A67" s="1">
        <v>66</v>
      </c>
      <c r="B67" s="1" t="s">
        <v>43</v>
      </c>
      <c r="C67" s="2">
        <v>57</v>
      </c>
      <c r="D67" s="2">
        <v>28</v>
      </c>
      <c r="E67" s="2">
        <v>1.55</v>
      </c>
      <c r="F67" s="2">
        <v>90</v>
      </c>
      <c r="G67" s="2">
        <v>170</v>
      </c>
      <c r="H67" s="2">
        <v>120</v>
      </c>
    </row>
    <row r="68" spans="1:8" x14ac:dyDescent="0.2">
      <c r="A68" s="1">
        <v>67</v>
      </c>
      <c r="B68" s="1" t="s">
        <v>44</v>
      </c>
      <c r="C68" s="2">
        <v>80</v>
      </c>
      <c r="D68" s="2">
        <v>34</v>
      </c>
      <c r="E68" s="2">
        <v>1.65</v>
      </c>
      <c r="F68" s="2">
        <v>105</v>
      </c>
      <c r="G68" s="2">
        <v>195</v>
      </c>
      <c r="H68" s="2">
        <v>200</v>
      </c>
    </row>
    <row r="69" spans="1:8" x14ac:dyDescent="0.2">
      <c r="A69" s="1">
        <v>68</v>
      </c>
      <c r="B69" s="1" t="s">
        <v>45</v>
      </c>
      <c r="C69" s="2">
        <v>78</v>
      </c>
      <c r="D69" s="2">
        <v>30</v>
      </c>
      <c r="E69" s="2">
        <v>1.68</v>
      </c>
      <c r="F69" s="2">
        <v>98</v>
      </c>
      <c r="G69" s="2">
        <v>189</v>
      </c>
      <c r="H69" s="2">
        <v>140</v>
      </c>
    </row>
    <row r="70" spans="1:8" x14ac:dyDescent="0.2">
      <c r="A70" s="1">
        <v>69</v>
      </c>
      <c r="B70" s="1" t="s">
        <v>46</v>
      </c>
      <c r="C70" s="2">
        <v>69</v>
      </c>
      <c r="D70" s="2">
        <v>56</v>
      </c>
      <c r="E70" s="2">
        <v>1.78</v>
      </c>
      <c r="F70" s="2">
        <v>200</v>
      </c>
      <c r="G70" s="2">
        <v>300</v>
      </c>
      <c r="H70" s="2">
        <v>180</v>
      </c>
    </row>
    <row r="71" spans="1:8" x14ac:dyDescent="0.2">
      <c r="A71" s="1">
        <v>70</v>
      </c>
      <c r="B71" s="1" t="s">
        <v>47</v>
      </c>
      <c r="C71" s="2">
        <v>50</v>
      </c>
      <c r="D71" s="2">
        <v>22</v>
      </c>
      <c r="E71" s="2">
        <v>1.7</v>
      </c>
      <c r="F71" s="2">
        <v>80</v>
      </c>
      <c r="G71" s="2">
        <v>160</v>
      </c>
      <c r="H71" s="2">
        <v>100</v>
      </c>
    </row>
    <row r="72" spans="1:8" x14ac:dyDescent="0.2">
      <c r="A72" s="1">
        <v>71</v>
      </c>
      <c r="B72" s="1" t="s">
        <v>48</v>
      </c>
      <c r="C72" s="2">
        <v>95</v>
      </c>
      <c r="D72" s="2">
        <v>48</v>
      </c>
      <c r="E72" s="2">
        <v>1.74</v>
      </c>
      <c r="F72" s="2">
        <v>285</v>
      </c>
      <c r="G72" s="2">
        <v>305</v>
      </c>
      <c r="H72" s="2">
        <v>234</v>
      </c>
    </row>
    <row r="73" spans="1:8" x14ac:dyDescent="0.2">
      <c r="A73" s="1">
        <v>72</v>
      </c>
      <c r="B73" s="1" t="s">
        <v>49</v>
      </c>
      <c r="C73" s="2">
        <v>60</v>
      </c>
      <c r="D73" s="2">
        <v>32</v>
      </c>
      <c r="E73" s="2">
        <v>1.65</v>
      </c>
      <c r="F73" s="2">
        <v>100</v>
      </c>
      <c r="G73" s="2">
        <v>250</v>
      </c>
      <c r="H73" s="2">
        <v>118</v>
      </c>
    </row>
    <row r="74" spans="1:8" x14ac:dyDescent="0.2">
      <c r="A74" s="1">
        <v>73</v>
      </c>
      <c r="B74" s="1" t="s">
        <v>50</v>
      </c>
      <c r="C74" s="2">
        <v>75</v>
      </c>
      <c r="D74" s="2">
        <v>45</v>
      </c>
      <c r="E74" s="2">
        <v>1.7</v>
      </c>
      <c r="F74" s="2">
        <v>199</v>
      </c>
      <c r="G74" s="2">
        <v>200</v>
      </c>
      <c r="H74" s="2">
        <v>255</v>
      </c>
    </row>
    <row r="75" spans="1:8" x14ac:dyDescent="0.2">
      <c r="A75" s="1">
        <v>74</v>
      </c>
      <c r="B75" s="1" t="s">
        <v>51</v>
      </c>
      <c r="C75" s="2">
        <v>67</v>
      </c>
      <c r="D75" s="2">
        <v>58</v>
      </c>
      <c r="E75" s="2">
        <v>1.63</v>
      </c>
      <c r="F75" s="2">
        <v>200</v>
      </c>
      <c r="G75" s="2">
        <v>205</v>
      </c>
      <c r="H75" s="2">
        <v>185</v>
      </c>
    </row>
    <row r="76" spans="1:8" x14ac:dyDescent="0.2">
      <c r="A76" s="1">
        <v>75</v>
      </c>
      <c r="B76" s="1" t="s">
        <v>89</v>
      </c>
      <c r="C76" s="2">
        <v>93.3</v>
      </c>
      <c r="D76" s="2">
        <v>44</v>
      </c>
      <c r="E76" s="2">
        <v>1.68</v>
      </c>
      <c r="F76" s="2">
        <v>89</v>
      </c>
      <c r="G76" s="2">
        <v>156</v>
      </c>
      <c r="H76" s="2">
        <v>235</v>
      </c>
    </row>
    <row r="77" spans="1:8" x14ac:dyDescent="0.2">
      <c r="A77" s="1">
        <v>76</v>
      </c>
      <c r="B77" s="1" t="s">
        <v>90</v>
      </c>
      <c r="C77" s="2">
        <v>102</v>
      </c>
      <c r="D77" s="2">
        <v>28</v>
      </c>
      <c r="E77" s="2">
        <v>1.92</v>
      </c>
      <c r="F77" s="2">
        <v>59</v>
      </c>
      <c r="G77" s="2">
        <v>126</v>
      </c>
      <c r="H77" s="2">
        <v>113</v>
      </c>
    </row>
    <row r="78" spans="1:8" x14ac:dyDescent="0.2">
      <c r="A78" s="1">
        <v>77</v>
      </c>
      <c r="B78" s="1" t="s">
        <v>91</v>
      </c>
      <c r="C78" s="2">
        <v>82</v>
      </c>
      <c r="D78" s="2">
        <v>46</v>
      </c>
      <c r="E78" s="2">
        <v>1.61</v>
      </c>
      <c r="F78" s="2">
        <v>78</v>
      </c>
      <c r="G78" s="2">
        <v>202</v>
      </c>
      <c r="H78" s="2">
        <v>187</v>
      </c>
    </row>
    <row r="79" spans="1:8" x14ac:dyDescent="0.2">
      <c r="A79" s="1">
        <v>78</v>
      </c>
      <c r="B79" s="1" t="s">
        <v>92</v>
      </c>
      <c r="C79" s="2">
        <v>85</v>
      </c>
      <c r="D79" s="2">
        <v>54</v>
      </c>
      <c r="E79" s="2">
        <v>1.69</v>
      </c>
      <c r="F79" s="2">
        <v>69</v>
      </c>
      <c r="G79" s="2">
        <v>95</v>
      </c>
      <c r="H79" s="2">
        <v>177</v>
      </c>
    </row>
    <row r="80" spans="1:8" x14ac:dyDescent="0.2">
      <c r="A80" s="1">
        <v>79</v>
      </c>
      <c r="B80" s="1" t="s">
        <v>93</v>
      </c>
      <c r="C80" s="2">
        <v>81</v>
      </c>
      <c r="D80" s="2">
        <v>33</v>
      </c>
      <c r="E80" s="2">
        <v>1.64</v>
      </c>
      <c r="F80" s="2">
        <v>73</v>
      </c>
      <c r="G80" s="2">
        <v>87</v>
      </c>
      <c r="H80" s="2">
        <v>175</v>
      </c>
    </row>
    <row r="81" spans="1:8" x14ac:dyDescent="0.2">
      <c r="A81" s="1">
        <v>80</v>
      </c>
      <c r="B81" s="1" t="s">
        <v>94</v>
      </c>
      <c r="C81" s="2">
        <v>102</v>
      </c>
      <c r="D81" s="2">
        <v>50</v>
      </c>
      <c r="E81" s="2">
        <v>1.79</v>
      </c>
      <c r="F81" s="2">
        <v>71</v>
      </c>
      <c r="G81" s="2">
        <v>363</v>
      </c>
      <c r="H81" s="2">
        <v>245</v>
      </c>
    </row>
    <row r="82" spans="1:8" x14ac:dyDescent="0.2">
      <c r="A82" s="1">
        <v>81</v>
      </c>
      <c r="B82" s="1" t="s">
        <v>95</v>
      </c>
      <c r="C82" s="2">
        <v>103</v>
      </c>
      <c r="D82" s="2">
        <v>41</v>
      </c>
      <c r="E82" s="2">
        <v>1.68</v>
      </c>
      <c r="F82" s="2">
        <v>95</v>
      </c>
      <c r="G82" s="2">
        <v>375</v>
      </c>
      <c r="H82" s="2">
        <v>252</v>
      </c>
    </row>
    <row r="83" spans="1:8" x14ac:dyDescent="0.2">
      <c r="A83" s="1">
        <v>82</v>
      </c>
      <c r="B83" s="1" t="s">
        <v>96</v>
      </c>
      <c r="C83" s="2">
        <v>81.5</v>
      </c>
      <c r="D83" s="2">
        <v>47</v>
      </c>
      <c r="E83" s="2">
        <v>1.66</v>
      </c>
      <c r="F83" s="2">
        <v>91</v>
      </c>
      <c r="G83" s="2">
        <v>313</v>
      </c>
      <c r="H83" s="2">
        <v>203</v>
      </c>
    </row>
    <row r="84" spans="1:8" x14ac:dyDescent="0.2">
      <c r="A84" s="1">
        <v>83</v>
      </c>
      <c r="B84" s="1" t="s">
        <v>97</v>
      </c>
      <c r="C84" s="2">
        <v>80</v>
      </c>
      <c r="D84" s="2">
        <v>30</v>
      </c>
      <c r="E84" s="2">
        <v>1.68</v>
      </c>
      <c r="F84" s="2">
        <v>82</v>
      </c>
      <c r="G84" s="2">
        <v>115</v>
      </c>
      <c r="H84" s="2">
        <v>222</v>
      </c>
    </row>
    <row r="85" spans="1:8" x14ac:dyDescent="0.2">
      <c r="A85" s="1">
        <v>84</v>
      </c>
      <c r="B85" s="1" t="s">
        <v>98</v>
      </c>
      <c r="C85" s="2">
        <v>56</v>
      </c>
      <c r="D85" s="2">
        <v>26</v>
      </c>
      <c r="E85" s="2">
        <v>1.67</v>
      </c>
      <c r="F85" s="2">
        <v>92.57</v>
      </c>
      <c r="G85" s="2">
        <v>108.72</v>
      </c>
      <c r="H85" s="2">
        <v>128.24</v>
      </c>
    </row>
    <row r="86" spans="1:8" x14ac:dyDescent="0.2">
      <c r="A86" s="1">
        <v>85</v>
      </c>
      <c r="B86" s="1" t="s">
        <v>21</v>
      </c>
      <c r="C86" s="2">
        <v>75</v>
      </c>
      <c r="D86" s="2">
        <v>39</v>
      </c>
      <c r="E86" s="2">
        <v>1.69</v>
      </c>
      <c r="F86" s="2">
        <v>89.02</v>
      </c>
      <c r="G86" s="2">
        <v>145.24</v>
      </c>
      <c r="H86" s="2">
        <v>90.95</v>
      </c>
    </row>
    <row r="87" spans="1:8" x14ac:dyDescent="0.2">
      <c r="A87" s="1">
        <v>86</v>
      </c>
      <c r="B87" s="1" t="s">
        <v>52</v>
      </c>
      <c r="C87" s="2">
        <v>55</v>
      </c>
      <c r="D87" s="2">
        <v>30</v>
      </c>
      <c r="E87" s="2">
        <v>1.55</v>
      </c>
      <c r="F87" s="2">
        <v>90</v>
      </c>
      <c r="G87" s="2">
        <v>97</v>
      </c>
      <c r="H87" s="2">
        <v>84</v>
      </c>
    </row>
    <row r="88" spans="1:8" x14ac:dyDescent="0.2">
      <c r="A88" s="1">
        <v>87</v>
      </c>
      <c r="B88" s="1" t="s">
        <v>53</v>
      </c>
      <c r="C88" s="2">
        <v>65</v>
      </c>
      <c r="D88" s="2">
        <v>32</v>
      </c>
      <c r="E88" s="2">
        <v>1.62</v>
      </c>
      <c r="F88" s="2">
        <v>98</v>
      </c>
      <c r="G88" s="2">
        <v>123</v>
      </c>
      <c r="H88" s="2">
        <v>148</v>
      </c>
    </row>
    <row r="89" spans="1:8" x14ac:dyDescent="0.2">
      <c r="A89" s="1">
        <v>88</v>
      </c>
      <c r="B89" s="1" t="s">
        <v>54</v>
      </c>
      <c r="C89" s="2">
        <v>52</v>
      </c>
      <c r="D89" s="2">
        <v>30</v>
      </c>
      <c r="E89" s="2">
        <v>1.58</v>
      </c>
      <c r="F89" s="2">
        <v>90</v>
      </c>
      <c r="G89" s="2">
        <v>100</v>
      </c>
      <c r="H89" s="2">
        <v>90</v>
      </c>
    </row>
    <row r="90" spans="1:8" x14ac:dyDescent="0.2">
      <c r="A90" s="1">
        <v>89</v>
      </c>
      <c r="B90" s="1" t="s">
        <v>55</v>
      </c>
      <c r="C90" s="2">
        <v>69</v>
      </c>
      <c r="D90" s="2">
        <v>36</v>
      </c>
      <c r="E90" s="2">
        <v>1.63</v>
      </c>
      <c r="F90" s="2">
        <v>100</v>
      </c>
      <c r="G90" s="2">
        <v>130</v>
      </c>
      <c r="H90" s="2">
        <v>110</v>
      </c>
    </row>
    <row r="91" spans="1:8" x14ac:dyDescent="0.2">
      <c r="A91" s="1">
        <v>90</v>
      </c>
      <c r="B91" s="1" t="s">
        <v>56</v>
      </c>
      <c r="C91" s="2">
        <v>58</v>
      </c>
      <c r="D91" s="2">
        <v>26</v>
      </c>
      <c r="E91" s="2">
        <v>1.78</v>
      </c>
      <c r="F91" s="2">
        <v>135</v>
      </c>
      <c r="G91" s="2">
        <v>184</v>
      </c>
      <c r="H91" s="2">
        <v>100</v>
      </c>
    </row>
    <row r="92" spans="1:8" x14ac:dyDescent="0.2">
      <c r="A92" s="1">
        <v>91</v>
      </c>
      <c r="B92" s="1" t="s">
        <v>57</v>
      </c>
      <c r="C92" s="2">
        <v>78</v>
      </c>
      <c r="D92" s="2">
        <v>34</v>
      </c>
      <c r="E92" s="2">
        <v>1.69</v>
      </c>
      <c r="F92" s="2">
        <v>142</v>
      </c>
      <c r="G92" s="2">
        <v>100</v>
      </c>
      <c r="H92" s="2">
        <v>120</v>
      </c>
    </row>
    <row r="93" spans="1:8" x14ac:dyDescent="0.2">
      <c r="A93" s="1">
        <v>92</v>
      </c>
      <c r="B93" s="1" t="s">
        <v>58</v>
      </c>
      <c r="C93" s="2">
        <v>85</v>
      </c>
      <c r="D93" s="2">
        <v>47</v>
      </c>
      <c r="E93" s="2">
        <v>1.71</v>
      </c>
      <c r="F93" s="2">
        <v>150</v>
      </c>
      <c r="G93" s="2">
        <v>185</v>
      </c>
      <c r="H93" s="2">
        <v>135</v>
      </c>
    </row>
    <row r="94" spans="1:8" x14ac:dyDescent="0.2">
      <c r="A94" s="1">
        <v>93</v>
      </c>
      <c r="B94" s="1" t="s">
        <v>59</v>
      </c>
      <c r="C94" s="2">
        <v>93</v>
      </c>
      <c r="D94" s="2">
        <v>41</v>
      </c>
      <c r="E94" s="2">
        <v>1.78</v>
      </c>
      <c r="F94" s="2">
        <v>135</v>
      </c>
      <c r="G94" s="2">
        <v>200</v>
      </c>
      <c r="H94" s="2">
        <v>152</v>
      </c>
    </row>
    <row r="95" spans="1:8" x14ac:dyDescent="0.2">
      <c r="A95" s="1">
        <v>94</v>
      </c>
      <c r="B95" s="1" t="s">
        <v>31</v>
      </c>
      <c r="C95" s="2">
        <v>76</v>
      </c>
      <c r="D95" s="2">
        <v>35</v>
      </c>
      <c r="E95" s="2">
        <v>1.76</v>
      </c>
      <c r="F95" s="2">
        <v>149</v>
      </c>
      <c r="G95" s="2">
        <v>180</v>
      </c>
      <c r="H95" s="2">
        <v>145</v>
      </c>
    </row>
    <row r="96" spans="1:8" x14ac:dyDescent="0.2">
      <c r="A96" s="1">
        <v>95</v>
      </c>
      <c r="B96" s="1" t="s">
        <v>60</v>
      </c>
      <c r="C96" s="2">
        <v>96</v>
      </c>
      <c r="D96" s="2">
        <v>43</v>
      </c>
      <c r="E96" s="2">
        <v>1.81</v>
      </c>
      <c r="F96" s="2">
        <v>152</v>
      </c>
      <c r="G96" s="2">
        <v>190</v>
      </c>
      <c r="H96" s="2">
        <v>150</v>
      </c>
    </row>
    <row r="97" spans="1:9" x14ac:dyDescent="0.2">
      <c r="A97" s="1">
        <v>96</v>
      </c>
      <c r="B97" s="1" t="s">
        <v>62</v>
      </c>
      <c r="C97" s="7">
        <v>68</v>
      </c>
      <c r="D97" s="7">
        <v>25</v>
      </c>
      <c r="E97" s="7">
        <v>1.65</v>
      </c>
      <c r="F97" s="7">
        <v>85</v>
      </c>
      <c r="G97" s="7">
        <v>190</v>
      </c>
      <c r="H97" s="7">
        <v>150</v>
      </c>
      <c r="I97" s="5"/>
    </row>
    <row r="98" spans="1:9" x14ac:dyDescent="0.2">
      <c r="A98" s="1">
        <v>97</v>
      </c>
      <c r="B98" s="1" t="s">
        <v>99</v>
      </c>
      <c r="C98" s="7">
        <v>75</v>
      </c>
      <c r="D98" s="7">
        <v>30</v>
      </c>
      <c r="E98" s="7">
        <v>1.7</v>
      </c>
      <c r="F98" s="7">
        <v>90</v>
      </c>
      <c r="G98" s="7">
        <v>200</v>
      </c>
      <c r="H98" s="7">
        <v>160</v>
      </c>
      <c r="I98" s="5"/>
    </row>
    <row r="99" spans="1:9" x14ac:dyDescent="0.2">
      <c r="A99" s="1">
        <v>98</v>
      </c>
      <c r="B99" s="1" t="s">
        <v>100</v>
      </c>
      <c r="C99" s="7">
        <v>60</v>
      </c>
      <c r="D99" s="7">
        <v>22</v>
      </c>
      <c r="E99" s="7">
        <v>1.6</v>
      </c>
      <c r="F99" s="7">
        <v>88</v>
      </c>
      <c r="G99" s="7">
        <v>180</v>
      </c>
      <c r="H99" s="7">
        <v>140</v>
      </c>
      <c r="I99" s="5"/>
    </row>
    <row r="100" spans="1:9" x14ac:dyDescent="0.2">
      <c r="A100" s="1">
        <v>99</v>
      </c>
      <c r="B100" s="1" t="s">
        <v>101</v>
      </c>
      <c r="C100" s="7">
        <v>80</v>
      </c>
      <c r="D100" s="7">
        <v>35</v>
      </c>
      <c r="E100" s="7">
        <v>1.8</v>
      </c>
      <c r="F100" s="7">
        <v>95</v>
      </c>
      <c r="G100" s="7">
        <v>210</v>
      </c>
      <c r="H100" s="7">
        <v>170</v>
      </c>
      <c r="I100" s="5"/>
    </row>
    <row r="101" spans="1:9" x14ac:dyDescent="0.2">
      <c r="A101" s="1">
        <v>100</v>
      </c>
      <c r="B101" s="1" t="s">
        <v>69</v>
      </c>
      <c r="C101" s="7">
        <v>65</v>
      </c>
      <c r="D101" s="7">
        <v>28</v>
      </c>
      <c r="E101" s="7">
        <v>1.58</v>
      </c>
      <c r="F101" s="7">
        <v>92</v>
      </c>
      <c r="G101" s="7">
        <v>195</v>
      </c>
      <c r="H101" s="7">
        <v>155</v>
      </c>
      <c r="I101" s="5"/>
    </row>
    <row r="102" spans="1:9" x14ac:dyDescent="0.2">
      <c r="A102" s="1">
        <v>101</v>
      </c>
      <c r="B102" s="1" t="s">
        <v>102</v>
      </c>
      <c r="C102" s="7">
        <v>78</v>
      </c>
      <c r="D102" s="7">
        <v>40</v>
      </c>
      <c r="E102" s="7">
        <v>1.75</v>
      </c>
      <c r="F102" s="7">
        <v>87</v>
      </c>
      <c r="G102" s="7">
        <v>205</v>
      </c>
      <c r="H102" s="7">
        <v>165</v>
      </c>
      <c r="I102" s="5"/>
    </row>
    <row r="103" spans="1:9" x14ac:dyDescent="0.2">
      <c r="A103" s="1">
        <v>102</v>
      </c>
      <c r="B103" s="1" t="s">
        <v>103</v>
      </c>
      <c r="C103" s="7">
        <v>70</v>
      </c>
      <c r="D103" s="7">
        <v>32</v>
      </c>
      <c r="E103" s="7">
        <v>1.68</v>
      </c>
      <c r="F103" s="7">
        <v>91</v>
      </c>
      <c r="G103" s="7">
        <v>190</v>
      </c>
      <c r="H103" s="7">
        <v>150</v>
      </c>
      <c r="I103" s="5"/>
    </row>
    <row r="104" spans="1:9" x14ac:dyDescent="0.2">
      <c r="A104" s="1">
        <v>103</v>
      </c>
      <c r="B104" s="1" t="s">
        <v>104</v>
      </c>
      <c r="C104" s="7">
        <v>85</v>
      </c>
      <c r="D104" s="7">
        <v>29</v>
      </c>
      <c r="E104" s="7">
        <v>1.85</v>
      </c>
      <c r="F104" s="7">
        <v>89</v>
      </c>
      <c r="G104" s="7">
        <v>220</v>
      </c>
      <c r="H104" s="7">
        <v>180</v>
      </c>
      <c r="I104" s="5"/>
    </row>
    <row r="105" spans="1:9" x14ac:dyDescent="0.2">
      <c r="A105" s="1">
        <v>104</v>
      </c>
      <c r="B105" s="1" t="s">
        <v>105</v>
      </c>
      <c r="C105" s="7">
        <v>55</v>
      </c>
      <c r="D105" s="7">
        <v>26</v>
      </c>
      <c r="E105" s="7">
        <v>1.62</v>
      </c>
      <c r="F105" s="7">
        <v>86</v>
      </c>
      <c r="G105" s="7">
        <v>185</v>
      </c>
      <c r="H105" s="7">
        <v>145</v>
      </c>
      <c r="I105" s="5"/>
    </row>
    <row r="106" spans="1:9" x14ac:dyDescent="0.2">
      <c r="A106" s="1">
        <v>105</v>
      </c>
      <c r="B106" s="1" t="s">
        <v>106</v>
      </c>
      <c r="C106" s="7">
        <v>72</v>
      </c>
      <c r="D106" s="7">
        <v>27</v>
      </c>
      <c r="E106" s="7">
        <v>1.72</v>
      </c>
      <c r="F106" s="7">
        <v>93</v>
      </c>
      <c r="G106" s="7">
        <v>200</v>
      </c>
      <c r="H106" s="7">
        <v>160</v>
      </c>
      <c r="I10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Valida Euclidiana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Casados Sanchez Blanca Flor</dc:creator>
  <cp:lastModifiedBy>Garcia Ruiz Alejandro Humberto</cp:lastModifiedBy>
  <dcterms:created xsi:type="dcterms:W3CDTF">2024-10-21T15:58:33Z</dcterms:created>
  <dcterms:modified xsi:type="dcterms:W3CDTF">2024-10-23T17:05:27Z</dcterms:modified>
</cp:coreProperties>
</file>