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osuatedu-my.sharepoint.com/personal/ahgarcia_docentes_uat_edu_mx/Documents/5_ArchivosCompartidos/"/>
    </mc:Choice>
  </mc:AlternateContent>
  <xr:revisionPtr revIDLastSave="221" documentId="11_98357C83168208FC862A579201157B9B0AA980B9" xr6:coauthVersionLast="47" xr6:coauthVersionMax="47" xr10:uidLastSave="{0D6C2906-3C62-4BEA-850B-1FDA0B95BCC4}"/>
  <bookViews>
    <workbookView xWindow="-108" yWindow="-108" windowWidth="23256" windowHeight="12576" xr2:uid="{00000000-000D-0000-FFFF-FFFF00000000}"/>
  </bookViews>
  <sheets>
    <sheet name="1similitu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7" i="1" s="1"/>
  <c r="B18" i="1" l="1"/>
  <c r="B16" i="1"/>
  <c r="G14" i="1"/>
  <c r="G16" i="1"/>
  <c r="C18" i="1" l="1"/>
  <c r="F23" i="1" s="1"/>
  <c r="F24" i="1"/>
  <c r="G24" i="1"/>
  <c r="H24" i="1"/>
  <c r="F25" i="1"/>
  <c r="G25" i="1"/>
  <c r="H25" i="1"/>
  <c r="F26" i="1"/>
  <c r="G26" i="1"/>
  <c r="H26" i="1"/>
  <c r="F27" i="1"/>
  <c r="G27" i="1"/>
  <c r="H27" i="1"/>
  <c r="G23" i="1"/>
  <c r="H23" i="1"/>
  <c r="E14" i="1"/>
  <c r="E16" i="1" s="1"/>
  <c r="B24" i="1"/>
  <c r="B35" i="1" s="1"/>
  <c r="C24" i="1"/>
  <c r="I14" i="1" s="1"/>
  <c r="D24" i="1"/>
  <c r="D35" i="1" s="1"/>
  <c r="B25" i="1"/>
  <c r="B36" i="1" s="1"/>
  <c r="C25" i="1"/>
  <c r="C36" i="1" s="1"/>
  <c r="D25" i="1"/>
  <c r="D36" i="1" s="1"/>
  <c r="B26" i="1"/>
  <c r="B37" i="1" s="1"/>
  <c r="C26" i="1"/>
  <c r="C37" i="1" s="1"/>
  <c r="D26" i="1"/>
  <c r="D37" i="1" s="1"/>
  <c r="B27" i="1"/>
  <c r="B38" i="1" s="1"/>
  <c r="C27" i="1"/>
  <c r="C38" i="1" s="1"/>
  <c r="D27" i="1"/>
  <c r="D38" i="1" s="1"/>
  <c r="C23" i="1"/>
  <c r="C34" i="1" s="1"/>
  <c r="D23" i="1"/>
  <c r="D34" i="1" s="1"/>
  <c r="B23" i="1"/>
  <c r="B34" i="1" s="1"/>
  <c r="I16" i="1"/>
  <c r="C35" i="1"/>
</calcChain>
</file>

<file path=xl/sharedStrings.xml><?xml version="1.0" encoding="utf-8"?>
<sst xmlns="http://schemas.openxmlformats.org/spreadsheetml/2006/main" count="17" uniqueCount="17">
  <si>
    <t>Tabla a Normalizar</t>
  </si>
  <si>
    <t>No. Registro</t>
  </si>
  <si>
    <t>Característica 1</t>
  </si>
  <si>
    <t>Característica 2</t>
  </si>
  <si>
    <t>Característica 3</t>
  </si>
  <si>
    <t>Ecuación de la Recta:</t>
  </si>
  <si>
    <t>Recta:  y = mx+b</t>
  </si>
  <si>
    <t>m = y/x</t>
  </si>
  <si>
    <t>Min:</t>
  </si>
  <si>
    <t>Comprobacion:</t>
  </si>
  <si>
    <t>Max:</t>
  </si>
  <si>
    <t>y=</t>
  </si>
  <si>
    <t>m=</t>
  </si>
  <si>
    <t>x=</t>
  </si>
  <si>
    <t>b=</t>
  </si>
  <si>
    <t>Valores Normalizados</t>
  </si>
  <si>
    <t>Complemento de Valores Normalizados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</si>
</sst>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E6E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0" quotePrefix="1" applyFont="1"/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/>
    </xf>
    <xf numFmtId="0" fontId="19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zoomScale="110" zoomScaleNormal="110" workbookViewId="0">
      <selection activeCell="B10" sqref="B10"/>
    </sheetView>
  </sheetViews>
  <sheetFormatPr defaultColWidth="11.5703125" defaultRowHeight="14.45"/>
  <cols>
    <col min="1" max="1" width="20.7109375" bestFit="1" customWidth="1"/>
    <col min="2" max="2" width="16.140625" bestFit="1" customWidth="1"/>
    <col min="3" max="4" width="14.85546875" bestFit="1" customWidth="1"/>
    <col min="5" max="5" width="15.5703125" bestFit="1" customWidth="1"/>
    <col min="6" max="6" width="11.28515625" bestFit="1" customWidth="1"/>
    <col min="7" max="7" width="14.140625" bestFit="1" customWidth="1"/>
  </cols>
  <sheetData>
    <row r="1" spans="1:9" ht="18.75">
      <c r="A1" s="9" t="s">
        <v>0</v>
      </c>
      <c r="B1" s="9"/>
      <c r="C1" s="9"/>
      <c r="D1" s="9"/>
    </row>
    <row r="2" spans="1:9" ht="15">
      <c r="A2" s="8" t="s">
        <v>1</v>
      </c>
      <c r="B2" s="8" t="s">
        <v>2</v>
      </c>
      <c r="C2" s="8" t="s">
        <v>3</v>
      </c>
      <c r="D2" s="8" t="s">
        <v>4</v>
      </c>
      <c r="G2" s="2"/>
    </row>
    <row r="3" spans="1:9" ht="15">
      <c r="A3" s="7">
        <v>1</v>
      </c>
      <c r="B3" s="7">
        <v>1203</v>
      </c>
      <c r="C3" s="7">
        <v>236</v>
      </c>
      <c r="D3" s="7">
        <v>800</v>
      </c>
      <c r="E3" s="1"/>
    </row>
    <row r="4" spans="1:9" ht="15">
      <c r="A4" s="7">
        <v>2</v>
      </c>
      <c r="B4" s="7">
        <v>988</v>
      </c>
      <c r="C4" s="7">
        <v>920</v>
      </c>
      <c r="D4" s="7">
        <v>700</v>
      </c>
      <c r="E4" s="1"/>
    </row>
    <row r="5" spans="1:9" ht="15">
      <c r="A5" s="7">
        <v>3</v>
      </c>
      <c r="B5" s="7">
        <v>745</v>
      </c>
      <c r="C5" s="7">
        <v>1058</v>
      </c>
      <c r="D5" s="7">
        <v>900</v>
      </c>
      <c r="E5" s="1"/>
    </row>
    <row r="6" spans="1:9" ht="15">
      <c r="A6" s="7">
        <v>4</v>
      </c>
      <c r="B6" s="7">
        <v>845</v>
      </c>
      <c r="C6" s="7">
        <v>984</v>
      </c>
      <c r="D6" s="7">
        <v>600</v>
      </c>
    </row>
    <row r="7" spans="1:9" ht="15">
      <c r="A7" s="7">
        <v>5</v>
      </c>
      <c r="B7" s="7">
        <v>789</v>
      </c>
      <c r="C7" s="7">
        <v>313</v>
      </c>
      <c r="D7" s="7">
        <v>570</v>
      </c>
    </row>
    <row r="10" spans="1:9">
      <c r="A10" t="s">
        <v>5</v>
      </c>
      <c r="B10" t="s">
        <v>6</v>
      </c>
      <c r="D10" t="s">
        <v>7</v>
      </c>
    </row>
    <row r="13" spans="1:9">
      <c r="A13" s="3" t="s">
        <v>8</v>
      </c>
      <c r="B13" s="1">
        <f>MIN(B3:D7)</f>
        <v>236</v>
      </c>
      <c r="D13" t="s">
        <v>9</v>
      </c>
    </row>
    <row r="14" spans="1:9">
      <c r="A14" s="3" t="s">
        <v>10</v>
      </c>
      <c r="B14" s="1">
        <f>MAX(B3:D7)</f>
        <v>1203</v>
      </c>
      <c r="D14" s="3" t="s">
        <v>11</v>
      </c>
      <c r="E14" s="4">
        <f>B16*B13+B18</f>
        <v>1.488107549120993</v>
      </c>
      <c r="G14">
        <f>B16*B14+B18</f>
        <v>2.488107549120993</v>
      </c>
      <c r="I14" s="1">
        <f>C24</f>
        <v>0.29265770423991733</v>
      </c>
    </row>
    <row r="16" spans="1:9">
      <c r="A16" s="3" t="s">
        <v>12</v>
      </c>
      <c r="B16">
        <f>(1-0)/(B14-B13)</f>
        <v>1.0341261633919339E-3</v>
      </c>
      <c r="D16" s="3" t="s">
        <v>13</v>
      </c>
      <c r="E16" s="1">
        <f>(E14-B18)/B16</f>
        <v>236.00000000000009</v>
      </c>
      <c r="G16">
        <f>(G14-B18)/B16</f>
        <v>1203</v>
      </c>
      <c r="I16">
        <f>(I14-B18)/B16</f>
        <v>-920</v>
      </c>
    </row>
    <row r="17" spans="1:12">
      <c r="B17">
        <f>(1-0)/(B13-B14)</f>
        <v>-1.0341261633919339E-3</v>
      </c>
    </row>
    <row r="18" spans="1:12">
      <c r="A18" s="3" t="s">
        <v>14</v>
      </c>
      <c r="B18" s="1">
        <f>1-B17*B13</f>
        <v>1.2440537745604965</v>
      </c>
      <c r="C18" s="1">
        <f>1-(B16*B14)</f>
        <v>-0.24405377456049648</v>
      </c>
    </row>
    <row r="21" spans="1:12">
      <c r="B21" s="5" t="s">
        <v>15</v>
      </c>
      <c r="C21" s="5"/>
      <c r="D21" s="5"/>
    </row>
    <row r="23" spans="1:12" ht="15">
      <c r="B23" s="1">
        <f>$B$17*B3+$B$18</f>
        <v>0</v>
      </c>
      <c r="C23" s="1">
        <f t="shared" ref="C23:D23" si="0">$B$17*C3+$B$18</f>
        <v>1</v>
      </c>
      <c r="D23" s="1">
        <f t="shared" si="0"/>
        <v>0.41675284384694933</v>
      </c>
      <c r="E23" s="1"/>
      <c r="F23" s="6">
        <f>$B$16*B3+$C$18</f>
        <v>1</v>
      </c>
      <c r="G23" s="6">
        <f t="shared" ref="G23:H23" si="1">$B$16*C3+$C$18</f>
        <v>0</v>
      </c>
      <c r="H23" s="6">
        <f t="shared" si="1"/>
        <v>0.58324715615305067</v>
      </c>
    </row>
    <row r="24" spans="1:12" ht="15">
      <c r="B24" s="1">
        <f t="shared" ref="B24:D24" si="2">$B$17*B4+$B$18</f>
        <v>0.22233712512926584</v>
      </c>
      <c r="C24" s="1">
        <f t="shared" si="2"/>
        <v>0.29265770423991733</v>
      </c>
      <c r="D24" s="1">
        <f t="shared" si="2"/>
        <v>0.52016546018614274</v>
      </c>
      <c r="E24" s="1"/>
      <c r="F24" s="6">
        <f t="shared" ref="F24:F27" si="3">$B$16*B4+$C$18</f>
        <v>0.77766287487073416</v>
      </c>
      <c r="G24" s="6">
        <f t="shared" ref="G24:G27" si="4">$B$16*C4+$C$18</f>
        <v>0.70734229576008267</v>
      </c>
      <c r="H24" s="6">
        <f t="shared" ref="H24:H27" si="5">$B$16*D4+$C$18</f>
        <v>0.47983453981385726</v>
      </c>
      <c r="J24" s="1"/>
      <c r="K24" s="1"/>
      <c r="L24" s="1"/>
    </row>
    <row r="25" spans="1:12" ht="15">
      <c r="B25" s="1">
        <f t="shared" ref="B25:D25" si="6">$B$17*B5+$B$18</f>
        <v>0.47362978283350576</v>
      </c>
      <c r="C25" s="1">
        <f t="shared" si="6"/>
        <v>0.14994829369183038</v>
      </c>
      <c r="D25" s="1">
        <f t="shared" si="6"/>
        <v>0.31334022750775603</v>
      </c>
      <c r="E25" s="1"/>
      <c r="F25" s="6">
        <f t="shared" si="3"/>
        <v>0.52637021716649424</v>
      </c>
      <c r="G25" s="6">
        <f t="shared" si="4"/>
        <v>0.85005170630816962</v>
      </c>
      <c r="H25" s="6">
        <f t="shared" si="5"/>
        <v>0.68665977249224397</v>
      </c>
      <c r="J25" s="1"/>
      <c r="K25" s="1"/>
      <c r="L25" s="1"/>
    </row>
    <row r="26" spans="1:12" ht="15">
      <c r="B26" s="1">
        <f t="shared" ref="B26:D26" si="7">$B$17*B6+$B$18</f>
        <v>0.37021716649431236</v>
      </c>
      <c r="C26" s="1">
        <f t="shared" si="7"/>
        <v>0.22647362978283359</v>
      </c>
      <c r="D26" s="1">
        <f t="shared" si="7"/>
        <v>0.62357807652533614</v>
      </c>
      <c r="E26" s="1"/>
      <c r="F26" s="6">
        <f t="shared" si="3"/>
        <v>0.62978283350568764</v>
      </c>
      <c r="G26" s="6">
        <f t="shared" si="4"/>
        <v>0.77352637021716641</v>
      </c>
      <c r="H26" s="6">
        <f t="shared" si="5"/>
        <v>0.37642192347466386</v>
      </c>
      <c r="J26" s="1"/>
      <c r="K26" s="1"/>
      <c r="L26" s="1"/>
    </row>
    <row r="27" spans="1:12" ht="15">
      <c r="B27" s="1">
        <f t="shared" ref="B27:D27" si="8">$B$17*B7+$B$18</f>
        <v>0.42812823164426062</v>
      </c>
      <c r="C27" s="1">
        <f t="shared" si="8"/>
        <v>0.92037228541882121</v>
      </c>
      <c r="D27" s="1">
        <f t="shared" si="8"/>
        <v>0.6546018614270942</v>
      </c>
      <c r="E27" s="1"/>
      <c r="F27" s="6">
        <f t="shared" si="3"/>
        <v>0.57187176835573938</v>
      </c>
      <c r="G27" s="6">
        <f t="shared" si="4"/>
        <v>7.9627714581178843E-2</v>
      </c>
      <c r="H27" s="6">
        <f t="shared" si="5"/>
        <v>0.3453981385729058</v>
      </c>
      <c r="J27" s="1"/>
      <c r="K27" s="1"/>
      <c r="L27" s="1"/>
    </row>
    <row r="28" spans="1:12">
      <c r="B28" s="1"/>
      <c r="C28" s="1"/>
      <c r="D28" s="1"/>
      <c r="E28" s="1"/>
      <c r="F28" s="1"/>
      <c r="G28" s="1"/>
      <c r="J28" s="1"/>
      <c r="K28" s="1"/>
      <c r="L28" s="1"/>
    </row>
    <row r="29" spans="1:12">
      <c r="B29" s="1"/>
      <c r="C29" s="1"/>
      <c r="D29" s="1"/>
      <c r="E29" s="1"/>
      <c r="F29" s="1"/>
      <c r="G29" s="1"/>
    </row>
    <row r="30" spans="1:12">
      <c r="B30" s="1"/>
      <c r="C30" s="1"/>
      <c r="D30" s="1"/>
      <c r="E30" s="1"/>
      <c r="F30" s="1"/>
      <c r="G30" s="1"/>
    </row>
    <row r="33" spans="2:12">
      <c r="B33" s="5" t="s">
        <v>16</v>
      </c>
      <c r="C33" s="5"/>
      <c r="D33" s="5"/>
    </row>
    <row r="34" spans="2:12">
      <c r="B34" s="1">
        <f>1-B23</f>
        <v>1</v>
      </c>
      <c r="C34" s="1">
        <f t="shared" ref="C34:D34" si="9">1-C23</f>
        <v>0</v>
      </c>
      <c r="D34" s="1">
        <f t="shared" si="9"/>
        <v>0.58324715615305067</v>
      </c>
      <c r="E34" s="1"/>
      <c r="F34" s="1"/>
      <c r="G34" s="1"/>
    </row>
    <row r="35" spans="2:12">
      <c r="B35" s="1">
        <f t="shared" ref="B35:D38" si="10">1-B24</f>
        <v>0.77766287487073416</v>
      </c>
      <c r="C35" s="1">
        <f t="shared" si="10"/>
        <v>0.70734229576008267</v>
      </c>
      <c r="D35" s="1">
        <f t="shared" si="10"/>
        <v>0.47983453981385726</v>
      </c>
      <c r="E35" s="1"/>
      <c r="F35" s="1"/>
      <c r="G35" s="1"/>
    </row>
    <row r="36" spans="2:12">
      <c r="B36" s="1">
        <f t="shared" si="10"/>
        <v>0.52637021716649424</v>
      </c>
      <c r="C36" s="1">
        <f t="shared" si="10"/>
        <v>0.85005170630816962</v>
      </c>
      <c r="D36" s="1">
        <f t="shared" si="10"/>
        <v>0.68665977249224397</v>
      </c>
      <c r="E36" s="1"/>
      <c r="F36" s="1"/>
      <c r="G36" s="1"/>
      <c r="J36" s="1"/>
      <c r="K36" s="1"/>
      <c r="L36" s="1"/>
    </row>
    <row r="37" spans="2:12">
      <c r="B37" s="1">
        <f t="shared" si="10"/>
        <v>0.62978283350568764</v>
      </c>
      <c r="C37" s="1">
        <f t="shared" si="10"/>
        <v>0.77352637021716641</v>
      </c>
      <c r="D37" s="1">
        <f t="shared" si="10"/>
        <v>0.37642192347466386</v>
      </c>
      <c r="J37" s="1"/>
      <c r="K37" s="1"/>
      <c r="L37" s="1"/>
    </row>
    <row r="38" spans="2:12">
      <c r="B38" s="1">
        <f t="shared" si="10"/>
        <v>0.57187176835573938</v>
      </c>
      <c r="C38" s="1">
        <f t="shared" ref="C38:D38" si="11">1-C27</f>
        <v>7.9627714581178788E-2</v>
      </c>
      <c r="D38" s="1">
        <f t="shared" si="11"/>
        <v>0.3453981385729058</v>
      </c>
      <c r="J38" s="1"/>
      <c r="K38" s="1"/>
      <c r="L38" s="1"/>
    </row>
    <row r="39" spans="2:12">
      <c r="J39" s="1"/>
      <c r="K39" s="1"/>
      <c r="L39" s="1"/>
    </row>
    <row r="40" spans="2:12">
      <c r="J40" s="1"/>
      <c r="K40" s="1"/>
      <c r="L40" s="1"/>
    </row>
  </sheetData>
  <mergeCells count="3">
    <mergeCell ref="B21:D21"/>
    <mergeCell ref="B33:D33"/>
    <mergeCell ref="A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Garcia Ruiz Alejandro Humberto</cp:lastModifiedBy>
  <cp:revision/>
  <dcterms:created xsi:type="dcterms:W3CDTF">2017-06-28T18:25:13Z</dcterms:created>
  <dcterms:modified xsi:type="dcterms:W3CDTF">2022-04-20T21:24:25Z</dcterms:modified>
  <cp:category/>
  <cp:contentStatus/>
</cp:coreProperties>
</file>