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hugia\Nam 2017\Cong viec dang lam\Update Danh muc ky thuat\UpdateDMKT.git\trunk\Danh muc update nam 2017\Sep Nhan Gui\"/>
    </mc:Choice>
  </mc:AlternateContent>
  <bookViews>
    <workbookView xWindow="0" yWindow="0" windowWidth="28800" windowHeight="11775" activeTab="1"/>
  </bookViews>
  <sheets>
    <sheet name="Sheet1" sheetId="1" r:id="rId1"/>
    <sheet name="giuong" sheetId="2" r:id="rId2"/>
  </sheets>
  <definedNames>
    <definedName name="_xlnm._FilterDatabase" localSheetId="0" hidden="1">Sheet1!$B$2:$N$2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</calcChain>
</file>

<file path=xl/sharedStrings.xml><?xml version="1.0" encoding="utf-8"?>
<sst xmlns="http://schemas.openxmlformats.org/spreadsheetml/2006/main" count="630" uniqueCount="143">
  <si>
    <t>Khoa</t>
  </si>
  <si>
    <t>Division</t>
  </si>
  <si>
    <t>ID Plus</t>
  </si>
  <si>
    <t>InsName</t>
  </si>
  <si>
    <t>Price</t>
  </si>
  <si>
    <t>ServiceName</t>
  </si>
  <si>
    <t>Hide</t>
  </si>
  <si>
    <t>InsPrice</t>
  </si>
  <si>
    <t>OptPrice</t>
  </si>
  <si>
    <t>ShortTex</t>
  </si>
  <si>
    <t>A08</t>
  </si>
  <si>
    <t>Giường Hồi sức cấp cứu</t>
  </si>
  <si>
    <t>Giường Hồi sức cấp cứu Hạng I - Khoa Hồi sức cấp cứu</t>
  </si>
  <si>
    <t>C02</t>
  </si>
  <si>
    <t>A01</t>
  </si>
  <si>
    <t>Giường Hồi sức cấp cứu Hạng I - Khoa Nội tổng hợp</t>
  </si>
  <si>
    <t>A02</t>
  </si>
  <si>
    <t>Giường Hồi sức cấp cứu Hạng I - Khoa Nội tiêu hóa</t>
  </si>
  <si>
    <t>A04</t>
  </si>
  <si>
    <t>Giường Hồi sức cấp cứu Hạng I - Khoa Truyền nhiễm</t>
  </si>
  <si>
    <t>A05</t>
  </si>
  <si>
    <t>Like 70731</t>
  </si>
  <si>
    <t>A06</t>
  </si>
  <si>
    <t>Giường Hồi sức cấp cứu Hạng I - Khoa Thần kinh</t>
  </si>
  <si>
    <t>B01</t>
  </si>
  <si>
    <t>Giường Hồi sức cấp cứu Hạng I - Khoa Chấn thương chỉnh hình</t>
  </si>
  <si>
    <t>B02</t>
  </si>
  <si>
    <t>Giường Hồi sức cấp cứu Hạng I - Khoa Ngoại tổng hợp</t>
  </si>
  <si>
    <t>B06</t>
  </si>
  <si>
    <t>Giường Hồi sức cấp cứu Hạng I - Khoa Ngoại thần kinh</t>
  </si>
  <si>
    <t>B03</t>
  </si>
  <si>
    <t>Giường Hồi sức cấp cứu Hạng I - Khoa Ngoại thận - tiết niệu</t>
  </si>
  <si>
    <t>B05</t>
  </si>
  <si>
    <t>Giường Hồi sức cấp cứu Hạng I - Khoa Phụ sản</t>
  </si>
  <si>
    <t>B09</t>
  </si>
  <si>
    <t>Giường Hồi sức cấp cứu Hạng I - Khoa Tai - Mũi - Họng</t>
  </si>
  <si>
    <t>B08</t>
  </si>
  <si>
    <t>Giường Hồi sức cấp cứu Hạng I - Khoa Răng - Hàm - Mặt</t>
  </si>
  <si>
    <t>B07</t>
  </si>
  <si>
    <t>Giường Hồi sức cấp cứu Hạng I - Khoa Mắt</t>
  </si>
  <si>
    <t>Giường Hồi sức tích cực</t>
  </si>
  <si>
    <t>Giường Hồi sức tích cực Hạng I - Khoa Hồi sức tích cực</t>
  </si>
  <si>
    <t>Giường Nội khoa loại 1</t>
  </si>
  <si>
    <t>Giường Nội khoa loại 1 Hạng I - Khoa Hồi sức cấp cứu</t>
  </si>
  <si>
    <t>Giường Nội khoa loại 1 Hạng I - Khoa nội tổng hợp</t>
  </si>
  <si>
    <t>Giường Nội khoa loại 1 Hạng I - Khoa Nội tiêu hóa</t>
  </si>
  <si>
    <t>Giường Nội khoa loại 1 Hạng I - Khoa Truyền nhiễm</t>
  </si>
  <si>
    <t>Giường Nội khoa loại 1 Hạng I - Khoa Thần kinh</t>
  </si>
  <si>
    <t>Like 70726</t>
  </si>
  <si>
    <t>Giường sau phẫu thuật từ ngày thứ 11 trở đi</t>
  </si>
  <si>
    <t>Giường Nội khoa loại 2</t>
  </si>
  <si>
    <t>Giường Nội khoa loại 2 Hạng I - Khoa Ngoại tổng hợp</t>
  </si>
  <si>
    <t>Giường Nội khoa loại 2 Hạng I - Khoa Tai - Mũi - Họng</t>
  </si>
  <si>
    <t>Giường Nội khoa loại 2 Hạng I - Khoa Răng - Hàm - Mặt</t>
  </si>
  <si>
    <t>Giường Nội khoa loại 2 Hạng I - Khoa Mắt</t>
  </si>
  <si>
    <t>Giường Nội khoa loại 2 Hạng I - Khoa Hồi sức cấp cứu</t>
  </si>
  <si>
    <t>Giường Nội khoa loại 2 [Da liễu]</t>
  </si>
  <si>
    <t>Giường Nội khoa loại 2 Hạng I - Khoa Da liễu</t>
  </si>
  <si>
    <t>Giường Nội khoa loại 2 [Nội cơ-xương-khớp]</t>
  </si>
  <si>
    <t>Giường Nội khoa loại 2 Hạng I - Khoa nội tổng hợp</t>
  </si>
  <si>
    <t>Giường Nội khoa loại 2 Hạng I - Khoa Nội cơ - xương - khớp</t>
  </si>
  <si>
    <t>Giường Ngoại, Phụ-Sản không mổ</t>
  </si>
  <si>
    <t>Giường Nội khoa loại 2 Hạng I - Khoa Chấn thương chỉnh hình</t>
  </si>
  <si>
    <t>Giường Nội khoa loại 2 Hạng I - Khoa Ngoại thần kinh</t>
  </si>
  <si>
    <t>Giường Nội khoa loại 2 Hạng I - Khoa Ngoại thận - tiết niệu</t>
  </si>
  <si>
    <t>Giường Nội khoa loại 2 Hạng I - Khoa Phụ - Sản</t>
  </si>
  <si>
    <t>A07</t>
  </si>
  <si>
    <t>Giường VLTL-PHCN (sau CTSN-TS, TBMMN)</t>
  </si>
  <si>
    <t>Giường Nội khoa loại 2 Hạng I - Khoa Vật lý trị liệu - Phục hồi chức năng</t>
  </si>
  <si>
    <t>Giường Y học cổ truyền</t>
  </si>
  <si>
    <t>Giường Nội khoa loại 3 Hạng I - Khoa Y học cổ truyền</t>
  </si>
  <si>
    <t>Giường sau Phẫu thuật loại đặc biệt</t>
  </si>
  <si>
    <t>Giường Ngoại khoa loại 1 Hạng I - Khoa Ngoại tổng hợp</t>
  </si>
  <si>
    <t>Giường Ngoại khoa loại 1 Hạng I - Khoa Ngoại thần kinh</t>
  </si>
  <si>
    <t>Giường Ngoại khoa loại 1 Hạng I - Khoa Ngoại thận - tiết niệu</t>
  </si>
  <si>
    <t>Giường Ngoại khoa loại 1 Hạng I - Khoa Chấn thương chỉnh hình</t>
  </si>
  <si>
    <t>Like 70704</t>
  </si>
  <si>
    <t>Giường Bỏng độ 3-4 trên 70% DTCT</t>
  </si>
  <si>
    <t>Giường Ngoại khoa loại 1 Hạng I - Khoa Bỏng</t>
  </si>
  <si>
    <t>Giường Ngoại khoa loại 1 Hạng I - Khoa Phụ - Sản</t>
  </si>
  <si>
    <t>Giường Ngoại khoa loại 1 Hạng I - Khoa Tai - Mũi - Họng</t>
  </si>
  <si>
    <t>Giường Ngoại khoa loại 1 Hạng I - Khoa Răng - Hàm - Mặt</t>
  </si>
  <si>
    <t>Giường Ngoại khoa loại 1 Hạng I - Khoa Mắt</t>
  </si>
  <si>
    <t>Giường sau Phẫu thuật loại 1</t>
  </si>
  <si>
    <t>Giường Ngoại khoa loại 2 Hạng I - Khoa Ngoại tổng hợp</t>
  </si>
  <si>
    <t>Giường Ngoại khoa loại 2 Hạng I - Khoa Ngoại thần kinh</t>
  </si>
  <si>
    <t>Giường Ngoại khoa loại 2 Hạng I - Khoa Ngoại thận - tiết niệu</t>
  </si>
  <si>
    <t>Giường Ngoại khoa loại 2 Hạng I - Khoa Chấn thương chỉnh hình</t>
  </si>
  <si>
    <t>Like 70703</t>
  </si>
  <si>
    <t>Giường Bỏng độ 3-4 từ 25%-70% DTCT</t>
  </si>
  <si>
    <t>Giường Ngoại khoa loại 2 Hạng I - Khoa Bỏng</t>
  </si>
  <si>
    <t>Giường Ngoại khoa loại 2 Hạng I - Khoa Phụ - Sản</t>
  </si>
  <si>
    <t>Giường Ngoại khoa loại 2 Hạng I - Khoa Tai - Mũi - Họng</t>
  </si>
  <si>
    <t>Giường Ngoại khoa loại 2 Hạng I - Khoa Răng - Hàm - Mặt</t>
  </si>
  <si>
    <t>Giường Ngoại khoa loại 2 Hạng I - Khoa Mắt</t>
  </si>
  <si>
    <t>Giường sau Phẫu thuật loại 2</t>
  </si>
  <si>
    <t>Giường Ngoại khoa loại 3 Hạng I - Khoa Ngoại tổng hợp</t>
  </si>
  <si>
    <t>Giường Ngoại khoa loại 3 Hạng I - Khoa Chấn thương chỉnh hình</t>
  </si>
  <si>
    <t>Giường Ngoại khoa loại 3 Hạng I - Khoa Ngoại thần kinh</t>
  </si>
  <si>
    <t>Giường Ngoại khoa loại 3 Hạng I - Khoa Ngoại thận - tiết niệu</t>
  </si>
  <si>
    <t>Like 70701</t>
  </si>
  <si>
    <t>Giường Bỏng độ 2 trên 30% DTCT</t>
  </si>
  <si>
    <t>Giường Ngoại khoa loại 3 Hạng I - Khoa Bỏng</t>
  </si>
  <si>
    <t>Like 70702</t>
  </si>
  <si>
    <t>Giường Bỏng độ 3-4 dưới 25% DTCT</t>
  </si>
  <si>
    <t>Giường Ngoại khoa loại 3 Hạng I - Khoa Phụ - Sản</t>
  </si>
  <si>
    <t>Giường Ngoại khoa loại 3 Hạng I - Khoa Tai - Mũi - Họng</t>
  </si>
  <si>
    <t>Giường Ngoại khoa loại 3 Hạng I - Khoa Răng - Hàm - Mặt</t>
  </si>
  <si>
    <t>Giường Ngoại khoa loại 3 Hạng I - Khoa Mắt</t>
  </si>
  <si>
    <t>Giường sau Phẫu thuật loại 3</t>
  </si>
  <si>
    <t>Giường Ngoại khoa loại 4 Hạng I - Khoa Ngoại tổng hợp</t>
  </si>
  <si>
    <t>Giường Ngoại khoa loại 4 Hạng I - Khoa Ngoại thần kinh</t>
  </si>
  <si>
    <t>Giường Ngoại khoa loại 4 Hạng I - Khoa Ngoại thận - tiết niệu</t>
  </si>
  <si>
    <t>Giường Ngoại khoa loại 4 Hạng I - Khoa Chấn thương chỉnh hình</t>
  </si>
  <si>
    <t>Like 71790</t>
  </si>
  <si>
    <t>Giường Bỏng độ 1, độ 2 dưới 30% DTCT</t>
  </si>
  <si>
    <t>Giường Ngoại khoa loại 4 Hạng I - Khoa Bỏng</t>
  </si>
  <si>
    <t>Giường Ngoại khoa loại 4 Hạng I - Khoa Phụ sản</t>
  </si>
  <si>
    <t>Giường Ngoại khoa loại 4 Hạng I - Khoa Tai - Mũi - Họng</t>
  </si>
  <si>
    <t>Giường Ngoại khoa loại 4 Hạng I - Khoa Răng - Hàm - Mặt</t>
  </si>
  <si>
    <t>Giường Ngoại khoa loại 4 Hạng I - Khoa Mắt</t>
  </si>
  <si>
    <t>ID</t>
  </si>
  <si>
    <t>patientroomid</t>
  </si>
  <si>
    <t>numberpatient</t>
  </si>
  <si>
    <t>*Giường Hồi sức cấp cứu</t>
  </si>
  <si>
    <t>*Giường Nội khoa loại 1</t>
  </si>
  <si>
    <t>*Giường Nội khoa loại 2 [Nội cơ-xương-khớp]</t>
  </si>
  <si>
    <t>*Giường Nội khoa loại 2 [Da liễu]</t>
  </si>
  <si>
    <t>*Giường Ngoại, Phụ-Sản không mổ</t>
  </si>
  <si>
    <t>*Giường sau Phẫu thuật loại 1</t>
  </si>
  <si>
    <t>*Giường sau Phẫu thuật loại 2</t>
  </si>
  <si>
    <t>*Giường sau Phẫu thuật loại 3</t>
  </si>
  <si>
    <t>*Giường sau Phẫu thuật loại đặc biệt</t>
  </si>
  <si>
    <t>*Giường sau phẫu thuật từ ngày thứ 11 trở đi</t>
  </si>
  <si>
    <t>*Giường VLTL-PHCN (sau CTSN-TS, TBMMN)</t>
  </si>
  <si>
    <t>*Giường Y học cổ truyền</t>
  </si>
  <si>
    <t>*Giường Bỏng độ 1, độ 2 dưới 30% DTCT</t>
  </si>
  <si>
    <t>*Giường Bỏng độ 2 trên 30% DTCT</t>
  </si>
  <si>
    <t>*Giường Bỏng độ 3-4 dưới 25% DTCT</t>
  </si>
  <si>
    <t>*Giường Bỏng độ 3-4 từ 25%-70% DTCT</t>
  </si>
  <si>
    <t>*Giường Bỏng độ 3-4 trên 70% DTCT</t>
  </si>
  <si>
    <t>*Giường Hồi sức tích cực</t>
  </si>
  <si>
    <t>*Giường Nội khoa loại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</si>
</sst>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  <charset val="163"/>
    </font>
    <font>
      <sz val="12"/>
      <name val="Calibri"/>
      <family val="2"/>
      <charset val="163"/>
    </font>
    <font>
      <sz val="1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1"/>
      <name val="Calibri"/>
      <family val="2"/>
      <charset val="163"/>
      <scheme val="minor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1" fontId="1" fillId="0" borderId="0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 vertical="top" wrapText="1"/>
    </xf>
    <xf numFmtId="3" fontId="3" fillId="0" borderId="0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NumberFormat="1" applyFont="1" applyFill="1" applyAlignment="1">
      <alignment horizontal="left"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3" fontId="4" fillId="0" borderId="0" xfId="0" applyNumberFormat="1" applyFont="1" applyFill="1" applyBorder="1" applyAlignment="1">
      <alignment horizontal="right" vertical="top" wrapText="1"/>
    </xf>
    <xf numFmtId="0" fontId="4" fillId="0" borderId="0" xfId="0" applyNumberFormat="1" applyFont="1" applyFill="1" applyAlignment="1">
      <alignment vertical="top" wrapText="1"/>
    </xf>
    <xf numFmtId="49" fontId="4" fillId="0" borderId="0" xfId="0" applyNumberFormat="1" applyFont="1" applyFill="1" applyBorder="1" applyAlignment="1">
      <alignment horizontal="left" vertical="top" wrapText="1" shrinkToFit="1"/>
    </xf>
    <xf numFmtId="0" fontId="4" fillId="0" borderId="0" xfId="0" applyNumberFormat="1" applyFont="1" applyFill="1" applyAlignment="1">
      <alignment horizontal="left" vertical="top" wrapText="1"/>
    </xf>
    <xf numFmtId="49" fontId="3" fillId="0" borderId="0" xfId="0" applyNumberFormat="1" applyFont="1" applyFill="1" applyBorder="1" applyAlignment="1">
      <alignment horizontal="left" vertical="top" wrapText="1" shrinkToFit="1"/>
    </xf>
    <xf numFmtId="3" fontId="3" fillId="0" borderId="0" xfId="0" applyNumberFormat="1" applyFont="1" applyFill="1" applyBorder="1" applyAlignment="1">
      <alignment horizontal="right" vertical="top" wrapText="1" shrinkToFit="1"/>
    </xf>
    <xf numFmtId="3" fontId="4" fillId="0" borderId="0" xfId="0" applyNumberFormat="1" applyFont="1" applyFill="1" applyBorder="1" applyAlignment="1">
      <alignment horizontal="right" vertical="top" wrapText="1" shrinkToFi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NumberFormat="1" applyFont="1" applyAlignment="1">
      <alignment vertical="top" wrapText="1"/>
    </xf>
    <xf numFmtId="1" fontId="6" fillId="0" borderId="0" xfId="0" applyNumberFormat="1" applyFont="1" applyFill="1" applyBorder="1" applyAlignment="1">
      <alignment vertical="top" wrapText="1"/>
    </xf>
    <xf numFmtId="1" fontId="7" fillId="0" borderId="0" xfId="0" applyNumberFormat="1" applyFont="1" applyFill="1" applyBorder="1" applyAlignment="1">
      <alignment horizontal="center" vertical="top" wrapText="1"/>
    </xf>
    <xf numFmtId="1" fontId="3" fillId="0" borderId="0" xfId="0" applyNumberFormat="1" applyFont="1" applyFill="1" applyBorder="1" applyAlignment="1">
      <alignment horizontal="right" vertical="top" wrapText="1"/>
    </xf>
    <xf numFmtId="1" fontId="4" fillId="0" borderId="0" xfId="0" applyNumberFormat="1" applyFont="1" applyFill="1" applyBorder="1" applyAlignment="1">
      <alignment horizontal="right" vertical="top" wrapText="1"/>
    </xf>
    <xf numFmtId="1" fontId="4" fillId="0" borderId="0" xfId="0" applyNumberFormat="1" applyFont="1" applyFill="1" applyBorder="1" applyAlignment="1">
      <alignment horizontal="right" vertical="top" wrapText="1" shrinkToFit="1"/>
    </xf>
    <xf numFmtId="1" fontId="3" fillId="0" borderId="0" xfId="0" applyNumberFormat="1" applyFont="1" applyFill="1" applyBorder="1" applyAlignment="1">
      <alignment horizontal="right" vertical="top" wrapText="1" shrinkToFit="1"/>
    </xf>
    <xf numFmtId="1" fontId="5" fillId="0" borderId="0" xfId="0" applyNumberFormat="1" applyFont="1" applyAlignment="1">
      <alignment vertical="top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zoomScale="90" zoomScaleNormal="90" workbookViewId="0">
      <pane ySplit="2" topLeftCell="A3" activePane="bottomLeft" state="frozen"/>
      <selection pane="bottomLeft" sqref="A1:XFD1048576"/>
    </sheetView>
  </sheetViews>
  <sheetFormatPr defaultColWidth="34.140625" defaultRowHeight="15" x14ac:dyDescent="0.25"/>
  <cols>
    <col min="1" max="1" width="8" style="28" customWidth="1"/>
    <col min="2" max="2" width="9" style="28" customWidth="1"/>
    <col min="3" max="3" width="9.42578125" style="28" customWidth="1"/>
    <col min="4" max="4" width="5.28515625" style="28" customWidth="1"/>
    <col min="5" max="5" width="45.140625" style="28" customWidth="1"/>
    <col min="6" max="6" width="9.5703125" style="28" customWidth="1"/>
    <col min="7" max="7" width="4.85546875" style="28" bestFit="1" customWidth="1"/>
    <col min="8" max="9" width="9.5703125" style="28" customWidth="1"/>
    <col min="10" max="10" width="8.42578125" style="28" bestFit="1" customWidth="1"/>
    <col min="11" max="11" width="45.140625" style="28" customWidth="1"/>
    <col min="12" max="12" width="15.140625" style="29" customWidth="1"/>
    <col min="13" max="16384" width="34.140625" style="28"/>
  </cols>
  <sheetData>
    <row r="1" spans="1:14" s="5" customFormat="1" ht="28.5" x14ac:dyDescent="0.25">
      <c r="B1" s="1" t="s">
        <v>2</v>
      </c>
      <c r="C1" s="6" t="s">
        <v>1</v>
      </c>
      <c r="D1" s="3" t="s">
        <v>0</v>
      </c>
      <c r="E1" s="4" t="s">
        <v>5</v>
      </c>
      <c r="F1" s="4" t="s">
        <v>4</v>
      </c>
      <c r="G1" s="1" t="s">
        <v>6</v>
      </c>
      <c r="H1" s="4" t="s">
        <v>7</v>
      </c>
      <c r="I1" s="4" t="s">
        <v>8</v>
      </c>
      <c r="J1" s="5" t="s">
        <v>9</v>
      </c>
      <c r="K1" s="7" t="s">
        <v>3</v>
      </c>
      <c r="L1" s="2"/>
    </row>
    <row r="2" spans="1:14" s="8" customFormat="1" x14ac:dyDescent="0.25">
      <c r="C2" s="14"/>
      <c r="D2" s="10"/>
      <c r="E2" s="9"/>
      <c r="F2" s="12"/>
      <c r="G2" s="14"/>
      <c r="H2" s="12"/>
      <c r="I2" s="12"/>
      <c r="J2" s="14"/>
      <c r="K2" s="15"/>
      <c r="L2" s="9"/>
    </row>
    <row r="3" spans="1:14" s="16" customFormat="1" ht="30" x14ac:dyDescent="0.25">
      <c r="A3" s="16">
        <v>1</v>
      </c>
      <c r="B3" s="16">
        <v>70693</v>
      </c>
      <c r="C3" s="16">
        <v>2</v>
      </c>
      <c r="D3" s="18" t="s">
        <v>14</v>
      </c>
      <c r="E3" s="17" t="s">
        <v>11</v>
      </c>
      <c r="F3" s="19">
        <v>335900</v>
      </c>
      <c r="G3" s="16">
        <v>0</v>
      </c>
      <c r="H3" s="19">
        <v>335900</v>
      </c>
      <c r="I3" s="19">
        <v>335900</v>
      </c>
      <c r="K3" s="21" t="s">
        <v>15</v>
      </c>
      <c r="L3" s="17"/>
    </row>
    <row r="4" spans="1:14" s="16" customFormat="1" x14ac:dyDescent="0.25">
      <c r="A4" s="16">
        <v>2</v>
      </c>
      <c r="B4" s="16">
        <v>70694</v>
      </c>
      <c r="C4" s="16">
        <v>2</v>
      </c>
      <c r="D4" s="18" t="s">
        <v>14</v>
      </c>
      <c r="E4" s="16" t="s">
        <v>42</v>
      </c>
      <c r="F4" s="25">
        <v>199100</v>
      </c>
      <c r="G4" s="16">
        <v>0</v>
      </c>
      <c r="H4" s="25">
        <v>199100</v>
      </c>
      <c r="I4" s="25">
        <v>199100</v>
      </c>
      <c r="K4" s="21" t="s">
        <v>44</v>
      </c>
      <c r="L4" s="17"/>
    </row>
    <row r="5" spans="1:14" s="16" customFormat="1" ht="30" x14ac:dyDescent="0.25">
      <c r="A5" s="16">
        <v>3</v>
      </c>
      <c r="B5" s="8" t="s">
        <v>48</v>
      </c>
      <c r="C5" s="8">
        <v>2</v>
      </c>
      <c r="D5" s="10" t="s">
        <v>14</v>
      </c>
      <c r="E5" s="8" t="s">
        <v>58</v>
      </c>
      <c r="F5" s="24">
        <v>178000</v>
      </c>
      <c r="G5" s="8"/>
      <c r="H5" s="24">
        <v>178000</v>
      </c>
      <c r="I5" s="24">
        <v>178000</v>
      </c>
      <c r="J5" s="8"/>
      <c r="K5" s="23" t="s">
        <v>60</v>
      </c>
      <c r="L5" s="9"/>
      <c r="M5" s="8"/>
      <c r="N5" s="8"/>
    </row>
    <row r="6" spans="1:14" s="16" customFormat="1" ht="30" x14ac:dyDescent="0.25">
      <c r="A6" s="16">
        <v>4</v>
      </c>
      <c r="B6" s="16">
        <v>70695</v>
      </c>
      <c r="C6" s="16">
        <v>3</v>
      </c>
      <c r="D6" s="18" t="s">
        <v>16</v>
      </c>
      <c r="E6" s="17" t="s">
        <v>11</v>
      </c>
      <c r="F6" s="19">
        <v>335900</v>
      </c>
      <c r="G6" s="16">
        <v>0</v>
      </c>
      <c r="H6" s="19">
        <v>335900</v>
      </c>
      <c r="I6" s="19">
        <v>335900</v>
      </c>
      <c r="K6" s="21" t="s">
        <v>17</v>
      </c>
      <c r="L6" s="17"/>
    </row>
    <row r="7" spans="1:14" s="16" customFormat="1" x14ac:dyDescent="0.25">
      <c r="A7" s="16">
        <v>5</v>
      </c>
      <c r="B7" s="16">
        <v>70696</v>
      </c>
      <c r="C7" s="16">
        <v>3</v>
      </c>
      <c r="D7" s="18" t="s">
        <v>16</v>
      </c>
      <c r="E7" s="16" t="s">
        <v>42</v>
      </c>
      <c r="F7" s="25">
        <v>199100</v>
      </c>
      <c r="G7" s="16">
        <v>0</v>
      </c>
      <c r="H7" s="25">
        <v>199100</v>
      </c>
      <c r="I7" s="25">
        <v>199100</v>
      </c>
      <c r="K7" s="21" t="s">
        <v>45</v>
      </c>
      <c r="L7" s="17"/>
    </row>
    <row r="8" spans="1:14" s="16" customFormat="1" ht="30" x14ac:dyDescent="0.25">
      <c r="A8" s="16">
        <v>6</v>
      </c>
      <c r="B8" s="16">
        <v>70697</v>
      </c>
      <c r="C8" s="16">
        <v>4</v>
      </c>
      <c r="D8" s="18" t="s">
        <v>18</v>
      </c>
      <c r="E8" s="17" t="s">
        <v>11</v>
      </c>
      <c r="F8" s="19">
        <v>335900</v>
      </c>
      <c r="G8" s="16">
        <v>0</v>
      </c>
      <c r="H8" s="19">
        <v>335900</v>
      </c>
      <c r="I8" s="19">
        <v>335900</v>
      </c>
      <c r="K8" s="21" t="s">
        <v>19</v>
      </c>
      <c r="L8" s="17"/>
    </row>
    <row r="9" spans="1:14" s="16" customFormat="1" ht="30" x14ac:dyDescent="0.25">
      <c r="A9" s="16">
        <v>7</v>
      </c>
      <c r="B9" s="16">
        <v>70698</v>
      </c>
      <c r="C9" s="16">
        <v>4</v>
      </c>
      <c r="D9" s="18" t="s">
        <v>18</v>
      </c>
      <c r="E9" s="16" t="s">
        <v>42</v>
      </c>
      <c r="F9" s="19">
        <v>199100</v>
      </c>
      <c r="G9" s="16">
        <v>0</v>
      </c>
      <c r="H9" s="19">
        <v>199100</v>
      </c>
      <c r="I9" s="19">
        <v>199100</v>
      </c>
      <c r="K9" s="21" t="s">
        <v>46</v>
      </c>
      <c r="L9" s="17"/>
    </row>
    <row r="10" spans="1:14" s="16" customFormat="1" ht="30" x14ac:dyDescent="0.25">
      <c r="A10" s="16">
        <v>8</v>
      </c>
      <c r="B10" s="8" t="s">
        <v>48</v>
      </c>
      <c r="C10" s="8">
        <v>4</v>
      </c>
      <c r="D10" s="10" t="s">
        <v>18</v>
      </c>
      <c r="E10" s="8" t="s">
        <v>56</v>
      </c>
      <c r="F10" s="24">
        <v>178000</v>
      </c>
      <c r="G10" s="8"/>
      <c r="H10" s="24">
        <v>178000</v>
      </c>
      <c r="I10" s="24">
        <v>178000</v>
      </c>
      <c r="J10" s="8"/>
      <c r="K10" s="23" t="s">
        <v>57</v>
      </c>
      <c r="L10" s="9"/>
      <c r="M10" s="8"/>
      <c r="N10" s="8"/>
    </row>
    <row r="11" spans="1:14" s="16" customFormat="1" ht="30" x14ac:dyDescent="0.25">
      <c r="A11" s="16">
        <v>9</v>
      </c>
      <c r="B11" s="16">
        <v>70725</v>
      </c>
      <c r="C11" s="16">
        <v>10</v>
      </c>
      <c r="D11" s="18" t="s">
        <v>20</v>
      </c>
      <c r="E11" s="17" t="s">
        <v>11</v>
      </c>
      <c r="F11" s="19">
        <v>335900</v>
      </c>
      <c r="G11" s="16">
        <v>0</v>
      </c>
      <c r="H11" s="19">
        <v>335900</v>
      </c>
      <c r="I11" s="19">
        <v>335900</v>
      </c>
      <c r="K11" s="22" t="s">
        <v>15</v>
      </c>
      <c r="L11" s="17"/>
    </row>
    <row r="12" spans="1:14" s="16" customFormat="1" x14ac:dyDescent="0.25">
      <c r="A12" s="16">
        <v>10</v>
      </c>
      <c r="B12" s="16">
        <v>70765</v>
      </c>
      <c r="C12" s="16">
        <v>10</v>
      </c>
      <c r="D12" s="18" t="s">
        <v>20</v>
      </c>
      <c r="E12" s="16" t="s">
        <v>42</v>
      </c>
      <c r="F12" s="19">
        <v>199100</v>
      </c>
      <c r="G12" s="16">
        <v>0</v>
      </c>
      <c r="H12" s="19">
        <v>199100</v>
      </c>
      <c r="I12" s="19">
        <v>199100</v>
      </c>
      <c r="K12" s="21" t="s">
        <v>44</v>
      </c>
      <c r="L12" s="17"/>
    </row>
    <row r="13" spans="1:14" s="16" customFormat="1" ht="30" x14ac:dyDescent="0.25">
      <c r="A13" s="16">
        <v>11</v>
      </c>
      <c r="B13" s="8" t="s">
        <v>48</v>
      </c>
      <c r="C13" s="8">
        <v>10</v>
      </c>
      <c r="D13" s="10" t="s">
        <v>20</v>
      </c>
      <c r="E13" s="8" t="s">
        <v>58</v>
      </c>
      <c r="F13" s="12">
        <v>178000</v>
      </c>
      <c r="G13" s="8"/>
      <c r="H13" s="12">
        <v>178000</v>
      </c>
      <c r="I13" s="12">
        <v>178000</v>
      </c>
      <c r="J13" s="8"/>
      <c r="K13" s="13" t="s">
        <v>59</v>
      </c>
      <c r="L13" s="9"/>
      <c r="M13" s="8"/>
      <c r="N13" s="8"/>
    </row>
    <row r="14" spans="1:14" s="16" customFormat="1" ht="30" x14ac:dyDescent="0.25">
      <c r="A14" s="16">
        <v>12</v>
      </c>
      <c r="B14" s="16">
        <v>70726</v>
      </c>
      <c r="C14" s="16">
        <v>10</v>
      </c>
      <c r="D14" s="18" t="s">
        <v>20</v>
      </c>
      <c r="E14" s="17" t="s">
        <v>61</v>
      </c>
      <c r="F14" s="19">
        <v>178000</v>
      </c>
      <c r="G14" s="16">
        <v>0</v>
      </c>
      <c r="H14" s="19">
        <v>178000</v>
      </c>
      <c r="I14" s="19">
        <v>178000</v>
      </c>
      <c r="K14" s="21" t="s">
        <v>51</v>
      </c>
      <c r="L14" s="17"/>
    </row>
    <row r="15" spans="1:14" s="16" customFormat="1" ht="30" x14ac:dyDescent="0.25">
      <c r="A15" s="16">
        <v>13</v>
      </c>
      <c r="B15" s="16">
        <v>70727</v>
      </c>
      <c r="C15" s="16">
        <v>10</v>
      </c>
      <c r="D15" s="18" t="s">
        <v>20</v>
      </c>
      <c r="E15" s="16" t="s">
        <v>83</v>
      </c>
      <c r="F15" s="19">
        <v>250200</v>
      </c>
      <c r="G15" s="16">
        <v>0</v>
      </c>
      <c r="H15" s="19">
        <v>250200</v>
      </c>
      <c r="I15" s="19">
        <v>250200</v>
      </c>
      <c r="K15" s="21" t="s">
        <v>84</v>
      </c>
      <c r="L15" s="17"/>
    </row>
    <row r="16" spans="1:14" s="16" customFormat="1" ht="30" x14ac:dyDescent="0.25">
      <c r="A16" s="16">
        <v>14</v>
      </c>
      <c r="B16" s="16">
        <v>70728</v>
      </c>
      <c r="C16" s="16">
        <v>10</v>
      </c>
      <c r="D16" s="18" t="s">
        <v>20</v>
      </c>
      <c r="E16" s="16" t="s">
        <v>95</v>
      </c>
      <c r="F16" s="19">
        <v>214100</v>
      </c>
      <c r="G16" s="16">
        <v>0</v>
      </c>
      <c r="H16" s="19">
        <v>214100</v>
      </c>
      <c r="I16" s="19">
        <v>214100</v>
      </c>
      <c r="K16" s="21" t="s">
        <v>96</v>
      </c>
      <c r="L16" s="17"/>
    </row>
    <row r="17" spans="1:14" s="16" customFormat="1" ht="30" x14ac:dyDescent="0.25">
      <c r="A17" s="16">
        <v>15</v>
      </c>
      <c r="B17" s="26">
        <v>71501</v>
      </c>
      <c r="C17" s="16">
        <v>10</v>
      </c>
      <c r="D17" s="18" t="s">
        <v>20</v>
      </c>
      <c r="E17" s="20" t="s">
        <v>109</v>
      </c>
      <c r="F17" s="19">
        <v>183000</v>
      </c>
      <c r="G17" s="16">
        <v>0</v>
      </c>
      <c r="H17" s="19">
        <v>183000</v>
      </c>
      <c r="I17" s="19">
        <v>183000</v>
      </c>
      <c r="K17" s="22" t="s">
        <v>110</v>
      </c>
      <c r="L17" s="17"/>
    </row>
    <row r="18" spans="1:14" s="16" customFormat="1" ht="30" x14ac:dyDescent="0.25">
      <c r="A18" s="16">
        <v>16</v>
      </c>
      <c r="B18" s="16">
        <v>70730</v>
      </c>
      <c r="C18" s="16">
        <v>10</v>
      </c>
      <c r="D18" s="18" t="s">
        <v>20</v>
      </c>
      <c r="E18" s="16" t="s">
        <v>71</v>
      </c>
      <c r="F18" s="19">
        <v>286400</v>
      </c>
      <c r="G18" s="16">
        <v>0</v>
      </c>
      <c r="H18" s="19">
        <v>286400</v>
      </c>
      <c r="I18" s="19">
        <v>286400</v>
      </c>
      <c r="K18" s="22" t="s">
        <v>72</v>
      </c>
      <c r="L18" s="17"/>
    </row>
    <row r="19" spans="1:14" s="16" customFormat="1" ht="30" x14ac:dyDescent="0.25">
      <c r="A19" s="16">
        <v>17</v>
      </c>
      <c r="B19" s="8" t="s">
        <v>48</v>
      </c>
      <c r="C19" s="8">
        <v>10</v>
      </c>
      <c r="D19" s="10" t="s">
        <v>20</v>
      </c>
      <c r="E19" s="8" t="s">
        <v>49</v>
      </c>
      <c r="F19" s="12">
        <v>178000</v>
      </c>
      <c r="G19" s="8">
        <v>1</v>
      </c>
      <c r="H19" s="12">
        <v>178000</v>
      </c>
      <c r="I19" s="12">
        <v>178000</v>
      </c>
      <c r="J19" s="8"/>
      <c r="K19" s="23" t="s">
        <v>51</v>
      </c>
      <c r="L19" s="9"/>
      <c r="M19" s="8"/>
      <c r="N19" s="8"/>
    </row>
    <row r="20" spans="1:14" s="16" customFormat="1" x14ac:dyDescent="0.25">
      <c r="A20" s="16">
        <v>18</v>
      </c>
      <c r="B20" s="16">
        <v>70758</v>
      </c>
      <c r="C20" s="16">
        <v>21</v>
      </c>
      <c r="D20" s="18" t="s">
        <v>22</v>
      </c>
      <c r="E20" s="17" t="s">
        <v>11</v>
      </c>
      <c r="F20" s="19">
        <v>335900</v>
      </c>
      <c r="G20" s="16">
        <v>0</v>
      </c>
      <c r="H20" s="19">
        <v>335900</v>
      </c>
      <c r="I20" s="19">
        <v>335900</v>
      </c>
      <c r="K20" s="21" t="s">
        <v>23</v>
      </c>
      <c r="L20" s="17"/>
    </row>
    <row r="21" spans="1:14" s="16" customFormat="1" x14ac:dyDescent="0.25">
      <c r="A21" s="16">
        <v>19</v>
      </c>
      <c r="B21" s="16">
        <v>70770</v>
      </c>
      <c r="C21" s="16">
        <v>21</v>
      </c>
      <c r="D21" s="18" t="s">
        <v>22</v>
      </c>
      <c r="E21" s="16" t="s">
        <v>42</v>
      </c>
      <c r="F21" s="19">
        <v>199100</v>
      </c>
      <c r="G21" s="16">
        <v>0</v>
      </c>
      <c r="H21" s="19">
        <v>199100</v>
      </c>
      <c r="I21" s="19">
        <v>199100</v>
      </c>
      <c r="K21" s="21" t="s">
        <v>47</v>
      </c>
      <c r="L21" s="17"/>
    </row>
    <row r="22" spans="1:14" s="16" customFormat="1" ht="30" x14ac:dyDescent="0.25">
      <c r="A22" s="16">
        <v>20</v>
      </c>
      <c r="B22" s="16">
        <v>71803</v>
      </c>
      <c r="C22" s="16">
        <v>5</v>
      </c>
      <c r="D22" s="18" t="s">
        <v>66</v>
      </c>
      <c r="E22" s="20" t="s">
        <v>67</v>
      </c>
      <c r="F22" s="19">
        <v>178000</v>
      </c>
      <c r="G22" s="16">
        <v>0</v>
      </c>
      <c r="H22" s="19">
        <v>178000</v>
      </c>
      <c r="I22" s="19">
        <v>178000</v>
      </c>
      <c r="K22" s="21" t="s">
        <v>68</v>
      </c>
      <c r="L22" s="17"/>
    </row>
    <row r="23" spans="1:14" s="16" customFormat="1" ht="30" x14ac:dyDescent="0.25">
      <c r="A23" s="16">
        <v>21</v>
      </c>
      <c r="B23" s="16">
        <v>71789</v>
      </c>
      <c r="C23" s="16">
        <v>5</v>
      </c>
      <c r="D23" s="18" t="s">
        <v>66</v>
      </c>
      <c r="E23" s="20" t="s">
        <v>69</v>
      </c>
      <c r="F23" s="19">
        <v>146800</v>
      </c>
      <c r="G23" s="16">
        <v>0</v>
      </c>
      <c r="H23" s="19">
        <v>146800</v>
      </c>
      <c r="I23" s="19">
        <v>146800</v>
      </c>
      <c r="K23" s="21" t="s">
        <v>70</v>
      </c>
      <c r="L23" s="17"/>
    </row>
    <row r="24" spans="1:14" s="16" customFormat="1" ht="30" x14ac:dyDescent="0.25">
      <c r="A24" s="16">
        <v>22</v>
      </c>
      <c r="B24" s="8" t="s">
        <v>114</v>
      </c>
      <c r="C24" s="8">
        <v>12</v>
      </c>
      <c r="D24" s="10" t="s">
        <v>10</v>
      </c>
      <c r="E24" s="8" t="s">
        <v>115</v>
      </c>
      <c r="F24" s="12">
        <v>183000</v>
      </c>
      <c r="G24" s="8"/>
      <c r="H24" s="12">
        <v>183000</v>
      </c>
      <c r="I24" s="12">
        <v>183000</v>
      </c>
      <c r="J24" s="8"/>
      <c r="K24" s="23" t="s">
        <v>116</v>
      </c>
      <c r="L24" s="9"/>
      <c r="M24" s="8"/>
      <c r="N24" s="8"/>
    </row>
    <row r="25" spans="1:14" s="16" customFormat="1" ht="30" x14ac:dyDescent="0.25">
      <c r="A25" s="16">
        <v>23</v>
      </c>
      <c r="B25" s="8" t="s">
        <v>100</v>
      </c>
      <c r="C25" s="8">
        <v>12</v>
      </c>
      <c r="D25" s="10" t="s">
        <v>10</v>
      </c>
      <c r="E25" s="8" t="s">
        <v>101</v>
      </c>
      <c r="F25" s="12">
        <v>214100</v>
      </c>
      <c r="G25" s="8"/>
      <c r="H25" s="12">
        <v>214100</v>
      </c>
      <c r="I25" s="12">
        <v>214100</v>
      </c>
      <c r="J25" s="8"/>
      <c r="K25" s="23" t="s">
        <v>102</v>
      </c>
      <c r="L25" s="9"/>
      <c r="M25" s="8"/>
      <c r="N25" s="8"/>
    </row>
    <row r="26" spans="1:14" s="16" customFormat="1" ht="30" x14ac:dyDescent="0.25">
      <c r="A26" s="16">
        <v>24</v>
      </c>
      <c r="B26" s="8" t="s">
        <v>103</v>
      </c>
      <c r="C26" s="8">
        <v>12</v>
      </c>
      <c r="D26" s="10" t="s">
        <v>10</v>
      </c>
      <c r="E26" s="9" t="s">
        <v>104</v>
      </c>
      <c r="F26" s="12">
        <v>214100</v>
      </c>
      <c r="G26" s="8"/>
      <c r="H26" s="12">
        <v>214100</v>
      </c>
      <c r="I26" s="12">
        <v>214100</v>
      </c>
      <c r="J26" s="8"/>
      <c r="K26" s="23" t="s">
        <v>102</v>
      </c>
      <c r="L26" s="9"/>
      <c r="M26" s="8"/>
      <c r="N26" s="8"/>
    </row>
    <row r="27" spans="1:14" s="16" customFormat="1" ht="30" x14ac:dyDescent="0.25">
      <c r="A27" s="16">
        <v>25</v>
      </c>
      <c r="B27" s="8" t="s">
        <v>88</v>
      </c>
      <c r="C27" s="8">
        <v>12</v>
      </c>
      <c r="D27" s="10" t="s">
        <v>10</v>
      </c>
      <c r="E27" s="8" t="s">
        <v>89</v>
      </c>
      <c r="F27" s="12">
        <v>250200</v>
      </c>
      <c r="G27" s="8"/>
      <c r="H27" s="12">
        <v>250200</v>
      </c>
      <c r="I27" s="12">
        <v>250200</v>
      </c>
      <c r="J27" s="8"/>
      <c r="K27" s="23" t="s">
        <v>90</v>
      </c>
      <c r="L27" s="9"/>
      <c r="M27" s="8"/>
      <c r="N27" s="8"/>
    </row>
    <row r="28" spans="1:14" s="16" customFormat="1" ht="30" x14ac:dyDescent="0.25">
      <c r="A28" s="16">
        <v>26</v>
      </c>
      <c r="B28" s="8" t="s">
        <v>76</v>
      </c>
      <c r="C28" s="8">
        <v>12</v>
      </c>
      <c r="D28" s="10" t="s">
        <v>10</v>
      </c>
      <c r="E28" s="9" t="s">
        <v>77</v>
      </c>
      <c r="F28" s="12">
        <v>286400</v>
      </c>
      <c r="G28" s="8"/>
      <c r="H28" s="12">
        <v>286400</v>
      </c>
      <c r="I28" s="12">
        <v>286400</v>
      </c>
      <c r="J28" s="8"/>
      <c r="K28" s="23" t="s">
        <v>78</v>
      </c>
      <c r="L28" s="9"/>
      <c r="M28" s="8"/>
      <c r="N28" s="8"/>
    </row>
    <row r="29" spans="1:14" s="16" customFormat="1" ht="30" x14ac:dyDescent="0.25">
      <c r="A29" s="16">
        <v>27</v>
      </c>
      <c r="B29" s="16">
        <v>70731</v>
      </c>
      <c r="C29" s="16">
        <v>12</v>
      </c>
      <c r="D29" s="18" t="s">
        <v>10</v>
      </c>
      <c r="E29" s="17" t="s">
        <v>11</v>
      </c>
      <c r="F29" s="19">
        <v>335900</v>
      </c>
      <c r="G29" s="16">
        <v>0</v>
      </c>
      <c r="H29" s="19">
        <v>335900</v>
      </c>
      <c r="I29" s="19">
        <v>335900</v>
      </c>
      <c r="K29" s="21" t="s">
        <v>12</v>
      </c>
      <c r="L29" s="17"/>
    </row>
    <row r="30" spans="1:14" s="16" customFormat="1" ht="30" x14ac:dyDescent="0.25">
      <c r="A30" s="16">
        <v>28</v>
      </c>
      <c r="B30" s="16">
        <v>70732</v>
      </c>
      <c r="C30" s="16">
        <v>12</v>
      </c>
      <c r="D30" s="18" t="s">
        <v>10</v>
      </c>
      <c r="E30" s="17" t="s">
        <v>40</v>
      </c>
      <c r="F30" s="19">
        <v>632200</v>
      </c>
      <c r="G30" s="16">
        <v>0</v>
      </c>
      <c r="H30" s="19">
        <v>632200</v>
      </c>
      <c r="I30" s="19">
        <v>632200</v>
      </c>
      <c r="K30" s="21" t="s">
        <v>41</v>
      </c>
      <c r="L30" s="17"/>
    </row>
    <row r="31" spans="1:14" s="16" customFormat="1" ht="30" x14ac:dyDescent="0.25">
      <c r="A31" s="16">
        <v>29</v>
      </c>
      <c r="B31" s="16">
        <v>70733</v>
      </c>
      <c r="C31" s="16">
        <v>12</v>
      </c>
      <c r="D31" s="18" t="s">
        <v>10</v>
      </c>
      <c r="E31" s="16" t="s">
        <v>42</v>
      </c>
      <c r="F31" s="19">
        <v>199100</v>
      </c>
      <c r="G31" s="16">
        <v>0</v>
      </c>
      <c r="H31" s="19">
        <v>199100</v>
      </c>
      <c r="I31" s="19">
        <v>199100</v>
      </c>
      <c r="K31" s="22" t="s">
        <v>43</v>
      </c>
      <c r="L31" s="17"/>
    </row>
    <row r="32" spans="1:14" s="16" customFormat="1" ht="30" x14ac:dyDescent="0.25">
      <c r="A32" s="16">
        <v>30</v>
      </c>
      <c r="B32" s="8" t="s">
        <v>48</v>
      </c>
      <c r="C32" s="8">
        <v>12</v>
      </c>
      <c r="D32" s="10" t="s">
        <v>10</v>
      </c>
      <c r="E32" s="8" t="s">
        <v>50</v>
      </c>
      <c r="F32" s="24">
        <v>178000</v>
      </c>
      <c r="G32" s="8"/>
      <c r="H32" s="24">
        <v>178000</v>
      </c>
      <c r="I32" s="24">
        <v>178000</v>
      </c>
      <c r="J32" s="8"/>
      <c r="K32" s="23" t="s">
        <v>55</v>
      </c>
      <c r="L32" s="9"/>
      <c r="M32" s="8"/>
      <c r="N32" s="8"/>
    </row>
    <row r="33" spans="1:14" s="16" customFormat="1" ht="30" x14ac:dyDescent="0.25">
      <c r="A33" s="16">
        <v>31</v>
      </c>
      <c r="B33" s="16">
        <v>70734</v>
      </c>
      <c r="C33" s="16">
        <v>12</v>
      </c>
      <c r="D33" s="18" t="s">
        <v>10</v>
      </c>
      <c r="E33" s="17" t="s">
        <v>61</v>
      </c>
      <c r="F33" s="19">
        <v>178000</v>
      </c>
      <c r="G33" s="16">
        <v>0</v>
      </c>
      <c r="H33" s="19">
        <v>178000</v>
      </c>
      <c r="I33" s="19">
        <v>178000</v>
      </c>
      <c r="K33" s="21" t="s">
        <v>51</v>
      </c>
      <c r="L33" s="17"/>
    </row>
    <row r="34" spans="1:14" s="16" customFormat="1" ht="30" x14ac:dyDescent="0.25">
      <c r="A34" s="16">
        <v>32</v>
      </c>
      <c r="B34" s="16">
        <v>70735</v>
      </c>
      <c r="C34" s="16">
        <v>12</v>
      </c>
      <c r="D34" s="18" t="s">
        <v>10</v>
      </c>
      <c r="E34" s="16" t="s">
        <v>83</v>
      </c>
      <c r="F34" s="19">
        <v>250200</v>
      </c>
      <c r="G34" s="16">
        <v>0</v>
      </c>
      <c r="H34" s="19">
        <v>250200</v>
      </c>
      <c r="I34" s="19">
        <v>250200</v>
      </c>
      <c r="K34" s="21" t="s">
        <v>84</v>
      </c>
      <c r="L34" s="17"/>
    </row>
    <row r="35" spans="1:14" s="16" customFormat="1" ht="30" x14ac:dyDescent="0.25">
      <c r="A35" s="16">
        <v>33</v>
      </c>
      <c r="B35" s="16">
        <v>70736</v>
      </c>
      <c r="C35" s="16">
        <v>12</v>
      </c>
      <c r="D35" s="18" t="s">
        <v>10</v>
      </c>
      <c r="E35" s="16" t="s">
        <v>95</v>
      </c>
      <c r="F35" s="19">
        <v>214100</v>
      </c>
      <c r="G35" s="16">
        <v>0</v>
      </c>
      <c r="H35" s="19">
        <v>214100</v>
      </c>
      <c r="I35" s="19">
        <v>214100</v>
      </c>
      <c r="K35" s="21" t="s">
        <v>96</v>
      </c>
      <c r="L35" s="17"/>
    </row>
    <row r="36" spans="1:14" s="16" customFormat="1" ht="30" x14ac:dyDescent="0.25">
      <c r="A36" s="16">
        <v>34</v>
      </c>
      <c r="B36" s="16">
        <v>70737</v>
      </c>
      <c r="C36" s="16">
        <v>12</v>
      </c>
      <c r="D36" s="18" t="s">
        <v>10</v>
      </c>
      <c r="E36" s="20" t="s">
        <v>109</v>
      </c>
      <c r="F36" s="19">
        <v>183000</v>
      </c>
      <c r="G36" s="16">
        <v>0</v>
      </c>
      <c r="H36" s="19">
        <v>183000</v>
      </c>
      <c r="I36" s="19">
        <v>183000</v>
      </c>
      <c r="K36" s="22" t="s">
        <v>110</v>
      </c>
      <c r="L36" s="17"/>
    </row>
    <row r="37" spans="1:14" s="16" customFormat="1" ht="30" x14ac:dyDescent="0.25">
      <c r="A37" s="16">
        <v>35</v>
      </c>
      <c r="B37" s="16">
        <v>70738</v>
      </c>
      <c r="C37" s="16">
        <v>12</v>
      </c>
      <c r="D37" s="18" t="s">
        <v>10</v>
      </c>
      <c r="E37" s="16" t="s">
        <v>71</v>
      </c>
      <c r="F37" s="19">
        <v>286400</v>
      </c>
      <c r="G37" s="16">
        <v>0</v>
      </c>
      <c r="H37" s="19">
        <v>286400</v>
      </c>
      <c r="I37" s="19">
        <v>286400</v>
      </c>
      <c r="K37" s="21" t="s">
        <v>72</v>
      </c>
      <c r="L37" s="17"/>
    </row>
    <row r="38" spans="1:14" s="16" customFormat="1" ht="30" x14ac:dyDescent="0.25">
      <c r="A38" s="16">
        <v>36</v>
      </c>
      <c r="B38" s="8" t="s">
        <v>48</v>
      </c>
      <c r="C38" s="8">
        <v>12</v>
      </c>
      <c r="D38" s="10" t="s">
        <v>10</v>
      </c>
      <c r="E38" s="8" t="s">
        <v>49</v>
      </c>
      <c r="F38" s="12">
        <v>178000</v>
      </c>
      <c r="G38" s="8"/>
      <c r="H38" s="12">
        <v>178000</v>
      </c>
      <c r="I38" s="12">
        <v>178000</v>
      </c>
      <c r="J38" s="8"/>
      <c r="K38" s="23" t="s">
        <v>51</v>
      </c>
      <c r="L38" s="9"/>
      <c r="M38" s="8"/>
      <c r="N38" s="8"/>
    </row>
    <row r="39" spans="1:14" s="16" customFormat="1" x14ac:dyDescent="0.25">
      <c r="A39" s="16">
        <v>37</v>
      </c>
      <c r="B39" s="16">
        <v>71790</v>
      </c>
      <c r="C39" s="16">
        <v>6</v>
      </c>
      <c r="D39" s="18" t="s">
        <v>24</v>
      </c>
      <c r="E39" s="16" t="s">
        <v>115</v>
      </c>
      <c r="F39" s="19">
        <v>183000</v>
      </c>
      <c r="G39" s="16">
        <v>0</v>
      </c>
      <c r="H39" s="19">
        <v>183000</v>
      </c>
      <c r="I39" s="19">
        <v>183000</v>
      </c>
      <c r="K39" s="21" t="s">
        <v>116</v>
      </c>
      <c r="L39" s="17"/>
    </row>
    <row r="40" spans="1:14" s="16" customFormat="1" x14ac:dyDescent="0.25">
      <c r="A40" s="16">
        <v>38</v>
      </c>
      <c r="B40" s="16">
        <v>70701</v>
      </c>
      <c r="C40" s="16">
        <v>6</v>
      </c>
      <c r="D40" s="18" t="s">
        <v>24</v>
      </c>
      <c r="E40" s="16" t="s">
        <v>101</v>
      </c>
      <c r="F40" s="19">
        <v>214100</v>
      </c>
      <c r="G40" s="16">
        <v>0</v>
      </c>
      <c r="H40" s="19">
        <v>214100</v>
      </c>
      <c r="I40" s="19">
        <v>214100</v>
      </c>
      <c r="K40" s="21" t="s">
        <v>102</v>
      </c>
      <c r="L40" s="17"/>
    </row>
    <row r="41" spans="1:14" s="16" customFormat="1" x14ac:dyDescent="0.25">
      <c r="A41" s="16">
        <v>39</v>
      </c>
      <c r="B41" s="16">
        <v>70702</v>
      </c>
      <c r="C41" s="16">
        <v>6</v>
      </c>
      <c r="D41" s="18" t="s">
        <v>24</v>
      </c>
      <c r="E41" s="17" t="s">
        <v>104</v>
      </c>
      <c r="F41" s="19">
        <v>214100</v>
      </c>
      <c r="G41" s="16">
        <v>0</v>
      </c>
      <c r="H41" s="19">
        <v>214100</v>
      </c>
      <c r="I41" s="19">
        <v>214100</v>
      </c>
      <c r="K41" s="21" t="s">
        <v>102</v>
      </c>
      <c r="L41" s="17"/>
    </row>
    <row r="42" spans="1:14" s="16" customFormat="1" x14ac:dyDescent="0.25">
      <c r="A42" s="16">
        <v>40</v>
      </c>
      <c r="B42" s="16">
        <v>70703</v>
      </c>
      <c r="C42" s="16">
        <v>6</v>
      </c>
      <c r="D42" s="18" t="s">
        <v>24</v>
      </c>
      <c r="E42" s="16" t="s">
        <v>89</v>
      </c>
      <c r="F42" s="19">
        <v>250200</v>
      </c>
      <c r="G42" s="16">
        <v>0</v>
      </c>
      <c r="H42" s="19">
        <v>250200</v>
      </c>
      <c r="I42" s="19">
        <v>250200</v>
      </c>
      <c r="K42" s="21" t="s">
        <v>90</v>
      </c>
      <c r="L42" s="17"/>
    </row>
    <row r="43" spans="1:14" s="16" customFormat="1" x14ac:dyDescent="0.25">
      <c r="A43" s="16">
        <v>41</v>
      </c>
      <c r="B43" s="16">
        <v>70704</v>
      </c>
      <c r="C43" s="16">
        <v>6</v>
      </c>
      <c r="D43" s="18" t="s">
        <v>24</v>
      </c>
      <c r="E43" s="17" t="s">
        <v>77</v>
      </c>
      <c r="F43" s="19">
        <v>286400</v>
      </c>
      <c r="G43" s="16">
        <v>0</v>
      </c>
      <c r="H43" s="19">
        <v>286400</v>
      </c>
      <c r="I43" s="19">
        <v>286400</v>
      </c>
      <c r="K43" s="21" t="s">
        <v>78</v>
      </c>
      <c r="L43" s="17"/>
    </row>
    <row r="44" spans="1:14" s="16" customFormat="1" ht="30" x14ac:dyDescent="0.25">
      <c r="A44" s="16">
        <v>42</v>
      </c>
      <c r="B44" s="16">
        <v>70705</v>
      </c>
      <c r="C44" s="16">
        <v>6</v>
      </c>
      <c r="D44" s="18" t="s">
        <v>24</v>
      </c>
      <c r="E44" s="17" t="s">
        <v>11</v>
      </c>
      <c r="F44" s="19">
        <v>335900</v>
      </c>
      <c r="G44" s="16">
        <v>0</v>
      </c>
      <c r="H44" s="19">
        <v>335900</v>
      </c>
      <c r="I44" s="19">
        <v>335900</v>
      </c>
      <c r="K44" s="21" t="s">
        <v>25</v>
      </c>
      <c r="L44" s="17"/>
    </row>
    <row r="45" spans="1:14" s="16" customFormat="1" ht="30" x14ac:dyDescent="0.25">
      <c r="A45" s="16">
        <v>43</v>
      </c>
      <c r="B45" s="16">
        <v>71791</v>
      </c>
      <c r="C45" s="16">
        <v>6</v>
      </c>
      <c r="D45" s="18" t="s">
        <v>24</v>
      </c>
      <c r="E45" s="17" t="s">
        <v>61</v>
      </c>
      <c r="F45" s="19">
        <v>178000</v>
      </c>
      <c r="G45" s="16">
        <v>0</v>
      </c>
      <c r="H45" s="19">
        <v>178000</v>
      </c>
      <c r="I45" s="19">
        <v>178000</v>
      </c>
      <c r="K45" s="21" t="s">
        <v>62</v>
      </c>
      <c r="L45" s="17"/>
    </row>
    <row r="46" spans="1:14" s="16" customFormat="1" ht="30" x14ac:dyDescent="0.25">
      <c r="A46" s="16">
        <v>44</v>
      </c>
      <c r="B46" s="16">
        <v>70707</v>
      </c>
      <c r="C46" s="16">
        <v>6</v>
      </c>
      <c r="D46" s="18" t="s">
        <v>24</v>
      </c>
      <c r="E46" s="16" t="s">
        <v>83</v>
      </c>
      <c r="F46" s="19">
        <v>250200</v>
      </c>
      <c r="G46" s="16">
        <v>0</v>
      </c>
      <c r="H46" s="19">
        <v>250200</v>
      </c>
      <c r="I46" s="19">
        <v>250200</v>
      </c>
      <c r="K46" s="21" t="s">
        <v>87</v>
      </c>
      <c r="L46" s="17"/>
    </row>
    <row r="47" spans="1:14" s="16" customFormat="1" ht="30" x14ac:dyDescent="0.25">
      <c r="A47" s="16">
        <v>45</v>
      </c>
      <c r="B47" s="16">
        <v>70708</v>
      </c>
      <c r="C47" s="16">
        <v>6</v>
      </c>
      <c r="D47" s="18" t="s">
        <v>24</v>
      </c>
      <c r="E47" s="16" t="s">
        <v>95</v>
      </c>
      <c r="F47" s="19">
        <v>214100</v>
      </c>
      <c r="G47" s="16">
        <v>0</v>
      </c>
      <c r="H47" s="19">
        <v>214100</v>
      </c>
      <c r="I47" s="19">
        <v>214100</v>
      </c>
      <c r="K47" s="21" t="s">
        <v>97</v>
      </c>
      <c r="L47" s="17"/>
    </row>
    <row r="48" spans="1:14" s="16" customFormat="1" ht="30" x14ac:dyDescent="0.25">
      <c r="A48" s="16">
        <v>46</v>
      </c>
      <c r="B48" s="16">
        <v>71792</v>
      </c>
      <c r="C48" s="16">
        <v>6</v>
      </c>
      <c r="D48" s="18" t="s">
        <v>24</v>
      </c>
      <c r="E48" s="20" t="s">
        <v>109</v>
      </c>
      <c r="F48" s="19">
        <v>183000</v>
      </c>
      <c r="G48" s="16">
        <v>0</v>
      </c>
      <c r="H48" s="19">
        <v>183000</v>
      </c>
      <c r="I48" s="19">
        <v>183000</v>
      </c>
      <c r="K48" s="21" t="s">
        <v>113</v>
      </c>
      <c r="L48" s="17"/>
    </row>
    <row r="49" spans="1:14" s="16" customFormat="1" ht="30" x14ac:dyDescent="0.25">
      <c r="A49" s="16">
        <v>47</v>
      </c>
      <c r="B49" s="16">
        <v>70710</v>
      </c>
      <c r="C49" s="16">
        <v>6</v>
      </c>
      <c r="D49" s="18" t="s">
        <v>24</v>
      </c>
      <c r="E49" s="16" t="s">
        <v>71</v>
      </c>
      <c r="F49" s="19">
        <v>286400</v>
      </c>
      <c r="G49" s="16">
        <v>0</v>
      </c>
      <c r="H49" s="19">
        <v>286400</v>
      </c>
      <c r="I49" s="19">
        <v>286400</v>
      </c>
      <c r="K49" s="27" t="s">
        <v>75</v>
      </c>
      <c r="L49" s="17"/>
    </row>
    <row r="50" spans="1:14" s="16" customFormat="1" ht="30" x14ac:dyDescent="0.25">
      <c r="A50" s="16">
        <v>48</v>
      </c>
      <c r="B50" s="8" t="s">
        <v>48</v>
      </c>
      <c r="C50" s="8">
        <v>6</v>
      </c>
      <c r="D50" s="10" t="s">
        <v>24</v>
      </c>
      <c r="E50" s="8" t="s">
        <v>49</v>
      </c>
      <c r="F50" s="12">
        <v>178000</v>
      </c>
      <c r="G50" s="8">
        <v>1</v>
      </c>
      <c r="H50" s="12">
        <v>178000</v>
      </c>
      <c r="I50" s="12">
        <v>178000</v>
      </c>
      <c r="J50" s="8"/>
      <c r="K50" s="23" t="s">
        <v>51</v>
      </c>
      <c r="L50" s="9"/>
      <c r="M50" s="8"/>
      <c r="N50" s="8"/>
    </row>
    <row r="51" spans="1:14" s="16" customFormat="1" ht="30" x14ac:dyDescent="0.25">
      <c r="A51" s="16">
        <v>49</v>
      </c>
      <c r="B51" s="16">
        <v>70711</v>
      </c>
      <c r="C51" s="16">
        <v>7</v>
      </c>
      <c r="D51" s="18" t="s">
        <v>26</v>
      </c>
      <c r="E51" s="17" t="s">
        <v>11</v>
      </c>
      <c r="F51" s="19">
        <v>335900</v>
      </c>
      <c r="G51" s="16">
        <v>0</v>
      </c>
      <c r="H51" s="19">
        <v>335900</v>
      </c>
      <c r="I51" s="19">
        <v>335900</v>
      </c>
      <c r="K51" s="21" t="s">
        <v>27</v>
      </c>
      <c r="L51" s="17"/>
    </row>
    <row r="52" spans="1:14" s="16" customFormat="1" ht="30" x14ac:dyDescent="0.25">
      <c r="A52" s="16">
        <v>50</v>
      </c>
      <c r="B52" s="16">
        <v>71804</v>
      </c>
      <c r="C52" s="16">
        <v>7</v>
      </c>
      <c r="D52" s="18" t="s">
        <v>26</v>
      </c>
      <c r="E52" s="17" t="s">
        <v>61</v>
      </c>
      <c r="F52" s="19">
        <v>178000</v>
      </c>
      <c r="G52" s="16">
        <v>0</v>
      </c>
      <c r="H52" s="19">
        <v>178000</v>
      </c>
      <c r="I52" s="19">
        <v>178000</v>
      </c>
      <c r="K52" s="21" t="s">
        <v>51</v>
      </c>
      <c r="L52" s="17"/>
    </row>
    <row r="53" spans="1:14" s="16" customFormat="1" ht="30" x14ac:dyDescent="0.25">
      <c r="A53" s="16">
        <v>51</v>
      </c>
      <c r="B53" s="16">
        <v>70712</v>
      </c>
      <c r="C53" s="16">
        <v>7</v>
      </c>
      <c r="D53" s="18" t="s">
        <v>26</v>
      </c>
      <c r="E53" s="16" t="s">
        <v>83</v>
      </c>
      <c r="F53" s="19">
        <v>250200</v>
      </c>
      <c r="G53" s="16">
        <v>0</v>
      </c>
      <c r="H53" s="19">
        <v>250200</v>
      </c>
      <c r="I53" s="19">
        <v>250200</v>
      </c>
      <c r="K53" s="21" t="s">
        <v>84</v>
      </c>
      <c r="L53" s="17"/>
    </row>
    <row r="54" spans="1:14" s="16" customFormat="1" ht="30" x14ac:dyDescent="0.25">
      <c r="A54" s="16">
        <v>52</v>
      </c>
      <c r="B54" s="16">
        <v>70764</v>
      </c>
      <c r="C54" s="16">
        <v>7</v>
      </c>
      <c r="D54" s="18" t="s">
        <v>26</v>
      </c>
      <c r="E54" s="16" t="s">
        <v>95</v>
      </c>
      <c r="F54" s="19">
        <v>214100</v>
      </c>
      <c r="G54" s="16">
        <v>0</v>
      </c>
      <c r="H54" s="19">
        <v>214100</v>
      </c>
      <c r="I54" s="19">
        <v>214100</v>
      </c>
      <c r="K54" s="21" t="s">
        <v>96</v>
      </c>
      <c r="L54" s="17"/>
    </row>
    <row r="55" spans="1:14" s="16" customFormat="1" ht="30" x14ac:dyDescent="0.25">
      <c r="A55" s="16">
        <v>53</v>
      </c>
      <c r="B55" s="16">
        <v>71793</v>
      </c>
      <c r="C55" s="16">
        <v>7</v>
      </c>
      <c r="D55" s="18" t="s">
        <v>26</v>
      </c>
      <c r="E55" s="20" t="s">
        <v>109</v>
      </c>
      <c r="F55" s="19">
        <v>183000</v>
      </c>
      <c r="G55" s="16">
        <v>0</v>
      </c>
      <c r="H55" s="19">
        <v>183000</v>
      </c>
      <c r="I55" s="19">
        <v>183000</v>
      </c>
      <c r="K55" s="21" t="s">
        <v>110</v>
      </c>
      <c r="L55" s="17"/>
    </row>
    <row r="56" spans="1:14" s="16" customFormat="1" ht="30" x14ac:dyDescent="0.25">
      <c r="A56" s="16">
        <v>54</v>
      </c>
      <c r="B56" s="16">
        <v>70714</v>
      </c>
      <c r="C56" s="16">
        <v>7</v>
      </c>
      <c r="D56" s="18" t="s">
        <v>26</v>
      </c>
      <c r="E56" s="16" t="s">
        <v>71</v>
      </c>
      <c r="F56" s="19">
        <v>286400</v>
      </c>
      <c r="G56" s="16">
        <v>0</v>
      </c>
      <c r="H56" s="19">
        <v>286400</v>
      </c>
      <c r="I56" s="19">
        <v>286400</v>
      </c>
      <c r="K56" s="21" t="s">
        <v>72</v>
      </c>
      <c r="L56" s="17"/>
    </row>
    <row r="57" spans="1:14" s="16" customFormat="1" ht="30" x14ac:dyDescent="0.25">
      <c r="A57" s="16">
        <v>55</v>
      </c>
      <c r="B57" s="8" t="s">
        <v>48</v>
      </c>
      <c r="C57" s="8">
        <v>7</v>
      </c>
      <c r="D57" s="10" t="s">
        <v>26</v>
      </c>
      <c r="E57" s="8" t="s">
        <v>49</v>
      </c>
      <c r="F57" s="12">
        <v>178000</v>
      </c>
      <c r="G57" s="8">
        <v>1</v>
      </c>
      <c r="H57" s="12">
        <v>178000</v>
      </c>
      <c r="I57" s="12">
        <v>178000</v>
      </c>
      <c r="J57" s="8"/>
      <c r="K57" s="23" t="s">
        <v>51</v>
      </c>
      <c r="L57" s="9"/>
      <c r="M57" s="8"/>
      <c r="N57" s="8"/>
    </row>
    <row r="58" spans="1:14" s="16" customFormat="1" ht="30" x14ac:dyDescent="0.25">
      <c r="A58" s="16">
        <v>56</v>
      </c>
      <c r="B58" s="16">
        <v>70720</v>
      </c>
      <c r="C58" s="16">
        <v>9</v>
      </c>
      <c r="D58" s="18" t="s">
        <v>30</v>
      </c>
      <c r="E58" s="17" t="s">
        <v>11</v>
      </c>
      <c r="F58" s="19">
        <v>335900</v>
      </c>
      <c r="G58" s="16">
        <v>0</v>
      </c>
      <c r="H58" s="19">
        <v>335900</v>
      </c>
      <c r="I58" s="19">
        <v>335900</v>
      </c>
      <c r="K58" s="20" t="s">
        <v>31</v>
      </c>
      <c r="L58" s="17"/>
    </row>
    <row r="59" spans="1:14" s="16" customFormat="1" ht="30" x14ac:dyDescent="0.25">
      <c r="A59" s="16">
        <v>57</v>
      </c>
      <c r="B59" s="16">
        <v>71806</v>
      </c>
      <c r="C59" s="16">
        <v>9</v>
      </c>
      <c r="D59" s="18" t="s">
        <v>30</v>
      </c>
      <c r="E59" s="17" t="s">
        <v>61</v>
      </c>
      <c r="F59" s="19">
        <v>178000</v>
      </c>
      <c r="G59" s="16">
        <v>0</v>
      </c>
      <c r="H59" s="19">
        <v>178000</v>
      </c>
      <c r="I59" s="19">
        <v>178000</v>
      </c>
      <c r="K59" s="20" t="s">
        <v>64</v>
      </c>
      <c r="L59" s="17"/>
    </row>
    <row r="60" spans="1:14" s="16" customFormat="1" ht="30" x14ac:dyDescent="0.25">
      <c r="A60" s="16">
        <v>58</v>
      </c>
      <c r="B60" s="16">
        <v>70721</v>
      </c>
      <c r="C60" s="16">
        <v>9</v>
      </c>
      <c r="D60" s="18" t="s">
        <v>30</v>
      </c>
      <c r="E60" s="16" t="s">
        <v>83</v>
      </c>
      <c r="F60" s="19">
        <v>250200</v>
      </c>
      <c r="G60" s="16">
        <v>0</v>
      </c>
      <c r="H60" s="19">
        <v>250200</v>
      </c>
      <c r="I60" s="19">
        <v>250200</v>
      </c>
      <c r="K60" s="20" t="s">
        <v>86</v>
      </c>
      <c r="L60" s="17"/>
    </row>
    <row r="61" spans="1:14" s="16" customFormat="1" ht="30" x14ac:dyDescent="0.25">
      <c r="A61" s="16">
        <v>59</v>
      </c>
      <c r="B61" s="16">
        <v>70722</v>
      </c>
      <c r="C61" s="16">
        <v>9</v>
      </c>
      <c r="D61" s="18" t="s">
        <v>30</v>
      </c>
      <c r="E61" s="16" t="s">
        <v>95</v>
      </c>
      <c r="F61" s="19">
        <v>214100</v>
      </c>
      <c r="G61" s="16">
        <v>0</v>
      </c>
      <c r="H61" s="19">
        <v>214100</v>
      </c>
      <c r="I61" s="19">
        <v>214100</v>
      </c>
      <c r="K61" s="20" t="s">
        <v>99</v>
      </c>
      <c r="L61" s="17"/>
    </row>
    <row r="62" spans="1:14" s="16" customFormat="1" ht="30" x14ac:dyDescent="0.25">
      <c r="A62" s="16">
        <v>60</v>
      </c>
      <c r="B62" s="16">
        <v>71795</v>
      </c>
      <c r="C62" s="16">
        <v>9</v>
      </c>
      <c r="D62" s="18" t="s">
        <v>30</v>
      </c>
      <c r="E62" s="20" t="s">
        <v>109</v>
      </c>
      <c r="F62" s="19">
        <v>183000</v>
      </c>
      <c r="G62" s="16">
        <v>0</v>
      </c>
      <c r="H62" s="19">
        <v>183000</v>
      </c>
      <c r="I62" s="19">
        <v>183000</v>
      </c>
      <c r="K62" s="20" t="s">
        <v>112</v>
      </c>
      <c r="L62" s="17"/>
    </row>
    <row r="63" spans="1:14" s="16" customFormat="1" ht="30" x14ac:dyDescent="0.25">
      <c r="A63" s="16">
        <v>61</v>
      </c>
      <c r="B63" s="16">
        <v>70724</v>
      </c>
      <c r="C63" s="16">
        <v>9</v>
      </c>
      <c r="D63" s="18" t="s">
        <v>30</v>
      </c>
      <c r="E63" s="16" t="s">
        <v>71</v>
      </c>
      <c r="F63" s="19">
        <v>286400</v>
      </c>
      <c r="G63" s="16">
        <v>0</v>
      </c>
      <c r="H63" s="19">
        <v>286400</v>
      </c>
      <c r="I63" s="19">
        <v>286400</v>
      </c>
      <c r="K63" s="20" t="s">
        <v>74</v>
      </c>
      <c r="L63" s="17"/>
    </row>
    <row r="64" spans="1:14" s="16" customFormat="1" ht="30" x14ac:dyDescent="0.25">
      <c r="A64" s="16">
        <v>62</v>
      </c>
      <c r="B64" s="8" t="s">
        <v>48</v>
      </c>
      <c r="C64" s="8">
        <v>9</v>
      </c>
      <c r="D64" s="10" t="s">
        <v>30</v>
      </c>
      <c r="E64" s="8" t="s">
        <v>49</v>
      </c>
      <c r="F64" s="12">
        <v>178000</v>
      </c>
      <c r="G64" s="8">
        <v>1</v>
      </c>
      <c r="H64" s="12">
        <v>178000</v>
      </c>
      <c r="I64" s="12">
        <v>178000</v>
      </c>
      <c r="J64" s="8"/>
      <c r="K64" s="23" t="s">
        <v>64</v>
      </c>
      <c r="L64" s="9"/>
      <c r="M64" s="8"/>
      <c r="N64" s="8"/>
    </row>
    <row r="65" spans="1:14" s="16" customFormat="1" x14ac:dyDescent="0.25">
      <c r="A65" s="16">
        <v>63</v>
      </c>
      <c r="B65" s="16">
        <v>70755</v>
      </c>
      <c r="C65" s="16">
        <v>18</v>
      </c>
      <c r="D65" s="18" t="s">
        <v>32</v>
      </c>
      <c r="E65" s="17" t="s">
        <v>11</v>
      </c>
      <c r="F65" s="19">
        <v>335900</v>
      </c>
      <c r="G65" s="16">
        <v>0</v>
      </c>
      <c r="H65" s="19">
        <v>335900</v>
      </c>
      <c r="I65" s="19">
        <v>335900</v>
      </c>
      <c r="K65" s="20" t="s">
        <v>33</v>
      </c>
      <c r="L65" s="17"/>
    </row>
    <row r="66" spans="1:14" s="16" customFormat="1" x14ac:dyDescent="0.25">
      <c r="A66" s="16">
        <v>64</v>
      </c>
      <c r="B66" s="16">
        <v>71805</v>
      </c>
      <c r="C66" s="16">
        <v>18</v>
      </c>
      <c r="D66" s="18" t="s">
        <v>32</v>
      </c>
      <c r="E66" s="17" t="s">
        <v>61</v>
      </c>
      <c r="F66" s="19">
        <v>178000</v>
      </c>
      <c r="G66" s="16">
        <v>0</v>
      </c>
      <c r="H66" s="19">
        <v>178000</v>
      </c>
      <c r="I66" s="19">
        <v>178000</v>
      </c>
      <c r="K66" s="21" t="s">
        <v>65</v>
      </c>
      <c r="L66" s="17"/>
    </row>
    <row r="67" spans="1:14" s="16" customFormat="1" x14ac:dyDescent="0.25">
      <c r="A67" s="16">
        <v>65</v>
      </c>
      <c r="B67" s="16">
        <v>70763</v>
      </c>
      <c r="C67" s="16">
        <v>18</v>
      </c>
      <c r="D67" s="18" t="s">
        <v>32</v>
      </c>
      <c r="E67" s="16" t="s">
        <v>83</v>
      </c>
      <c r="F67" s="19">
        <v>250200</v>
      </c>
      <c r="G67" s="16">
        <v>0</v>
      </c>
      <c r="H67" s="19">
        <v>250200</v>
      </c>
      <c r="I67" s="19">
        <v>250200</v>
      </c>
      <c r="K67" s="21" t="s">
        <v>91</v>
      </c>
      <c r="L67" s="17"/>
    </row>
    <row r="68" spans="1:14" s="16" customFormat="1" x14ac:dyDescent="0.25">
      <c r="A68" s="16">
        <v>66</v>
      </c>
      <c r="B68" s="16">
        <v>70769</v>
      </c>
      <c r="C68" s="16">
        <v>18</v>
      </c>
      <c r="D68" s="18" t="s">
        <v>32</v>
      </c>
      <c r="E68" s="16" t="s">
        <v>95</v>
      </c>
      <c r="F68" s="19">
        <v>214100</v>
      </c>
      <c r="G68" s="16">
        <v>0</v>
      </c>
      <c r="H68" s="19">
        <v>214100</v>
      </c>
      <c r="I68" s="19">
        <v>214100</v>
      </c>
      <c r="K68" s="21" t="s">
        <v>105</v>
      </c>
      <c r="L68" s="17"/>
    </row>
    <row r="69" spans="1:14" s="16" customFormat="1" x14ac:dyDescent="0.25">
      <c r="A69" s="16">
        <v>67</v>
      </c>
      <c r="B69" s="16">
        <v>71802</v>
      </c>
      <c r="C69" s="16">
        <v>18</v>
      </c>
      <c r="D69" s="18" t="s">
        <v>32</v>
      </c>
      <c r="E69" s="20" t="s">
        <v>109</v>
      </c>
      <c r="F69" s="19">
        <v>183000</v>
      </c>
      <c r="G69" s="16">
        <v>0</v>
      </c>
      <c r="H69" s="19">
        <v>183000</v>
      </c>
      <c r="I69" s="19">
        <v>183000</v>
      </c>
      <c r="K69" s="20" t="s">
        <v>117</v>
      </c>
      <c r="L69" s="17"/>
    </row>
    <row r="70" spans="1:14" s="16" customFormat="1" x14ac:dyDescent="0.25">
      <c r="A70" s="16">
        <v>68</v>
      </c>
      <c r="B70" s="16">
        <v>70757</v>
      </c>
      <c r="C70" s="16">
        <v>18</v>
      </c>
      <c r="D70" s="18" t="s">
        <v>32</v>
      </c>
      <c r="E70" s="16" t="s">
        <v>71</v>
      </c>
      <c r="F70" s="19">
        <v>286400</v>
      </c>
      <c r="G70" s="16">
        <v>0</v>
      </c>
      <c r="H70" s="19">
        <v>286400</v>
      </c>
      <c r="I70" s="19">
        <v>286400</v>
      </c>
      <c r="K70" s="22" t="s">
        <v>79</v>
      </c>
      <c r="L70" s="17"/>
    </row>
    <row r="71" spans="1:14" s="16" customFormat="1" ht="30" x14ac:dyDescent="0.25">
      <c r="A71" s="16">
        <v>69</v>
      </c>
      <c r="B71" s="8" t="s">
        <v>48</v>
      </c>
      <c r="C71" s="8">
        <v>18</v>
      </c>
      <c r="D71" s="10" t="s">
        <v>32</v>
      </c>
      <c r="E71" s="8" t="s">
        <v>49</v>
      </c>
      <c r="F71" s="12">
        <v>178000</v>
      </c>
      <c r="G71" s="8">
        <v>1</v>
      </c>
      <c r="H71" s="12">
        <v>178000</v>
      </c>
      <c r="I71" s="12">
        <v>178000</v>
      </c>
      <c r="J71" s="8"/>
      <c r="K71" s="23" t="s">
        <v>65</v>
      </c>
      <c r="L71" s="9"/>
      <c r="M71" s="8"/>
      <c r="N71" s="8"/>
    </row>
    <row r="72" spans="1:14" s="16" customFormat="1" ht="30" x14ac:dyDescent="0.25">
      <c r="A72" s="16">
        <v>70</v>
      </c>
      <c r="B72" s="16">
        <v>70715</v>
      </c>
      <c r="C72" s="16">
        <v>8</v>
      </c>
      <c r="D72" s="18" t="s">
        <v>28</v>
      </c>
      <c r="E72" s="17" t="s">
        <v>11</v>
      </c>
      <c r="F72" s="19">
        <v>335900</v>
      </c>
      <c r="G72" s="16">
        <v>0</v>
      </c>
      <c r="H72" s="19">
        <v>335900</v>
      </c>
      <c r="I72" s="19">
        <v>335900</v>
      </c>
      <c r="K72" s="22" t="s">
        <v>29</v>
      </c>
      <c r="L72" s="17"/>
    </row>
    <row r="73" spans="1:14" s="16" customFormat="1" ht="30" x14ac:dyDescent="0.25">
      <c r="A73" s="16">
        <v>71</v>
      </c>
      <c r="B73" s="16">
        <v>71807</v>
      </c>
      <c r="C73" s="16">
        <v>8</v>
      </c>
      <c r="D73" s="18" t="s">
        <v>28</v>
      </c>
      <c r="E73" s="17" t="s">
        <v>61</v>
      </c>
      <c r="F73" s="19">
        <v>178000</v>
      </c>
      <c r="G73" s="16">
        <v>0</v>
      </c>
      <c r="H73" s="19">
        <v>178000</v>
      </c>
      <c r="I73" s="19">
        <v>178000</v>
      </c>
      <c r="K73" s="21" t="s">
        <v>63</v>
      </c>
      <c r="L73" s="17"/>
    </row>
    <row r="74" spans="1:14" s="16" customFormat="1" ht="30" x14ac:dyDescent="0.25">
      <c r="A74" s="16">
        <v>72</v>
      </c>
      <c r="B74" s="16">
        <v>70716</v>
      </c>
      <c r="C74" s="16">
        <v>8</v>
      </c>
      <c r="D74" s="18" t="s">
        <v>28</v>
      </c>
      <c r="E74" s="16" t="s">
        <v>83</v>
      </c>
      <c r="F74" s="19">
        <v>250200</v>
      </c>
      <c r="G74" s="16">
        <v>0</v>
      </c>
      <c r="H74" s="19">
        <v>250200</v>
      </c>
      <c r="I74" s="19">
        <v>250200</v>
      </c>
      <c r="K74" s="21" t="s">
        <v>85</v>
      </c>
      <c r="L74" s="17"/>
    </row>
    <row r="75" spans="1:14" s="16" customFormat="1" ht="30" x14ac:dyDescent="0.25">
      <c r="A75" s="16">
        <v>73</v>
      </c>
      <c r="B75" s="16">
        <v>70717</v>
      </c>
      <c r="C75" s="16">
        <v>8</v>
      </c>
      <c r="D75" s="18" t="s">
        <v>28</v>
      </c>
      <c r="E75" s="16" t="s">
        <v>95</v>
      </c>
      <c r="F75" s="19">
        <v>214100</v>
      </c>
      <c r="G75" s="16">
        <v>0</v>
      </c>
      <c r="H75" s="19">
        <v>214100</v>
      </c>
      <c r="I75" s="19">
        <v>214100</v>
      </c>
      <c r="K75" s="21" t="s">
        <v>98</v>
      </c>
      <c r="L75" s="17"/>
    </row>
    <row r="76" spans="1:14" s="16" customFormat="1" ht="30" x14ac:dyDescent="0.25">
      <c r="A76" s="16">
        <v>74</v>
      </c>
      <c r="B76" s="16">
        <v>71794</v>
      </c>
      <c r="C76" s="16">
        <v>8</v>
      </c>
      <c r="D76" s="18" t="s">
        <v>28</v>
      </c>
      <c r="E76" s="20" t="s">
        <v>109</v>
      </c>
      <c r="F76" s="19">
        <v>183000</v>
      </c>
      <c r="G76" s="16">
        <v>0</v>
      </c>
      <c r="H76" s="19">
        <v>183000</v>
      </c>
      <c r="I76" s="19">
        <v>183000</v>
      </c>
      <c r="K76" s="21" t="s">
        <v>111</v>
      </c>
      <c r="L76" s="17"/>
    </row>
    <row r="77" spans="1:14" s="16" customFormat="1" ht="30" x14ac:dyDescent="0.25">
      <c r="A77" s="16">
        <v>75</v>
      </c>
      <c r="B77" s="16">
        <v>70719</v>
      </c>
      <c r="C77" s="16">
        <v>8</v>
      </c>
      <c r="D77" s="18" t="s">
        <v>28</v>
      </c>
      <c r="E77" s="16" t="s">
        <v>71</v>
      </c>
      <c r="F77" s="19">
        <v>286400</v>
      </c>
      <c r="G77" s="16">
        <v>0</v>
      </c>
      <c r="H77" s="19">
        <v>286400</v>
      </c>
      <c r="I77" s="19">
        <v>286400</v>
      </c>
      <c r="K77" s="21" t="s">
        <v>73</v>
      </c>
      <c r="L77" s="17"/>
    </row>
    <row r="78" spans="1:14" s="16" customFormat="1" ht="30" x14ac:dyDescent="0.25">
      <c r="A78" s="16">
        <v>76</v>
      </c>
      <c r="B78" s="8" t="s">
        <v>48</v>
      </c>
      <c r="C78" s="8">
        <v>8</v>
      </c>
      <c r="D78" s="10" t="s">
        <v>28</v>
      </c>
      <c r="E78" s="8" t="s">
        <v>49</v>
      </c>
      <c r="F78" s="12">
        <v>178000</v>
      </c>
      <c r="G78" s="8">
        <v>1</v>
      </c>
      <c r="H78" s="12">
        <v>178000</v>
      </c>
      <c r="I78" s="12">
        <v>178000</v>
      </c>
      <c r="J78" s="8"/>
      <c r="K78" s="23" t="s">
        <v>63</v>
      </c>
      <c r="L78" s="9"/>
      <c r="M78" s="8"/>
      <c r="N78" s="8"/>
    </row>
    <row r="79" spans="1:14" s="16" customFormat="1" x14ac:dyDescent="0.25">
      <c r="A79" s="16">
        <v>77</v>
      </c>
      <c r="B79" s="16">
        <v>70739</v>
      </c>
      <c r="C79" s="16">
        <v>14</v>
      </c>
      <c r="D79" s="18" t="s">
        <v>38</v>
      </c>
      <c r="E79" s="17" t="s">
        <v>11</v>
      </c>
      <c r="F79" s="19">
        <v>335900</v>
      </c>
      <c r="G79" s="16">
        <v>0</v>
      </c>
      <c r="H79" s="19">
        <v>335900</v>
      </c>
      <c r="I79" s="19">
        <v>335900</v>
      </c>
      <c r="K79" s="22" t="s">
        <v>39</v>
      </c>
      <c r="L79" s="17"/>
    </row>
    <row r="80" spans="1:14" s="8" customFormat="1" x14ac:dyDescent="0.25">
      <c r="A80" s="16">
        <v>78</v>
      </c>
      <c r="B80" s="16">
        <v>71796</v>
      </c>
      <c r="C80" s="16">
        <v>14</v>
      </c>
      <c r="D80" s="18" t="s">
        <v>38</v>
      </c>
      <c r="E80" s="17" t="s">
        <v>61</v>
      </c>
      <c r="F80" s="19">
        <v>178000</v>
      </c>
      <c r="G80" s="16">
        <v>0</v>
      </c>
      <c r="H80" s="19">
        <v>178000</v>
      </c>
      <c r="I80" s="19">
        <v>178000</v>
      </c>
      <c r="J80" s="16"/>
      <c r="K80" s="21" t="s">
        <v>54</v>
      </c>
      <c r="L80" s="17"/>
      <c r="M80" s="16"/>
      <c r="N80" s="16"/>
    </row>
    <row r="81" spans="1:14" s="8" customFormat="1" x14ac:dyDescent="0.25">
      <c r="A81" s="16">
        <v>79</v>
      </c>
      <c r="B81" s="16">
        <v>70741</v>
      </c>
      <c r="C81" s="16">
        <v>14</v>
      </c>
      <c r="D81" s="18" t="s">
        <v>38</v>
      </c>
      <c r="E81" s="16" t="s">
        <v>83</v>
      </c>
      <c r="F81" s="19">
        <v>250200</v>
      </c>
      <c r="G81" s="16">
        <v>0</v>
      </c>
      <c r="H81" s="19">
        <v>250200</v>
      </c>
      <c r="I81" s="19">
        <v>250200</v>
      </c>
      <c r="J81" s="16"/>
      <c r="K81" s="21" t="s">
        <v>94</v>
      </c>
      <c r="L81" s="17"/>
      <c r="M81" s="16"/>
      <c r="N81" s="16"/>
    </row>
    <row r="82" spans="1:14" s="8" customFormat="1" x14ac:dyDescent="0.25">
      <c r="A82" s="16">
        <v>80</v>
      </c>
      <c r="B82" s="16">
        <v>70742</v>
      </c>
      <c r="C82" s="16">
        <v>14</v>
      </c>
      <c r="D82" s="18" t="s">
        <v>38</v>
      </c>
      <c r="E82" s="16" t="s">
        <v>95</v>
      </c>
      <c r="F82" s="19">
        <v>214100</v>
      </c>
      <c r="G82" s="16">
        <v>0</v>
      </c>
      <c r="H82" s="19">
        <v>214100</v>
      </c>
      <c r="I82" s="19">
        <v>214100</v>
      </c>
      <c r="J82" s="16"/>
      <c r="K82" s="21" t="s">
        <v>108</v>
      </c>
      <c r="L82" s="17"/>
      <c r="M82" s="16"/>
      <c r="N82" s="16"/>
    </row>
    <row r="83" spans="1:14" s="8" customFormat="1" x14ac:dyDescent="0.25">
      <c r="A83" s="16">
        <v>81</v>
      </c>
      <c r="B83" s="16">
        <v>71797</v>
      </c>
      <c r="C83" s="16">
        <v>14</v>
      </c>
      <c r="D83" s="18" t="s">
        <v>38</v>
      </c>
      <c r="E83" s="20" t="s">
        <v>109</v>
      </c>
      <c r="F83" s="19">
        <v>183000</v>
      </c>
      <c r="G83" s="16">
        <v>0</v>
      </c>
      <c r="H83" s="19">
        <v>183000</v>
      </c>
      <c r="I83" s="19">
        <v>183000</v>
      </c>
      <c r="J83" s="16"/>
      <c r="K83" s="22" t="s">
        <v>120</v>
      </c>
      <c r="L83" s="17"/>
      <c r="M83" s="16"/>
      <c r="N83" s="16"/>
    </row>
    <row r="84" spans="1:14" s="8" customFormat="1" x14ac:dyDescent="0.25">
      <c r="A84" s="16">
        <v>82</v>
      </c>
      <c r="B84" s="16">
        <v>70744</v>
      </c>
      <c r="C84" s="16">
        <v>14</v>
      </c>
      <c r="D84" s="18" t="s">
        <v>38</v>
      </c>
      <c r="E84" s="16" t="s">
        <v>71</v>
      </c>
      <c r="F84" s="19">
        <v>286400</v>
      </c>
      <c r="G84" s="16">
        <v>0</v>
      </c>
      <c r="H84" s="19">
        <v>286400</v>
      </c>
      <c r="I84" s="19">
        <v>286400</v>
      </c>
      <c r="J84" s="16"/>
      <c r="K84" s="22" t="s">
        <v>82</v>
      </c>
      <c r="L84" s="17"/>
      <c r="M84" s="16"/>
      <c r="N84" s="16"/>
    </row>
    <row r="85" spans="1:14" s="8" customFormat="1" ht="30" x14ac:dyDescent="0.25">
      <c r="A85" s="16">
        <v>83</v>
      </c>
      <c r="B85" s="8" t="s">
        <v>48</v>
      </c>
      <c r="C85" s="8">
        <v>11</v>
      </c>
      <c r="D85" s="11" t="s">
        <v>38</v>
      </c>
      <c r="E85" s="8" t="s">
        <v>49</v>
      </c>
      <c r="F85" s="12">
        <v>178000</v>
      </c>
      <c r="H85" s="12">
        <v>178000</v>
      </c>
      <c r="I85" s="12">
        <v>178000</v>
      </c>
      <c r="K85" s="23" t="s">
        <v>54</v>
      </c>
      <c r="L85" s="9"/>
    </row>
    <row r="86" spans="1:14" s="8" customFormat="1" ht="30" x14ac:dyDescent="0.25">
      <c r="A86" s="16">
        <v>84</v>
      </c>
      <c r="B86" s="8" t="s">
        <v>21</v>
      </c>
      <c r="C86" s="8">
        <v>16</v>
      </c>
      <c r="D86" s="10" t="s">
        <v>36</v>
      </c>
      <c r="E86" s="9" t="s">
        <v>11</v>
      </c>
      <c r="F86" s="24">
        <v>335900</v>
      </c>
      <c r="H86" s="24">
        <v>335900</v>
      </c>
      <c r="I86" s="24">
        <v>335900</v>
      </c>
      <c r="K86" s="23" t="s">
        <v>37</v>
      </c>
      <c r="L86" s="9"/>
    </row>
    <row r="87" spans="1:14" s="8" customFormat="1" ht="30" x14ac:dyDescent="0.25">
      <c r="A87" s="16">
        <v>85</v>
      </c>
      <c r="B87" s="16">
        <v>71800</v>
      </c>
      <c r="C87" s="16">
        <v>16</v>
      </c>
      <c r="D87" s="18" t="s">
        <v>36</v>
      </c>
      <c r="E87" s="17" t="s">
        <v>61</v>
      </c>
      <c r="F87" s="19">
        <v>178000</v>
      </c>
      <c r="G87" s="16">
        <v>0</v>
      </c>
      <c r="H87" s="19">
        <v>178000</v>
      </c>
      <c r="I87" s="19">
        <v>178000</v>
      </c>
      <c r="J87" s="16"/>
      <c r="K87" s="21" t="s">
        <v>53</v>
      </c>
      <c r="L87" s="17"/>
      <c r="M87" s="16"/>
      <c r="N87" s="16"/>
    </row>
    <row r="88" spans="1:14" s="8" customFormat="1" ht="30" x14ac:dyDescent="0.25">
      <c r="A88" s="16">
        <v>86</v>
      </c>
      <c r="B88" s="16">
        <v>70751</v>
      </c>
      <c r="C88" s="16">
        <v>16</v>
      </c>
      <c r="D88" s="18" t="s">
        <v>36</v>
      </c>
      <c r="E88" s="16" t="s">
        <v>83</v>
      </c>
      <c r="F88" s="19">
        <v>250200</v>
      </c>
      <c r="G88" s="16">
        <v>0</v>
      </c>
      <c r="H88" s="19">
        <v>250200</v>
      </c>
      <c r="I88" s="19">
        <v>250200</v>
      </c>
      <c r="J88" s="16"/>
      <c r="K88" s="21" t="s">
        <v>93</v>
      </c>
      <c r="L88" s="17"/>
      <c r="M88" s="16"/>
      <c r="N88" s="16"/>
    </row>
    <row r="89" spans="1:14" s="8" customFormat="1" ht="30" x14ac:dyDescent="0.25">
      <c r="A89" s="16">
        <v>87</v>
      </c>
      <c r="B89" s="16">
        <v>70752</v>
      </c>
      <c r="C89" s="16">
        <v>16</v>
      </c>
      <c r="D89" s="18" t="s">
        <v>36</v>
      </c>
      <c r="E89" s="16" t="s">
        <v>95</v>
      </c>
      <c r="F89" s="19">
        <v>214100</v>
      </c>
      <c r="G89" s="16">
        <v>0</v>
      </c>
      <c r="H89" s="19">
        <v>214100</v>
      </c>
      <c r="I89" s="19">
        <v>214100</v>
      </c>
      <c r="J89" s="16"/>
      <c r="K89" s="21" t="s">
        <v>107</v>
      </c>
      <c r="L89" s="17"/>
      <c r="M89" s="16"/>
      <c r="N89" s="16"/>
    </row>
    <row r="90" spans="1:14" s="8" customFormat="1" ht="30" x14ac:dyDescent="0.25">
      <c r="A90" s="16">
        <v>88</v>
      </c>
      <c r="B90" s="16">
        <v>71801</v>
      </c>
      <c r="C90" s="16">
        <v>16</v>
      </c>
      <c r="D90" s="18" t="s">
        <v>36</v>
      </c>
      <c r="E90" s="20" t="s">
        <v>109</v>
      </c>
      <c r="F90" s="19">
        <v>183000</v>
      </c>
      <c r="G90" s="16">
        <v>0</v>
      </c>
      <c r="H90" s="19">
        <v>183000</v>
      </c>
      <c r="I90" s="19">
        <v>183000</v>
      </c>
      <c r="J90" s="16"/>
      <c r="K90" s="22" t="s">
        <v>119</v>
      </c>
      <c r="L90" s="17"/>
      <c r="M90" s="16"/>
      <c r="N90" s="16"/>
    </row>
    <row r="91" spans="1:14" s="8" customFormat="1" ht="30" x14ac:dyDescent="0.25">
      <c r="A91" s="16">
        <v>89</v>
      </c>
      <c r="B91" s="16">
        <v>70754</v>
      </c>
      <c r="C91" s="16">
        <v>16</v>
      </c>
      <c r="D91" s="18" t="s">
        <v>36</v>
      </c>
      <c r="E91" s="16" t="s">
        <v>71</v>
      </c>
      <c r="F91" s="19">
        <v>286400</v>
      </c>
      <c r="G91" s="16">
        <v>0</v>
      </c>
      <c r="H91" s="19">
        <v>286400</v>
      </c>
      <c r="I91" s="19">
        <v>286400</v>
      </c>
      <c r="J91" s="16"/>
      <c r="K91" s="22" t="s">
        <v>81</v>
      </c>
      <c r="L91" s="17"/>
      <c r="M91" s="16"/>
      <c r="N91" s="16"/>
    </row>
    <row r="92" spans="1:14" s="8" customFormat="1" ht="30" x14ac:dyDescent="0.25">
      <c r="A92" s="16">
        <v>90</v>
      </c>
      <c r="B92" s="8" t="s">
        <v>48</v>
      </c>
      <c r="C92" s="8">
        <v>16</v>
      </c>
      <c r="D92" s="11" t="s">
        <v>36</v>
      </c>
      <c r="E92" s="8" t="s">
        <v>49</v>
      </c>
      <c r="F92" s="12">
        <v>178000</v>
      </c>
      <c r="H92" s="12">
        <v>178000</v>
      </c>
      <c r="I92" s="12">
        <v>178000</v>
      </c>
      <c r="K92" s="23" t="s">
        <v>53</v>
      </c>
      <c r="L92" s="9"/>
    </row>
    <row r="93" spans="1:14" s="8" customFormat="1" ht="30" x14ac:dyDescent="0.25">
      <c r="A93" s="16">
        <v>91</v>
      </c>
      <c r="B93" s="8" t="s">
        <v>21</v>
      </c>
      <c r="C93" s="8">
        <v>15</v>
      </c>
      <c r="D93" s="10" t="s">
        <v>34</v>
      </c>
      <c r="E93" s="9" t="s">
        <v>11</v>
      </c>
      <c r="F93" s="24">
        <v>335900</v>
      </c>
      <c r="H93" s="24">
        <v>335900</v>
      </c>
      <c r="I93" s="24">
        <v>335900</v>
      </c>
      <c r="K93" s="23" t="s">
        <v>35</v>
      </c>
      <c r="L93" s="9"/>
    </row>
    <row r="94" spans="1:14" s="8" customFormat="1" ht="30" x14ac:dyDescent="0.25">
      <c r="A94" s="16">
        <v>92</v>
      </c>
      <c r="B94" s="16">
        <v>71798</v>
      </c>
      <c r="C94" s="16">
        <v>15</v>
      </c>
      <c r="D94" s="18" t="s">
        <v>34</v>
      </c>
      <c r="E94" s="17" t="s">
        <v>61</v>
      </c>
      <c r="F94" s="19">
        <v>178000</v>
      </c>
      <c r="G94" s="16">
        <v>0</v>
      </c>
      <c r="H94" s="19">
        <v>178000</v>
      </c>
      <c r="I94" s="19">
        <v>178000</v>
      </c>
      <c r="J94" s="16"/>
      <c r="K94" s="21" t="s">
        <v>52</v>
      </c>
      <c r="L94" s="17"/>
      <c r="M94" s="16"/>
      <c r="N94" s="16"/>
    </row>
    <row r="95" spans="1:14" s="8" customFormat="1" ht="30" x14ac:dyDescent="0.25">
      <c r="A95" s="16">
        <v>93</v>
      </c>
      <c r="B95" s="16">
        <v>70746</v>
      </c>
      <c r="C95" s="16">
        <v>15</v>
      </c>
      <c r="D95" s="18" t="s">
        <v>34</v>
      </c>
      <c r="E95" s="16" t="s">
        <v>83</v>
      </c>
      <c r="F95" s="19">
        <v>250200</v>
      </c>
      <c r="G95" s="16">
        <v>0</v>
      </c>
      <c r="H95" s="19">
        <v>250200</v>
      </c>
      <c r="I95" s="19">
        <v>250200</v>
      </c>
      <c r="J95" s="16"/>
      <c r="K95" s="21" t="s">
        <v>92</v>
      </c>
      <c r="L95" s="17"/>
      <c r="M95" s="16"/>
      <c r="N95" s="16"/>
    </row>
    <row r="96" spans="1:14" s="8" customFormat="1" ht="30" x14ac:dyDescent="0.25">
      <c r="A96" s="16">
        <v>94</v>
      </c>
      <c r="B96" s="16">
        <v>70747</v>
      </c>
      <c r="C96" s="16">
        <v>15</v>
      </c>
      <c r="D96" s="18" t="s">
        <v>34</v>
      </c>
      <c r="E96" s="16" t="s">
        <v>95</v>
      </c>
      <c r="F96" s="19">
        <v>214100</v>
      </c>
      <c r="G96" s="16">
        <v>0</v>
      </c>
      <c r="H96" s="19">
        <v>214100</v>
      </c>
      <c r="I96" s="19">
        <v>214100</v>
      </c>
      <c r="J96" s="16"/>
      <c r="K96" s="21" t="s">
        <v>106</v>
      </c>
      <c r="L96" s="17"/>
      <c r="M96" s="16"/>
      <c r="N96" s="16"/>
    </row>
    <row r="97" spans="1:14" s="8" customFormat="1" ht="30" x14ac:dyDescent="0.25">
      <c r="A97" s="16">
        <v>95</v>
      </c>
      <c r="B97" s="16">
        <v>71799</v>
      </c>
      <c r="C97" s="16">
        <v>15</v>
      </c>
      <c r="D97" s="18" t="s">
        <v>34</v>
      </c>
      <c r="E97" s="20" t="s">
        <v>109</v>
      </c>
      <c r="F97" s="19">
        <v>183000</v>
      </c>
      <c r="G97" s="16">
        <v>0</v>
      </c>
      <c r="H97" s="19">
        <v>183000</v>
      </c>
      <c r="I97" s="19">
        <v>183000</v>
      </c>
      <c r="J97" s="16"/>
      <c r="K97" s="21" t="s">
        <v>118</v>
      </c>
      <c r="L97" s="17"/>
      <c r="M97" s="16"/>
      <c r="N97" s="16"/>
    </row>
    <row r="98" spans="1:14" s="8" customFormat="1" ht="30" x14ac:dyDescent="0.25">
      <c r="A98" s="16">
        <v>96</v>
      </c>
      <c r="B98" s="16">
        <v>70749</v>
      </c>
      <c r="C98" s="16">
        <v>15</v>
      </c>
      <c r="D98" s="18" t="s">
        <v>34</v>
      </c>
      <c r="E98" s="16" t="s">
        <v>71</v>
      </c>
      <c r="F98" s="19">
        <v>286400</v>
      </c>
      <c r="G98" s="16">
        <v>0</v>
      </c>
      <c r="H98" s="19">
        <v>286400</v>
      </c>
      <c r="I98" s="19">
        <v>286400</v>
      </c>
      <c r="J98" s="16"/>
      <c r="K98" s="22" t="s">
        <v>80</v>
      </c>
      <c r="L98" s="17"/>
      <c r="M98" s="16"/>
      <c r="N98" s="16"/>
    </row>
    <row r="99" spans="1:14" s="8" customFormat="1" ht="30" x14ac:dyDescent="0.25">
      <c r="A99" s="16">
        <v>97</v>
      </c>
      <c r="B99" s="8" t="s">
        <v>48</v>
      </c>
      <c r="C99" s="8">
        <v>15</v>
      </c>
      <c r="D99" s="11" t="s">
        <v>34</v>
      </c>
      <c r="E99" s="8" t="s">
        <v>49</v>
      </c>
      <c r="F99" s="12">
        <v>178000</v>
      </c>
      <c r="H99" s="12">
        <v>178000</v>
      </c>
      <c r="I99" s="12">
        <v>178000</v>
      </c>
      <c r="K99" s="23" t="s">
        <v>52</v>
      </c>
      <c r="L99" s="9"/>
    </row>
    <row r="100" spans="1:14" s="8" customFormat="1" ht="30" x14ac:dyDescent="0.25">
      <c r="A100" s="16">
        <v>98</v>
      </c>
      <c r="B100" s="16">
        <v>70759</v>
      </c>
      <c r="C100" s="16">
        <v>39</v>
      </c>
      <c r="D100" s="18" t="s">
        <v>13</v>
      </c>
      <c r="E100" s="17" t="s">
        <v>11</v>
      </c>
      <c r="F100" s="19">
        <v>335900</v>
      </c>
      <c r="G100" s="16">
        <v>0</v>
      </c>
      <c r="H100" s="19">
        <v>335900</v>
      </c>
      <c r="I100" s="19">
        <v>335900</v>
      </c>
      <c r="J100" s="16"/>
      <c r="K100" s="21" t="s">
        <v>12</v>
      </c>
      <c r="L100" s="17"/>
      <c r="M100" s="16"/>
      <c r="N100" s="16"/>
    </row>
  </sheetData>
  <autoFilter ref="B2:N2">
    <sortState ref="B3:N100">
      <sortCondition ref="D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workbookViewId="0">
      <selection activeCell="M4" sqref="M4"/>
    </sheetView>
  </sheetViews>
  <sheetFormatPr defaultColWidth="34.140625" defaultRowHeight="15" x14ac:dyDescent="0.25"/>
  <cols>
    <col min="1" max="1" width="9" style="28" customWidth="1"/>
    <col min="2" max="2" width="9.42578125" style="28" customWidth="1"/>
    <col min="3" max="3" width="14" style="28" customWidth="1"/>
    <col min="4" max="4" width="16.5703125" style="28" customWidth="1"/>
    <col min="5" max="5" width="45.140625" style="28" customWidth="1"/>
    <col min="6" max="6" width="9.5703125" style="36" customWidth="1"/>
    <col min="7" max="7" width="9.5703125" style="28" customWidth="1"/>
    <col min="8" max="8" width="16.140625" style="36" customWidth="1"/>
    <col min="9" max="9" width="16.140625" style="28" customWidth="1"/>
    <col min="10" max="10" width="10.85546875" style="28" customWidth="1"/>
    <col min="11" max="11" width="14.7109375" style="36" customWidth="1"/>
    <col min="12" max="12" width="45.140625" style="28" customWidth="1"/>
    <col min="13" max="13" width="15.140625" style="29" customWidth="1"/>
    <col min="14" max="16384" width="34.140625" style="28"/>
  </cols>
  <sheetData>
    <row r="1" spans="1:15" s="5" customFormat="1" ht="31.5" x14ac:dyDescent="0.25">
      <c r="A1" s="1" t="s">
        <v>121</v>
      </c>
      <c r="B1" s="6" t="s">
        <v>1</v>
      </c>
      <c r="C1" s="30" t="s">
        <v>122</v>
      </c>
      <c r="D1" s="3" t="s">
        <v>0</v>
      </c>
      <c r="E1" s="4" t="s">
        <v>5</v>
      </c>
      <c r="F1" s="1" t="s">
        <v>4</v>
      </c>
      <c r="G1" s="31" t="s">
        <v>123</v>
      </c>
      <c r="H1" s="1" t="s">
        <v>7</v>
      </c>
      <c r="I1" s="4"/>
      <c r="J1" s="1" t="s">
        <v>6</v>
      </c>
      <c r="K1" s="1" t="s">
        <v>8</v>
      </c>
      <c r="L1" s="7" t="s">
        <v>3</v>
      </c>
      <c r="M1" s="2"/>
    </row>
    <row r="2" spans="1:15" s="8" customFormat="1" x14ac:dyDescent="0.25">
      <c r="B2" s="14"/>
      <c r="C2" s="14"/>
      <c r="D2" s="10"/>
      <c r="E2" s="9"/>
      <c r="F2" s="32"/>
      <c r="G2" s="12"/>
      <c r="H2" s="32"/>
      <c r="I2" s="12"/>
      <c r="J2" s="14"/>
      <c r="K2" s="32"/>
      <c r="L2" s="15"/>
      <c r="M2" s="9"/>
    </row>
    <row r="3" spans="1:15" s="16" customFormat="1" ht="30" x14ac:dyDescent="0.25">
      <c r="A3" s="16">
        <v>71917</v>
      </c>
      <c r="B3" s="16">
        <v>2</v>
      </c>
      <c r="C3" s="16">
        <v>1</v>
      </c>
      <c r="D3" s="18" t="s">
        <v>14</v>
      </c>
      <c r="E3" s="17" t="s">
        <v>124</v>
      </c>
      <c r="F3" s="33">
        <v>335900</v>
      </c>
      <c r="G3" s="19">
        <v>0</v>
      </c>
      <c r="H3" s="33">
        <v>335900</v>
      </c>
      <c r="I3" s="19"/>
      <c r="J3" s="16">
        <v>0</v>
      </c>
      <c r="K3" s="33">
        <v>335900</v>
      </c>
      <c r="L3" s="21" t="s">
        <v>15</v>
      </c>
      <c r="M3" t="str">
        <f>"insert into hms_bed (id,divisionid,patientroomid,name,price,numberpatient,insprice,hide,optprice,insname) values("&amp;A3&amp;","&amp;B3&amp;","&amp;C3&amp;",'"&amp;E3&amp;"',"&amp;F3&amp;","&amp;G3&amp;","&amp;H3&amp;","&amp;J3&amp;","&amp;K3&amp;",'"&amp;L3&amp;"');"</f>
        <v>insert into hms_bed (id,divisionid,patientroomid,name,price,numberpatient,insprice,hide,optprice,insname) values(71917,2,1,'*Giường Hồi sức cấp cứu',335900,0,335900,0,335900,'Giường Hồi sức cấp cứu Hạng I - Khoa Nội tổng hợp');</v>
      </c>
    </row>
    <row r="4" spans="1:15" s="16" customFormat="1" x14ac:dyDescent="0.25">
      <c r="A4" s="16">
        <v>71918</v>
      </c>
      <c r="B4" s="16">
        <v>2</v>
      </c>
      <c r="C4" s="16">
        <v>1</v>
      </c>
      <c r="D4" s="18" t="s">
        <v>14</v>
      </c>
      <c r="E4" s="16" t="s">
        <v>125</v>
      </c>
      <c r="F4" s="34">
        <v>199100</v>
      </c>
      <c r="G4" s="25">
        <v>0</v>
      </c>
      <c r="H4" s="34">
        <v>199100</v>
      </c>
      <c r="I4" s="25"/>
      <c r="J4" s="16">
        <v>0</v>
      </c>
      <c r="K4" s="34">
        <v>199100</v>
      </c>
      <c r="L4" s="21" t="s">
        <v>44</v>
      </c>
      <c r="M4" t="str">
        <f t="shared" ref="M4:M67" si="0">"insert into hms_bed (id,divisionid,patientroomid,name,price,numberpatient,insprice,hide,optprice,insname) values("&amp;A4&amp;","&amp;B4&amp;","&amp;C4&amp;",'"&amp;E4&amp;"',"&amp;F4&amp;","&amp;G4&amp;","&amp;H4&amp;","&amp;J4&amp;","&amp;K4&amp;",'"&amp;L4&amp;"');"</f>
        <v>insert into hms_bed (id,divisionid,patientroomid,name,price,numberpatient,insprice,hide,optprice,insname) values(71918,2,1,'*Giường Nội khoa loại 1',199100,0,199100,0,199100,'Giường Nội khoa loại 1 Hạng I - Khoa nội tổng hợp');</v>
      </c>
    </row>
    <row r="5" spans="1:15" s="16" customFormat="1" ht="30" x14ac:dyDescent="0.25">
      <c r="A5" s="16">
        <v>71919</v>
      </c>
      <c r="B5" s="8">
        <v>2</v>
      </c>
      <c r="C5" s="16">
        <v>1</v>
      </c>
      <c r="D5" s="10" t="s">
        <v>14</v>
      </c>
      <c r="E5" s="8" t="s">
        <v>126</v>
      </c>
      <c r="F5" s="35">
        <v>178000</v>
      </c>
      <c r="G5" s="19">
        <v>0</v>
      </c>
      <c r="H5" s="35">
        <v>178000</v>
      </c>
      <c r="I5" s="24"/>
      <c r="J5" s="16">
        <v>0</v>
      </c>
      <c r="K5" s="35">
        <v>178000</v>
      </c>
      <c r="L5" s="23" t="s">
        <v>60</v>
      </c>
      <c r="M5" t="str">
        <f t="shared" si="0"/>
        <v>insert into hms_bed (id,divisionid,patientroomid,name,price,numberpatient,insprice,hide,optprice,insname) values(71919,2,1,'*Giường Nội khoa loại 2 [Nội cơ-xương-khớp]',178000,0,178000,0,178000,'Giường Nội khoa loại 2 Hạng I - Khoa Nội cơ - xương - khớp');</v>
      </c>
      <c r="N5" s="8"/>
      <c r="O5" s="8"/>
    </row>
    <row r="6" spans="1:15" s="16" customFormat="1" ht="30" x14ac:dyDescent="0.25">
      <c r="A6" s="16">
        <v>71920</v>
      </c>
      <c r="B6" s="16">
        <v>3</v>
      </c>
      <c r="C6" s="16">
        <v>2</v>
      </c>
      <c r="D6" s="18" t="s">
        <v>16</v>
      </c>
      <c r="E6" s="17" t="s">
        <v>124</v>
      </c>
      <c r="F6" s="33">
        <v>335900</v>
      </c>
      <c r="G6" s="25">
        <v>0</v>
      </c>
      <c r="H6" s="33">
        <v>335900</v>
      </c>
      <c r="I6" s="19"/>
      <c r="J6" s="16">
        <v>0</v>
      </c>
      <c r="K6" s="33">
        <v>335900</v>
      </c>
      <c r="L6" s="21" t="s">
        <v>17</v>
      </c>
      <c r="M6" t="str">
        <f t="shared" si="0"/>
        <v>insert into hms_bed (id,divisionid,patientroomid,name,price,numberpatient,insprice,hide,optprice,insname) values(71920,3,2,'*Giường Hồi sức cấp cứu',335900,0,335900,0,335900,'Giường Hồi sức cấp cứu Hạng I - Khoa Nội tiêu hóa');</v>
      </c>
    </row>
    <row r="7" spans="1:15" s="16" customFormat="1" x14ac:dyDescent="0.25">
      <c r="A7" s="16">
        <v>71921</v>
      </c>
      <c r="B7" s="16">
        <v>3</v>
      </c>
      <c r="C7" s="16">
        <v>2</v>
      </c>
      <c r="D7" s="18" t="s">
        <v>16</v>
      </c>
      <c r="E7" s="16" t="s">
        <v>125</v>
      </c>
      <c r="F7" s="34">
        <v>199100</v>
      </c>
      <c r="G7" s="19">
        <v>0</v>
      </c>
      <c r="H7" s="34">
        <v>199100</v>
      </c>
      <c r="I7" s="25"/>
      <c r="J7" s="16">
        <v>0</v>
      </c>
      <c r="K7" s="34">
        <v>199100</v>
      </c>
      <c r="L7" s="21" t="s">
        <v>45</v>
      </c>
      <c r="M7" t="str">
        <f t="shared" si="0"/>
        <v>insert into hms_bed (id,divisionid,patientroomid,name,price,numberpatient,insprice,hide,optprice,insname) values(71921,3,2,'*Giường Nội khoa loại 1',199100,0,199100,0,199100,'Giường Nội khoa loại 1 Hạng I - Khoa Nội tiêu hóa');</v>
      </c>
    </row>
    <row r="8" spans="1:15" s="16" customFormat="1" ht="30" x14ac:dyDescent="0.25">
      <c r="A8" s="16">
        <v>71922</v>
      </c>
      <c r="B8" s="16">
        <v>4</v>
      </c>
      <c r="C8" s="16">
        <v>3</v>
      </c>
      <c r="D8" s="18" t="s">
        <v>18</v>
      </c>
      <c r="E8" s="17" t="s">
        <v>124</v>
      </c>
      <c r="F8" s="33">
        <v>335900</v>
      </c>
      <c r="G8" s="25">
        <v>0</v>
      </c>
      <c r="H8" s="33">
        <v>335900</v>
      </c>
      <c r="I8" s="19"/>
      <c r="J8" s="16">
        <v>0</v>
      </c>
      <c r="K8" s="33">
        <v>335900</v>
      </c>
      <c r="L8" s="21" t="s">
        <v>19</v>
      </c>
      <c r="M8" t="str">
        <f t="shared" si="0"/>
        <v>insert into hms_bed (id,divisionid,patientroomid,name,price,numberpatient,insprice,hide,optprice,insname) values(71922,4,3,'*Giường Hồi sức cấp cứu',335900,0,335900,0,335900,'Giường Hồi sức cấp cứu Hạng I - Khoa Truyền nhiễm');</v>
      </c>
    </row>
    <row r="9" spans="1:15" s="16" customFormat="1" ht="30" x14ac:dyDescent="0.25">
      <c r="A9" s="16">
        <v>71923</v>
      </c>
      <c r="B9" s="16">
        <v>4</v>
      </c>
      <c r="C9" s="16">
        <v>3</v>
      </c>
      <c r="D9" s="18" t="s">
        <v>18</v>
      </c>
      <c r="E9" s="16" t="s">
        <v>125</v>
      </c>
      <c r="F9" s="33">
        <v>199100</v>
      </c>
      <c r="G9" s="19">
        <v>0</v>
      </c>
      <c r="H9" s="33">
        <v>199100</v>
      </c>
      <c r="I9" s="19"/>
      <c r="J9" s="16">
        <v>0</v>
      </c>
      <c r="K9" s="33">
        <v>199100</v>
      </c>
      <c r="L9" s="21" t="s">
        <v>46</v>
      </c>
      <c r="M9" t="str">
        <f t="shared" si="0"/>
        <v>insert into hms_bed (id,divisionid,patientroomid,name,price,numberpatient,insprice,hide,optprice,insname) values(71923,4,3,'*Giường Nội khoa loại 1',199100,0,199100,0,199100,'Giường Nội khoa loại 1 Hạng I - Khoa Truyền nhiễm');</v>
      </c>
    </row>
    <row r="10" spans="1:15" s="16" customFormat="1" x14ac:dyDescent="0.25">
      <c r="A10" s="16">
        <v>71924</v>
      </c>
      <c r="B10" s="8">
        <v>4</v>
      </c>
      <c r="C10" s="16">
        <v>3</v>
      </c>
      <c r="D10" s="10" t="s">
        <v>18</v>
      </c>
      <c r="E10" s="8" t="s">
        <v>127</v>
      </c>
      <c r="F10" s="35">
        <v>178000</v>
      </c>
      <c r="G10" s="25">
        <v>0</v>
      </c>
      <c r="H10" s="35">
        <v>178000</v>
      </c>
      <c r="I10" s="24"/>
      <c r="J10" s="16">
        <v>0</v>
      </c>
      <c r="K10" s="35">
        <v>178000</v>
      </c>
      <c r="L10" s="23" t="s">
        <v>57</v>
      </c>
      <c r="M10" t="str">
        <f t="shared" si="0"/>
        <v>insert into hms_bed (id,divisionid,patientroomid,name,price,numberpatient,insprice,hide,optprice,insname) values(71924,4,3,'*Giường Nội khoa loại 2 [Da liễu]',178000,0,178000,0,178000,'Giường Nội khoa loại 2 Hạng I - Khoa Da liễu');</v>
      </c>
      <c r="N10" s="8"/>
      <c r="O10" s="8"/>
    </row>
    <row r="11" spans="1:15" s="16" customFormat="1" ht="30" x14ac:dyDescent="0.25">
      <c r="A11" s="16">
        <v>71925</v>
      </c>
      <c r="B11" s="16">
        <v>10</v>
      </c>
      <c r="C11" s="16">
        <v>9</v>
      </c>
      <c r="D11" s="18" t="s">
        <v>20</v>
      </c>
      <c r="E11" s="17" t="s">
        <v>124</v>
      </c>
      <c r="F11" s="33">
        <v>335900</v>
      </c>
      <c r="G11" s="19">
        <v>0</v>
      </c>
      <c r="H11" s="33">
        <v>335900</v>
      </c>
      <c r="I11" s="19"/>
      <c r="J11" s="16">
        <v>0</v>
      </c>
      <c r="K11" s="33">
        <v>335900</v>
      </c>
      <c r="L11" s="22" t="s">
        <v>15</v>
      </c>
      <c r="M11" t="str">
        <f t="shared" si="0"/>
        <v>insert into hms_bed (id,divisionid,patientroomid,name,price,numberpatient,insprice,hide,optprice,insname) values(71925,10,9,'*Giường Hồi sức cấp cứu',335900,0,335900,0,335900,'Giường Hồi sức cấp cứu Hạng I - Khoa Nội tổng hợp');</v>
      </c>
    </row>
    <row r="12" spans="1:15" s="16" customFormat="1" x14ac:dyDescent="0.25">
      <c r="A12" s="16">
        <v>71926</v>
      </c>
      <c r="B12" s="16">
        <v>10</v>
      </c>
      <c r="C12" s="16">
        <v>9</v>
      </c>
      <c r="D12" s="18" t="s">
        <v>20</v>
      </c>
      <c r="E12" s="16" t="s">
        <v>125</v>
      </c>
      <c r="F12" s="33">
        <v>199100</v>
      </c>
      <c r="G12" s="25">
        <v>0</v>
      </c>
      <c r="H12" s="33">
        <v>199100</v>
      </c>
      <c r="I12" s="19"/>
      <c r="J12" s="16">
        <v>0</v>
      </c>
      <c r="K12" s="33">
        <v>199100</v>
      </c>
      <c r="L12" s="21" t="s">
        <v>44</v>
      </c>
      <c r="M12" t="str">
        <f t="shared" si="0"/>
        <v>insert into hms_bed (id,divisionid,patientroomid,name,price,numberpatient,insprice,hide,optprice,insname) values(71926,10,9,'*Giường Nội khoa loại 1',199100,0,199100,0,199100,'Giường Nội khoa loại 1 Hạng I - Khoa nội tổng hợp');</v>
      </c>
    </row>
    <row r="13" spans="1:15" s="16" customFormat="1" x14ac:dyDescent="0.25">
      <c r="A13" s="16">
        <v>71927</v>
      </c>
      <c r="B13" s="8">
        <v>10</v>
      </c>
      <c r="C13" s="16">
        <v>9</v>
      </c>
      <c r="D13" s="10" t="s">
        <v>20</v>
      </c>
      <c r="E13" s="8" t="s">
        <v>126</v>
      </c>
      <c r="F13" s="32">
        <v>178000</v>
      </c>
      <c r="G13" s="19">
        <v>0</v>
      </c>
      <c r="H13" s="32">
        <v>178000</v>
      </c>
      <c r="I13" s="12"/>
      <c r="J13" s="16">
        <v>0</v>
      </c>
      <c r="K13" s="32">
        <v>178000</v>
      </c>
      <c r="L13" s="13" t="s">
        <v>59</v>
      </c>
      <c r="M13" t="str">
        <f t="shared" si="0"/>
        <v>insert into hms_bed (id,divisionid,patientroomid,name,price,numberpatient,insprice,hide,optprice,insname) values(71927,10,9,'*Giường Nội khoa loại 2 [Nội cơ-xương-khớp]',178000,0,178000,0,178000,'Giường Nội khoa loại 2 Hạng I - Khoa nội tổng hợp');</v>
      </c>
      <c r="N13" s="8"/>
      <c r="O13" s="8"/>
    </row>
    <row r="14" spans="1:15" s="16" customFormat="1" ht="30" x14ac:dyDescent="0.25">
      <c r="A14" s="16">
        <v>71928</v>
      </c>
      <c r="B14" s="16">
        <v>10</v>
      </c>
      <c r="C14" s="16">
        <v>9</v>
      </c>
      <c r="D14" s="18" t="s">
        <v>20</v>
      </c>
      <c r="E14" s="17" t="s">
        <v>128</v>
      </c>
      <c r="F14" s="33">
        <v>178000</v>
      </c>
      <c r="G14" s="25">
        <v>0</v>
      </c>
      <c r="H14" s="33">
        <v>178000</v>
      </c>
      <c r="I14" s="19"/>
      <c r="J14" s="16">
        <v>0</v>
      </c>
      <c r="K14" s="33">
        <v>178000</v>
      </c>
      <c r="L14" s="21" t="s">
        <v>51</v>
      </c>
      <c r="M14" t="str">
        <f t="shared" si="0"/>
        <v>insert into hms_bed (id,divisionid,patientroomid,name,price,numberpatient,insprice,hide,optprice,insname) values(71928,10,9,'*Giường Ngoại, Phụ-Sản không mổ',178000,0,178000,0,178000,'Giường Nội khoa loại 2 Hạng I - Khoa Ngoại tổng hợp');</v>
      </c>
    </row>
    <row r="15" spans="1:15" s="16" customFormat="1" ht="30" x14ac:dyDescent="0.25">
      <c r="A15" s="16">
        <v>71929</v>
      </c>
      <c r="B15" s="16">
        <v>10</v>
      </c>
      <c r="C15" s="16">
        <v>9</v>
      </c>
      <c r="D15" s="18" t="s">
        <v>20</v>
      </c>
      <c r="E15" s="16" t="s">
        <v>129</v>
      </c>
      <c r="F15" s="33">
        <v>250200</v>
      </c>
      <c r="G15" s="19">
        <v>0</v>
      </c>
      <c r="H15" s="33">
        <v>250200</v>
      </c>
      <c r="I15" s="19"/>
      <c r="J15" s="16">
        <v>0</v>
      </c>
      <c r="K15" s="33">
        <v>250200</v>
      </c>
      <c r="L15" s="21" t="s">
        <v>84</v>
      </c>
      <c r="M15" t="str">
        <f t="shared" si="0"/>
        <v>insert into hms_bed (id,divisionid,patientroomid,name,price,numberpatient,insprice,hide,optprice,insname) values(71929,10,9,'*Giường sau Phẫu thuật loại 1',250200,0,250200,0,250200,'Giường Ngoại khoa loại 2 Hạng I - Khoa Ngoại tổng hợp');</v>
      </c>
    </row>
    <row r="16" spans="1:15" s="16" customFormat="1" ht="30" x14ac:dyDescent="0.25">
      <c r="A16" s="16">
        <v>71930</v>
      </c>
      <c r="B16" s="16">
        <v>10</v>
      </c>
      <c r="C16" s="16">
        <v>9</v>
      </c>
      <c r="D16" s="18" t="s">
        <v>20</v>
      </c>
      <c r="E16" s="16" t="s">
        <v>130</v>
      </c>
      <c r="F16" s="33">
        <v>214100</v>
      </c>
      <c r="G16" s="25">
        <v>0</v>
      </c>
      <c r="H16" s="33">
        <v>214100</v>
      </c>
      <c r="I16" s="19"/>
      <c r="J16" s="16">
        <v>0</v>
      </c>
      <c r="K16" s="33">
        <v>214100</v>
      </c>
      <c r="L16" s="21" t="s">
        <v>96</v>
      </c>
      <c r="M16" t="str">
        <f t="shared" si="0"/>
        <v>insert into hms_bed (id,divisionid,patientroomid,name,price,numberpatient,insprice,hide,optprice,insname) values(71930,10,9,'*Giường sau Phẫu thuật loại 2',214100,0,214100,0,214100,'Giường Ngoại khoa loại 3 Hạng I - Khoa Ngoại tổng hợp');</v>
      </c>
    </row>
    <row r="17" spans="1:15" s="16" customFormat="1" ht="30" x14ac:dyDescent="0.25">
      <c r="A17" s="16">
        <v>71931</v>
      </c>
      <c r="B17" s="16">
        <v>10</v>
      </c>
      <c r="C17" s="16">
        <v>9</v>
      </c>
      <c r="D17" s="18" t="s">
        <v>20</v>
      </c>
      <c r="E17" s="20" t="s">
        <v>131</v>
      </c>
      <c r="F17" s="33">
        <v>183000</v>
      </c>
      <c r="G17" s="19">
        <v>0</v>
      </c>
      <c r="H17" s="33">
        <v>183000</v>
      </c>
      <c r="I17" s="19"/>
      <c r="J17" s="16">
        <v>0</v>
      </c>
      <c r="K17" s="33">
        <v>183000</v>
      </c>
      <c r="L17" s="22" t="s">
        <v>110</v>
      </c>
      <c r="M17" t="str">
        <f t="shared" si="0"/>
        <v>insert into hms_bed (id,divisionid,patientroomid,name,price,numberpatient,insprice,hide,optprice,insname) values(71931,10,9,'*Giường sau Phẫu thuật loại 3',183000,0,183000,0,183000,'Giường Ngoại khoa loại 4 Hạng I - Khoa Ngoại tổng hợp');</v>
      </c>
    </row>
    <row r="18" spans="1:15" s="16" customFormat="1" ht="30" x14ac:dyDescent="0.25">
      <c r="A18" s="16">
        <v>71932</v>
      </c>
      <c r="B18" s="16">
        <v>10</v>
      </c>
      <c r="C18" s="16">
        <v>9</v>
      </c>
      <c r="D18" s="18" t="s">
        <v>20</v>
      </c>
      <c r="E18" s="16" t="s">
        <v>132</v>
      </c>
      <c r="F18" s="33">
        <v>286400</v>
      </c>
      <c r="G18" s="25">
        <v>0</v>
      </c>
      <c r="H18" s="33">
        <v>286400</v>
      </c>
      <c r="I18" s="19"/>
      <c r="J18" s="16">
        <v>0</v>
      </c>
      <c r="K18" s="33">
        <v>286400</v>
      </c>
      <c r="L18" s="22" t="s">
        <v>72</v>
      </c>
      <c r="M18" t="str">
        <f t="shared" si="0"/>
        <v>insert into hms_bed (id,divisionid,patientroomid,name,price,numberpatient,insprice,hide,optprice,insname) values(71932,10,9,'*Giường sau Phẫu thuật loại đặc biệt',286400,0,286400,0,286400,'Giường Ngoại khoa loại 1 Hạng I - Khoa Ngoại tổng hợp');</v>
      </c>
    </row>
    <row r="19" spans="1:15" s="16" customFormat="1" ht="30" x14ac:dyDescent="0.25">
      <c r="A19" s="16">
        <v>71933</v>
      </c>
      <c r="B19" s="8">
        <v>10</v>
      </c>
      <c r="C19" s="16">
        <v>9</v>
      </c>
      <c r="D19" s="10" t="s">
        <v>20</v>
      </c>
      <c r="E19" s="8" t="s">
        <v>133</v>
      </c>
      <c r="F19" s="32">
        <v>178000</v>
      </c>
      <c r="G19" s="19">
        <v>0</v>
      </c>
      <c r="H19" s="32">
        <v>178000</v>
      </c>
      <c r="I19" s="12"/>
      <c r="J19" s="16">
        <v>0</v>
      </c>
      <c r="K19" s="32">
        <v>178000</v>
      </c>
      <c r="L19" s="23" t="s">
        <v>51</v>
      </c>
      <c r="M19" t="str">
        <f t="shared" si="0"/>
        <v>insert into hms_bed (id,divisionid,patientroomid,name,price,numberpatient,insprice,hide,optprice,insname) values(71933,10,9,'*Giường sau phẫu thuật từ ngày thứ 11 trở đi',178000,0,178000,0,178000,'Giường Nội khoa loại 2 Hạng I - Khoa Ngoại tổng hợp');</v>
      </c>
      <c r="N19" s="8"/>
      <c r="O19" s="8"/>
    </row>
    <row r="20" spans="1:15" s="16" customFormat="1" x14ac:dyDescent="0.25">
      <c r="A20" s="16">
        <v>71934</v>
      </c>
      <c r="B20" s="16">
        <v>21</v>
      </c>
      <c r="C20" s="16">
        <v>17</v>
      </c>
      <c r="D20" s="18" t="s">
        <v>22</v>
      </c>
      <c r="E20" s="17" t="s">
        <v>124</v>
      </c>
      <c r="F20" s="33">
        <v>335900</v>
      </c>
      <c r="G20" s="25">
        <v>0</v>
      </c>
      <c r="H20" s="33">
        <v>335900</v>
      </c>
      <c r="I20" s="19"/>
      <c r="J20" s="16">
        <v>0</v>
      </c>
      <c r="K20" s="33">
        <v>335900</v>
      </c>
      <c r="L20" s="21" t="s">
        <v>23</v>
      </c>
      <c r="M20" t="str">
        <f t="shared" si="0"/>
        <v>insert into hms_bed (id,divisionid,patientroomid,name,price,numberpatient,insprice,hide,optprice,insname) values(71934,21,17,'*Giường Hồi sức cấp cứu',335900,0,335900,0,335900,'Giường Hồi sức cấp cứu Hạng I - Khoa Thần kinh');</v>
      </c>
    </row>
    <row r="21" spans="1:15" s="16" customFormat="1" x14ac:dyDescent="0.25">
      <c r="A21" s="16">
        <v>71935</v>
      </c>
      <c r="B21" s="16">
        <v>21</v>
      </c>
      <c r="C21" s="16">
        <v>17</v>
      </c>
      <c r="D21" s="18" t="s">
        <v>22</v>
      </c>
      <c r="E21" s="16" t="s">
        <v>125</v>
      </c>
      <c r="F21" s="33">
        <v>199100</v>
      </c>
      <c r="G21" s="19">
        <v>0</v>
      </c>
      <c r="H21" s="33">
        <v>199100</v>
      </c>
      <c r="I21" s="19"/>
      <c r="J21" s="16">
        <v>0</v>
      </c>
      <c r="K21" s="33">
        <v>199100</v>
      </c>
      <c r="L21" s="21" t="s">
        <v>47</v>
      </c>
      <c r="M21" t="str">
        <f t="shared" si="0"/>
        <v>insert into hms_bed (id,divisionid,patientroomid,name,price,numberpatient,insprice,hide,optprice,insname) values(71935,21,17,'*Giường Nội khoa loại 1',199100,0,199100,0,199100,'Giường Nội khoa loại 1 Hạng I - Khoa Thần kinh');</v>
      </c>
    </row>
    <row r="22" spans="1:15" s="16" customFormat="1" ht="30" x14ac:dyDescent="0.25">
      <c r="A22" s="16">
        <v>71936</v>
      </c>
      <c r="B22" s="16">
        <v>5</v>
      </c>
      <c r="C22" s="16">
        <v>4</v>
      </c>
      <c r="D22" s="18" t="s">
        <v>66</v>
      </c>
      <c r="E22" s="20" t="s">
        <v>134</v>
      </c>
      <c r="F22" s="33">
        <v>178000</v>
      </c>
      <c r="G22" s="25">
        <v>0</v>
      </c>
      <c r="H22" s="33">
        <v>178000</v>
      </c>
      <c r="I22" s="19"/>
      <c r="J22" s="16">
        <v>0</v>
      </c>
      <c r="K22" s="33">
        <v>178000</v>
      </c>
      <c r="L22" s="21" t="s">
        <v>68</v>
      </c>
      <c r="M22" t="str">
        <f t="shared" si="0"/>
        <v>insert into hms_bed (id,divisionid,patientroomid,name,price,numberpatient,insprice,hide,optprice,insname) values(71936,5,4,'*Giường VLTL-PHCN (sau CTSN-TS, TBMMN)',178000,0,178000,0,178000,'Giường Nội khoa loại 2 Hạng I - Khoa Vật lý trị liệu - Phục hồi chức năng');</v>
      </c>
    </row>
    <row r="23" spans="1:15" s="16" customFormat="1" ht="30" x14ac:dyDescent="0.25">
      <c r="A23" s="16">
        <v>71937</v>
      </c>
      <c r="B23" s="16">
        <v>5</v>
      </c>
      <c r="C23" s="16">
        <v>4</v>
      </c>
      <c r="D23" s="18" t="s">
        <v>66</v>
      </c>
      <c r="E23" s="20" t="s">
        <v>135</v>
      </c>
      <c r="F23" s="33">
        <v>146800</v>
      </c>
      <c r="G23" s="19">
        <v>0</v>
      </c>
      <c r="H23" s="33">
        <v>146800</v>
      </c>
      <c r="I23" s="19"/>
      <c r="J23" s="16">
        <v>0</v>
      </c>
      <c r="K23" s="33">
        <v>146800</v>
      </c>
      <c r="L23" s="21" t="s">
        <v>70</v>
      </c>
      <c r="M23" t="str">
        <f t="shared" si="0"/>
        <v>insert into hms_bed (id,divisionid,patientroomid,name,price,numberpatient,insprice,hide,optprice,insname) values(71937,5,4,'*Giường Y học cổ truyền',146800,0,146800,0,146800,'Giường Nội khoa loại 3 Hạng I - Khoa Y học cổ truyền');</v>
      </c>
    </row>
    <row r="24" spans="1:15" s="16" customFormat="1" x14ac:dyDescent="0.25">
      <c r="A24" s="16">
        <v>71938</v>
      </c>
      <c r="B24" s="8">
        <v>12</v>
      </c>
      <c r="C24" s="16">
        <v>11</v>
      </c>
      <c r="D24" s="10" t="s">
        <v>10</v>
      </c>
      <c r="E24" s="8" t="s">
        <v>136</v>
      </c>
      <c r="F24" s="32">
        <v>183000</v>
      </c>
      <c r="G24" s="25">
        <v>0</v>
      </c>
      <c r="H24" s="32">
        <v>183000</v>
      </c>
      <c r="I24" s="12"/>
      <c r="J24" s="16">
        <v>0</v>
      </c>
      <c r="K24" s="32">
        <v>183000</v>
      </c>
      <c r="L24" s="23" t="s">
        <v>116</v>
      </c>
      <c r="M24" t="str">
        <f t="shared" si="0"/>
        <v>insert into hms_bed (id,divisionid,patientroomid,name,price,numberpatient,insprice,hide,optprice,insname) values(71938,12,11,'*Giường Bỏng độ 1, độ 2 dưới 30% DTCT',183000,0,183000,0,183000,'Giường Ngoại khoa loại 4 Hạng I - Khoa Bỏng');</v>
      </c>
      <c r="N24" s="8"/>
      <c r="O24" s="8"/>
    </row>
    <row r="25" spans="1:15" s="16" customFormat="1" x14ac:dyDescent="0.25">
      <c r="A25" s="16">
        <v>71939</v>
      </c>
      <c r="B25" s="8">
        <v>12</v>
      </c>
      <c r="C25" s="16">
        <v>11</v>
      </c>
      <c r="D25" s="10" t="s">
        <v>10</v>
      </c>
      <c r="E25" s="8" t="s">
        <v>137</v>
      </c>
      <c r="F25" s="32">
        <v>214100</v>
      </c>
      <c r="G25" s="19">
        <v>0</v>
      </c>
      <c r="H25" s="32">
        <v>214100</v>
      </c>
      <c r="I25" s="12"/>
      <c r="J25" s="16">
        <v>0</v>
      </c>
      <c r="K25" s="32">
        <v>214100</v>
      </c>
      <c r="L25" s="23" t="s">
        <v>102</v>
      </c>
      <c r="M25" t="str">
        <f t="shared" si="0"/>
        <v>insert into hms_bed (id,divisionid,patientroomid,name,price,numberpatient,insprice,hide,optprice,insname) values(71939,12,11,'*Giường Bỏng độ 2 trên 30% DTCT',214100,0,214100,0,214100,'Giường Ngoại khoa loại 3 Hạng I - Khoa Bỏng');</v>
      </c>
      <c r="N25" s="8"/>
      <c r="O25" s="8"/>
    </row>
    <row r="26" spans="1:15" s="16" customFormat="1" x14ac:dyDescent="0.25">
      <c r="A26" s="16">
        <v>71940</v>
      </c>
      <c r="B26" s="8">
        <v>12</v>
      </c>
      <c r="C26" s="16">
        <v>11</v>
      </c>
      <c r="D26" s="10" t="s">
        <v>10</v>
      </c>
      <c r="E26" s="9" t="s">
        <v>138</v>
      </c>
      <c r="F26" s="32">
        <v>214100</v>
      </c>
      <c r="G26" s="25">
        <v>0</v>
      </c>
      <c r="H26" s="32">
        <v>214100</v>
      </c>
      <c r="I26" s="12"/>
      <c r="J26" s="16">
        <v>0</v>
      </c>
      <c r="K26" s="32">
        <v>214100</v>
      </c>
      <c r="L26" s="23" t="s">
        <v>102</v>
      </c>
      <c r="M26" t="str">
        <f t="shared" si="0"/>
        <v>insert into hms_bed (id,divisionid,patientroomid,name,price,numberpatient,insprice,hide,optprice,insname) values(71940,12,11,'*Giường Bỏng độ 3-4 dưới 25% DTCT',214100,0,214100,0,214100,'Giường Ngoại khoa loại 3 Hạng I - Khoa Bỏng');</v>
      </c>
      <c r="N26" s="8"/>
      <c r="O26" s="8"/>
    </row>
    <row r="27" spans="1:15" s="16" customFormat="1" x14ac:dyDescent="0.25">
      <c r="A27" s="16">
        <v>71941</v>
      </c>
      <c r="B27" s="8">
        <v>12</v>
      </c>
      <c r="C27" s="16">
        <v>11</v>
      </c>
      <c r="D27" s="10" t="s">
        <v>10</v>
      </c>
      <c r="E27" s="8" t="s">
        <v>139</v>
      </c>
      <c r="F27" s="32">
        <v>250200</v>
      </c>
      <c r="G27" s="19">
        <v>0</v>
      </c>
      <c r="H27" s="32">
        <v>250200</v>
      </c>
      <c r="I27" s="12"/>
      <c r="J27" s="16">
        <v>0</v>
      </c>
      <c r="K27" s="32">
        <v>250200</v>
      </c>
      <c r="L27" s="23" t="s">
        <v>90</v>
      </c>
      <c r="M27" t="str">
        <f t="shared" si="0"/>
        <v>insert into hms_bed (id,divisionid,patientroomid,name,price,numberpatient,insprice,hide,optprice,insname) values(71941,12,11,'*Giường Bỏng độ 3-4 từ 25%-70% DTCT',250200,0,250200,0,250200,'Giường Ngoại khoa loại 2 Hạng I - Khoa Bỏng');</v>
      </c>
      <c r="N27" s="8"/>
      <c r="O27" s="8"/>
    </row>
    <row r="28" spans="1:15" s="16" customFormat="1" x14ac:dyDescent="0.25">
      <c r="A28" s="16">
        <v>71942</v>
      </c>
      <c r="B28" s="8">
        <v>12</v>
      </c>
      <c r="C28" s="16">
        <v>11</v>
      </c>
      <c r="D28" s="10" t="s">
        <v>10</v>
      </c>
      <c r="E28" s="9" t="s">
        <v>140</v>
      </c>
      <c r="F28" s="32">
        <v>286400</v>
      </c>
      <c r="G28" s="25">
        <v>0</v>
      </c>
      <c r="H28" s="32">
        <v>286400</v>
      </c>
      <c r="I28" s="12"/>
      <c r="J28" s="16">
        <v>0</v>
      </c>
      <c r="K28" s="32">
        <v>286400</v>
      </c>
      <c r="L28" s="23" t="s">
        <v>78</v>
      </c>
      <c r="M28" t="str">
        <f t="shared" si="0"/>
        <v>insert into hms_bed (id,divisionid,patientroomid,name,price,numberpatient,insprice,hide,optprice,insname) values(71942,12,11,'*Giường Bỏng độ 3-4 trên 70% DTCT',286400,0,286400,0,286400,'Giường Ngoại khoa loại 1 Hạng I - Khoa Bỏng');</v>
      </c>
      <c r="N28" s="8"/>
      <c r="O28" s="8"/>
    </row>
    <row r="29" spans="1:15" s="16" customFormat="1" ht="30" x14ac:dyDescent="0.25">
      <c r="A29" s="16">
        <v>71943</v>
      </c>
      <c r="B29" s="16">
        <v>12</v>
      </c>
      <c r="C29" s="16">
        <v>11</v>
      </c>
      <c r="D29" s="18" t="s">
        <v>10</v>
      </c>
      <c r="E29" s="17" t="s">
        <v>124</v>
      </c>
      <c r="F29" s="33">
        <v>335900</v>
      </c>
      <c r="G29" s="19">
        <v>0</v>
      </c>
      <c r="H29" s="33">
        <v>335900</v>
      </c>
      <c r="I29" s="19"/>
      <c r="J29" s="16">
        <v>0</v>
      </c>
      <c r="K29" s="33">
        <v>335900</v>
      </c>
      <c r="L29" s="21" t="s">
        <v>12</v>
      </c>
      <c r="M29" t="str">
        <f t="shared" si="0"/>
        <v>insert into hms_bed (id,divisionid,patientroomid,name,price,numberpatient,insprice,hide,optprice,insname) values(71943,12,11,'*Giường Hồi sức cấp cứu',335900,0,335900,0,335900,'Giường Hồi sức cấp cứu Hạng I - Khoa Hồi sức cấp cứu');</v>
      </c>
    </row>
    <row r="30" spans="1:15" s="16" customFormat="1" ht="30" x14ac:dyDescent="0.25">
      <c r="A30" s="16">
        <v>71944</v>
      </c>
      <c r="B30" s="16">
        <v>12</v>
      </c>
      <c r="C30" s="16">
        <v>11</v>
      </c>
      <c r="D30" s="18" t="s">
        <v>10</v>
      </c>
      <c r="E30" s="17" t="s">
        <v>141</v>
      </c>
      <c r="F30" s="33">
        <v>632200</v>
      </c>
      <c r="G30" s="25">
        <v>0</v>
      </c>
      <c r="H30" s="33">
        <v>632200</v>
      </c>
      <c r="I30" s="19"/>
      <c r="J30" s="16">
        <v>0</v>
      </c>
      <c r="K30" s="33">
        <v>632200</v>
      </c>
      <c r="L30" s="21" t="s">
        <v>41</v>
      </c>
      <c r="M30" t="str">
        <f t="shared" si="0"/>
        <v>insert into hms_bed (id,divisionid,patientroomid,name,price,numberpatient,insprice,hide,optprice,insname) values(71944,12,11,'*Giường Hồi sức tích cực',632200,0,632200,0,632200,'Giường Hồi sức tích cực Hạng I - Khoa Hồi sức tích cực');</v>
      </c>
    </row>
    <row r="31" spans="1:15" s="16" customFormat="1" ht="30" x14ac:dyDescent="0.25">
      <c r="A31" s="16">
        <v>71945</v>
      </c>
      <c r="B31" s="16">
        <v>12</v>
      </c>
      <c r="C31" s="16">
        <v>11</v>
      </c>
      <c r="D31" s="18" t="s">
        <v>10</v>
      </c>
      <c r="E31" s="16" t="s">
        <v>125</v>
      </c>
      <c r="F31" s="33">
        <v>199100</v>
      </c>
      <c r="G31" s="19">
        <v>0</v>
      </c>
      <c r="H31" s="33">
        <v>199100</v>
      </c>
      <c r="I31" s="19"/>
      <c r="J31" s="16">
        <v>0</v>
      </c>
      <c r="K31" s="33">
        <v>199100</v>
      </c>
      <c r="L31" s="22" t="s">
        <v>43</v>
      </c>
      <c r="M31" t="str">
        <f t="shared" si="0"/>
        <v>insert into hms_bed (id,divisionid,patientroomid,name,price,numberpatient,insprice,hide,optprice,insname) values(71945,12,11,'*Giường Nội khoa loại 1',199100,0,199100,0,199100,'Giường Nội khoa loại 1 Hạng I - Khoa Hồi sức cấp cứu');</v>
      </c>
    </row>
    <row r="32" spans="1:15" s="16" customFormat="1" ht="30" x14ac:dyDescent="0.25">
      <c r="A32" s="16">
        <v>71946</v>
      </c>
      <c r="B32" s="8">
        <v>12</v>
      </c>
      <c r="C32" s="16">
        <v>11</v>
      </c>
      <c r="D32" s="10" t="s">
        <v>10</v>
      </c>
      <c r="E32" s="8" t="s">
        <v>142</v>
      </c>
      <c r="F32" s="35">
        <v>178000</v>
      </c>
      <c r="G32" s="25">
        <v>0</v>
      </c>
      <c r="H32" s="35">
        <v>178000</v>
      </c>
      <c r="I32" s="24"/>
      <c r="J32" s="16">
        <v>0</v>
      </c>
      <c r="K32" s="35">
        <v>178000</v>
      </c>
      <c r="L32" s="23" t="s">
        <v>55</v>
      </c>
      <c r="M32" t="str">
        <f t="shared" si="0"/>
        <v>insert into hms_bed (id,divisionid,patientroomid,name,price,numberpatient,insprice,hide,optprice,insname) values(71946,12,11,'*Giường Nội khoa loại 2',178000,0,178000,0,178000,'Giường Nội khoa loại 2 Hạng I - Khoa Hồi sức cấp cứu');</v>
      </c>
      <c r="N32" s="8"/>
      <c r="O32" s="8"/>
    </row>
    <row r="33" spans="1:15" s="16" customFormat="1" ht="30" x14ac:dyDescent="0.25">
      <c r="A33" s="16">
        <v>71947</v>
      </c>
      <c r="B33" s="16">
        <v>12</v>
      </c>
      <c r="C33" s="16">
        <v>11</v>
      </c>
      <c r="D33" s="18" t="s">
        <v>10</v>
      </c>
      <c r="E33" s="17" t="s">
        <v>128</v>
      </c>
      <c r="F33" s="33">
        <v>178000</v>
      </c>
      <c r="G33" s="19">
        <v>0</v>
      </c>
      <c r="H33" s="33">
        <v>178000</v>
      </c>
      <c r="I33" s="19"/>
      <c r="J33" s="16">
        <v>0</v>
      </c>
      <c r="K33" s="33">
        <v>178000</v>
      </c>
      <c r="L33" s="21" t="s">
        <v>51</v>
      </c>
      <c r="M33" t="str">
        <f t="shared" si="0"/>
        <v>insert into hms_bed (id,divisionid,patientroomid,name,price,numberpatient,insprice,hide,optprice,insname) values(71947,12,11,'*Giường Ngoại, Phụ-Sản không mổ',178000,0,178000,0,178000,'Giường Nội khoa loại 2 Hạng I - Khoa Ngoại tổng hợp');</v>
      </c>
    </row>
    <row r="34" spans="1:15" s="16" customFormat="1" ht="30" x14ac:dyDescent="0.25">
      <c r="A34" s="16">
        <v>71948</v>
      </c>
      <c r="B34" s="16">
        <v>12</v>
      </c>
      <c r="C34" s="16">
        <v>11</v>
      </c>
      <c r="D34" s="18" t="s">
        <v>10</v>
      </c>
      <c r="E34" s="16" t="s">
        <v>129</v>
      </c>
      <c r="F34" s="33">
        <v>250200</v>
      </c>
      <c r="G34" s="25">
        <v>0</v>
      </c>
      <c r="H34" s="33">
        <v>250200</v>
      </c>
      <c r="I34" s="19"/>
      <c r="J34" s="16">
        <v>0</v>
      </c>
      <c r="K34" s="33">
        <v>250200</v>
      </c>
      <c r="L34" s="21" t="s">
        <v>84</v>
      </c>
      <c r="M34" t="str">
        <f t="shared" si="0"/>
        <v>insert into hms_bed (id,divisionid,patientroomid,name,price,numberpatient,insprice,hide,optprice,insname) values(71948,12,11,'*Giường sau Phẫu thuật loại 1',250200,0,250200,0,250200,'Giường Ngoại khoa loại 2 Hạng I - Khoa Ngoại tổng hợp');</v>
      </c>
    </row>
    <row r="35" spans="1:15" s="16" customFormat="1" ht="30" x14ac:dyDescent="0.25">
      <c r="A35" s="16">
        <v>71949</v>
      </c>
      <c r="B35" s="16">
        <v>12</v>
      </c>
      <c r="C35" s="16">
        <v>11</v>
      </c>
      <c r="D35" s="18" t="s">
        <v>10</v>
      </c>
      <c r="E35" s="16" t="s">
        <v>130</v>
      </c>
      <c r="F35" s="33">
        <v>214100</v>
      </c>
      <c r="G35" s="19">
        <v>0</v>
      </c>
      <c r="H35" s="33">
        <v>214100</v>
      </c>
      <c r="I35" s="19"/>
      <c r="J35" s="16">
        <v>0</v>
      </c>
      <c r="K35" s="33">
        <v>214100</v>
      </c>
      <c r="L35" s="21" t="s">
        <v>96</v>
      </c>
      <c r="M35" t="str">
        <f t="shared" si="0"/>
        <v>insert into hms_bed (id,divisionid,patientroomid,name,price,numberpatient,insprice,hide,optprice,insname) values(71949,12,11,'*Giường sau Phẫu thuật loại 2',214100,0,214100,0,214100,'Giường Ngoại khoa loại 3 Hạng I - Khoa Ngoại tổng hợp');</v>
      </c>
    </row>
    <row r="36" spans="1:15" s="16" customFormat="1" ht="30" x14ac:dyDescent="0.25">
      <c r="A36" s="16">
        <v>71950</v>
      </c>
      <c r="B36" s="16">
        <v>12</v>
      </c>
      <c r="C36" s="16">
        <v>11</v>
      </c>
      <c r="D36" s="18" t="s">
        <v>10</v>
      </c>
      <c r="E36" s="20" t="s">
        <v>131</v>
      </c>
      <c r="F36" s="33">
        <v>183000</v>
      </c>
      <c r="G36" s="25">
        <v>0</v>
      </c>
      <c r="H36" s="33">
        <v>183000</v>
      </c>
      <c r="I36" s="19"/>
      <c r="J36" s="16">
        <v>0</v>
      </c>
      <c r="K36" s="33">
        <v>183000</v>
      </c>
      <c r="L36" s="22" t="s">
        <v>110</v>
      </c>
      <c r="M36" t="str">
        <f t="shared" si="0"/>
        <v>insert into hms_bed (id,divisionid,patientroomid,name,price,numberpatient,insprice,hide,optprice,insname) values(71950,12,11,'*Giường sau Phẫu thuật loại 3',183000,0,183000,0,183000,'Giường Ngoại khoa loại 4 Hạng I - Khoa Ngoại tổng hợp');</v>
      </c>
    </row>
    <row r="37" spans="1:15" s="16" customFormat="1" ht="30" x14ac:dyDescent="0.25">
      <c r="A37" s="16">
        <v>71951</v>
      </c>
      <c r="B37" s="16">
        <v>12</v>
      </c>
      <c r="C37" s="16">
        <v>11</v>
      </c>
      <c r="D37" s="18" t="s">
        <v>10</v>
      </c>
      <c r="E37" s="16" t="s">
        <v>132</v>
      </c>
      <c r="F37" s="33">
        <v>286400</v>
      </c>
      <c r="G37" s="19">
        <v>0</v>
      </c>
      <c r="H37" s="33">
        <v>286400</v>
      </c>
      <c r="I37" s="19"/>
      <c r="J37" s="16">
        <v>0</v>
      </c>
      <c r="K37" s="33">
        <v>286400</v>
      </c>
      <c r="L37" s="21" t="s">
        <v>72</v>
      </c>
      <c r="M37" t="str">
        <f t="shared" si="0"/>
        <v>insert into hms_bed (id,divisionid,patientroomid,name,price,numberpatient,insprice,hide,optprice,insname) values(71951,12,11,'*Giường sau Phẫu thuật loại đặc biệt',286400,0,286400,0,286400,'Giường Ngoại khoa loại 1 Hạng I - Khoa Ngoại tổng hợp');</v>
      </c>
    </row>
    <row r="38" spans="1:15" s="16" customFormat="1" ht="30" x14ac:dyDescent="0.25">
      <c r="A38" s="16">
        <v>71952</v>
      </c>
      <c r="B38" s="8">
        <v>12</v>
      </c>
      <c r="C38" s="16">
        <v>11</v>
      </c>
      <c r="D38" s="10" t="s">
        <v>10</v>
      </c>
      <c r="E38" s="8" t="s">
        <v>133</v>
      </c>
      <c r="F38" s="32">
        <v>178000</v>
      </c>
      <c r="G38" s="25">
        <v>0</v>
      </c>
      <c r="H38" s="32">
        <v>178000</v>
      </c>
      <c r="I38" s="12"/>
      <c r="J38" s="16">
        <v>0</v>
      </c>
      <c r="K38" s="32">
        <v>178000</v>
      </c>
      <c r="L38" s="23" t="s">
        <v>51</v>
      </c>
      <c r="M38" t="str">
        <f t="shared" si="0"/>
        <v>insert into hms_bed (id,divisionid,patientroomid,name,price,numberpatient,insprice,hide,optprice,insname) values(71952,12,11,'*Giường sau phẫu thuật từ ngày thứ 11 trở đi',178000,0,178000,0,178000,'Giường Nội khoa loại 2 Hạng I - Khoa Ngoại tổng hợp');</v>
      </c>
      <c r="N38" s="8"/>
      <c r="O38" s="8"/>
    </row>
    <row r="39" spans="1:15" s="16" customFormat="1" x14ac:dyDescent="0.25">
      <c r="A39" s="16">
        <v>71953</v>
      </c>
      <c r="B39" s="16">
        <v>6</v>
      </c>
      <c r="C39" s="16">
        <v>5</v>
      </c>
      <c r="D39" s="18" t="s">
        <v>24</v>
      </c>
      <c r="E39" s="16" t="s">
        <v>136</v>
      </c>
      <c r="F39" s="33">
        <v>183000</v>
      </c>
      <c r="G39" s="19">
        <v>0</v>
      </c>
      <c r="H39" s="33">
        <v>183000</v>
      </c>
      <c r="I39" s="19"/>
      <c r="J39" s="16">
        <v>0</v>
      </c>
      <c r="K39" s="33">
        <v>183000</v>
      </c>
      <c r="L39" s="21" t="s">
        <v>116</v>
      </c>
      <c r="M39" t="str">
        <f t="shared" si="0"/>
        <v>insert into hms_bed (id,divisionid,patientroomid,name,price,numberpatient,insprice,hide,optprice,insname) values(71953,6,5,'*Giường Bỏng độ 1, độ 2 dưới 30% DTCT',183000,0,183000,0,183000,'Giường Ngoại khoa loại 4 Hạng I - Khoa Bỏng');</v>
      </c>
    </row>
    <row r="40" spans="1:15" s="16" customFormat="1" x14ac:dyDescent="0.25">
      <c r="A40" s="16">
        <v>71954</v>
      </c>
      <c r="B40" s="16">
        <v>6</v>
      </c>
      <c r="C40" s="16">
        <v>5</v>
      </c>
      <c r="D40" s="18" t="s">
        <v>24</v>
      </c>
      <c r="E40" s="16" t="s">
        <v>137</v>
      </c>
      <c r="F40" s="33">
        <v>214100</v>
      </c>
      <c r="G40" s="25">
        <v>0</v>
      </c>
      <c r="H40" s="33">
        <v>214100</v>
      </c>
      <c r="I40" s="19"/>
      <c r="J40" s="16">
        <v>0</v>
      </c>
      <c r="K40" s="33">
        <v>214100</v>
      </c>
      <c r="L40" s="21" t="s">
        <v>102</v>
      </c>
      <c r="M40" t="str">
        <f t="shared" si="0"/>
        <v>insert into hms_bed (id,divisionid,patientroomid,name,price,numberpatient,insprice,hide,optprice,insname) values(71954,6,5,'*Giường Bỏng độ 2 trên 30% DTCT',214100,0,214100,0,214100,'Giường Ngoại khoa loại 3 Hạng I - Khoa Bỏng');</v>
      </c>
    </row>
    <row r="41" spans="1:15" s="16" customFormat="1" x14ac:dyDescent="0.25">
      <c r="A41" s="16">
        <v>71955</v>
      </c>
      <c r="B41" s="16">
        <v>6</v>
      </c>
      <c r="C41" s="16">
        <v>5</v>
      </c>
      <c r="D41" s="18" t="s">
        <v>24</v>
      </c>
      <c r="E41" s="17" t="s">
        <v>138</v>
      </c>
      <c r="F41" s="33">
        <v>214100</v>
      </c>
      <c r="G41" s="19">
        <v>0</v>
      </c>
      <c r="H41" s="33">
        <v>214100</v>
      </c>
      <c r="I41" s="19"/>
      <c r="J41" s="16">
        <v>0</v>
      </c>
      <c r="K41" s="33">
        <v>214100</v>
      </c>
      <c r="L41" s="21" t="s">
        <v>102</v>
      </c>
      <c r="M41" t="str">
        <f t="shared" si="0"/>
        <v>insert into hms_bed (id,divisionid,patientroomid,name,price,numberpatient,insprice,hide,optprice,insname) values(71955,6,5,'*Giường Bỏng độ 3-4 dưới 25% DTCT',214100,0,214100,0,214100,'Giường Ngoại khoa loại 3 Hạng I - Khoa Bỏng');</v>
      </c>
    </row>
    <row r="42" spans="1:15" s="16" customFormat="1" x14ac:dyDescent="0.25">
      <c r="A42" s="16">
        <v>71956</v>
      </c>
      <c r="B42" s="16">
        <v>6</v>
      </c>
      <c r="C42" s="16">
        <v>5</v>
      </c>
      <c r="D42" s="18" t="s">
        <v>24</v>
      </c>
      <c r="E42" s="16" t="s">
        <v>139</v>
      </c>
      <c r="F42" s="33">
        <v>250200</v>
      </c>
      <c r="G42" s="25">
        <v>0</v>
      </c>
      <c r="H42" s="33">
        <v>250200</v>
      </c>
      <c r="I42" s="19"/>
      <c r="J42" s="16">
        <v>0</v>
      </c>
      <c r="K42" s="33">
        <v>250200</v>
      </c>
      <c r="L42" s="21" t="s">
        <v>90</v>
      </c>
      <c r="M42" t="str">
        <f t="shared" si="0"/>
        <v>insert into hms_bed (id,divisionid,patientroomid,name,price,numberpatient,insprice,hide,optprice,insname) values(71956,6,5,'*Giường Bỏng độ 3-4 từ 25%-70% DTCT',250200,0,250200,0,250200,'Giường Ngoại khoa loại 2 Hạng I - Khoa Bỏng');</v>
      </c>
    </row>
    <row r="43" spans="1:15" s="16" customFormat="1" x14ac:dyDescent="0.25">
      <c r="A43" s="16">
        <v>71957</v>
      </c>
      <c r="B43" s="16">
        <v>6</v>
      </c>
      <c r="C43" s="16">
        <v>5</v>
      </c>
      <c r="D43" s="18" t="s">
        <v>24</v>
      </c>
      <c r="E43" s="17" t="s">
        <v>140</v>
      </c>
      <c r="F43" s="33">
        <v>286400</v>
      </c>
      <c r="G43" s="19">
        <v>0</v>
      </c>
      <c r="H43" s="33">
        <v>286400</v>
      </c>
      <c r="I43" s="19"/>
      <c r="J43" s="16">
        <v>0</v>
      </c>
      <c r="K43" s="33">
        <v>286400</v>
      </c>
      <c r="L43" s="21" t="s">
        <v>78</v>
      </c>
      <c r="M43" t="str">
        <f t="shared" si="0"/>
        <v>insert into hms_bed (id,divisionid,patientroomid,name,price,numberpatient,insprice,hide,optprice,insname) values(71957,6,5,'*Giường Bỏng độ 3-4 trên 70% DTCT',286400,0,286400,0,286400,'Giường Ngoại khoa loại 1 Hạng I - Khoa Bỏng');</v>
      </c>
    </row>
    <row r="44" spans="1:15" s="16" customFormat="1" ht="30" x14ac:dyDescent="0.25">
      <c r="A44" s="16">
        <v>71958</v>
      </c>
      <c r="B44" s="16">
        <v>6</v>
      </c>
      <c r="C44" s="16">
        <v>5</v>
      </c>
      <c r="D44" s="18" t="s">
        <v>24</v>
      </c>
      <c r="E44" s="17" t="s">
        <v>124</v>
      </c>
      <c r="F44" s="33">
        <v>335900</v>
      </c>
      <c r="G44" s="25">
        <v>0</v>
      </c>
      <c r="H44" s="33">
        <v>335900</v>
      </c>
      <c r="I44" s="19"/>
      <c r="J44" s="16">
        <v>0</v>
      </c>
      <c r="K44" s="33">
        <v>335900</v>
      </c>
      <c r="L44" s="21" t="s">
        <v>25</v>
      </c>
      <c r="M44" t="str">
        <f t="shared" si="0"/>
        <v>insert into hms_bed (id,divisionid,patientroomid,name,price,numberpatient,insprice,hide,optprice,insname) values(71958,6,5,'*Giường Hồi sức cấp cứu',335900,0,335900,0,335900,'Giường Hồi sức cấp cứu Hạng I - Khoa Chấn thương chỉnh hình');</v>
      </c>
    </row>
    <row r="45" spans="1:15" s="16" customFormat="1" ht="30" x14ac:dyDescent="0.25">
      <c r="A45" s="16">
        <v>71959</v>
      </c>
      <c r="B45" s="16">
        <v>6</v>
      </c>
      <c r="C45" s="16">
        <v>5</v>
      </c>
      <c r="D45" s="18" t="s">
        <v>24</v>
      </c>
      <c r="E45" s="17" t="s">
        <v>128</v>
      </c>
      <c r="F45" s="33">
        <v>178000</v>
      </c>
      <c r="G45" s="19">
        <v>0</v>
      </c>
      <c r="H45" s="33">
        <v>178000</v>
      </c>
      <c r="I45" s="19"/>
      <c r="J45" s="16">
        <v>0</v>
      </c>
      <c r="K45" s="33">
        <v>178000</v>
      </c>
      <c r="L45" s="21" t="s">
        <v>62</v>
      </c>
      <c r="M45" t="str">
        <f t="shared" si="0"/>
        <v>insert into hms_bed (id,divisionid,patientroomid,name,price,numberpatient,insprice,hide,optprice,insname) values(71959,6,5,'*Giường Ngoại, Phụ-Sản không mổ',178000,0,178000,0,178000,'Giường Nội khoa loại 2 Hạng I - Khoa Chấn thương chỉnh hình');</v>
      </c>
    </row>
    <row r="46" spans="1:15" s="16" customFormat="1" ht="30" x14ac:dyDescent="0.25">
      <c r="A46" s="16">
        <v>71960</v>
      </c>
      <c r="B46" s="16">
        <v>6</v>
      </c>
      <c r="C46" s="16">
        <v>5</v>
      </c>
      <c r="D46" s="18" t="s">
        <v>24</v>
      </c>
      <c r="E46" s="16" t="s">
        <v>129</v>
      </c>
      <c r="F46" s="33">
        <v>250200</v>
      </c>
      <c r="G46" s="25">
        <v>0</v>
      </c>
      <c r="H46" s="33">
        <v>250200</v>
      </c>
      <c r="I46" s="19"/>
      <c r="J46" s="16">
        <v>0</v>
      </c>
      <c r="K46" s="33">
        <v>250200</v>
      </c>
      <c r="L46" s="21" t="s">
        <v>87</v>
      </c>
      <c r="M46" t="str">
        <f t="shared" si="0"/>
        <v>insert into hms_bed (id,divisionid,patientroomid,name,price,numberpatient,insprice,hide,optprice,insname) values(71960,6,5,'*Giường sau Phẫu thuật loại 1',250200,0,250200,0,250200,'Giường Ngoại khoa loại 2 Hạng I - Khoa Chấn thương chỉnh hình');</v>
      </c>
    </row>
    <row r="47" spans="1:15" s="16" customFormat="1" ht="30" x14ac:dyDescent="0.25">
      <c r="A47" s="16">
        <v>71961</v>
      </c>
      <c r="B47" s="16">
        <v>6</v>
      </c>
      <c r="C47" s="16">
        <v>5</v>
      </c>
      <c r="D47" s="18" t="s">
        <v>24</v>
      </c>
      <c r="E47" s="16" t="s">
        <v>130</v>
      </c>
      <c r="F47" s="33">
        <v>214100</v>
      </c>
      <c r="G47" s="19">
        <v>0</v>
      </c>
      <c r="H47" s="33">
        <v>214100</v>
      </c>
      <c r="I47" s="19"/>
      <c r="J47" s="16">
        <v>0</v>
      </c>
      <c r="K47" s="33">
        <v>214100</v>
      </c>
      <c r="L47" s="21" t="s">
        <v>97</v>
      </c>
      <c r="M47" t="str">
        <f t="shared" si="0"/>
        <v>insert into hms_bed (id,divisionid,patientroomid,name,price,numberpatient,insprice,hide,optprice,insname) values(71961,6,5,'*Giường sau Phẫu thuật loại 2',214100,0,214100,0,214100,'Giường Ngoại khoa loại 3 Hạng I - Khoa Chấn thương chỉnh hình');</v>
      </c>
    </row>
    <row r="48" spans="1:15" s="16" customFormat="1" ht="30" x14ac:dyDescent="0.25">
      <c r="A48" s="16">
        <v>71962</v>
      </c>
      <c r="B48" s="16">
        <v>6</v>
      </c>
      <c r="C48" s="16">
        <v>5</v>
      </c>
      <c r="D48" s="18" t="s">
        <v>24</v>
      </c>
      <c r="E48" s="20" t="s">
        <v>131</v>
      </c>
      <c r="F48" s="33">
        <v>183000</v>
      </c>
      <c r="G48" s="25">
        <v>0</v>
      </c>
      <c r="H48" s="33">
        <v>183000</v>
      </c>
      <c r="I48" s="19"/>
      <c r="J48" s="16">
        <v>0</v>
      </c>
      <c r="K48" s="33">
        <v>183000</v>
      </c>
      <c r="L48" s="21" t="s">
        <v>113</v>
      </c>
      <c r="M48" t="str">
        <f t="shared" si="0"/>
        <v>insert into hms_bed (id,divisionid,patientroomid,name,price,numberpatient,insprice,hide,optprice,insname) values(71962,6,5,'*Giường sau Phẫu thuật loại 3',183000,0,183000,0,183000,'Giường Ngoại khoa loại 4 Hạng I - Khoa Chấn thương chỉnh hình');</v>
      </c>
    </row>
    <row r="49" spans="1:15" s="16" customFormat="1" ht="30" x14ac:dyDescent="0.25">
      <c r="A49" s="16">
        <v>71963</v>
      </c>
      <c r="B49" s="16">
        <v>6</v>
      </c>
      <c r="C49" s="16">
        <v>5</v>
      </c>
      <c r="D49" s="18" t="s">
        <v>24</v>
      </c>
      <c r="E49" s="16" t="s">
        <v>132</v>
      </c>
      <c r="F49" s="33">
        <v>286400</v>
      </c>
      <c r="G49" s="19">
        <v>0</v>
      </c>
      <c r="H49" s="33">
        <v>286400</v>
      </c>
      <c r="I49" s="19"/>
      <c r="J49" s="16">
        <v>0</v>
      </c>
      <c r="K49" s="33">
        <v>286400</v>
      </c>
      <c r="L49" s="27" t="s">
        <v>75</v>
      </c>
      <c r="M49" t="str">
        <f t="shared" si="0"/>
        <v>insert into hms_bed (id,divisionid,patientroomid,name,price,numberpatient,insprice,hide,optprice,insname) values(71963,6,5,'*Giường sau Phẫu thuật loại đặc biệt',286400,0,286400,0,286400,'Giường Ngoại khoa loại 1 Hạng I - Khoa Chấn thương chỉnh hình');</v>
      </c>
    </row>
    <row r="50" spans="1:15" s="16" customFormat="1" ht="30" x14ac:dyDescent="0.25">
      <c r="A50" s="16">
        <v>71964</v>
      </c>
      <c r="B50" s="8">
        <v>6</v>
      </c>
      <c r="C50" s="16">
        <v>5</v>
      </c>
      <c r="D50" s="10" t="s">
        <v>24</v>
      </c>
      <c r="E50" s="8" t="s">
        <v>133</v>
      </c>
      <c r="F50" s="32">
        <v>178000</v>
      </c>
      <c r="G50" s="25">
        <v>0</v>
      </c>
      <c r="H50" s="32">
        <v>178000</v>
      </c>
      <c r="I50" s="12"/>
      <c r="J50" s="16">
        <v>0</v>
      </c>
      <c r="K50" s="32">
        <v>178000</v>
      </c>
      <c r="L50" s="23" t="s">
        <v>51</v>
      </c>
      <c r="M50" t="str">
        <f t="shared" si="0"/>
        <v>insert into hms_bed (id,divisionid,patientroomid,name,price,numberpatient,insprice,hide,optprice,insname) values(71964,6,5,'*Giường sau phẫu thuật từ ngày thứ 11 trở đi',178000,0,178000,0,178000,'Giường Nội khoa loại 2 Hạng I - Khoa Ngoại tổng hợp');</v>
      </c>
      <c r="N50" s="8"/>
      <c r="O50" s="8"/>
    </row>
    <row r="51" spans="1:15" s="16" customFormat="1" ht="30" x14ac:dyDescent="0.25">
      <c r="A51" s="16">
        <v>71965</v>
      </c>
      <c r="B51" s="16">
        <v>7</v>
      </c>
      <c r="C51" s="16">
        <v>6</v>
      </c>
      <c r="D51" s="18" t="s">
        <v>26</v>
      </c>
      <c r="E51" s="17" t="s">
        <v>124</v>
      </c>
      <c r="F51" s="33">
        <v>335900</v>
      </c>
      <c r="G51" s="19">
        <v>0</v>
      </c>
      <c r="H51" s="33">
        <v>335900</v>
      </c>
      <c r="I51" s="19"/>
      <c r="J51" s="16">
        <v>0</v>
      </c>
      <c r="K51" s="33">
        <v>335900</v>
      </c>
      <c r="L51" s="21" t="s">
        <v>27</v>
      </c>
      <c r="M51" t="str">
        <f t="shared" si="0"/>
        <v>insert into hms_bed (id,divisionid,patientroomid,name,price,numberpatient,insprice,hide,optprice,insname) values(71965,7,6,'*Giường Hồi sức cấp cứu',335900,0,335900,0,335900,'Giường Hồi sức cấp cứu Hạng I - Khoa Ngoại tổng hợp');</v>
      </c>
    </row>
    <row r="52" spans="1:15" s="16" customFormat="1" ht="30" x14ac:dyDescent="0.25">
      <c r="A52" s="16">
        <v>71966</v>
      </c>
      <c r="B52" s="16">
        <v>7</v>
      </c>
      <c r="C52" s="16">
        <v>6</v>
      </c>
      <c r="D52" s="18" t="s">
        <v>26</v>
      </c>
      <c r="E52" s="17" t="s">
        <v>128</v>
      </c>
      <c r="F52" s="33">
        <v>178000</v>
      </c>
      <c r="G52" s="25">
        <v>0</v>
      </c>
      <c r="H52" s="33">
        <v>178000</v>
      </c>
      <c r="I52" s="19"/>
      <c r="J52" s="16">
        <v>0</v>
      </c>
      <c r="K52" s="33">
        <v>178000</v>
      </c>
      <c r="L52" s="21" t="s">
        <v>51</v>
      </c>
      <c r="M52" t="str">
        <f t="shared" si="0"/>
        <v>insert into hms_bed (id,divisionid,patientroomid,name,price,numberpatient,insprice,hide,optprice,insname) values(71966,7,6,'*Giường Ngoại, Phụ-Sản không mổ',178000,0,178000,0,178000,'Giường Nội khoa loại 2 Hạng I - Khoa Ngoại tổng hợp');</v>
      </c>
    </row>
    <row r="53" spans="1:15" s="16" customFormat="1" ht="30" x14ac:dyDescent="0.25">
      <c r="A53" s="16">
        <v>71967</v>
      </c>
      <c r="B53" s="16">
        <v>7</v>
      </c>
      <c r="C53" s="16">
        <v>6</v>
      </c>
      <c r="D53" s="18" t="s">
        <v>26</v>
      </c>
      <c r="E53" s="16" t="s">
        <v>129</v>
      </c>
      <c r="F53" s="33">
        <v>250200</v>
      </c>
      <c r="G53" s="19">
        <v>0</v>
      </c>
      <c r="H53" s="33">
        <v>250200</v>
      </c>
      <c r="I53" s="19"/>
      <c r="J53" s="16">
        <v>0</v>
      </c>
      <c r="K53" s="33">
        <v>250200</v>
      </c>
      <c r="L53" s="21" t="s">
        <v>84</v>
      </c>
      <c r="M53" t="str">
        <f t="shared" si="0"/>
        <v>insert into hms_bed (id,divisionid,patientroomid,name,price,numberpatient,insprice,hide,optprice,insname) values(71967,7,6,'*Giường sau Phẫu thuật loại 1',250200,0,250200,0,250200,'Giường Ngoại khoa loại 2 Hạng I - Khoa Ngoại tổng hợp');</v>
      </c>
    </row>
    <row r="54" spans="1:15" s="16" customFormat="1" ht="30" x14ac:dyDescent="0.25">
      <c r="A54" s="16">
        <v>71968</v>
      </c>
      <c r="B54" s="16">
        <v>7</v>
      </c>
      <c r="C54" s="16">
        <v>6</v>
      </c>
      <c r="D54" s="18" t="s">
        <v>26</v>
      </c>
      <c r="E54" s="16" t="s">
        <v>130</v>
      </c>
      <c r="F54" s="33">
        <v>214100</v>
      </c>
      <c r="G54" s="25">
        <v>0</v>
      </c>
      <c r="H54" s="33">
        <v>214100</v>
      </c>
      <c r="I54" s="19"/>
      <c r="J54" s="16">
        <v>0</v>
      </c>
      <c r="K54" s="33">
        <v>214100</v>
      </c>
      <c r="L54" s="21" t="s">
        <v>96</v>
      </c>
      <c r="M54" t="str">
        <f t="shared" si="0"/>
        <v>insert into hms_bed (id,divisionid,patientroomid,name,price,numberpatient,insprice,hide,optprice,insname) values(71968,7,6,'*Giường sau Phẫu thuật loại 2',214100,0,214100,0,214100,'Giường Ngoại khoa loại 3 Hạng I - Khoa Ngoại tổng hợp');</v>
      </c>
    </row>
    <row r="55" spans="1:15" s="16" customFormat="1" ht="30" x14ac:dyDescent="0.25">
      <c r="A55" s="16">
        <v>71969</v>
      </c>
      <c r="B55" s="16">
        <v>7</v>
      </c>
      <c r="C55" s="16">
        <v>6</v>
      </c>
      <c r="D55" s="18" t="s">
        <v>26</v>
      </c>
      <c r="E55" s="20" t="s">
        <v>131</v>
      </c>
      <c r="F55" s="33">
        <v>183000</v>
      </c>
      <c r="G55" s="19">
        <v>0</v>
      </c>
      <c r="H55" s="33">
        <v>183000</v>
      </c>
      <c r="I55" s="19"/>
      <c r="J55" s="16">
        <v>0</v>
      </c>
      <c r="K55" s="33">
        <v>183000</v>
      </c>
      <c r="L55" s="21" t="s">
        <v>110</v>
      </c>
      <c r="M55" t="str">
        <f t="shared" si="0"/>
        <v>insert into hms_bed (id,divisionid,patientroomid,name,price,numberpatient,insprice,hide,optprice,insname) values(71969,7,6,'*Giường sau Phẫu thuật loại 3',183000,0,183000,0,183000,'Giường Ngoại khoa loại 4 Hạng I - Khoa Ngoại tổng hợp');</v>
      </c>
    </row>
    <row r="56" spans="1:15" s="16" customFormat="1" ht="30" x14ac:dyDescent="0.25">
      <c r="A56" s="16">
        <v>71970</v>
      </c>
      <c r="B56" s="16">
        <v>7</v>
      </c>
      <c r="C56" s="16">
        <v>6</v>
      </c>
      <c r="D56" s="18" t="s">
        <v>26</v>
      </c>
      <c r="E56" s="16" t="s">
        <v>132</v>
      </c>
      <c r="F56" s="33">
        <v>286400</v>
      </c>
      <c r="G56" s="25">
        <v>0</v>
      </c>
      <c r="H56" s="33">
        <v>286400</v>
      </c>
      <c r="I56" s="19"/>
      <c r="J56" s="16">
        <v>0</v>
      </c>
      <c r="K56" s="33">
        <v>286400</v>
      </c>
      <c r="L56" s="21" t="s">
        <v>72</v>
      </c>
      <c r="M56" t="str">
        <f t="shared" si="0"/>
        <v>insert into hms_bed (id,divisionid,patientroomid,name,price,numberpatient,insprice,hide,optprice,insname) values(71970,7,6,'*Giường sau Phẫu thuật loại đặc biệt',286400,0,286400,0,286400,'Giường Ngoại khoa loại 1 Hạng I - Khoa Ngoại tổng hợp');</v>
      </c>
    </row>
    <row r="57" spans="1:15" s="16" customFormat="1" ht="30" x14ac:dyDescent="0.25">
      <c r="A57" s="16">
        <v>71971</v>
      </c>
      <c r="B57" s="8">
        <v>7</v>
      </c>
      <c r="C57" s="16">
        <v>6</v>
      </c>
      <c r="D57" s="10" t="s">
        <v>26</v>
      </c>
      <c r="E57" s="8" t="s">
        <v>133</v>
      </c>
      <c r="F57" s="32">
        <v>178000</v>
      </c>
      <c r="G57" s="19">
        <v>0</v>
      </c>
      <c r="H57" s="32">
        <v>178000</v>
      </c>
      <c r="I57" s="12"/>
      <c r="J57" s="16">
        <v>0</v>
      </c>
      <c r="K57" s="32">
        <v>178000</v>
      </c>
      <c r="L57" s="23" t="s">
        <v>51</v>
      </c>
      <c r="M57" t="str">
        <f t="shared" si="0"/>
        <v>insert into hms_bed (id,divisionid,patientroomid,name,price,numberpatient,insprice,hide,optprice,insname) values(71971,7,6,'*Giường sau phẫu thuật từ ngày thứ 11 trở đi',178000,0,178000,0,178000,'Giường Nội khoa loại 2 Hạng I - Khoa Ngoại tổng hợp');</v>
      </c>
      <c r="N57" s="8"/>
      <c r="O57" s="8"/>
    </row>
    <row r="58" spans="1:15" s="16" customFormat="1" ht="30" x14ac:dyDescent="0.25">
      <c r="A58" s="16">
        <v>71972</v>
      </c>
      <c r="B58" s="16">
        <v>9</v>
      </c>
      <c r="C58" s="16">
        <v>8</v>
      </c>
      <c r="D58" s="18" t="s">
        <v>30</v>
      </c>
      <c r="E58" s="17" t="s">
        <v>124</v>
      </c>
      <c r="F58" s="33">
        <v>335900</v>
      </c>
      <c r="G58" s="25">
        <v>0</v>
      </c>
      <c r="H58" s="33">
        <v>335900</v>
      </c>
      <c r="I58" s="19"/>
      <c r="J58" s="16">
        <v>0</v>
      </c>
      <c r="K58" s="33">
        <v>335900</v>
      </c>
      <c r="L58" s="20" t="s">
        <v>31</v>
      </c>
      <c r="M58" t="str">
        <f t="shared" si="0"/>
        <v>insert into hms_bed (id,divisionid,patientroomid,name,price,numberpatient,insprice,hide,optprice,insname) values(71972,9,8,'*Giường Hồi sức cấp cứu',335900,0,335900,0,335900,'Giường Hồi sức cấp cứu Hạng I - Khoa Ngoại thận - tiết niệu');</v>
      </c>
    </row>
    <row r="59" spans="1:15" s="16" customFormat="1" ht="30" x14ac:dyDescent="0.25">
      <c r="A59" s="16">
        <v>71973</v>
      </c>
      <c r="B59" s="16">
        <v>9</v>
      </c>
      <c r="C59" s="16">
        <v>8</v>
      </c>
      <c r="D59" s="18" t="s">
        <v>30</v>
      </c>
      <c r="E59" s="17" t="s">
        <v>128</v>
      </c>
      <c r="F59" s="33">
        <v>178000</v>
      </c>
      <c r="G59" s="19">
        <v>0</v>
      </c>
      <c r="H59" s="33">
        <v>178000</v>
      </c>
      <c r="I59" s="19"/>
      <c r="J59" s="16">
        <v>0</v>
      </c>
      <c r="K59" s="33">
        <v>178000</v>
      </c>
      <c r="L59" s="20" t="s">
        <v>64</v>
      </c>
      <c r="M59" t="str">
        <f t="shared" si="0"/>
        <v>insert into hms_bed (id,divisionid,patientroomid,name,price,numberpatient,insprice,hide,optprice,insname) values(71973,9,8,'*Giường Ngoại, Phụ-Sản không mổ',178000,0,178000,0,178000,'Giường Nội khoa loại 2 Hạng I - Khoa Ngoại thận - tiết niệu');</v>
      </c>
    </row>
    <row r="60" spans="1:15" s="16" customFormat="1" ht="30" x14ac:dyDescent="0.25">
      <c r="A60" s="16">
        <v>71974</v>
      </c>
      <c r="B60" s="16">
        <v>9</v>
      </c>
      <c r="C60" s="16">
        <v>8</v>
      </c>
      <c r="D60" s="18" t="s">
        <v>30</v>
      </c>
      <c r="E60" s="16" t="s">
        <v>129</v>
      </c>
      <c r="F60" s="33">
        <v>250200</v>
      </c>
      <c r="G60" s="25">
        <v>0</v>
      </c>
      <c r="H60" s="33">
        <v>250200</v>
      </c>
      <c r="I60" s="19"/>
      <c r="J60" s="16">
        <v>0</v>
      </c>
      <c r="K60" s="33">
        <v>250200</v>
      </c>
      <c r="L60" s="20" t="s">
        <v>86</v>
      </c>
      <c r="M60" t="str">
        <f t="shared" si="0"/>
        <v>insert into hms_bed (id,divisionid,patientroomid,name,price,numberpatient,insprice,hide,optprice,insname) values(71974,9,8,'*Giường sau Phẫu thuật loại 1',250200,0,250200,0,250200,'Giường Ngoại khoa loại 2 Hạng I - Khoa Ngoại thận - tiết niệu');</v>
      </c>
    </row>
    <row r="61" spans="1:15" s="16" customFormat="1" ht="30" x14ac:dyDescent="0.25">
      <c r="A61" s="16">
        <v>71975</v>
      </c>
      <c r="B61" s="16">
        <v>9</v>
      </c>
      <c r="C61" s="16">
        <v>8</v>
      </c>
      <c r="D61" s="18" t="s">
        <v>30</v>
      </c>
      <c r="E61" s="16" t="s">
        <v>130</v>
      </c>
      <c r="F61" s="33">
        <v>214100</v>
      </c>
      <c r="G61" s="19">
        <v>0</v>
      </c>
      <c r="H61" s="33">
        <v>214100</v>
      </c>
      <c r="I61" s="19"/>
      <c r="J61" s="16">
        <v>0</v>
      </c>
      <c r="K61" s="33">
        <v>214100</v>
      </c>
      <c r="L61" s="20" t="s">
        <v>99</v>
      </c>
      <c r="M61" t="str">
        <f t="shared" si="0"/>
        <v>insert into hms_bed (id,divisionid,patientroomid,name,price,numberpatient,insprice,hide,optprice,insname) values(71975,9,8,'*Giường sau Phẫu thuật loại 2',214100,0,214100,0,214100,'Giường Ngoại khoa loại 3 Hạng I - Khoa Ngoại thận - tiết niệu');</v>
      </c>
    </row>
    <row r="62" spans="1:15" s="16" customFormat="1" ht="30" x14ac:dyDescent="0.25">
      <c r="A62" s="16">
        <v>71976</v>
      </c>
      <c r="B62" s="16">
        <v>9</v>
      </c>
      <c r="C62" s="16">
        <v>8</v>
      </c>
      <c r="D62" s="18" t="s">
        <v>30</v>
      </c>
      <c r="E62" s="20" t="s">
        <v>131</v>
      </c>
      <c r="F62" s="33">
        <v>183000</v>
      </c>
      <c r="G62" s="25">
        <v>0</v>
      </c>
      <c r="H62" s="33">
        <v>183000</v>
      </c>
      <c r="I62" s="19"/>
      <c r="J62" s="16">
        <v>0</v>
      </c>
      <c r="K62" s="33">
        <v>183000</v>
      </c>
      <c r="L62" s="20" t="s">
        <v>112</v>
      </c>
      <c r="M62" t="str">
        <f t="shared" si="0"/>
        <v>insert into hms_bed (id,divisionid,patientroomid,name,price,numberpatient,insprice,hide,optprice,insname) values(71976,9,8,'*Giường sau Phẫu thuật loại 3',183000,0,183000,0,183000,'Giường Ngoại khoa loại 4 Hạng I - Khoa Ngoại thận - tiết niệu');</v>
      </c>
    </row>
    <row r="63" spans="1:15" s="16" customFormat="1" ht="30" x14ac:dyDescent="0.25">
      <c r="A63" s="16">
        <v>71977</v>
      </c>
      <c r="B63" s="16">
        <v>9</v>
      </c>
      <c r="C63" s="16">
        <v>8</v>
      </c>
      <c r="D63" s="18" t="s">
        <v>30</v>
      </c>
      <c r="E63" s="16" t="s">
        <v>132</v>
      </c>
      <c r="F63" s="33">
        <v>286400</v>
      </c>
      <c r="G63" s="19">
        <v>0</v>
      </c>
      <c r="H63" s="33">
        <v>286400</v>
      </c>
      <c r="I63" s="19"/>
      <c r="J63" s="16">
        <v>0</v>
      </c>
      <c r="K63" s="33">
        <v>286400</v>
      </c>
      <c r="L63" s="20" t="s">
        <v>74</v>
      </c>
      <c r="M63" t="str">
        <f t="shared" si="0"/>
        <v>insert into hms_bed (id,divisionid,patientroomid,name,price,numberpatient,insprice,hide,optprice,insname) values(71977,9,8,'*Giường sau Phẫu thuật loại đặc biệt',286400,0,286400,0,286400,'Giường Ngoại khoa loại 1 Hạng I - Khoa Ngoại thận - tiết niệu');</v>
      </c>
    </row>
    <row r="64" spans="1:15" s="16" customFormat="1" ht="30" x14ac:dyDescent="0.25">
      <c r="A64" s="16">
        <v>71978</v>
      </c>
      <c r="B64" s="8">
        <v>9</v>
      </c>
      <c r="C64" s="16">
        <v>8</v>
      </c>
      <c r="D64" s="10" t="s">
        <v>30</v>
      </c>
      <c r="E64" s="8" t="s">
        <v>133</v>
      </c>
      <c r="F64" s="32">
        <v>178000</v>
      </c>
      <c r="G64" s="25">
        <v>0</v>
      </c>
      <c r="H64" s="32">
        <v>178000</v>
      </c>
      <c r="I64" s="12"/>
      <c r="J64" s="16">
        <v>0</v>
      </c>
      <c r="K64" s="32">
        <v>178000</v>
      </c>
      <c r="L64" s="23" t="s">
        <v>64</v>
      </c>
      <c r="M64" t="str">
        <f t="shared" si="0"/>
        <v>insert into hms_bed (id,divisionid,patientroomid,name,price,numberpatient,insprice,hide,optprice,insname) values(71978,9,8,'*Giường sau phẫu thuật từ ngày thứ 11 trở đi',178000,0,178000,0,178000,'Giường Nội khoa loại 2 Hạng I - Khoa Ngoại thận - tiết niệu');</v>
      </c>
      <c r="N64" s="8"/>
      <c r="O64" s="8"/>
    </row>
    <row r="65" spans="1:15" s="16" customFormat="1" x14ac:dyDescent="0.25">
      <c r="A65" s="16">
        <v>71979</v>
      </c>
      <c r="B65" s="16">
        <v>18</v>
      </c>
      <c r="C65" s="16">
        <v>15</v>
      </c>
      <c r="D65" s="18" t="s">
        <v>32</v>
      </c>
      <c r="E65" s="17" t="s">
        <v>124</v>
      </c>
      <c r="F65" s="33">
        <v>335900</v>
      </c>
      <c r="G65" s="19">
        <v>0</v>
      </c>
      <c r="H65" s="33">
        <v>335900</v>
      </c>
      <c r="I65" s="19"/>
      <c r="J65" s="16">
        <v>0</v>
      </c>
      <c r="K65" s="33">
        <v>335900</v>
      </c>
      <c r="L65" s="20" t="s">
        <v>33</v>
      </c>
      <c r="M65" t="str">
        <f t="shared" si="0"/>
        <v>insert into hms_bed (id,divisionid,patientroomid,name,price,numberpatient,insprice,hide,optprice,insname) values(71979,18,15,'*Giường Hồi sức cấp cứu',335900,0,335900,0,335900,'Giường Hồi sức cấp cứu Hạng I - Khoa Phụ sản');</v>
      </c>
    </row>
    <row r="66" spans="1:15" s="16" customFormat="1" x14ac:dyDescent="0.25">
      <c r="A66" s="16">
        <v>71980</v>
      </c>
      <c r="B66" s="16">
        <v>18</v>
      </c>
      <c r="C66" s="16">
        <v>15</v>
      </c>
      <c r="D66" s="18" t="s">
        <v>32</v>
      </c>
      <c r="E66" s="17" t="s">
        <v>128</v>
      </c>
      <c r="F66" s="33">
        <v>178000</v>
      </c>
      <c r="G66" s="25">
        <v>0</v>
      </c>
      <c r="H66" s="33">
        <v>178000</v>
      </c>
      <c r="I66" s="19"/>
      <c r="J66" s="16">
        <v>0</v>
      </c>
      <c r="K66" s="33">
        <v>178000</v>
      </c>
      <c r="L66" s="21" t="s">
        <v>65</v>
      </c>
      <c r="M66" t="str">
        <f t="shared" si="0"/>
        <v>insert into hms_bed (id,divisionid,patientroomid,name,price,numberpatient,insprice,hide,optprice,insname) values(71980,18,15,'*Giường Ngoại, Phụ-Sản không mổ',178000,0,178000,0,178000,'Giường Nội khoa loại 2 Hạng I - Khoa Phụ - Sản');</v>
      </c>
    </row>
    <row r="67" spans="1:15" s="16" customFormat="1" x14ac:dyDescent="0.25">
      <c r="A67" s="16">
        <v>71981</v>
      </c>
      <c r="B67" s="16">
        <v>18</v>
      </c>
      <c r="C67" s="16">
        <v>15</v>
      </c>
      <c r="D67" s="18" t="s">
        <v>32</v>
      </c>
      <c r="E67" s="16" t="s">
        <v>129</v>
      </c>
      <c r="F67" s="33">
        <v>250200</v>
      </c>
      <c r="G67" s="19">
        <v>0</v>
      </c>
      <c r="H67" s="33">
        <v>250200</v>
      </c>
      <c r="I67" s="19"/>
      <c r="J67" s="16">
        <v>0</v>
      </c>
      <c r="K67" s="33">
        <v>250200</v>
      </c>
      <c r="L67" s="21" t="s">
        <v>91</v>
      </c>
      <c r="M67" t="str">
        <f t="shared" si="0"/>
        <v>insert into hms_bed (id,divisionid,patientroomid,name,price,numberpatient,insprice,hide,optprice,insname) values(71981,18,15,'*Giường sau Phẫu thuật loại 1',250200,0,250200,0,250200,'Giường Ngoại khoa loại 2 Hạng I - Khoa Phụ - Sản');</v>
      </c>
    </row>
    <row r="68" spans="1:15" s="16" customFormat="1" x14ac:dyDescent="0.25">
      <c r="A68" s="16">
        <v>71982</v>
      </c>
      <c r="B68" s="16">
        <v>18</v>
      </c>
      <c r="C68" s="16">
        <v>15</v>
      </c>
      <c r="D68" s="18" t="s">
        <v>32</v>
      </c>
      <c r="E68" s="16" t="s">
        <v>130</v>
      </c>
      <c r="F68" s="33">
        <v>214100</v>
      </c>
      <c r="G68" s="25">
        <v>0</v>
      </c>
      <c r="H68" s="33">
        <v>214100</v>
      </c>
      <c r="I68" s="19"/>
      <c r="J68" s="16">
        <v>0</v>
      </c>
      <c r="K68" s="33">
        <v>214100</v>
      </c>
      <c r="L68" s="21" t="s">
        <v>105</v>
      </c>
      <c r="M68" t="str">
        <f t="shared" ref="M68:M100" si="1">"insert into hms_bed (id,divisionid,patientroomid,name,price,numberpatient,insprice,hide,optprice,insname) values("&amp;A68&amp;","&amp;B68&amp;","&amp;C68&amp;",'"&amp;E68&amp;"',"&amp;F68&amp;","&amp;G68&amp;","&amp;H68&amp;","&amp;J68&amp;","&amp;K68&amp;",'"&amp;L68&amp;"');"</f>
        <v>insert into hms_bed (id,divisionid,patientroomid,name,price,numberpatient,insprice,hide,optprice,insname) values(71982,18,15,'*Giường sau Phẫu thuật loại 2',214100,0,214100,0,214100,'Giường Ngoại khoa loại 3 Hạng I - Khoa Phụ - Sản');</v>
      </c>
    </row>
    <row r="69" spans="1:15" s="16" customFormat="1" x14ac:dyDescent="0.25">
      <c r="A69" s="16">
        <v>71983</v>
      </c>
      <c r="B69" s="16">
        <v>18</v>
      </c>
      <c r="C69" s="16">
        <v>15</v>
      </c>
      <c r="D69" s="18" t="s">
        <v>32</v>
      </c>
      <c r="E69" s="20" t="s">
        <v>131</v>
      </c>
      <c r="F69" s="33">
        <v>183000</v>
      </c>
      <c r="G69" s="19">
        <v>0</v>
      </c>
      <c r="H69" s="33">
        <v>183000</v>
      </c>
      <c r="I69" s="19"/>
      <c r="J69" s="16">
        <v>0</v>
      </c>
      <c r="K69" s="33">
        <v>183000</v>
      </c>
      <c r="L69" s="20" t="s">
        <v>117</v>
      </c>
      <c r="M69" t="str">
        <f t="shared" si="1"/>
        <v>insert into hms_bed (id,divisionid,patientroomid,name,price,numberpatient,insprice,hide,optprice,insname) values(71983,18,15,'*Giường sau Phẫu thuật loại 3',183000,0,183000,0,183000,'Giường Ngoại khoa loại 4 Hạng I - Khoa Phụ sản');</v>
      </c>
    </row>
    <row r="70" spans="1:15" s="16" customFormat="1" x14ac:dyDescent="0.25">
      <c r="A70" s="16">
        <v>71984</v>
      </c>
      <c r="B70" s="16">
        <v>18</v>
      </c>
      <c r="C70" s="16">
        <v>15</v>
      </c>
      <c r="D70" s="18" t="s">
        <v>32</v>
      </c>
      <c r="E70" s="16" t="s">
        <v>132</v>
      </c>
      <c r="F70" s="33">
        <v>286400</v>
      </c>
      <c r="G70" s="25">
        <v>0</v>
      </c>
      <c r="H70" s="33">
        <v>286400</v>
      </c>
      <c r="I70" s="19"/>
      <c r="J70" s="16">
        <v>0</v>
      </c>
      <c r="K70" s="33">
        <v>286400</v>
      </c>
      <c r="L70" s="22" t="s">
        <v>79</v>
      </c>
      <c r="M70" t="str">
        <f t="shared" si="1"/>
        <v>insert into hms_bed (id,divisionid,patientroomid,name,price,numberpatient,insprice,hide,optprice,insname) values(71984,18,15,'*Giường sau Phẫu thuật loại đặc biệt',286400,0,286400,0,286400,'Giường Ngoại khoa loại 1 Hạng I - Khoa Phụ - Sản');</v>
      </c>
    </row>
    <row r="71" spans="1:15" s="16" customFormat="1" x14ac:dyDescent="0.25">
      <c r="A71" s="16">
        <v>71985</v>
      </c>
      <c r="B71" s="8">
        <v>18</v>
      </c>
      <c r="C71" s="16">
        <v>15</v>
      </c>
      <c r="D71" s="10" t="s">
        <v>32</v>
      </c>
      <c r="E71" s="8" t="s">
        <v>133</v>
      </c>
      <c r="F71" s="32">
        <v>178000</v>
      </c>
      <c r="G71" s="19">
        <v>0</v>
      </c>
      <c r="H71" s="32">
        <v>178000</v>
      </c>
      <c r="I71" s="12"/>
      <c r="J71" s="16">
        <v>0</v>
      </c>
      <c r="K71" s="32">
        <v>178000</v>
      </c>
      <c r="L71" s="23" t="s">
        <v>65</v>
      </c>
      <c r="M71" t="str">
        <f t="shared" si="1"/>
        <v>insert into hms_bed (id,divisionid,patientroomid,name,price,numberpatient,insprice,hide,optprice,insname) values(71985,18,15,'*Giường sau phẫu thuật từ ngày thứ 11 trở đi',178000,0,178000,0,178000,'Giường Nội khoa loại 2 Hạng I - Khoa Phụ - Sản');</v>
      </c>
      <c r="N71" s="8"/>
      <c r="O71" s="8"/>
    </row>
    <row r="72" spans="1:15" s="16" customFormat="1" ht="30" x14ac:dyDescent="0.25">
      <c r="A72" s="16">
        <v>71986</v>
      </c>
      <c r="B72" s="16">
        <v>8</v>
      </c>
      <c r="C72" s="16">
        <v>7</v>
      </c>
      <c r="D72" s="18" t="s">
        <v>28</v>
      </c>
      <c r="E72" s="17" t="s">
        <v>124</v>
      </c>
      <c r="F72" s="33">
        <v>335900</v>
      </c>
      <c r="G72" s="25">
        <v>0</v>
      </c>
      <c r="H72" s="33">
        <v>335900</v>
      </c>
      <c r="I72" s="19"/>
      <c r="J72" s="16">
        <v>0</v>
      </c>
      <c r="K72" s="33">
        <v>335900</v>
      </c>
      <c r="L72" s="22" t="s">
        <v>29</v>
      </c>
      <c r="M72" t="str">
        <f t="shared" si="1"/>
        <v>insert into hms_bed (id,divisionid,patientroomid,name,price,numberpatient,insprice,hide,optprice,insname) values(71986,8,7,'*Giường Hồi sức cấp cứu',335900,0,335900,0,335900,'Giường Hồi sức cấp cứu Hạng I - Khoa Ngoại thần kinh');</v>
      </c>
    </row>
    <row r="73" spans="1:15" s="16" customFormat="1" ht="30" x14ac:dyDescent="0.25">
      <c r="A73" s="16">
        <v>71987</v>
      </c>
      <c r="B73" s="16">
        <v>8</v>
      </c>
      <c r="C73" s="16">
        <v>7</v>
      </c>
      <c r="D73" s="18" t="s">
        <v>28</v>
      </c>
      <c r="E73" s="17" t="s">
        <v>128</v>
      </c>
      <c r="F73" s="33">
        <v>178000</v>
      </c>
      <c r="G73" s="19">
        <v>0</v>
      </c>
      <c r="H73" s="33">
        <v>178000</v>
      </c>
      <c r="I73" s="19"/>
      <c r="J73" s="16">
        <v>0</v>
      </c>
      <c r="K73" s="33">
        <v>178000</v>
      </c>
      <c r="L73" s="21" t="s">
        <v>63</v>
      </c>
      <c r="M73" t="str">
        <f t="shared" si="1"/>
        <v>insert into hms_bed (id,divisionid,patientroomid,name,price,numberpatient,insprice,hide,optprice,insname) values(71987,8,7,'*Giường Ngoại, Phụ-Sản không mổ',178000,0,178000,0,178000,'Giường Nội khoa loại 2 Hạng I - Khoa Ngoại thần kinh');</v>
      </c>
    </row>
    <row r="74" spans="1:15" s="16" customFormat="1" ht="30" x14ac:dyDescent="0.25">
      <c r="A74" s="16">
        <v>71988</v>
      </c>
      <c r="B74" s="16">
        <v>8</v>
      </c>
      <c r="C74" s="16">
        <v>7</v>
      </c>
      <c r="D74" s="18" t="s">
        <v>28</v>
      </c>
      <c r="E74" s="16" t="s">
        <v>129</v>
      </c>
      <c r="F74" s="33">
        <v>250200</v>
      </c>
      <c r="G74" s="25">
        <v>0</v>
      </c>
      <c r="H74" s="33">
        <v>250200</v>
      </c>
      <c r="I74" s="19"/>
      <c r="J74" s="16">
        <v>0</v>
      </c>
      <c r="K74" s="33">
        <v>250200</v>
      </c>
      <c r="L74" s="21" t="s">
        <v>85</v>
      </c>
      <c r="M74" t="str">
        <f t="shared" si="1"/>
        <v>insert into hms_bed (id,divisionid,patientroomid,name,price,numberpatient,insprice,hide,optprice,insname) values(71988,8,7,'*Giường sau Phẫu thuật loại 1',250200,0,250200,0,250200,'Giường Ngoại khoa loại 2 Hạng I - Khoa Ngoại thần kinh');</v>
      </c>
    </row>
    <row r="75" spans="1:15" s="16" customFormat="1" ht="30" x14ac:dyDescent="0.25">
      <c r="A75" s="16">
        <v>71989</v>
      </c>
      <c r="B75" s="16">
        <v>8</v>
      </c>
      <c r="C75" s="16">
        <v>7</v>
      </c>
      <c r="D75" s="18" t="s">
        <v>28</v>
      </c>
      <c r="E75" s="16" t="s">
        <v>130</v>
      </c>
      <c r="F75" s="33">
        <v>214100</v>
      </c>
      <c r="G75" s="19">
        <v>0</v>
      </c>
      <c r="H75" s="33">
        <v>214100</v>
      </c>
      <c r="I75" s="19"/>
      <c r="J75" s="16">
        <v>0</v>
      </c>
      <c r="K75" s="33">
        <v>214100</v>
      </c>
      <c r="L75" s="21" t="s">
        <v>98</v>
      </c>
      <c r="M75" t="str">
        <f t="shared" si="1"/>
        <v>insert into hms_bed (id,divisionid,patientroomid,name,price,numberpatient,insprice,hide,optprice,insname) values(71989,8,7,'*Giường sau Phẫu thuật loại 2',214100,0,214100,0,214100,'Giường Ngoại khoa loại 3 Hạng I - Khoa Ngoại thần kinh');</v>
      </c>
    </row>
    <row r="76" spans="1:15" s="16" customFormat="1" ht="30" x14ac:dyDescent="0.25">
      <c r="A76" s="16">
        <v>71990</v>
      </c>
      <c r="B76" s="16">
        <v>8</v>
      </c>
      <c r="C76" s="16">
        <v>7</v>
      </c>
      <c r="D76" s="18" t="s">
        <v>28</v>
      </c>
      <c r="E76" s="20" t="s">
        <v>131</v>
      </c>
      <c r="F76" s="33">
        <v>183000</v>
      </c>
      <c r="G76" s="25">
        <v>0</v>
      </c>
      <c r="H76" s="33">
        <v>183000</v>
      </c>
      <c r="I76" s="19"/>
      <c r="J76" s="16">
        <v>0</v>
      </c>
      <c r="K76" s="33">
        <v>183000</v>
      </c>
      <c r="L76" s="21" t="s">
        <v>111</v>
      </c>
      <c r="M76" t="str">
        <f t="shared" si="1"/>
        <v>insert into hms_bed (id,divisionid,patientroomid,name,price,numberpatient,insprice,hide,optprice,insname) values(71990,8,7,'*Giường sau Phẫu thuật loại 3',183000,0,183000,0,183000,'Giường Ngoại khoa loại 4 Hạng I - Khoa Ngoại thần kinh');</v>
      </c>
    </row>
    <row r="77" spans="1:15" s="16" customFormat="1" ht="30" x14ac:dyDescent="0.25">
      <c r="A77" s="16">
        <v>71991</v>
      </c>
      <c r="B77" s="16">
        <v>8</v>
      </c>
      <c r="C77" s="16">
        <v>7</v>
      </c>
      <c r="D77" s="18" t="s">
        <v>28</v>
      </c>
      <c r="E77" s="16" t="s">
        <v>132</v>
      </c>
      <c r="F77" s="33">
        <v>286400</v>
      </c>
      <c r="G77" s="19">
        <v>0</v>
      </c>
      <c r="H77" s="33">
        <v>286400</v>
      </c>
      <c r="I77" s="19"/>
      <c r="J77" s="16">
        <v>0</v>
      </c>
      <c r="K77" s="33">
        <v>286400</v>
      </c>
      <c r="L77" s="21" t="s">
        <v>73</v>
      </c>
      <c r="M77" t="str">
        <f t="shared" si="1"/>
        <v>insert into hms_bed (id,divisionid,patientroomid,name,price,numberpatient,insprice,hide,optprice,insname) values(71991,8,7,'*Giường sau Phẫu thuật loại đặc biệt',286400,0,286400,0,286400,'Giường Ngoại khoa loại 1 Hạng I - Khoa Ngoại thần kinh');</v>
      </c>
    </row>
    <row r="78" spans="1:15" s="16" customFormat="1" ht="30" x14ac:dyDescent="0.25">
      <c r="A78" s="16">
        <v>71992</v>
      </c>
      <c r="B78" s="8">
        <v>8</v>
      </c>
      <c r="C78" s="16">
        <v>7</v>
      </c>
      <c r="D78" s="10" t="s">
        <v>28</v>
      </c>
      <c r="E78" s="8" t="s">
        <v>133</v>
      </c>
      <c r="F78" s="32">
        <v>178000</v>
      </c>
      <c r="G78" s="25">
        <v>0</v>
      </c>
      <c r="H78" s="32">
        <v>178000</v>
      </c>
      <c r="I78" s="12"/>
      <c r="J78" s="16">
        <v>0</v>
      </c>
      <c r="K78" s="32">
        <v>178000</v>
      </c>
      <c r="L78" s="23" t="s">
        <v>63</v>
      </c>
      <c r="M78" t="str">
        <f t="shared" si="1"/>
        <v>insert into hms_bed (id,divisionid,patientroomid,name,price,numberpatient,insprice,hide,optprice,insname) values(71992,8,7,'*Giường sau phẫu thuật từ ngày thứ 11 trở đi',178000,0,178000,0,178000,'Giường Nội khoa loại 2 Hạng I - Khoa Ngoại thần kinh');</v>
      </c>
      <c r="N78" s="8"/>
      <c r="O78" s="8"/>
    </row>
    <row r="79" spans="1:15" s="16" customFormat="1" x14ac:dyDescent="0.25">
      <c r="A79" s="16">
        <v>71993</v>
      </c>
      <c r="B79" s="16">
        <v>14</v>
      </c>
      <c r="C79" s="16">
        <v>12</v>
      </c>
      <c r="D79" s="18" t="s">
        <v>38</v>
      </c>
      <c r="E79" s="17" t="s">
        <v>124</v>
      </c>
      <c r="F79" s="33">
        <v>335900</v>
      </c>
      <c r="G79" s="19">
        <v>0</v>
      </c>
      <c r="H79" s="33">
        <v>335900</v>
      </c>
      <c r="I79" s="19"/>
      <c r="J79" s="16">
        <v>0</v>
      </c>
      <c r="K79" s="33">
        <v>335900</v>
      </c>
      <c r="L79" s="22" t="s">
        <v>39</v>
      </c>
      <c r="M79" t="str">
        <f t="shared" si="1"/>
        <v>insert into hms_bed (id,divisionid,patientroomid,name,price,numberpatient,insprice,hide,optprice,insname) values(71993,14,12,'*Giường Hồi sức cấp cứu',335900,0,335900,0,335900,'Giường Hồi sức cấp cứu Hạng I - Khoa Mắt');</v>
      </c>
    </row>
    <row r="80" spans="1:15" s="8" customFormat="1" x14ac:dyDescent="0.25">
      <c r="A80" s="16">
        <v>71994</v>
      </c>
      <c r="B80" s="16">
        <v>14</v>
      </c>
      <c r="C80" s="16">
        <v>12</v>
      </c>
      <c r="D80" s="18" t="s">
        <v>38</v>
      </c>
      <c r="E80" s="17" t="s">
        <v>128</v>
      </c>
      <c r="F80" s="33">
        <v>178000</v>
      </c>
      <c r="G80" s="25">
        <v>0</v>
      </c>
      <c r="H80" s="33">
        <v>178000</v>
      </c>
      <c r="I80" s="19"/>
      <c r="J80" s="16">
        <v>0</v>
      </c>
      <c r="K80" s="33">
        <v>178000</v>
      </c>
      <c r="L80" s="21" t="s">
        <v>54</v>
      </c>
      <c r="M80" t="str">
        <f t="shared" si="1"/>
        <v>insert into hms_bed (id,divisionid,patientroomid,name,price,numberpatient,insprice,hide,optprice,insname) values(71994,14,12,'*Giường Ngoại, Phụ-Sản không mổ',178000,0,178000,0,178000,'Giường Nội khoa loại 2 Hạng I - Khoa Mắt');</v>
      </c>
      <c r="N80" s="16"/>
      <c r="O80" s="16"/>
    </row>
    <row r="81" spans="1:15" s="8" customFormat="1" x14ac:dyDescent="0.25">
      <c r="A81" s="16">
        <v>71995</v>
      </c>
      <c r="B81" s="16">
        <v>14</v>
      </c>
      <c r="C81" s="16">
        <v>12</v>
      </c>
      <c r="D81" s="18" t="s">
        <v>38</v>
      </c>
      <c r="E81" s="16" t="s">
        <v>129</v>
      </c>
      <c r="F81" s="33">
        <v>250200</v>
      </c>
      <c r="G81" s="19">
        <v>0</v>
      </c>
      <c r="H81" s="33">
        <v>250200</v>
      </c>
      <c r="I81" s="19"/>
      <c r="J81" s="16">
        <v>0</v>
      </c>
      <c r="K81" s="33">
        <v>250200</v>
      </c>
      <c r="L81" s="21" t="s">
        <v>94</v>
      </c>
      <c r="M81" t="str">
        <f t="shared" si="1"/>
        <v>insert into hms_bed (id,divisionid,patientroomid,name,price,numberpatient,insprice,hide,optprice,insname) values(71995,14,12,'*Giường sau Phẫu thuật loại 1',250200,0,250200,0,250200,'Giường Ngoại khoa loại 2 Hạng I - Khoa Mắt');</v>
      </c>
      <c r="N81" s="16"/>
      <c r="O81" s="16"/>
    </row>
    <row r="82" spans="1:15" s="8" customFormat="1" x14ac:dyDescent="0.25">
      <c r="A82" s="16">
        <v>71996</v>
      </c>
      <c r="B82" s="16">
        <v>14</v>
      </c>
      <c r="C82" s="16">
        <v>12</v>
      </c>
      <c r="D82" s="18" t="s">
        <v>38</v>
      </c>
      <c r="E82" s="16" t="s">
        <v>130</v>
      </c>
      <c r="F82" s="33">
        <v>214100</v>
      </c>
      <c r="G82" s="25">
        <v>0</v>
      </c>
      <c r="H82" s="33">
        <v>214100</v>
      </c>
      <c r="I82" s="19"/>
      <c r="J82" s="16">
        <v>0</v>
      </c>
      <c r="K82" s="33">
        <v>214100</v>
      </c>
      <c r="L82" s="21" t="s">
        <v>108</v>
      </c>
      <c r="M82" t="str">
        <f t="shared" si="1"/>
        <v>insert into hms_bed (id,divisionid,patientroomid,name,price,numberpatient,insprice,hide,optprice,insname) values(71996,14,12,'*Giường sau Phẫu thuật loại 2',214100,0,214100,0,214100,'Giường Ngoại khoa loại 3 Hạng I - Khoa Mắt');</v>
      </c>
      <c r="N82" s="16"/>
      <c r="O82" s="16"/>
    </row>
    <row r="83" spans="1:15" s="8" customFormat="1" x14ac:dyDescent="0.25">
      <c r="A83" s="16">
        <v>71997</v>
      </c>
      <c r="B83" s="16">
        <v>14</v>
      </c>
      <c r="C83" s="16">
        <v>12</v>
      </c>
      <c r="D83" s="18" t="s">
        <v>38</v>
      </c>
      <c r="E83" s="20" t="s">
        <v>131</v>
      </c>
      <c r="F83" s="33">
        <v>183000</v>
      </c>
      <c r="G83" s="19">
        <v>0</v>
      </c>
      <c r="H83" s="33">
        <v>183000</v>
      </c>
      <c r="I83" s="19"/>
      <c r="J83" s="16">
        <v>0</v>
      </c>
      <c r="K83" s="33">
        <v>183000</v>
      </c>
      <c r="L83" s="22" t="s">
        <v>120</v>
      </c>
      <c r="M83" t="str">
        <f t="shared" si="1"/>
        <v>insert into hms_bed (id,divisionid,patientroomid,name,price,numberpatient,insprice,hide,optprice,insname) values(71997,14,12,'*Giường sau Phẫu thuật loại 3',183000,0,183000,0,183000,'Giường Ngoại khoa loại 4 Hạng I - Khoa Mắt');</v>
      </c>
      <c r="N83" s="16"/>
      <c r="O83" s="16"/>
    </row>
    <row r="84" spans="1:15" s="8" customFormat="1" x14ac:dyDescent="0.25">
      <c r="A84" s="16">
        <v>71998</v>
      </c>
      <c r="B84" s="16">
        <v>14</v>
      </c>
      <c r="C84" s="16">
        <v>12</v>
      </c>
      <c r="D84" s="18" t="s">
        <v>38</v>
      </c>
      <c r="E84" s="16" t="s">
        <v>132</v>
      </c>
      <c r="F84" s="33">
        <v>286400</v>
      </c>
      <c r="G84" s="25">
        <v>0</v>
      </c>
      <c r="H84" s="33">
        <v>286400</v>
      </c>
      <c r="I84" s="19"/>
      <c r="J84" s="16">
        <v>0</v>
      </c>
      <c r="K84" s="33">
        <v>286400</v>
      </c>
      <c r="L84" s="22" t="s">
        <v>82</v>
      </c>
      <c r="M84" t="str">
        <f t="shared" si="1"/>
        <v>insert into hms_bed (id,divisionid,patientroomid,name,price,numberpatient,insprice,hide,optprice,insname) values(71998,14,12,'*Giường sau Phẫu thuật loại đặc biệt',286400,0,286400,0,286400,'Giường Ngoại khoa loại 1 Hạng I - Khoa Mắt');</v>
      </c>
      <c r="N84" s="16"/>
      <c r="O84" s="16"/>
    </row>
    <row r="85" spans="1:15" s="8" customFormat="1" x14ac:dyDescent="0.25">
      <c r="A85" s="16">
        <v>71999</v>
      </c>
      <c r="B85" s="8">
        <v>14</v>
      </c>
      <c r="C85" s="16">
        <v>12</v>
      </c>
      <c r="D85" s="11" t="s">
        <v>38</v>
      </c>
      <c r="E85" s="8" t="s">
        <v>133</v>
      </c>
      <c r="F85" s="32">
        <v>178000</v>
      </c>
      <c r="G85" s="19">
        <v>0</v>
      </c>
      <c r="H85" s="32">
        <v>178000</v>
      </c>
      <c r="I85" s="12"/>
      <c r="J85" s="16">
        <v>0</v>
      </c>
      <c r="K85" s="32">
        <v>178000</v>
      </c>
      <c r="L85" s="23" t="s">
        <v>54</v>
      </c>
      <c r="M85" t="str">
        <f t="shared" si="1"/>
        <v>insert into hms_bed (id,divisionid,patientroomid,name,price,numberpatient,insprice,hide,optprice,insname) values(71999,14,12,'*Giường sau phẫu thuật từ ngày thứ 11 trở đi',178000,0,178000,0,178000,'Giường Nội khoa loại 2 Hạng I - Khoa Mắt');</v>
      </c>
    </row>
    <row r="86" spans="1:15" s="8" customFormat="1" ht="30" x14ac:dyDescent="0.25">
      <c r="A86" s="16">
        <v>72000</v>
      </c>
      <c r="B86" s="8">
        <v>16</v>
      </c>
      <c r="C86" s="16">
        <v>14</v>
      </c>
      <c r="D86" s="10" t="s">
        <v>36</v>
      </c>
      <c r="E86" s="9" t="s">
        <v>124</v>
      </c>
      <c r="F86" s="35">
        <v>335900</v>
      </c>
      <c r="G86" s="25">
        <v>0</v>
      </c>
      <c r="H86" s="35">
        <v>335900</v>
      </c>
      <c r="I86" s="24"/>
      <c r="J86" s="16">
        <v>0</v>
      </c>
      <c r="K86" s="35">
        <v>335900</v>
      </c>
      <c r="L86" s="23" t="s">
        <v>37</v>
      </c>
      <c r="M86" t="str">
        <f t="shared" si="1"/>
        <v>insert into hms_bed (id,divisionid,patientroomid,name,price,numberpatient,insprice,hide,optprice,insname) values(72000,16,14,'*Giường Hồi sức cấp cứu',335900,0,335900,0,335900,'Giường Hồi sức cấp cứu Hạng I - Khoa Răng - Hàm - Mặt');</v>
      </c>
    </row>
    <row r="87" spans="1:15" s="8" customFormat="1" ht="30" x14ac:dyDescent="0.25">
      <c r="A87" s="16">
        <v>72001</v>
      </c>
      <c r="B87" s="16">
        <v>16</v>
      </c>
      <c r="C87" s="16">
        <v>14</v>
      </c>
      <c r="D87" s="18" t="s">
        <v>36</v>
      </c>
      <c r="E87" s="17" t="s">
        <v>128</v>
      </c>
      <c r="F87" s="33">
        <v>178000</v>
      </c>
      <c r="G87" s="19">
        <v>0</v>
      </c>
      <c r="H87" s="33">
        <v>178000</v>
      </c>
      <c r="I87" s="19"/>
      <c r="J87" s="16">
        <v>0</v>
      </c>
      <c r="K87" s="33">
        <v>178000</v>
      </c>
      <c r="L87" s="21" t="s">
        <v>53</v>
      </c>
      <c r="M87" t="str">
        <f t="shared" si="1"/>
        <v>insert into hms_bed (id,divisionid,patientroomid,name,price,numberpatient,insprice,hide,optprice,insname) values(72001,16,14,'*Giường Ngoại, Phụ-Sản không mổ',178000,0,178000,0,178000,'Giường Nội khoa loại 2 Hạng I - Khoa Răng - Hàm - Mặt');</v>
      </c>
      <c r="N87" s="16"/>
      <c r="O87" s="16"/>
    </row>
    <row r="88" spans="1:15" s="8" customFormat="1" ht="30" x14ac:dyDescent="0.25">
      <c r="A88" s="16">
        <v>72002</v>
      </c>
      <c r="B88" s="16">
        <v>16</v>
      </c>
      <c r="C88" s="16">
        <v>14</v>
      </c>
      <c r="D88" s="18" t="s">
        <v>36</v>
      </c>
      <c r="E88" s="16" t="s">
        <v>129</v>
      </c>
      <c r="F88" s="33">
        <v>250200</v>
      </c>
      <c r="G88" s="25">
        <v>0</v>
      </c>
      <c r="H88" s="33">
        <v>250200</v>
      </c>
      <c r="I88" s="19"/>
      <c r="J88" s="16">
        <v>0</v>
      </c>
      <c r="K88" s="33">
        <v>250200</v>
      </c>
      <c r="L88" s="21" t="s">
        <v>93</v>
      </c>
      <c r="M88" t="str">
        <f t="shared" si="1"/>
        <v>insert into hms_bed (id,divisionid,patientroomid,name,price,numberpatient,insprice,hide,optprice,insname) values(72002,16,14,'*Giường sau Phẫu thuật loại 1',250200,0,250200,0,250200,'Giường Ngoại khoa loại 2 Hạng I - Khoa Răng - Hàm - Mặt');</v>
      </c>
      <c r="N88" s="16"/>
      <c r="O88" s="16"/>
    </row>
    <row r="89" spans="1:15" s="8" customFormat="1" ht="30" x14ac:dyDescent="0.25">
      <c r="A89" s="16">
        <v>72003</v>
      </c>
      <c r="B89" s="16">
        <v>16</v>
      </c>
      <c r="C89" s="16">
        <v>14</v>
      </c>
      <c r="D89" s="18" t="s">
        <v>36</v>
      </c>
      <c r="E89" s="16" t="s">
        <v>130</v>
      </c>
      <c r="F89" s="33">
        <v>214100</v>
      </c>
      <c r="G89" s="19">
        <v>0</v>
      </c>
      <c r="H89" s="33">
        <v>214100</v>
      </c>
      <c r="I89" s="19"/>
      <c r="J89" s="16">
        <v>0</v>
      </c>
      <c r="K89" s="33">
        <v>214100</v>
      </c>
      <c r="L89" s="21" t="s">
        <v>107</v>
      </c>
      <c r="M89" t="str">
        <f t="shared" si="1"/>
        <v>insert into hms_bed (id,divisionid,patientroomid,name,price,numberpatient,insprice,hide,optprice,insname) values(72003,16,14,'*Giường sau Phẫu thuật loại 2',214100,0,214100,0,214100,'Giường Ngoại khoa loại 3 Hạng I - Khoa Răng - Hàm - Mặt');</v>
      </c>
      <c r="N89" s="16"/>
      <c r="O89" s="16"/>
    </row>
    <row r="90" spans="1:15" s="8" customFormat="1" ht="30" x14ac:dyDescent="0.25">
      <c r="A90" s="16">
        <v>72004</v>
      </c>
      <c r="B90" s="16">
        <v>16</v>
      </c>
      <c r="C90" s="16">
        <v>14</v>
      </c>
      <c r="D90" s="18" t="s">
        <v>36</v>
      </c>
      <c r="E90" s="20" t="s">
        <v>131</v>
      </c>
      <c r="F90" s="33">
        <v>183000</v>
      </c>
      <c r="G90" s="25">
        <v>0</v>
      </c>
      <c r="H90" s="33">
        <v>183000</v>
      </c>
      <c r="I90" s="19"/>
      <c r="J90" s="16">
        <v>0</v>
      </c>
      <c r="K90" s="33">
        <v>183000</v>
      </c>
      <c r="L90" s="22" t="s">
        <v>119</v>
      </c>
      <c r="M90" t="str">
        <f t="shared" si="1"/>
        <v>insert into hms_bed (id,divisionid,patientroomid,name,price,numberpatient,insprice,hide,optprice,insname) values(72004,16,14,'*Giường sau Phẫu thuật loại 3',183000,0,183000,0,183000,'Giường Ngoại khoa loại 4 Hạng I - Khoa Răng - Hàm - Mặt');</v>
      </c>
      <c r="N90" s="16"/>
      <c r="O90" s="16"/>
    </row>
    <row r="91" spans="1:15" s="8" customFormat="1" ht="30" x14ac:dyDescent="0.25">
      <c r="A91" s="16">
        <v>72005</v>
      </c>
      <c r="B91" s="16">
        <v>16</v>
      </c>
      <c r="C91" s="16">
        <v>14</v>
      </c>
      <c r="D91" s="18" t="s">
        <v>36</v>
      </c>
      <c r="E91" s="16" t="s">
        <v>132</v>
      </c>
      <c r="F91" s="33">
        <v>286400</v>
      </c>
      <c r="G91" s="19">
        <v>0</v>
      </c>
      <c r="H91" s="33">
        <v>286400</v>
      </c>
      <c r="I91" s="19"/>
      <c r="J91" s="16">
        <v>0</v>
      </c>
      <c r="K91" s="33">
        <v>286400</v>
      </c>
      <c r="L91" s="22" t="s">
        <v>81</v>
      </c>
      <c r="M91" t="str">
        <f t="shared" si="1"/>
        <v>insert into hms_bed (id,divisionid,patientroomid,name,price,numberpatient,insprice,hide,optprice,insname) values(72005,16,14,'*Giường sau Phẫu thuật loại đặc biệt',286400,0,286400,0,286400,'Giường Ngoại khoa loại 1 Hạng I - Khoa Răng - Hàm - Mặt');</v>
      </c>
      <c r="N91" s="16"/>
      <c r="O91" s="16"/>
    </row>
    <row r="92" spans="1:15" s="8" customFormat="1" ht="30" x14ac:dyDescent="0.25">
      <c r="A92" s="16">
        <v>72006</v>
      </c>
      <c r="B92" s="8">
        <v>16</v>
      </c>
      <c r="C92" s="16">
        <v>14</v>
      </c>
      <c r="D92" s="11" t="s">
        <v>36</v>
      </c>
      <c r="E92" s="8" t="s">
        <v>133</v>
      </c>
      <c r="F92" s="32">
        <v>178000</v>
      </c>
      <c r="G92" s="25">
        <v>0</v>
      </c>
      <c r="H92" s="32">
        <v>178000</v>
      </c>
      <c r="I92" s="12"/>
      <c r="J92" s="16">
        <v>0</v>
      </c>
      <c r="K92" s="32">
        <v>178000</v>
      </c>
      <c r="L92" s="23" t="s">
        <v>53</v>
      </c>
      <c r="M92" t="str">
        <f t="shared" si="1"/>
        <v>insert into hms_bed (id,divisionid,patientroomid,name,price,numberpatient,insprice,hide,optprice,insname) values(72006,16,14,'*Giường sau phẫu thuật từ ngày thứ 11 trở đi',178000,0,178000,0,178000,'Giường Nội khoa loại 2 Hạng I - Khoa Răng - Hàm - Mặt');</v>
      </c>
    </row>
    <row r="93" spans="1:15" s="8" customFormat="1" ht="30" x14ac:dyDescent="0.25">
      <c r="A93" s="16">
        <v>72007</v>
      </c>
      <c r="B93" s="8">
        <v>15</v>
      </c>
      <c r="C93" s="16">
        <v>13</v>
      </c>
      <c r="D93" s="10" t="s">
        <v>34</v>
      </c>
      <c r="E93" s="9" t="s">
        <v>124</v>
      </c>
      <c r="F93" s="35">
        <v>335900</v>
      </c>
      <c r="G93" s="19">
        <v>0</v>
      </c>
      <c r="H93" s="35">
        <v>335900</v>
      </c>
      <c r="I93" s="24"/>
      <c r="J93" s="16">
        <v>0</v>
      </c>
      <c r="K93" s="35">
        <v>335900</v>
      </c>
      <c r="L93" s="23" t="s">
        <v>35</v>
      </c>
      <c r="M93" t="str">
        <f t="shared" si="1"/>
        <v>insert into hms_bed (id,divisionid,patientroomid,name,price,numberpatient,insprice,hide,optprice,insname) values(72007,15,13,'*Giường Hồi sức cấp cứu',335900,0,335900,0,335900,'Giường Hồi sức cấp cứu Hạng I - Khoa Tai - Mũi - Họng');</v>
      </c>
    </row>
    <row r="94" spans="1:15" s="8" customFormat="1" ht="30" x14ac:dyDescent="0.25">
      <c r="A94" s="16">
        <v>72008</v>
      </c>
      <c r="B94" s="16">
        <v>15</v>
      </c>
      <c r="C94" s="16">
        <v>13</v>
      </c>
      <c r="D94" s="18" t="s">
        <v>34</v>
      </c>
      <c r="E94" s="17" t="s">
        <v>128</v>
      </c>
      <c r="F94" s="33">
        <v>178000</v>
      </c>
      <c r="G94" s="25">
        <v>0</v>
      </c>
      <c r="H94" s="33">
        <v>178000</v>
      </c>
      <c r="I94" s="19"/>
      <c r="J94" s="16">
        <v>0</v>
      </c>
      <c r="K94" s="33">
        <v>178000</v>
      </c>
      <c r="L94" s="21" t="s">
        <v>52</v>
      </c>
      <c r="M94" t="str">
        <f t="shared" si="1"/>
        <v>insert into hms_bed (id,divisionid,patientroomid,name,price,numberpatient,insprice,hide,optprice,insname) values(72008,15,13,'*Giường Ngoại, Phụ-Sản không mổ',178000,0,178000,0,178000,'Giường Nội khoa loại 2 Hạng I - Khoa Tai - Mũi - Họng');</v>
      </c>
      <c r="N94" s="16"/>
      <c r="O94" s="16"/>
    </row>
    <row r="95" spans="1:15" s="8" customFormat="1" ht="30" x14ac:dyDescent="0.25">
      <c r="A95" s="16">
        <v>72009</v>
      </c>
      <c r="B95" s="16">
        <v>15</v>
      </c>
      <c r="C95" s="16">
        <v>13</v>
      </c>
      <c r="D95" s="18" t="s">
        <v>34</v>
      </c>
      <c r="E95" s="16" t="s">
        <v>129</v>
      </c>
      <c r="F95" s="33">
        <v>250200</v>
      </c>
      <c r="G95" s="19">
        <v>0</v>
      </c>
      <c r="H95" s="33">
        <v>250200</v>
      </c>
      <c r="I95" s="19"/>
      <c r="J95" s="16">
        <v>0</v>
      </c>
      <c r="K95" s="33">
        <v>250200</v>
      </c>
      <c r="L95" s="21" t="s">
        <v>92</v>
      </c>
      <c r="M95" t="str">
        <f t="shared" si="1"/>
        <v>insert into hms_bed (id,divisionid,patientroomid,name,price,numberpatient,insprice,hide,optprice,insname) values(72009,15,13,'*Giường sau Phẫu thuật loại 1',250200,0,250200,0,250200,'Giường Ngoại khoa loại 2 Hạng I - Khoa Tai - Mũi - Họng');</v>
      </c>
      <c r="N95" s="16"/>
      <c r="O95" s="16"/>
    </row>
    <row r="96" spans="1:15" s="8" customFormat="1" ht="30" x14ac:dyDescent="0.25">
      <c r="A96" s="16">
        <v>72010</v>
      </c>
      <c r="B96" s="16">
        <v>15</v>
      </c>
      <c r="C96" s="16">
        <v>13</v>
      </c>
      <c r="D96" s="18" t="s">
        <v>34</v>
      </c>
      <c r="E96" s="16" t="s">
        <v>130</v>
      </c>
      <c r="F96" s="33">
        <v>214100</v>
      </c>
      <c r="G96" s="25">
        <v>0</v>
      </c>
      <c r="H96" s="33">
        <v>214100</v>
      </c>
      <c r="I96" s="19"/>
      <c r="J96" s="16">
        <v>0</v>
      </c>
      <c r="K96" s="33">
        <v>214100</v>
      </c>
      <c r="L96" s="21" t="s">
        <v>106</v>
      </c>
      <c r="M96" t="str">
        <f t="shared" si="1"/>
        <v>insert into hms_bed (id,divisionid,patientroomid,name,price,numberpatient,insprice,hide,optprice,insname) values(72010,15,13,'*Giường sau Phẫu thuật loại 2',214100,0,214100,0,214100,'Giường Ngoại khoa loại 3 Hạng I - Khoa Tai - Mũi - Họng');</v>
      </c>
      <c r="N96" s="16"/>
      <c r="O96" s="16"/>
    </row>
    <row r="97" spans="1:15" s="8" customFormat="1" ht="30" x14ac:dyDescent="0.25">
      <c r="A97" s="16">
        <v>72011</v>
      </c>
      <c r="B97" s="16">
        <v>15</v>
      </c>
      <c r="C97" s="16">
        <v>13</v>
      </c>
      <c r="D97" s="18" t="s">
        <v>34</v>
      </c>
      <c r="E97" s="20" t="s">
        <v>131</v>
      </c>
      <c r="F97" s="33">
        <v>183000</v>
      </c>
      <c r="G97" s="19">
        <v>0</v>
      </c>
      <c r="H97" s="33">
        <v>183000</v>
      </c>
      <c r="I97" s="19"/>
      <c r="J97" s="16">
        <v>0</v>
      </c>
      <c r="K97" s="33">
        <v>183000</v>
      </c>
      <c r="L97" s="21" t="s">
        <v>118</v>
      </c>
      <c r="M97" t="str">
        <f t="shared" si="1"/>
        <v>insert into hms_bed (id,divisionid,patientroomid,name,price,numberpatient,insprice,hide,optprice,insname) values(72011,15,13,'*Giường sau Phẫu thuật loại 3',183000,0,183000,0,183000,'Giường Ngoại khoa loại 4 Hạng I - Khoa Tai - Mũi - Họng');</v>
      </c>
      <c r="N97" s="16"/>
      <c r="O97" s="16"/>
    </row>
    <row r="98" spans="1:15" s="8" customFormat="1" ht="30" x14ac:dyDescent="0.25">
      <c r="A98" s="16">
        <v>72012</v>
      </c>
      <c r="B98" s="16">
        <v>15</v>
      </c>
      <c r="C98" s="16">
        <v>13</v>
      </c>
      <c r="D98" s="18" t="s">
        <v>34</v>
      </c>
      <c r="E98" s="16" t="s">
        <v>132</v>
      </c>
      <c r="F98" s="33">
        <v>286400</v>
      </c>
      <c r="G98" s="25">
        <v>0</v>
      </c>
      <c r="H98" s="33">
        <v>286400</v>
      </c>
      <c r="I98" s="19"/>
      <c r="J98" s="16">
        <v>0</v>
      </c>
      <c r="K98" s="33">
        <v>286400</v>
      </c>
      <c r="L98" s="22" t="s">
        <v>80</v>
      </c>
      <c r="M98" t="str">
        <f t="shared" si="1"/>
        <v>insert into hms_bed (id,divisionid,patientroomid,name,price,numberpatient,insprice,hide,optprice,insname) values(72012,15,13,'*Giường sau Phẫu thuật loại đặc biệt',286400,0,286400,0,286400,'Giường Ngoại khoa loại 1 Hạng I - Khoa Tai - Mũi - Họng');</v>
      </c>
      <c r="N98" s="16"/>
      <c r="O98" s="16"/>
    </row>
    <row r="99" spans="1:15" s="8" customFormat="1" ht="30" x14ac:dyDescent="0.25">
      <c r="A99" s="16">
        <v>72013</v>
      </c>
      <c r="B99" s="8">
        <v>15</v>
      </c>
      <c r="C99" s="16">
        <v>13</v>
      </c>
      <c r="D99" s="11" t="s">
        <v>34</v>
      </c>
      <c r="E99" s="8" t="s">
        <v>133</v>
      </c>
      <c r="F99" s="32">
        <v>178000</v>
      </c>
      <c r="G99" s="19">
        <v>0</v>
      </c>
      <c r="H99" s="32">
        <v>178000</v>
      </c>
      <c r="I99" s="12"/>
      <c r="J99" s="16">
        <v>0</v>
      </c>
      <c r="K99" s="32">
        <v>178000</v>
      </c>
      <c r="L99" s="23" t="s">
        <v>52</v>
      </c>
      <c r="M99" t="str">
        <f t="shared" si="1"/>
        <v>insert into hms_bed (id,divisionid,patientroomid,name,price,numberpatient,insprice,hide,optprice,insname) values(72013,15,13,'*Giường sau phẫu thuật từ ngày thứ 11 trở đi',178000,0,178000,0,178000,'Giường Nội khoa loại 2 Hạng I - Khoa Tai - Mũi - Họng');</v>
      </c>
    </row>
    <row r="100" spans="1:15" s="8" customFormat="1" ht="30" x14ac:dyDescent="0.25">
      <c r="A100" s="16">
        <v>72014</v>
      </c>
      <c r="B100" s="16">
        <v>39</v>
      </c>
      <c r="C100" s="16">
        <v>20</v>
      </c>
      <c r="D100" s="18" t="s">
        <v>13</v>
      </c>
      <c r="E100" s="17" t="s">
        <v>124</v>
      </c>
      <c r="F100" s="33">
        <v>335900</v>
      </c>
      <c r="G100" s="25">
        <v>0</v>
      </c>
      <c r="H100" s="33">
        <v>335900</v>
      </c>
      <c r="I100" s="19"/>
      <c r="J100" s="16">
        <v>0</v>
      </c>
      <c r="K100" s="33">
        <v>335900</v>
      </c>
      <c r="L100" s="21" t="s">
        <v>12</v>
      </c>
      <c r="M100" t="str">
        <f t="shared" si="1"/>
        <v>insert into hms_bed (id,divisionid,patientroomid,name,price,numberpatient,insprice,hide,optprice,insname) values(72014,39,20,'*Giường Hồi sức cấp cứu',335900,0,335900,0,335900,'Giường Hồi sức cấp cứu Hạng I - Khoa Hồi sức cấp cứu');</v>
      </c>
      <c r="N100" s="16"/>
      <c r="O10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giuong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LUONG TRAC</dc:creator>
  <cp:lastModifiedBy>Windows User</cp:lastModifiedBy>
  <dcterms:created xsi:type="dcterms:W3CDTF">2017-03-30T07:08:12Z</dcterms:created>
  <dcterms:modified xsi:type="dcterms:W3CDTF">2017-03-31T16:55:32Z</dcterms:modified>
</cp:coreProperties>
</file>