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D:\stock-market-index-prediction\data\"/>
    </mc:Choice>
  </mc:AlternateContent>
  <xr:revisionPtr revIDLastSave="0" documentId="13_ncr:1_{A3F7F750-ADAF-4FBF-9ECE-35E1499193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" sheetId="3" r:id="rId1"/>
    <sheet name="100대 통계지표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<sst xmlns="http://schemas.openxmlformats.org/spreadsheetml/2006/main" count="347" uniqueCount="148">
  <si>
    <t>서비스명 : 100대 통계지표</t>
  </si>
  <si>
    <t>상세주소 : http://ecos.bok.or.kr/api</t>
  </si>
  <si>
    <t>요청인자</t>
  </si>
  <si>
    <t>항목명(국문)</t>
  </si>
  <si>
    <t>필수여부</t>
  </si>
  <si>
    <t>샘플데이터</t>
  </si>
  <si>
    <t>항목설명</t>
  </si>
  <si>
    <t>서비스명</t>
  </si>
  <si>
    <t>Y</t>
  </si>
  <si>
    <t>KeyStatisticList</t>
  </si>
  <si>
    <t>API서비스명</t>
  </si>
  <si>
    <t>인증키</t>
  </si>
  <si>
    <t>sample</t>
  </si>
  <si>
    <t>Open API를 활용하기 위해 한국은행에서 발급받은 키</t>
  </si>
  <si>
    <t>요청타입</t>
  </si>
  <si>
    <t>xml, json</t>
  </si>
  <si>
    <t>결과값의 파일 형식</t>
  </si>
  <si>
    <t>언어</t>
  </si>
  <si>
    <t>kr(국문), en(영문)</t>
  </si>
  <si>
    <t>결과값의 언어</t>
  </si>
  <si>
    <t>요청시작건수</t>
  </si>
  <si>
    <t>1</t>
  </si>
  <si>
    <t>전체 결과값중에 시작번호</t>
  </si>
  <si>
    <t>요청종료건수</t>
  </si>
  <si>
    <t>10</t>
  </si>
  <si>
    <t>전체 결과값중에 끝번호</t>
  </si>
  <si>
    <t>출력값</t>
  </si>
  <si>
    <t>항목명(영문)</t>
  </si>
  <si>
    <t>항목크키</t>
  </si>
  <si>
    <t>통계그룹명</t>
  </si>
  <si>
    <t>CLASS_NAME</t>
  </si>
  <si>
    <t>400</t>
  </si>
  <si>
    <t>국민소득 · 경기 · 기업경영</t>
  </si>
  <si>
    <t>통계명</t>
  </si>
  <si>
    <t>KEYSTAT_NAME</t>
  </si>
  <si>
    <t>200</t>
  </si>
  <si>
    <t>경제성장률(전기대비)</t>
  </si>
  <si>
    <t>값</t>
  </si>
  <si>
    <t>DATA_VALUE</t>
  </si>
  <si>
    <t>23</t>
  </si>
  <si>
    <t>1.9</t>
  </si>
  <si>
    <t>시점</t>
  </si>
  <si>
    <t>CYCLE</t>
  </si>
  <si>
    <t>13</t>
  </si>
  <si>
    <t>202003</t>
  </si>
  <si>
    <t>통계의 최근 수록 시점</t>
  </si>
  <si>
    <t>단위</t>
  </si>
  <si>
    <t>UNIT_NAME</t>
  </si>
  <si>
    <t>%, 달러, 십억원 등</t>
  </si>
  <si>
    <t>OpenAPI 테스트</t>
  </si>
  <si>
    <t>테스트 URL : http://ecos.bok.or.kr/api/KeyStatisticList/sample/xml/kr/1/10/</t>
  </si>
  <si>
    <t>(sample 위치에 인증키 값을 입력)</t>
  </si>
  <si>
    <t>OpenAPI 메세지</t>
  </si>
  <si>
    <t>타입</t>
  </si>
  <si>
    <t>코드</t>
  </si>
  <si>
    <t>설명</t>
  </si>
  <si>
    <t>정보</t>
  </si>
  <si>
    <t>100</t>
  </si>
  <si>
    <t>인증키가 유효하지 않습니다. 인증키를 확인하십시오! 인증키가 없는 경우 인증키를 신청하십시오!</t>
  </si>
  <si>
    <t>해당하는 데이터가 없습니다.</t>
  </si>
  <si>
    <t>에러</t>
  </si>
  <si>
    <t>필수 값이 누락되어 있습니다. 필수 값을 확인하십시오! 필수 값이 누락되어 있으면 오류를 발생합니다. 요청 변수를 참고 하십시오!</t>
  </si>
  <si>
    <t>파일타입 값이 누락 혹은 유효하지 않습니다. 파일타입 값을 확인하십시오! 파일타입 값이 누락 혹은 유효하지 않으면 오류를 발생합니다. 요청 변수를 참고 하십시오!</t>
  </si>
  <si>
    <t>300</t>
  </si>
  <si>
    <t>조회건수 값이 누락되어 있습니다. 조회시작건수/조회종료건수 값을 확인하십시오! 조회시작건수/조회종료건수 값이 누락되어 있으면 오류를 발생합니다.</t>
  </si>
  <si>
    <t>301</t>
  </si>
  <si>
    <t>조회건수 값의 타입이 유효하지 않습니다. 조회건수 값을 확인하십시오! 조회건수 값의 타입이 유효하지 않으면 오류를 발생합니다. 정수를 입력하세요.</t>
  </si>
  <si>
    <t>500</t>
  </si>
  <si>
    <t>서버 오류입니다. OpenAPI 호출시 서버에서 오류가 발생하였습니다.  해당 서비스를 찾을 수 없습니다.</t>
  </si>
  <si>
    <t>600</t>
  </si>
  <si>
    <t>DB Connection 오류입니다. OpenAPI 호출시 서버에서 DB접속 오류가 발생했습니다.</t>
  </si>
  <si>
    <t>601</t>
  </si>
  <si>
    <t>SQL 오류입니다. OpenAPI 호출시 서버에서 SQL 오류가 발생했습니다.</t>
  </si>
  <si>
    <t>PF91KFWFYVE1LUV7XNQJ</t>
    <phoneticPr fontId="1" type="noConversion"/>
  </si>
  <si>
    <t>StatisticSearch</t>
    <phoneticPr fontId="1" type="noConversion"/>
  </si>
  <si>
    <t>기본URL</t>
    <phoneticPr fontId="1" type="noConversion"/>
  </si>
  <si>
    <t>json</t>
    <phoneticPr fontId="1" type="noConversion"/>
  </si>
  <si>
    <t>kr</t>
    <phoneticPr fontId="1" type="noConversion"/>
  </si>
  <si>
    <t>통계코드</t>
    <phoneticPr fontId="1" type="noConversion"/>
  </si>
  <si>
    <t>주기</t>
    <phoneticPr fontId="1" type="noConversion"/>
  </si>
  <si>
    <t>검색시작일자</t>
    <phoneticPr fontId="1" type="noConversion"/>
  </si>
  <si>
    <t>검색종료일자</t>
    <phoneticPr fontId="1" type="noConversion"/>
  </si>
  <si>
    <t>항목코드1</t>
    <phoneticPr fontId="1" type="noConversion"/>
  </si>
  <si>
    <t>항목코드2</t>
    <phoneticPr fontId="1" type="noConversion"/>
  </si>
  <si>
    <t>항목코드3</t>
    <phoneticPr fontId="1" type="noConversion"/>
  </si>
  <si>
    <t>통계명</t>
    <phoneticPr fontId="1" type="noConversion"/>
  </si>
  <si>
    <t>항목명</t>
    <phoneticPr fontId="1" type="noConversion"/>
  </si>
  <si>
    <t>http://ecos.bok.or.kr/api</t>
    <phoneticPr fontId="1" type="noConversion"/>
  </si>
  <si>
    <t>098Y001</t>
    <phoneticPr fontId="1" type="noConversion"/>
  </si>
  <si>
    <t>MM</t>
    <phoneticPr fontId="1" type="noConversion"/>
  </si>
  <si>
    <t>2.6.한국은행 기준금리 및 여수신금리</t>
    <phoneticPr fontId="1" type="noConversion"/>
  </si>
  <si>
    <t>한국은행 기준금리</t>
    <phoneticPr fontId="1" type="noConversion"/>
  </si>
  <si>
    <t>0101000</t>
    <phoneticPr fontId="1" type="noConversion"/>
  </si>
  <si>
    <t>target_url</t>
    <phoneticPr fontId="1" type="noConversion"/>
  </si>
  <si>
    <t>6.1.2 주식거래 및 주가지수</t>
    <phoneticPr fontId="1" type="noConversion"/>
  </si>
  <si>
    <t>KOSPI_종가</t>
    <phoneticPr fontId="1" type="noConversion"/>
  </si>
  <si>
    <t>KOSDAQ_종가</t>
    <phoneticPr fontId="1" type="noConversion"/>
  </si>
  <si>
    <t>028Y015</t>
    <phoneticPr fontId="1" type="noConversion"/>
  </si>
  <si>
    <t>2090000</t>
    <phoneticPr fontId="1" type="noConversion"/>
  </si>
  <si>
    <t>1070000</t>
    <phoneticPr fontId="1" type="noConversion"/>
  </si>
  <si>
    <t>4.1.2 시장금리(월,분기,년)</t>
    <phoneticPr fontId="1" type="noConversion"/>
  </si>
  <si>
    <t>CD(91일)</t>
    <phoneticPr fontId="1" type="noConversion"/>
  </si>
  <si>
    <t>국고채(10년)</t>
    <phoneticPr fontId="1" type="noConversion"/>
  </si>
  <si>
    <t>회사채(3년, AA-)</t>
    <phoneticPr fontId="1" type="noConversion"/>
  </si>
  <si>
    <t>028Y001</t>
    <phoneticPr fontId="1" type="noConversion"/>
  </si>
  <si>
    <t>BEEA21</t>
    <phoneticPr fontId="1" type="noConversion"/>
  </si>
  <si>
    <t>BEEA422</t>
    <phoneticPr fontId="1" type="noConversion"/>
  </si>
  <si>
    <t>BEEA472</t>
    <phoneticPr fontId="1" type="noConversion"/>
  </si>
  <si>
    <t>KOSPI_거래대금 일평균</t>
    <phoneticPr fontId="1" type="noConversion"/>
  </si>
  <si>
    <t>KOSDAQ_거래대금 일평균</t>
    <phoneticPr fontId="1" type="noConversion"/>
  </si>
  <si>
    <t>KOSPI_주가이익비율</t>
    <phoneticPr fontId="1" type="noConversion"/>
  </si>
  <si>
    <t>KOSPI_상장주식 회전율</t>
    <phoneticPr fontId="1" type="noConversion"/>
  </si>
  <si>
    <t>1060200</t>
    <phoneticPr fontId="1" type="noConversion"/>
  </si>
  <si>
    <t>2080000</t>
    <phoneticPr fontId="1" type="noConversion"/>
  </si>
  <si>
    <t>1110000</t>
    <phoneticPr fontId="1" type="noConversion"/>
  </si>
  <si>
    <t>1090000</t>
    <phoneticPr fontId="1" type="noConversion"/>
  </si>
  <si>
    <t>6.1.3 투자자별 주식거래</t>
    <phoneticPr fontId="1" type="noConversion"/>
  </si>
  <si>
    <t>기관투자자(순매수)</t>
    <phoneticPr fontId="1" type="noConversion"/>
  </si>
  <si>
    <t>개인(순매수)</t>
    <phoneticPr fontId="1" type="noConversion"/>
  </si>
  <si>
    <t>외국인(순매수)</t>
    <phoneticPr fontId="1" type="noConversion"/>
  </si>
  <si>
    <t>085Y004</t>
    <phoneticPr fontId="1" type="noConversion"/>
  </si>
  <si>
    <t>S22CA</t>
    <phoneticPr fontId="1" type="noConversion"/>
  </si>
  <si>
    <t>S22CB</t>
    <phoneticPr fontId="1" type="noConversion"/>
  </si>
  <si>
    <t>S22CC</t>
    <phoneticPr fontId="1" type="noConversion"/>
  </si>
  <si>
    <t>VA</t>
    <phoneticPr fontId="1" type="noConversion"/>
  </si>
  <si>
    <t>6.1.4 증시주변자금동향</t>
    <phoneticPr fontId="1" type="noConversion"/>
  </si>
  <si>
    <t>투자자 예탁금</t>
    <phoneticPr fontId="1" type="noConversion"/>
  </si>
  <si>
    <t>085Y005</t>
    <phoneticPr fontId="1" type="noConversion"/>
  </si>
  <si>
    <t>S23A</t>
    <phoneticPr fontId="1" type="noConversion"/>
  </si>
  <si>
    <t>파생상품거래 예수금</t>
    <phoneticPr fontId="1" type="noConversion"/>
  </si>
  <si>
    <t>위탁매매 미수금</t>
    <phoneticPr fontId="1" type="noConversion"/>
  </si>
  <si>
    <t>신용융자 잔고</t>
    <phoneticPr fontId="1" type="noConversion"/>
  </si>
  <si>
    <t>RP</t>
    <phoneticPr fontId="1" type="noConversion"/>
  </si>
  <si>
    <t>S23B</t>
    <phoneticPr fontId="1" type="noConversion"/>
  </si>
  <si>
    <t>S23C</t>
    <phoneticPr fontId="1" type="noConversion"/>
  </si>
  <si>
    <t>S23D</t>
    <phoneticPr fontId="1" type="noConversion"/>
  </si>
  <si>
    <t>S23E</t>
    <phoneticPr fontId="1" type="noConversion"/>
  </si>
  <si>
    <t>6.1.5 주가지수선물거래</t>
    <phoneticPr fontId="1" type="noConversion"/>
  </si>
  <si>
    <t>계약금액(일평균)</t>
    <phoneticPr fontId="1" type="noConversion"/>
  </si>
  <si>
    <t>085Y007</t>
    <phoneticPr fontId="1" type="noConversion"/>
  </si>
  <si>
    <t>S25D</t>
    <phoneticPr fontId="1" type="noConversion"/>
  </si>
  <si>
    <t>6.1.6 주가지수옵션거래</t>
    <phoneticPr fontId="1" type="noConversion"/>
  </si>
  <si>
    <t>거래대금(일평균)(CALL 옵션)</t>
    <phoneticPr fontId="1" type="noConversion"/>
  </si>
  <si>
    <t>거래대금(일평균)(PUT 옵션)</t>
    <phoneticPr fontId="1" type="noConversion"/>
  </si>
  <si>
    <t>085Y008</t>
    <phoneticPr fontId="1" type="noConversion"/>
  </si>
  <si>
    <t>S26BD</t>
    <phoneticPr fontId="1" type="noConversion"/>
  </si>
  <si>
    <t>S26CD</t>
    <phoneticPr fontId="1" type="noConversion"/>
  </si>
  <si>
    <t>202512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</si>
</sst>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09375" defaultRowHeight="15.6" x14ac:dyDescent="0.25"/>
  <cols>
    <col min="1" max="1" width="35.5546875" style="5" bestFit="1" customWidth="1"/>
    <col min="2" max="2" width="18.109375" style="5" bestFit="1" customWidth="1"/>
    <col min="3" max="3" width="108.6640625" style="5" bestFit="1" customWidth="1"/>
    <col min="4" max="4" width="23.44140625" style="8" bestFit="1" customWidth="1"/>
    <col min="5" max="5" width="14.109375" style="8" bestFit="1" customWidth="1"/>
    <col min="6" max="6" width="24.88671875" style="8" bestFit="1" customWidth="1"/>
    <col min="7" max="7" width="9.109375" style="8"/>
    <col min="8" max="8" width="5.44140625" style="8" bestFit="1" customWidth="1"/>
    <col min="9" max="10" width="13.109375" style="8" bestFit="1" customWidth="1"/>
    <col min="11" max="12" width="9.109375" style="8"/>
    <col min="13" max="14" width="9.6640625" style="8" bestFit="1" customWidth="1"/>
    <col min="15" max="17" width="9.109375" style="8"/>
    <col min="18" max="16384" width="9.109375" style="5"/>
  </cols>
  <sheetData>
    <row r="1" spans="1:17" x14ac:dyDescent="0.25">
      <c r="A1" s="6" t="s">
        <v>85</v>
      </c>
      <c r="B1" s="6" t="s">
        <v>86</v>
      </c>
      <c r="C1" s="6" t="s">
        <v>93</v>
      </c>
      <c r="D1" s="7" t="s">
        <v>75</v>
      </c>
      <c r="E1" s="7" t="s">
        <v>7</v>
      </c>
      <c r="F1" s="7" t="s">
        <v>11</v>
      </c>
      <c r="G1" s="7" t="s">
        <v>14</v>
      </c>
      <c r="H1" s="7" t="s">
        <v>17</v>
      </c>
      <c r="I1" s="7" t="s">
        <v>20</v>
      </c>
      <c r="J1" s="7" t="s">
        <v>23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</row>
    <row r="2" spans="1:17" x14ac:dyDescent="0.25">
      <c r="A2" s="5" t="s">
        <v>90</v>
      </c>
      <c r="B2" s="5" t="s">
        <v>91</v>
      </c>
      <c r="C2" s="5" t="str">
        <f t="shared" ref="C2:C4" si="0">D2&amp;"/"&amp;E2&amp;"/"&amp;F2&amp;"/"&amp;G2&amp;"/"&amp;H2&amp;"/"&amp;I2&amp;"/"&amp;J2&amp;"/"&amp;K2&amp;"/"&amp;L2&amp;"/"&amp;M2&amp;"/"&amp;N2&amp;IF(O2&lt;&gt;"", "/"&amp;O2, )&amp;IF(P2&lt;&gt;"", "/"&amp;P2, )&amp;IF(Q2&lt;&gt;"", "/"&amp;Q2, )</f>
        <v>http://ecos.bok.or.kr/api/StatisticSearch/PF91KFWFYVE1LUV7XNQJ/json/kr/0/10000/098Y001/MM/190000/202512/0101000</v>
      </c>
      <c r="D2" s="9" t="s">
        <v>87</v>
      </c>
      <c r="E2" s="8" t="s">
        <v>74</v>
      </c>
      <c r="F2" s="8" t="s">
        <v>73</v>
      </c>
      <c r="G2" s="8" t="s">
        <v>76</v>
      </c>
      <c r="H2" s="8" t="s">
        <v>77</v>
      </c>
      <c r="I2" s="8">
        <v>0</v>
      </c>
      <c r="J2" s="8">
        <v>10000</v>
      </c>
      <c r="K2" s="8" t="s">
        <v>88</v>
      </c>
      <c r="L2" s="8" t="s">
        <v>89</v>
      </c>
      <c r="M2" s="8">
        <v>190000</v>
      </c>
      <c r="N2" s="8" t="s">
        <v>147</v>
      </c>
      <c r="O2" s="8" t="s">
        <v>92</v>
      </c>
    </row>
    <row r="3" spans="1:17" x14ac:dyDescent="0.25">
      <c r="A3" s="5" t="s">
        <v>94</v>
      </c>
      <c r="B3" s="5" t="s">
        <v>95</v>
      </c>
      <c r="C3" s="5" t="str">
        <f t="shared" si="0"/>
        <v>http://ecos.bok.or.kr/api/StatisticSearch/PF91KFWFYVE1LUV7XNQJ/json/kr/0/10000/028Y015/MM/190000/202512/1070000</v>
      </c>
      <c r="D3" s="9" t="s">
        <v>87</v>
      </c>
      <c r="E3" s="8" t="s">
        <v>74</v>
      </c>
      <c r="F3" s="8" t="s">
        <v>73</v>
      </c>
      <c r="G3" s="8" t="s">
        <v>76</v>
      </c>
      <c r="H3" s="8" t="s">
        <v>77</v>
      </c>
      <c r="I3" s="8">
        <v>0</v>
      </c>
      <c r="J3" s="8">
        <v>10000</v>
      </c>
      <c r="K3" s="8" t="s">
        <v>97</v>
      </c>
      <c r="L3" s="8" t="s">
        <v>89</v>
      </c>
      <c r="M3" s="8">
        <v>190000</v>
      </c>
      <c r="N3" s="8" t="s">
        <v>147</v>
      </c>
      <c r="O3" s="8" t="s">
        <v>99</v>
      </c>
    </row>
    <row r="4" spans="1:17" x14ac:dyDescent="0.25">
      <c r="A4" s="5" t="s">
        <v>94</v>
      </c>
      <c r="B4" s="5" t="s">
        <v>96</v>
      </c>
      <c r="C4" s="5" t="str">
        <f t="shared" si="0"/>
        <v>http://ecos.bok.or.kr/api/StatisticSearch/PF91KFWFYVE1LUV7XNQJ/json/kr/0/10000/028Y015/MM/190000/202512/2090000</v>
      </c>
      <c r="D4" s="9" t="s">
        <v>87</v>
      </c>
      <c r="E4" s="8" t="s">
        <v>74</v>
      </c>
      <c r="F4" s="8" t="s">
        <v>73</v>
      </c>
      <c r="G4" s="8" t="s">
        <v>76</v>
      </c>
      <c r="H4" s="8" t="s">
        <v>77</v>
      </c>
      <c r="I4" s="8">
        <v>0</v>
      </c>
      <c r="J4" s="8">
        <v>10000</v>
      </c>
      <c r="K4" s="8" t="s">
        <v>97</v>
      </c>
      <c r="L4" s="8" t="s">
        <v>89</v>
      </c>
      <c r="M4" s="8">
        <v>190000</v>
      </c>
      <c r="N4" s="8" t="s">
        <v>147</v>
      </c>
      <c r="O4" s="8" t="s">
        <v>98</v>
      </c>
    </row>
    <row r="5" spans="1:17" x14ac:dyDescent="0.25">
      <c r="A5" s="5" t="s">
        <v>100</v>
      </c>
      <c r="B5" s="5" t="s">
        <v>101</v>
      </c>
      <c r="C5" s="5" t="str">
        <f t="shared" ref="C5:C7" si="1">D5&amp;"/"&amp;E5&amp;"/"&amp;F5&amp;"/"&amp;G5&amp;"/"&amp;H5&amp;"/"&amp;I5&amp;"/"&amp;J5&amp;"/"&amp;K5&amp;"/"&amp;L5&amp;"/"&amp;M5&amp;"/"&amp;N5&amp;IF(O5&lt;&gt;"", "/"&amp;O5, )&amp;IF(P5&lt;&gt;"", "/"&amp;P5, )&amp;IF(Q5&lt;&gt;"", "/"&amp;Q5, )</f>
        <v>http://ecos.bok.or.kr/api/StatisticSearch/PF91KFWFYVE1LUV7XNQJ/json/kr/0/10000/028Y001/MM/190000/202512/BEEA21</v>
      </c>
      <c r="D5" s="9" t="s">
        <v>87</v>
      </c>
      <c r="E5" s="8" t="s">
        <v>74</v>
      </c>
      <c r="F5" s="8" t="s">
        <v>73</v>
      </c>
      <c r="G5" s="8" t="s">
        <v>76</v>
      </c>
      <c r="H5" s="8" t="s">
        <v>77</v>
      </c>
      <c r="I5" s="8">
        <v>0</v>
      </c>
      <c r="J5" s="8">
        <v>10000</v>
      </c>
      <c r="K5" s="8" t="s">
        <v>104</v>
      </c>
      <c r="L5" s="8" t="s">
        <v>89</v>
      </c>
      <c r="M5" s="8">
        <v>190000</v>
      </c>
      <c r="N5" s="8" t="s">
        <v>147</v>
      </c>
      <c r="O5" s="8" t="s">
        <v>105</v>
      </c>
    </row>
    <row r="6" spans="1:17" x14ac:dyDescent="0.25">
      <c r="A6" s="5" t="s">
        <v>100</v>
      </c>
      <c r="B6" s="5" t="s">
        <v>102</v>
      </c>
      <c r="C6" s="5" t="str">
        <f t="shared" si="1"/>
        <v>http://ecos.bok.or.kr/api/StatisticSearch/PF91KFWFYVE1LUV7XNQJ/json/kr/0/10000/028Y001/MM/190000/202512/BEEA422</v>
      </c>
      <c r="D6" s="9" t="s">
        <v>87</v>
      </c>
      <c r="E6" s="8" t="s">
        <v>74</v>
      </c>
      <c r="F6" s="8" t="s">
        <v>73</v>
      </c>
      <c r="G6" s="8" t="s">
        <v>76</v>
      </c>
      <c r="H6" s="8" t="s">
        <v>77</v>
      </c>
      <c r="I6" s="8">
        <v>0</v>
      </c>
      <c r="J6" s="8">
        <v>10000</v>
      </c>
      <c r="K6" s="8" t="s">
        <v>104</v>
      </c>
      <c r="L6" s="8" t="s">
        <v>89</v>
      </c>
      <c r="M6" s="8">
        <v>190000</v>
      </c>
      <c r="N6" s="8" t="s">
        <v>147</v>
      </c>
      <c r="O6" s="8" t="s">
        <v>106</v>
      </c>
    </row>
    <row r="7" spans="1:17" x14ac:dyDescent="0.25">
      <c r="A7" s="5" t="s">
        <v>100</v>
      </c>
      <c r="B7" s="5" t="s">
        <v>103</v>
      </c>
      <c r="C7" s="5" t="str">
        <f t="shared" si="1"/>
        <v>http://ecos.bok.or.kr/api/StatisticSearch/PF91KFWFYVE1LUV7XNQJ/json/kr/0/10000/028Y001/MM/190000/202512/BEEA472</v>
      </c>
      <c r="D7" s="9" t="s">
        <v>87</v>
      </c>
      <c r="E7" s="8" t="s">
        <v>74</v>
      </c>
      <c r="F7" s="8" t="s">
        <v>73</v>
      </c>
      <c r="G7" s="8" t="s">
        <v>76</v>
      </c>
      <c r="H7" s="8" t="s">
        <v>77</v>
      </c>
      <c r="I7" s="8">
        <v>0</v>
      </c>
      <c r="J7" s="8">
        <v>10000</v>
      </c>
      <c r="K7" s="8" t="s">
        <v>104</v>
      </c>
      <c r="L7" s="8" t="s">
        <v>89</v>
      </c>
      <c r="M7" s="8">
        <v>190000</v>
      </c>
      <c r="N7" s="8" t="s">
        <v>147</v>
      </c>
      <c r="O7" s="8" t="s">
        <v>107</v>
      </c>
    </row>
    <row r="8" spans="1:17" x14ac:dyDescent="0.25">
      <c r="A8" s="5" t="s">
        <v>94</v>
      </c>
      <c r="B8" s="5" t="s">
        <v>108</v>
      </c>
      <c r="C8" s="5" t="str">
        <f t="shared" ref="C8:C11" si="2">D8&amp;"/"&amp;E8&amp;"/"&amp;F8&amp;"/"&amp;G8&amp;"/"&amp;H8&amp;"/"&amp;I8&amp;"/"&amp;J8&amp;"/"&amp;K8&amp;"/"&amp;L8&amp;"/"&amp;M8&amp;"/"&amp;N8&amp;IF(O8&lt;&gt;"", "/"&amp;O8, )&amp;IF(P8&lt;&gt;"", "/"&amp;P8, )&amp;IF(Q8&lt;&gt;"", "/"&amp;Q8, )</f>
        <v>http://ecos.bok.or.kr/api/StatisticSearch/PF91KFWFYVE1LUV7XNQJ/json/kr/0/10000/028Y015/MM/190000/202512/1060200</v>
      </c>
      <c r="D8" s="9" t="s">
        <v>87</v>
      </c>
      <c r="E8" s="8" t="s">
        <v>74</v>
      </c>
      <c r="F8" s="8" t="s">
        <v>73</v>
      </c>
      <c r="G8" s="8" t="s">
        <v>76</v>
      </c>
      <c r="H8" s="8" t="s">
        <v>77</v>
      </c>
      <c r="I8" s="8">
        <v>0</v>
      </c>
      <c r="J8" s="8">
        <v>10000</v>
      </c>
      <c r="K8" s="8" t="s">
        <v>97</v>
      </c>
      <c r="L8" s="8" t="s">
        <v>89</v>
      </c>
      <c r="M8" s="8">
        <v>190000</v>
      </c>
      <c r="N8" s="8" t="s">
        <v>147</v>
      </c>
      <c r="O8" s="8" t="s">
        <v>112</v>
      </c>
    </row>
    <row r="9" spans="1:17" x14ac:dyDescent="0.25">
      <c r="A9" s="5" t="s">
        <v>94</v>
      </c>
      <c r="B9" s="5" t="s">
        <v>109</v>
      </c>
      <c r="C9" s="5" t="str">
        <f t="shared" si="2"/>
        <v>http://ecos.bok.or.kr/api/StatisticSearch/PF91KFWFYVE1LUV7XNQJ/json/kr/0/10000/028Y015/MM/190000/202512/2080000</v>
      </c>
      <c r="D9" s="9" t="s">
        <v>87</v>
      </c>
      <c r="E9" s="8" t="s">
        <v>74</v>
      </c>
      <c r="F9" s="8" t="s">
        <v>73</v>
      </c>
      <c r="G9" s="8" t="s">
        <v>76</v>
      </c>
      <c r="H9" s="8" t="s">
        <v>77</v>
      </c>
      <c r="I9" s="8">
        <v>0</v>
      </c>
      <c r="J9" s="8">
        <v>10000</v>
      </c>
      <c r="K9" s="8" t="s">
        <v>97</v>
      </c>
      <c r="L9" s="8" t="s">
        <v>89</v>
      </c>
      <c r="M9" s="8">
        <v>190000</v>
      </c>
      <c r="N9" s="8" t="s">
        <v>147</v>
      </c>
      <c r="O9" s="8" t="s">
        <v>113</v>
      </c>
    </row>
    <row r="10" spans="1:17" x14ac:dyDescent="0.25">
      <c r="A10" s="5" t="s">
        <v>94</v>
      </c>
      <c r="B10" s="5" t="s">
        <v>110</v>
      </c>
      <c r="C10" s="5" t="str">
        <f t="shared" si="2"/>
        <v>http://ecos.bok.or.kr/api/StatisticSearch/PF91KFWFYVE1LUV7XNQJ/json/kr/0/10000/028Y015/MM/190000/202512/1110000</v>
      </c>
      <c r="D10" s="9" t="s">
        <v>87</v>
      </c>
      <c r="E10" s="8" t="s">
        <v>74</v>
      </c>
      <c r="F10" s="8" t="s">
        <v>73</v>
      </c>
      <c r="G10" s="8" t="s">
        <v>76</v>
      </c>
      <c r="H10" s="8" t="s">
        <v>77</v>
      </c>
      <c r="I10" s="8">
        <v>0</v>
      </c>
      <c r="J10" s="8">
        <v>10000</v>
      </c>
      <c r="K10" s="8" t="s">
        <v>97</v>
      </c>
      <c r="L10" s="8" t="s">
        <v>89</v>
      </c>
      <c r="M10" s="8">
        <v>190000</v>
      </c>
      <c r="N10" s="8" t="s">
        <v>147</v>
      </c>
      <c r="O10" s="8" t="s">
        <v>114</v>
      </c>
    </row>
    <row r="11" spans="1:17" x14ac:dyDescent="0.25">
      <c r="A11" s="5" t="s">
        <v>94</v>
      </c>
      <c r="B11" s="5" t="s">
        <v>111</v>
      </c>
      <c r="C11" s="5" t="str">
        <f t="shared" si="2"/>
        <v>http://ecos.bok.or.kr/api/StatisticSearch/PF91KFWFYVE1LUV7XNQJ/json/kr/0/10000/028Y015/MM/190000/202512/1090000</v>
      </c>
      <c r="D11" s="9" t="s">
        <v>87</v>
      </c>
      <c r="E11" s="8" t="s">
        <v>74</v>
      </c>
      <c r="F11" s="8" t="s">
        <v>73</v>
      </c>
      <c r="G11" s="8" t="s">
        <v>76</v>
      </c>
      <c r="H11" s="8" t="s">
        <v>77</v>
      </c>
      <c r="I11" s="8">
        <v>0</v>
      </c>
      <c r="J11" s="8">
        <v>10000</v>
      </c>
      <c r="K11" s="8" t="s">
        <v>97</v>
      </c>
      <c r="L11" s="8" t="s">
        <v>89</v>
      </c>
      <c r="M11" s="8">
        <v>190000</v>
      </c>
      <c r="N11" s="8" t="s">
        <v>147</v>
      </c>
      <c r="O11" s="8" t="s">
        <v>115</v>
      </c>
    </row>
    <row r="12" spans="1:17" x14ac:dyDescent="0.25">
      <c r="A12" s="5" t="s">
        <v>116</v>
      </c>
      <c r="B12" s="5" t="s">
        <v>117</v>
      </c>
      <c r="C12" s="5" t="str">
        <f t="shared" ref="C12:C14" si="3">D12&amp;"/"&amp;E12&amp;"/"&amp;F12&amp;"/"&amp;G12&amp;"/"&amp;H12&amp;"/"&amp;I12&amp;"/"&amp;J12&amp;"/"&amp;K12&amp;"/"&amp;L12&amp;"/"&amp;M12&amp;"/"&amp;N12&amp;IF(O12&lt;&gt;"", "/"&amp;O12, )&amp;IF(P12&lt;&gt;"", "/"&amp;P12, )&amp;IF(Q12&lt;&gt;"", "/"&amp;Q12, )</f>
        <v>http://ecos.bok.or.kr/api/StatisticSearch/PF91KFWFYVE1LUV7XNQJ/json/kr/0/10000/085Y004/MM/190000/202512/S22CA/VA</v>
      </c>
      <c r="D12" s="9" t="s">
        <v>87</v>
      </c>
      <c r="E12" s="8" t="s">
        <v>74</v>
      </c>
      <c r="F12" s="8" t="s">
        <v>73</v>
      </c>
      <c r="G12" s="8" t="s">
        <v>76</v>
      </c>
      <c r="H12" s="8" t="s">
        <v>77</v>
      </c>
      <c r="I12" s="8">
        <v>0</v>
      </c>
      <c r="J12" s="8">
        <v>10000</v>
      </c>
      <c r="K12" s="8" t="s">
        <v>120</v>
      </c>
      <c r="L12" s="8" t="s">
        <v>89</v>
      </c>
      <c r="M12" s="8">
        <v>190000</v>
      </c>
      <c r="N12" s="8" t="s">
        <v>147</v>
      </c>
      <c r="O12" s="8" t="s">
        <v>121</v>
      </c>
      <c r="P12" s="8" t="s">
        <v>124</v>
      </c>
    </row>
    <row r="13" spans="1:17" x14ac:dyDescent="0.25">
      <c r="A13" s="5" t="s">
        <v>116</v>
      </c>
      <c r="B13" s="5" t="s">
        <v>118</v>
      </c>
      <c r="C13" s="5" t="str">
        <f t="shared" si="3"/>
        <v>http://ecos.bok.or.kr/api/StatisticSearch/PF91KFWFYVE1LUV7XNQJ/json/kr/0/10000/085Y004/MM/190000/202512/S22CB/VA</v>
      </c>
      <c r="D13" s="9" t="s">
        <v>87</v>
      </c>
      <c r="E13" s="8" t="s">
        <v>74</v>
      </c>
      <c r="F13" s="8" t="s">
        <v>73</v>
      </c>
      <c r="G13" s="8" t="s">
        <v>76</v>
      </c>
      <c r="H13" s="8" t="s">
        <v>77</v>
      </c>
      <c r="I13" s="8">
        <v>0</v>
      </c>
      <c r="J13" s="8">
        <v>10000</v>
      </c>
      <c r="K13" s="8" t="s">
        <v>120</v>
      </c>
      <c r="L13" s="8" t="s">
        <v>89</v>
      </c>
      <c r="M13" s="8">
        <v>190000</v>
      </c>
      <c r="N13" s="8" t="s">
        <v>147</v>
      </c>
      <c r="O13" s="8" t="s">
        <v>122</v>
      </c>
      <c r="P13" s="8" t="s">
        <v>124</v>
      </c>
    </row>
    <row r="14" spans="1:17" x14ac:dyDescent="0.25">
      <c r="A14" s="5" t="s">
        <v>116</v>
      </c>
      <c r="B14" s="5" t="s">
        <v>119</v>
      </c>
      <c r="C14" s="5" t="str">
        <f t="shared" si="3"/>
        <v>http://ecos.bok.or.kr/api/StatisticSearch/PF91KFWFYVE1LUV7XNQJ/json/kr/0/10000/085Y004/MM/190000/202512/S22CC/VA</v>
      </c>
      <c r="D14" s="9" t="s">
        <v>87</v>
      </c>
      <c r="E14" s="8" t="s">
        <v>74</v>
      </c>
      <c r="F14" s="8" t="s">
        <v>73</v>
      </c>
      <c r="G14" s="8" t="s">
        <v>76</v>
      </c>
      <c r="H14" s="8" t="s">
        <v>77</v>
      </c>
      <c r="I14" s="8">
        <v>0</v>
      </c>
      <c r="J14" s="8">
        <v>10000</v>
      </c>
      <c r="K14" s="8" t="s">
        <v>120</v>
      </c>
      <c r="L14" s="8" t="s">
        <v>89</v>
      </c>
      <c r="M14" s="8">
        <v>190000</v>
      </c>
      <c r="N14" s="8" t="s">
        <v>147</v>
      </c>
      <c r="O14" s="8" t="s">
        <v>123</v>
      </c>
      <c r="P14" s="8" t="s">
        <v>124</v>
      </c>
    </row>
    <row r="15" spans="1:17" x14ac:dyDescent="0.25">
      <c r="A15" s="5" t="s">
        <v>125</v>
      </c>
      <c r="B15" s="5" t="s">
        <v>126</v>
      </c>
      <c r="C15" s="5" t="str">
        <f t="shared" ref="C15" si="4">D15&amp;"/"&amp;E15&amp;"/"&amp;F15&amp;"/"&amp;G15&amp;"/"&amp;H15&amp;"/"&amp;I15&amp;"/"&amp;J15&amp;"/"&amp;K15&amp;"/"&amp;L15&amp;"/"&amp;M15&amp;"/"&amp;N15&amp;IF(O15&lt;&gt;"", "/"&amp;O15, )&amp;IF(P15&lt;&gt;"", "/"&amp;P15, )&amp;IF(Q15&lt;&gt;"", "/"&amp;Q15, )</f>
        <v>http://ecos.bok.or.kr/api/StatisticSearch/PF91KFWFYVE1LUV7XNQJ/json/kr/0/10000/085Y005/MM/190000/202512/S23A</v>
      </c>
      <c r="D15" s="9" t="s">
        <v>87</v>
      </c>
      <c r="E15" s="8" t="s">
        <v>74</v>
      </c>
      <c r="F15" s="8" t="s">
        <v>73</v>
      </c>
      <c r="G15" s="8" t="s">
        <v>76</v>
      </c>
      <c r="H15" s="8" t="s">
        <v>77</v>
      </c>
      <c r="I15" s="8">
        <v>0</v>
      </c>
      <c r="J15" s="8">
        <v>10000</v>
      </c>
      <c r="K15" s="8" t="s">
        <v>127</v>
      </c>
      <c r="L15" s="8" t="s">
        <v>89</v>
      </c>
      <c r="M15" s="8">
        <v>190000</v>
      </c>
      <c r="N15" s="8" t="s">
        <v>147</v>
      </c>
      <c r="O15" s="8" t="s">
        <v>128</v>
      </c>
    </row>
    <row r="16" spans="1:17" x14ac:dyDescent="0.25">
      <c r="A16" s="5" t="s">
        <v>125</v>
      </c>
      <c r="B16" s="5" t="s">
        <v>129</v>
      </c>
      <c r="C16" s="5" t="str">
        <f t="shared" ref="C16:C19" si="5">D16&amp;"/"&amp;E16&amp;"/"&amp;F16&amp;"/"&amp;G16&amp;"/"&amp;H16&amp;"/"&amp;I16&amp;"/"&amp;J16&amp;"/"&amp;K16&amp;"/"&amp;L16&amp;"/"&amp;M16&amp;"/"&amp;N16&amp;IF(O16&lt;&gt;"", "/"&amp;O16, )&amp;IF(P16&lt;&gt;"", "/"&amp;P16, )&amp;IF(Q16&lt;&gt;"", "/"&amp;Q16, )</f>
        <v>http://ecos.bok.or.kr/api/StatisticSearch/PF91KFWFYVE1LUV7XNQJ/json/kr/0/10000/085Y005/MM/190000/202512/S23B</v>
      </c>
      <c r="D16" s="9" t="s">
        <v>87</v>
      </c>
      <c r="E16" s="8" t="s">
        <v>74</v>
      </c>
      <c r="F16" s="8" t="s">
        <v>73</v>
      </c>
      <c r="G16" s="8" t="s">
        <v>76</v>
      </c>
      <c r="H16" s="8" t="s">
        <v>77</v>
      </c>
      <c r="I16" s="8">
        <v>0</v>
      </c>
      <c r="J16" s="8">
        <v>10000</v>
      </c>
      <c r="K16" s="8" t="s">
        <v>127</v>
      </c>
      <c r="L16" s="8" t="s">
        <v>89</v>
      </c>
      <c r="M16" s="8">
        <v>190000</v>
      </c>
      <c r="N16" s="8" t="s">
        <v>147</v>
      </c>
      <c r="O16" s="8" t="s">
        <v>133</v>
      </c>
    </row>
    <row r="17" spans="1:15" x14ac:dyDescent="0.25">
      <c r="A17" s="5" t="s">
        <v>125</v>
      </c>
      <c r="B17" s="5" t="s">
        <v>132</v>
      </c>
      <c r="C17" s="5" t="str">
        <f t="shared" si="5"/>
        <v>http://ecos.bok.or.kr/api/StatisticSearch/PF91KFWFYVE1LUV7XNQJ/json/kr/0/10000/085Y005/MM/190000/202512/S23C</v>
      </c>
      <c r="D17" s="9" t="s">
        <v>87</v>
      </c>
      <c r="E17" s="8" t="s">
        <v>74</v>
      </c>
      <c r="F17" s="8" t="s">
        <v>73</v>
      </c>
      <c r="G17" s="8" t="s">
        <v>76</v>
      </c>
      <c r="H17" s="8" t="s">
        <v>77</v>
      </c>
      <c r="I17" s="8">
        <v>0</v>
      </c>
      <c r="J17" s="8">
        <v>10000</v>
      </c>
      <c r="K17" s="8" t="s">
        <v>127</v>
      </c>
      <c r="L17" s="8" t="s">
        <v>89</v>
      </c>
      <c r="M17" s="8">
        <v>190000</v>
      </c>
      <c r="N17" s="8" t="s">
        <v>147</v>
      </c>
      <c r="O17" s="8" t="s">
        <v>134</v>
      </c>
    </row>
    <row r="18" spans="1:15" x14ac:dyDescent="0.25">
      <c r="A18" s="5" t="s">
        <v>125</v>
      </c>
      <c r="B18" s="5" t="s">
        <v>130</v>
      </c>
      <c r="C18" s="5" t="str">
        <f t="shared" si="5"/>
        <v>http://ecos.bok.or.kr/api/StatisticSearch/PF91KFWFYVE1LUV7XNQJ/json/kr/0/10000/085Y005/MM/190000/202512/S23D</v>
      </c>
      <c r="D18" s="9" t="s">
        <v>87</v>
      </c>
      <c r="E18" s="8" t="s">
        <v>74</v>
      </c>
      <c r="F18" s="8" t="s">
        <v>73</v>
      </c>
      <c r="G18" s="8" t="s">
        <v>76</v>
      </c>
      <c r="H18" s="8" t="s">
        <v>77</v>
      </c>
      <c r="I18" s="8">
        <v>0</v>
      </c>
      <c r="J18" s="8">
        <v>10000</v>
      </c>
      <c r="K18" s="8" t="s">
        <v>127</v>
      </c>
      <c r="L18" s="8" t="s">
        <v>89</v>
      </c>
      <c r="M18" s="8">
        <v>190000</v>
      </c>
      <c r="N18" s="8" t="s">
        <v>147</v>
      </c>
      <c r="O18" s="8" t="s">
        <v>135</v>
      </c>
    </row>
    <row r="19" spans="1:15" x14ac:dyDescent="0.25">
      <c r="A19" s="5" t="s">
        <v>125</v>
      </c>
      <c r="B19" s="5" t="s">
        <v>131</v>
      </c>
      <c r="C19" s="5" t="str">
        <f t="shared" si="5"/>
        <v>http://ecos.bok.or.kr/api/StatisticSearch/PF91KFWFYVE1LUV7XNQJ/json/kr/0/10000/085Y005/MM/190000/202512/S23E</v>
      </c>
      <c r="D19" s="9" t="s">
        <v>87</v>
      </c>
      <c r="E19" s="8" t="s">
        <v>74</v>
      </c>
      <c r="F19" s="8" t="s">
        <v>73</v>
      </c>
      <c r="G19" s="8" t="s">
        <v>76</v>
      </c>
      <c r="H19" s="8" t="s">
        <v>77</v>
      </c>
      <c r="I19" s="8">
        <v>0</v>
      </c>
      <c r="J19" s="8">
        <v>10000</v>
      </c>
      <c r="K19" s="8" t="s">
        <v>127</v>
      </c>
      <c r="L19" s="8" t="s">
        <v>89</v>
      </c>
      <c r="M19" s="8">
        <v>190000</v>
      </c>
      <c r="N19" s="8" t="s">
        <v>147</v>
      </c>
      <c r="O19" s="8" t="s">
        <v>136</v>
      </c>
    </row>
    <row r="20" spans="1:15" x14ac:dyDescent="0.25">
      <c r="A20" s="5" t="s">
        <v>137</v>
      </c>
      <c r="B20" s="5" t="s">
        <v>138</v>
      </c>
      <c r="C20" s="5" t="str">
        <f t="shared" ref="C20" si="6">D20&amp;"/"&amp;E20&amp;"/"&amp;F20&amp;"/"&amp;G20&amp;"/"&amp;H20&amp;"/"&amp;I20&amp;"/"&amp;J20&amp;"/"&amp;K20&amp;"/"&amp;L20&amp;"/"&amp;M20&amp;"/"&amp;N20&amp;IF(O20&lt;&gt;"", "/"&amp;O20, )&amp;IF(P20&lt;&gt;"", "/"&amp;P20, )&amp;IF(Q20&lt;&gt;"", "/"&amp;Q20, )</f>
        <v>http://ecos.bok.or.kr/api/StatisticSearch/PF91KFWFYVE1LUV7XNQJ/json/kr/0/10000/085Y007/MM/190000/202512/S25D</v>
      </c>
      <c r="D20" s="9" t="s">
        <v>87</v>
      </c>
      <c r="E20" s="8" t="s">
        <v>74</v>
      </c>
      <c r="F20" s="8" t="s">
        <v>73</v>
      </c>
      <c r="G20" s="8" t="s">
        <v>76</v>
      </c>
      <c r="H20" s="8" t="s">
        <v>77</v>
      </c>
      <c r="I20" s="8">
        <v>0</v>
      </c>
      <c r="J20" s="8">
        <v>10000</v>
      </c>
      <c r="K20" s="8" t="s">
        <v>139</v>
      </c>
      <c r="L20" s="8" t="s">
        <v>89</v>
      </c>
      <c r="M20" s="8">
        <v>190000</v>
      </c>
      <c r="N20" s="8" t="s">
        <v>147</v>
      </c>
      <c r="O20" s="8" t="s">
        <v>140</v>
      </c>
    </row>
    <row r="21" spans="1:15" x14ac:dyDescent="0.25">
      <c r="A21" s="5" t="s">
        <v>141</v>
      </c>
      <c r="B21" s="5" t="s">
        <v>142</v>
      </c>
      <c r="C21" s="5" t="str">
        <f t="shared" ref="C21:C22" si="7">D21&amp;"/"&amp;E21&amp;"/"&amp;F21&amp;"/"&amp;G21&amp;"/"&amp;H21&amp;"/"&amp;I21&amp;"/"&amp;J21&amp;"/"&amp;K21&amp;"/"&amp;L21&amp;"/"&amp;M21&amp;"/"&amp;N21&amp;IF(O21&lt;&gt;"", "/"&amp;O21, )&amp;IF(P21&lt;&gt;"", "/"&amp;P21, )&amp;IF(Q21&lt;&gt;"", "/"&amp;Q21, )</f>
        <v>http://ecos.bok.or.kr/api/StatisticSearch/PF91KFWFYVE1LUV7XNQJ/json/kr/0/10000/085Y008/MM/190000/202512/S26BD</v>
      </c>
      <c r="D21" s="9" t="s">
        <v>87</v>
      </c>
      <c r="E21" s="8" t="s">
        <v>74</v>
      </c>
      <c r="F21" s="8" t="s">
        <v>73</v>
      </c>
      <c r="G21" s="8" t="s">
        <v>76</v>
      </c>
      <c r="H21" s="8" t="s">
        <v>77</v>
      </c>
      <c r="I21" s="8">
        <v>0</v>
      </c>
      <c r="J21" s="8">
        <v>10000</v>
      </c>
      <c r="K21" s="8" t="s">
        <v>144</v>
      </c>
      <c r="L21" s="8" t="s">
        <v>89</v>
      </c>
      <c r="M21" s="8">
        <v>190000</v>
      </c>
      <c r="N21" s="8" t="s">
        <v>147</v>
      </c>
      <c r="O21" s="8" t="s">
        <v>145</v>
      </c>
    </row>
    <row r="22" spans="1:15" x14ac:dyDescent="0.25">
      <c r="A22" s="5" t="s">
        <v>141</v>
      </c>
      <c r="B22" s="5" t="s">
        <v>143</v>
      </c>
      <c r="C22" s="5" t="str">
        <f t="shared" si="7"/>
        <v>http://ecos.bok.or.kr/api/StatisticSearch/PF91KFWFYVE1LUV7XNQJ/json/kr/0/10000/085Y008/MM/190000/202512/S26CD</v>
      </c>
      <c r="D22" s="9" t="s">
        <v>87</v>
      </c>
      <c r="E22" s="8" t="s">
        <v>74</v>
      </c>
      <c r="F22" s="8" t="s">
        <v>73</v>
      </c>
      <c r="G22" s="8" t="s">
        <v>76</v>
      </c>
      <c r="H22" s="8" t="s">
        <v>77</v>
      </c>
      <c r="I22" s="8">
        <v>0</v>
      </c>
      <c r="J22" s="8">
        <v>10000</v>
      </c>
      <c r="K22" s="8" t="s">
        <v>144</v>
      </c>
      <c r="L22" s="8" t="s">
        <v>89</v>
      </c>
      <c r="M22" s="8">
        <v>190000</v>
      </c>
      <c r="N22" s="8" t="s">
        <v>147</v>
      </c>
      <c r="O22" s="8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B20" sqref="B20"/>
    </sheetView>
  </sheetViews>
  <sheetFormatPr defaultRowHeight="13.2" x14ac:dyDescent="0.25"/>
  <cols>
    <col min="1" max="2" width="20" bestFit="1" customWidth="1"/>
    <col min="3" max="5" width="40" bestFit="1" customWidth="1"/>
  </cols>
  <sheetData>
    <row r="1" spans="1:5" x14ac:dyDescent="0.25">
      <c r="A1" s="1" t="s">
        <v>0</v>
      </c>
    </row>
    <row r="3" spans="1:5" x14ac:dyDescent="0.25">
      <c r="A3" s="1" t="s">
        <v>1</v>
      </c>
    </row>
    <row r="5" spans="1:5" x14ac:dyDescent="0.25">
      <c r="A5" s="1" t="s">
        <v>2</v>
      </c>
    </row>
    <row r="6" spans="1:5" x14ac:dyDescent="0.25">
      <c r="A6" s="2" t="s">
        <v>3</v>
      </c>
      <c r="B6" s="2" t="s">
        <v>4</v>
      </c>
      <c r="C6" s="2" t="s">
        <v>5</v>
      </c>
      <c r="D6" s="2" t="s">
        <v>6</v>
      </c>
    </row>
    <row r="7" spans="1:5" x14ac:dyDescent="0.25">
      <c r="A7" s="3" t="s">
        <v>7</v>
      </c>
      <c r="B7" s="3" t="s">
        <v>8</v>
      </c>
      <c r="C7" s="3" t="s">
        <v>9</v>
      </c>
      <c r="D7" s="4" t="s">
        <v>10</v>
      </c>
    </row>
    <row r="8" spans="1:5" ht="26.4" x14ac:dyDescent="0.25">
      <c r="A8" s="3" t="s">
        <v>11</v>
      </c>
      <c r="B8" s="3" t="s">
        <v>8</v>
      </c>
      <c r="C8" s="3" t="s">
        <v>12</v>
      </c>
      <c r="D8" s="4" t="s">
        <v>13</v>
      </c>
    </row>
    <row r="9" spans="1:5" x14ac:dyDescent="0.25">
      <c r="A9" s="3" t="s">
        <v>14</v>
      </c>
      <c r="B9" s="3" t="s">
        <v>8</v>
      </c>
      <c r="C9" s="3" t="s">
        <v>15</v>
      </c>
      <c r="D9" s="4" t="s">
        <v>16</v>
      </c>
    </row>
    <row r="10" spans="1:5" x14ac:dyDescent="0.25">
      <c r="A10" s="3" t="s">
        <v>17</v>
      </c>
      <c r="B10" s="3" t="s">
        <v>8</v>
      </c>
      <c r="C10" s="3" t="s">
        <v>18</v>
      </c>
      <c r="D10" s="4" t="s">
        <v>19</v>
      </c>
    </row>
    <row r="11" spans="1:5" x14ac:dyDescent="0.25">
      <c r="A11" s="3" t="s">
        <v>20</v>
      </c>
      <c r="B11" s="3" t="s">
        <v>8</v>
      </c>
      <c r="C11" s="3" t="s">
        <v>21</v>
      </c>
      <c r="D11" s="4" t="s">
        <v>22</v>
      </c>
    </row>
    <row r="12" spans="1:5" x14ac:dyDescent="0.25">
      <c r="A12" s="3" t="s">
        <v>23</v>
      </c>
      <c r="B12" s="3" t="s">
        <v>8</v>
      </c>
      <c r="C12" s="3" t="s">
        <v>24</v>
      </c>
      <c r="D12" s="4" t="s">
        <v>25</v>
      </c>
    </row>
    <row r="14" spans="1:5" x14ac:dyDescent="0.25">
      <c r="A14" s="1" t="s">
        <v>26</v>
      </c>
    </row>
    <row r="15" spans="1:5" x14ac:dyDescent="0.25">
      <c r="A15" s="2" t="s">
        <v>3</v>
      </c>
      <c r="B15" s="2" t="s">
        <v>27</v>
      </c>
      <c r="C15" s="2" t="s">
        <v>28</v>
      </c>
      <c r="D15" s="2" t="s">
        <v>5</v>
      </c>
      <c r="E15" s="2" t="s">
        <v>6</v>
      </c>
    </row>
    <row r="16" spans="1:5" x14ac:dyDescent="0.25">
      <c r="A16" s="3" t="s">
        <v>29</v>
      </c>
      <c r="B16" s="3" t="s">
        <v>30</v>
      </c>
      <c r="C16" s="3" t="s">
        <v>31</v>
      </c>
      <c r="D16" s="3" t="s">
        <v>32</v>
      </c>
      <c r="E16" s="3" t="s">
        <v>29</v>
      </c>
    </row>
    <row r="17" spans="1:5" x14ac:dyDescent="0.25">
      <c r="A17" s="3" t="s">
        <v>33</v>
      </c>
      <c r="B17" s="3" t="s">
        <v>34</v>
      </c>
      <c r="C17" s="3" t="s">
        <v>35</v>
      </c>
      <c r="D17" s="3" t="s">
        <v>36</v>
      </c>
      <c r="E17" s="3" t="s">
        <v>33</v>
      </c>
    </row>
    <row r="18" spans="1:5" x14ac:dyDescent="0.25">
      <c r="A18" s="3" t="s">
        <v>37</v>
      </c>
      <c r="B18" s="3" t="s">
        <v>38</v>
      </c>
      <c r="C18" s="3" t="s">
        <v>39</v>
      </c>
      <c r="D18" s="3" t="s">
        <v>40</v>
      </c>
      <c r="E18" s="3" t="s">
        <v>37</v>
      </c>
    </row>
    <row r="19" spans="1:5" x14ac:dyDescent="0.25">
      <c r="A19" s="3" t="s">
        <v>41</v>
      </c>
      <c r="B19" s="3" t="s">
        <v>42</v>
      </c>
      <c r="C19" s="3" t="s">
        <v>43</v>
      </c>
      <c r="D19" s="3" t="s">
        <v>44</v>
      </c>
      <c r="E19" s="3" t="s">
        <v>45</v>
      </c>
    </row>
    <row r="20" spans="1:5" x14ac:dyDescent="0.25">
      <c r="A20" s="3" t="s">
        <v>46</v>
      </c>
      <c r="B20" s="3" t="s">
        <v>47</v>
      </c>
      <c r="C20" s="3" t="s">
        <v>35</v>
      </c>
      <c r="D20" s="3" t="s">
        <v>48</v>
      </c>
      <c r="E20" s="3" t="s">
        <v>46</v>
      </c>
    </row>
    <row r="22" spans="1:5" x14ac:dyDescent="0.25">
      <c r="A22" s="1" t="s">
        <v>49</v>
      </c>
    </row>
    <row r="23" spans="1:5" x14ac:dyDescent="0.25">
      <c r="A23" s="1" t="s">
        <v>50</v>
      </c>
    </row>
    <row r="24" spans="1:5" x14ac:dyDescent="0.25">
      <c r="A24" s="1" t="s">
        <v>51</v>
      </c>
    </row>
    <row r="26" spans="1:5" x14ac:dyDescent="0.25">
      <c r="A26" s="1" t="s">
        <v>52</v>
      </c>
    </row>
    <row r="27" spans="1:5" x14ac:dyDescent="0.25">
      <c r="A27" s="2" t="s">
        <v>53</v>
      </c>
      <c r="B27" s="2" t="s">
        <v>54</v>
      </c>
      <c r="C27" s="2" t="s">
        <v>55</v>
      </c>
    </row>
    <row r="28" spans="1:5" ht="39.6" x14ac:dyDescent="0.25">
      <c r="A28" s="3" t="s">
        <v>56</v>
      </c>
      <c r="B28" s="3" t="s">
        <v>57</v>
      </c>
      <c r="C28" s="3" t="s">
        <v>58</v>
      </c>
    </row>
    <row r="29" spans="1:5" x14ac:dyDescent="0.25">
      <c r="A29" s="3" t="s">
        <v>56</v>
      </c>
      <c r="B29" s="3" t="s">
        <v>35</v>
      </c>
      <c r="C29" s="3" t="s">
        <v>59</v>
      </c>
    </row>
    <row r="30" spans="1:5" ht="39.6" x14ac:dyDescent="0.25">
      <c r="A30" s="3" t="s">
        <v>60</v>
      </c>
      <c r="B30" s="3" t="s">
        <v>57</v>
      </c>
      <c r="C30" s="3" t="s">
        <v>61</v>
      </c>
    </row>
    <row r="31" spans="1:5" ht="52.8" x14ac:dyDescent="0.25">
      <c r="A31" s="3" t="s">
        <v>60</v>
      </c>
      <c r="B31" s="3" t="s">
        <v>35</v>
      </c>
      <c r="C31" s="3" t="s">
        <v>62</v>
      </c>
    </row>
    <row r="32" spans="1:5" ht="52.8" x14ac:dyDescent="0.25">
      <c r="A32" s="3" t="s">
        <v>60</v>
      </c>
      <c r="B32" s="3" t="s">
        <v>63</v>
      </c>
      <c r="C32" s="3" t="s">
        <v>64</v>
      </c>
    </row>
    <row r="33" spans="1:3" ht="52.8" x14ac:dyDescent="0.25">
      <c r="A33" s="3" t="s">
        <v>60</v>
      </c>
      <c r="B33" s="3" t="s">
        <v>65</v>
      </c>
      <c r="C33" s="3" t="s">
        <v>66</v>
      </c>
    </row>
    <row r="34" spans="1:3" ht="39.6" x14ac:dyDescent="0.25">
      <c r="A34" s="3" t="s">
        <v>60</v>
      </c>
      <c r="B34" s="3" t="s">
        <v>67</v>
      </c>
      <c r="C34" s="3" t="s">
        <v>68</v>
      </c>
    </row>
    <row r="35" spans="1:3" ht="26.4" x14ac:dyDescent="0.25">
      <c r="A35" s="3" t="s">
        <v>60</v>
      </c>
      <c r="B35" s="3" t="s">
        <v>69</v>
      </c>
      <c r="C35" s="3" t="s">
        <v>70</v>
      </c>
    </row>
    <row r="36" spans="1:3" ht="26.4" x14ac:dyDescent="0.25">
      <c r="A36" s="3" t="s">
        <v>60</v>
      </c>
      <c r="B36" s="3" t="s">
        <v>71</v>
      </c>
      <c r="C36" s="3" t="s">
        <v>72</v>
      </c>
    </row>
  </sheetData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Format</vt:lpstr>
      <vt:lpstr>100대 통계지표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loven</cp:lastModifiedBy>
  <dcterms:created xsi:type="dcterms:W3CDTF">2022-01-14T03:38:28Z</dcterms:created>
  <dcterms:modified xsi:type="dcterms:W3CDTF">2022-04-28T05:10:25Z</dcterms:modified>
</cp:coreProperties>
</file>