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10260"/>
  </bookViews>
  <sheets>
    <sheet name="05.02.2018" sheetId="1" r:id="rId1"/>
  </sheets>
  <calcPr calcId="162913"/>
</workbook>
</file>

<file path=xl/calcChain.xml><?xml version="1.0" encoding="utf-8"?>
<calcChain xmlns="http://schemas.openxmlformats.org/spreadsheetml/2006/main">
  <c r="L12" i="1" l="1"/>
  <c r="L7" i="1"/>
  <c r="L6" i="1"/>
  <c r="L5" i="1"/>
</calcChain>
</file>

<file path=xl/sharedStrings.xml><?xml version="1.0" encoding="utf-8"?>
<sst xmlns="http://schemas.openxmlformats.org/spreadsheetml/2006/main" count="34" uniqueCount="30">
  <si>
    <t>Monthly progress report of DSM section -Jan-2018</t>
  </si>
  <si>
    <t>Sl 
No</t>
  </si>
  <si>
    <t>Section</t>
  </si>
  <si>
    <t xml:space="preserve">Monthly Report  </t>
  </si>
  <si>
    <t>Cumulative</t>
  </si>
  <si>
    <t>Monthly Energy Savings in MUs</t>
  </si>
  <si>
    <t>Remarks</t>
  </si>
  <si>
    <t>04.06.2017 to 10.06.2017</t>
  </si>
  <si>
    <t xml:space="preserve">                 
Demand Side Management</t>
  </si>
  <si>
    <t>SRTPV Progress</t>
  </si>
  <si>
    <t>760 nos.
54.018 MWp</t>
  </si>
  <si>
    <t>24 nos.
2.23 MWp</t>
  </si>
  <si>
    <t>12 nos.
1.40 MWp</t>
  </si>
  <si>
    <t>328 nos.
5.36 MWp</t>
  </si>
  <si>
    <t>14 nos.
0.24 MWp</t>
  </si>
  <si>
    <t>16 nos.
0.94 MWp</t>
  </si>
  <si>
    <t>34 nos.
23.68 MWp</t>
  </si>
  <si>
    <t>22 nos.
4.06 MWp</t>
  </si>
  <si>
    <t>-</t>
  </si>
  <si>
    <t>LED Bulb sales status</t>
  </si>
  <si>
    <t>Assessment of energy savings:
Considering 23.4W savings per LED, 60% usage in 82% days for 3.5hours per day.</t>
  </si>
  <si>
    <t>LED tube light sales status</t>
  </si>
  <si>
    <t>Assessment of energy savings:
Considering 32W savings per LED, 60% usage in 82% days for 4hours per day.</t>
  </si>
  <si>
    <t>Energy Efficient Fan sales status</t>
  </si>
  <si>
    <t>Assessment of energy savings:
Considering 25W savings per LED, 60% usage in 82% days for 5.5hours per day.</t>
  </si>
  <si>
    <t xml:space="preserve">Fortnightly Report  (Last working day of alternative weeks)      </t>
  </si>
  <si>
    <t>Surya Raitha pilot project</t>
  </si>
  <si>
    <t>SRTPV Tender Status</t>
  </si>
  <si>
    <t>Total energy generated as on Dec-17 (Solar meter)</t>
  </si>
  <si>
    <t>1210 nos.
91.91 MWp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</si>
</sst>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Bookman Old Style"/>
      <family val="1"/>
    </font>
    <font>
      <b/>
      <sz val="14"/>
      <color theme="1"/>
      <name val="Bookman Old Style"/>
      <family val="1"/>
    </font>
    <font>
      <sz val="14"/>
      <color theme="1"/>
      <name val="Bookman Old Style"/>
      <family val="1"/>
    </font>
    <font>
      <sz val="26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4" fillId="0" borderId="3" xfId="1" applyNumberFormat="1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2" borderId="5" xfId="0" applyFont="1" applyFill="1" applyBorder="1" applyAlignment="1">
      <alignment horizontal="center" vertical="center"/>
    </xf>
    <xf numFmtId="165" fontId="3" fillId="0" borderId="5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right" vertical="center" wrapText="1"/>
    </xf>
    <xf numFmtId="0" fontId="4" fillId="0" borderId="8" xfId="0" applyFont="1" applyBorder="1" applyAlignment="1">
      <alignment horizontal="right" vertical="center"/>
    </xf>
    <xf numFmtId="0" fontId="0" fillId="2" borderId="0" xfId="0" applyFill="1" applyAlignment="1">
      <alignment horizontal="center" vertical="center" wrapText="1"/>
    </xf>
    <xf numFmtId="0" fontId="4" fillId="0" borderId="3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2" borderId="0" xfId="0" applyFill="1"/>
    <xf numFmtId="0" fontId="3" fillId="0" borderId="3" xfId="0" applyFont="1" applyBorder="1" applyAlignment="1">
      <alignment horizontal="right" vertical="center" wrapText="1"/>
    </xf>
    <xf numFmtId="3" fontId="0" fillId="0" borderId="0" xfId="0" applyNumberFormat="1"/>
    <xf numFmtId="0" fontId="2" fillId="2" borderId="4" xfId="0" applyFont="1" applyFill="1" applyBorder="1" applyAlignment="1">
      <alignment horizontal="left" vertical="center" textRotation="90" wrapText="1"/>
    </xf>
    <xf numFmtId="0" fontId="2" fillId="2" borderId="7" xfId="0" applyFont="1" applyFill="1" applyBorder="1" applyAlignment="1">
      <alignment horizontal="left" vertical="center" textRotation="90" wrapText="1"/>
    </xf>
    <xf numFmtId="0" fontId="2" fillId="2" borderId="6" xfId="0" applyFont="1" applyFill="1" applyBorder="1" applyAlignment="1">
      <alignment horizontal="left" vertical="center" textRotation="90" wrapText="1"/>
    </xf>
    <xf numFmtId="0" fontId="3" fillId="0" borderId="5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7" fontId="3" fillId="0" borderId="3" xfId="0" applyNumberFormat="1" applyFont="1" applyBorder="1" applyAlignment="1">
      <alignment horizontal="center" vertical="center" wrapText="1"/>
    </xf>
    <xf numFmtId="17" fontId="3" fillId="0" borderId="3" xfId="0" applyNumberFormat="1" applyFont="1" applyBorder="1" applyAlignment="1">
      <alignment horizontal="center" vertical="distributed" wrapText="1" readingOrder="1"/>
    </xf>
    <xf numFmtId="0" fontId="3" fillId="0" borderId="3" xfId="0" applyFont="1" applyBorder="1" applyAlignment="1">
      <alignment horizontal="center" vertical="distributed" wrapText="1" readingOrder="1"/>
    </xf>
    <xf numFmtId="17" fontId="3" fillId="2" borderId="5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5"/>
  <sheetViews>
    <sheetView showGridLines="0" tabSelected="1" zoomScale="55" zoomScaleNormal="5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T7" sqref="T7"/>
    </sheetView>
  </sheetViews>
  <sheetFormatPr defaultRowHeight="15" x14ac:dyDescent="0.25"/>
  <cols>
    <col min="1" max="1" width="8.42578125" customWidth="1"/>
    <col min="2" max="2" width="13.85546875" customWidth="1"/>
    <col min="3" max="3" width="46.140625" customWidth="1"/>
    <col min="4" max="4" width="16.7109375" customWidth="1"/>
    <col min="5" max="6" width="21.7109375" hidden="1" customWidth="1"/>
    <col min="7" max="7" width="18.28515625" hidden="1" customWidth="1"/>
    <col min="8" max="8" width="11.42578125" hidden="1" customWidth="1"/>
    <col min="9" max="9" width="13.7109375" hidden="1" customWidth="1"/>
    <col min="10" max="11" width="18" customWidth="1"/>
    <col min="12" max="12" width="19.42578125" customWidth="1"/>
    <col min="13" max="13" width="23.42578125" style="19" bestFit="1" customWidth="1"/>
    <col min="14" max="14" width="53.28515625" customWidth="1"/>
  </cols>
  <sheetData>
    <row r="1" spans="1:14" s="1" customFormat="1" ht="26.25" customHeight="1" x14ac:dyDescent="0.25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s="1" customFormat="1" ht="30" customHeight="1" x14ac:dyDescent="0.25">
      <c r="A2" s="29" t="s">
        <v>1</v>
      </c>
      <c r="B2" s="30" t="s">
        <v>2</v>
      </c>
      <c r="C2" s="29" t="s">
        <v>3</v>
      </c>
      <c r="D2" s="32">
        <v>42887</v>
      </c>
      <c r="E2" s="32">
        <v>42917</v>
      </c>
      <c r="F2" s="33">
        <v>42948</v>
      </c>
      <c r="G2" s="33">
        <v>42995</v>
      </c>
      <c r="H2" s="33">
        <v>43025</v>
      </c>
      <c r="I2" s="33">
        <v>43040</v>
      </c>
      <c r="J2" s="33">
        <v>43070</v>
      </c>
      <c r="K2" s="33">
        <v>43101</v>
      </c>
      <c r="L2" s="33" t="s">
        <v>4</v>
      </c>
      <c r="M2" s="35" t="s">
        <v>5</v>
      </c>
      <c r="N2" s="32" t="s">
        <v>6</v>
      </c>
    </row>
    <row r="3" spans="1:14" s="1" customFormat="1" ht="65.25" customHeight="1" x14ac:dyDescent="0.25">
      <c r="A3" s="29"/>
      <c r="B3" s="31"/>
      <c r="C3" s="29"/>
      <c r="D3" s="29"/>
      <c r="E3" s="29"/>
      <c r="F3" s="34"/>
      <c r="G3" s="34"/>
      <c r="H3" s="34"/>
      <c r="I3" s="34"/>
      <c r="J3" s="34"/>
      <c r="K3" s="34"/>
      <c r="L3" s="34" t="s">
        <v>7</v>
      </c>
      <c r="M3" s="36" t="s">
        <v>7</v>
      </c>
      <c r="N3" s="29"/>
    </row>
    <row r="4" spans="1:14" s="1" customFormat="1" ht="73.5" customHeight="1" x14ac:dyDescent="0.25">
      <c r="A4" s="2">
        <v>1</v>
      </c>
      <c r="B4" s="22" t="s">
        <v>8</v>
      </c>
      <c r="C4" s="3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  <c r="L4" s="5" t="s">
        <v>29</v>
      </c>
      <c r="M4" s="6" t="s">
        <v>18</v>
      </c>
      <c r="N4" s="4"/>
    </row>
    <row r="5" spans="1:14" s="1" customFormat="1" ht="84.75" customHeight="1" x14ac:dyDescent="0.25">
      <c r="A5" s="2">
        <v>2</v>
      </c>
      <c r="B5" s="23"/>
      <c r="C5" s="3" t="s">
        <v>19</v>
      </c>
      <c r="D5" s="7">
        <v>7605365</v>
      </c>
      <c r="E5" s="8">
        <v>208410</v>
      </c>
      <c r="F5" s="8">
        <v>50128</v>
      </c>
      <c r="G5" s="8">
        <v>102005</v>
      </c>
      <c r="H5" s="8">
        <v>210776</v>
      </c>
      <c r="I5" s="8">
        <v>245956</v>
      </c>
      <c r="J5" s="8">
        <v>236852</v>
      </c>
      <c r="K5" s="8">
        <v>200028</v>
      </c>
      <c r="L5" s="9">
        <f>SUM(D5:K5)</f>
        <v>8859520</v>
      </c>
      <c r="M5" s="10">
        <v>11.067</v>
      </c>
      <c r="N5" s="3" t="s">
        <v>20</v>
      </c>
    </row>
    <row r="6" spans="1:14" s="1" customFormat="1" ht="84.75" customHeight="1" x14ac:dyDescent="0.25">
      <c r="A6" s="2">
        <v>3</v>
      </c>
      <c r="B6" s="23"/>
      <c r="C6" s="3" t="s">
        <v>21</v>
      </c>
      <c r="D6" s="4">
        <v>79582</v>
      </c>
      <c r="E6" s="8">
        <v>12406</v>
      </c>
      <c r="F6" s="8">
        <v>12313</v>
      </c>
      <c r="G6" s="8">
        <v>11397</v>
      </c>
      <c r="H6" s="8">
        <v>19577</v>
      </c>
      <c r="I6" s="8">
        <v>12397</v>
      </c>
      <c r="J6" s="8">
        <v>9385</v>
      </c>
      <c r="K6" s="8">
        <v>31082</v>
      </c>
      <c r="L6" s="9">
        <f>SUM(D6:K6)</f>
        <v>188139</v>
      </c>
      <c r="M6" s="10">
        <v>2.8000000000000001E-2</v>
      </c>
      <c r="N6" s="3" t="s">
        <v>22</v>
      </c>
    </row>
    <row r="7" spans="1:14" s="1" customFormat="1" ht="75.75" customHeight="1" x14ac:dyDescent="0.25">
      <c r="A7" s="2">
        <v>4</v>
      </c>
      <c r="B7" s="23"/>
      <c r="C7" s="3" t="s">
        <v>23</v>
      </c>
      <c r="D7" s="4">
        <v>7169</v>
      </c>
      <c r="E7" s="8">
        <v>1314</v>
      </c>
      <c r="F7" s="8">
        <v>286</v>
      </c>
      <c r="G7" s="8">
        <v>50</v>
      </c>
      <c r="H7" s="8">
        <v>1005</v>
      </c>
      <c r="I7" s="8">
        <v>3383</v>
      </c>
      <c r="J7" s="8">
        <v>2174</v>
      </c>
      <c r="K7" s="8">
        <v>1168</v>
      </c>
      <c r="L7" s="9">
        <f>SUM(D7:K7)</f>
        <v>16549</v>
      </c>
      <c r="M7" s="11">
        <v>3.0000000000000001E-3</v>
      </c>
      <c r="N7" s="3" t="s">
        <v>24</v>
      </c>
    </row>
    <row r="8" spans="1:14" s="1" customFormat="1" ht="46.5" hidden="1" customHeight="1" x14ac:dyDescent="0.25">
      <c r="A8" s="12"/>
      <c r="B8" s="23"/>
      <c r="C8" s="13"/>
      <c r="D8" s="14"/>
      <c r="E8" s="15"/>
      <c r="F8" s="15"/>
      <c r="G8" s="15"/>
      <c r="H8" s="15"/>
      <c r="I8" s="15"/>
      <c r="J8" s="15"/>
      <c r="K8" s="15"/>
      <c r="L8" s="15"/>
      <c r="M8" s="16"/>
      <c r="N8" s="4"/>
    </row>
    <row r="9" spans="1:14" s="1" customFormat="1" ht="51.75" hidden="1" customHeight="1" x14ac:dyDescent="0.25">
      <c r="A9" s="12">
        <v>5</v>
      </c>
      <c r="B9" s="23"/>
      <c r="C9" s="25" t="s">
        <v>25</v>
      </c>
      <c r="D9" s="26"/>
      <c r="E9" s="26"/>
      <c r="F9" s="26"/>
      <c r="G9" s="26"/>
      <c r="H9" s="26"/>
      <c r="I9" s="26"/>
      <c r="J9" s="26"/>
      <c r="K9" s="26"/>
      <c r="L9" s="26"/>
      <c r="M9" s="16"/>
      <c r="N9" s="4"/>
    </row>
    <row r="10" spans="1:14" s="1" customFormat="1" ht="46.5" hidden="1" customHeight="1" x14ac:dyDescent="0.25">
      <c r="A10" s="12">
        <v>6</v>
      </c>
      <c r="B10" s="23"/>
      <c r="C10" s="3" t="s">
        <v>26</v>
      </c>
      <c r="D10" s="4"/>
      <c r="E10" s="17">
        <v>4</v>
      </c>
      <c r="F10" s="17"/>
      <c r="G10" s="17"/>
      <c r="H10" s="17"/>
      <c r="I10" s="17"/>
      <c r="J10" s="17"/>
      <c r="K10" s="17"/>
      <c r="L10" s="17">
        <v>4</v>
      </c>
      <c r="M10" s="16"/>
      <c r="N10" s="4"/>
    </row>
    <row r="11" spans="1:14" ht="18" hidden="1" customHeight="1" x14ac:dyDescent="0.25">
      <c r="A11" s="12">
        <v>7</v>
      </c>
      <c r="B11" s="23"/>
      <c r="C11" s="3" t="s">
        <v>27</v>
      </c>
      <c r="D11" s="18"/>
      <c r="E11" s="18" t="s">
        <v>18</v>
      </c>
      <c r="F11" s="18"/>
      <c r="G11" s="18"/>
      <c r="H11" s="18"/>
      <c r="I11" s="18"/>
      <c r="J11" s="18"/>
      <c r="K11" s="18"/>
      <c r="L11" s="18" t="s">
        <v>18</v>
      </c>
      <c r="N11" s="4"/>
    </row>
    <row r="12" spans="1:14" s="1" customFormat="1" ht="91.5" customHeight="1" x14ac:dyDescent="0.25">
      <c r="A12" s="2">
        <v>5</v>
      </c>
      <c r="B12" s="24"/>
      <c r="C12" s="3" t="s">
        <v>26</v>
      </c>
      <c r="D12" s="17">
        <v>166</v>
      </c>
      <c r="E12" s="17">
        <v>14</v>
      </c>
      <c r="F12" s="17">
        <v>24</v>
      </c>
      <c r="G12" s="17">
        <v>46</v>
      </c>
      <c r="H12" s="17">
        <v>0</v>
      </c>
      <c r="I12" s="17">
        <v>0</v>
      </c>
      <c r="J12" s="17">
        <v>0</v>
      </c>
      <c r="K12" s="17">
        <v>0</v>
      </c>
      <c r="L12" s="20">
        <f>SUM(D12:H12)</f>
        <v>250</v>
      </c>
      <c r="M12" s="10">
        <v>1.33</v>
      </c>
      <c r="N12" s="3" t="s">
        <v>28</v>
      </c>
    </row>
    <row r="15" spans="1:14" x14ac:dyDescent="0.25">
      <c r="E15" s="21"/>
      <c r="F15" s="21"/>
      <c r="G15" s="21"/>
      <c r="H15" s="21"/>
      <c r="I15" s="21"/>
      <c r="J15" s="21"/>
      <c r="K15" s="21"/>
    </row>
  </sheetData>
  <mergeCells count="17">
    <mergeCell ref="N2:N3"/>
    <mergeCell ref="B4:B12"/>
    <mergeCell ref="C9:L9"/>
    <mergeCell ref="A1:N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</mergeCells>
  <pageMargins left="0.28999999999999998" right="0.3" top="0.75" bottom="0.75" header="0.3" footer="0.3"/>
  <pageSetup paperSize="9" scale="6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05.02.2018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DSM _TAPAL</dc:creator>
  <cp:lastModifiedBy>TA TO MD BESCOM</cp:lastModifiedBy>
  <dcterms:created xsi:type="dcterms:W3CDTF">2018-02-05T06:06:34Z</dcterms:created>
  <dcterms:modified xsi:type="dcterms:W3CDTF">2018-02-07T11:56:02Z</dcterms:modified>
</cp:coreProperties>
</file>