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440" windowHeight="7245"/>
  </bookViews>
  <sheets>
    <sheet name="Divisionwise" sheetId="1" r:id="rId1"/>
  </sheets>
  <externalReferences>
    <externalReference r:id="rId2"/>
    <externalReference r:id="rId3"/>
  </externalReferences>
  <definedNames>
    <definedName name="_xlnm.Print_Area" localSheetId="0">Divisionwise!$B$1:$S$48</definedName>
  </definedNames>
  <calcPr calcId="145621"/>
</workbook>
</file>

<file path=xl/calcChain.xml><?xml version="1.0" encoding="utf-8"?>
<calcChain xmlns="http://schemas.openxmlformats.org/spreadsheetml/2006/main">
  <c r="U47" i="1" l="1"/>
  <c r="T47" i="1"/>
  <c r="U45" i="1"/>
  <c r="T45" i="1"/>
  <c r="U41" i="1"/>
  <c r="T41" i="1"/>
  <c r="T35" i="1"/>
  <c r="U31" i="1"/>
  <c r="U35" i="1" s="1"/>
  <c r="U26" i="1"/>
  <c r="T26" i="1"/>
  <c r="U22" i="1"/>
  <c r="T22" i="1"/>
  <c r="U14" i="1"/>
  <c r="T14" i="1"/>
  <c r="U7" i="1"/>
  <c r="T7" i="1"/>
</calcChain>
</file>

<file path=xl/sharedStrings.xml><?xml version="1.0" encoding="utf-8"?>
<sst xmlns="http://schemas.openxmlformats.org/spreadsheetml/2006/main" count="78" uniqueCount="68">
  <si>
    <t>ABSTRACT ( ALL SCHEMES)</t>
  </si>
  <si>
    <t>PÀæ. .¸ÀA</t>
  </si>
  <si>
    <t>3=1+2</t>
  </si>
  <si>
    <t>6=3-(4+5)</t>
  </si>
  <si>
    <t>9=7+8</t>
  </si>
  <si>
    <t>14=10+11+12+13</t>
  </si>
  <si>
    <t>BESCOM</t>
  </si>
  <si>
    <t>BANGALORE ELECTRICITY SUPPLY COMPANY LIMITED</t>
  </si>
  <si>
    <t>Total</t>
  </si>
  <si>
    <t>No. of Applications pending as at the end of previous month</t>
  </si>
  <si>
    <t>No. of Applications registered during the month</t>
  </si>
  <si>
    <t>Total Applications</t>
  </si>
  <si>
    <t>No. of Applications lapsed during the month</t>
  </si>
  <si>
    <t>No. of Applications serviced during the month</t>
  </si>
  <si>
    <t>No. of Applications pending as at the end of the month</t>
  </si>
  <si>
    <t>Applications pending with Local Bodies</t>
  </si>
  <si>
    <t>Applications pending with BESCOM end</t>
  </si>
  <si>
    <t xml:space="preserve">Works completed from BESCOM end, but sevice not avalied </t>
  </si>
  <si>
    <t>Formalilities not observed</t>
  </si>
  <si>
    <t xml:space="preserve">Work Order issued </t>
  </si>
  <si>
    <t>Work Under progress</t>
  </si>
  <si>
    <t>Work to be taken up</t>
  </si>
  <si>
    <t>Work order to be issued</t>
  </si>
  <si>
    <t>Total applications pending from local bodies as at the end of the month</t>
  </si>
  <si>
    <t>Total applications pending from BESCOM end as at the end of the month</t>
  </si>
  <si>
    <t>Sl No</t>
  </si>
  <si>
    <t>Zone/Circle</t>
  </si>
  <si>
    <t>Division</t>
  </si>
  <si>
    <t>South</t>
  </si>
  <si>
    <t>East</t>
  </si>
  <si>
    <t>Ramanagara</t>
  </si>
  <si>
    <t>Kolar</t>
  </si>
  <si>
    <t>Davangere</t>
  </si>
  <si>
    <t>Tumkur</t>
  </si>
  <si>
    <t>Malleswaram</t>
  </si>
  <si>
    <t>Hebbal</t>
  </si>
  <si>
    <t>Peenya</t>
  </si>
  <si>
    <t>Jayanagar</t>
  </si>
  <si>
    <t>Koramangala</t>
  </si>
  <si>
    <t>HSR</t>
  </si>
  <si>
    <t>Indiranagar</t>
  </si>
  <si>
    <t>Shivajinagar</t>
  </si>
  <si>
    <t>Vidhanasuoudha</t>
  </si>
  <si>
    <t>Rajajinagar</t>
  </si>
  <si>
    <t>Kengeri</t>
  </si>
  <si>
    <t>RR Nagar</t>
  </si>
  <si>
    <t>BMAZ</t>
  </si>
  <si>
    <t>BRC</t>
  </si>
  <si>
    <t>Nelamangala</t>
  </si>
  <si>
    <t>Hosakote</t>
  </si>
  <si>
    <t>Kanakapura</t>
  </si>
  <si>
    <t>Chandapura</t>
  </si>
  <si>
    <t>KGF</t>
  </si>
  <si>
    <t>Chikkaballapur</t>
  </si>
  <si>
    <t>Chintamani</t>
  </si>
  <si>
    <t>BRAZ</t>
  </si>
  <si>
    <t>Harihara</t>
  </si>
  <si>
    <t>Chitradurga</t>
  </si>
  <si>
    <t>Hiriyur</t>
  </si>
  <si>
    <t>Tipur</t>
  </si>
  <si>
    <t>Madhugiri</t>
  </si>
  <si>
    <t>CTZ</t>
  </si>
  <si>
    <t xml:space="preserve">North </t>
  </si>
  <si>
    <t xml:space="preserve">West </t>
  </si>
  <si>
    <t xml:space="preserve">Kolar </t>
  </si>
  <si>
    <t xml:space="preserve">Davangere </t>
  </si>
  <si>
    <t>Total applications serviced during 17-18</t>
  </si>
  <si>
    <t>Status of pendency and progress of energisation of Drinking Water Supply as on JANUARY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</si>
</sst>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1" formatCode="_ * #,##0_ ;_ * \-#,##0_ ;_ * &quot;-&quot;_ ;_ @_ "/>
    <numFmt numFmtId="43" formatCode="_ * #,##0.00_ ;_ * \-#,##0.00_ ;_ * &quot;-&quot;??_ ;_ @_ "/>
    <numFmt numFmtId="164" formatCode="#,##0.0000_);\(#,##0.0000\)"/>
    <numFmt numFmtId="165" formatCode="_-* #,##0\ &quot;F&quot;_-;\-* #,##0\ &quot;F&quot;_-;_-* &quot;-&quot;\ &quot;F&quot;_-;_-@_-"/>
    <numFmt numFmtId="166" formatCode="0.00000_)"/>
    <numFmt numFmtId="167" formatCode="_-* #,##0\ _F_-;\-* #,##0\ _F_-;_-* &quot;-&quot;\ _F_-;_-@_-"/>
    <numFmt numFmtId="168" formatCode="#,##0&quot; $&quot;;\-#,##0&quot; $&quot;"/>
    <numFmt numFmtId="169" formatCode="_-* #,##0.00_-;\-* #,##0.00_-;_-* &quot;-&quot;??_-;_-@_-"/>
    <numFmt numFmtId="170" formatCode="0.000000"/>
    <numFmt numFmtId="171" formatCode="_(* #,##0.00_);_(* \(#,##0.00\);_(* &quot;-&quot;??_);_(@_)"/>
    <numFmt numFmtId="172" formatCode="0;[Red]0"/>
    <numFmt numFmtId="173" formatCode="#,##0.0"/>
    <numFmt numFmtId="174" formatCode="0.000"/>
    <numFmt numFmtId="175" formatCode="_ &quot;kr&quot;\ * #,##0_ ;_ &quot;kr&quot;\ * \-#,##0_ ;_ &quot;kr&quot;\ * &quot;-&quot;_ ;_ @_ "/>
    <numFmt numFmtId="176" formatCode="_ &quot;kr&quot;\ * #,##0.00_ ;_ &quot;kr&quot;\ * \-#,##0.00_ ;_ &quot;kr&quot;\ * &quot;-&quot;??_ ;_ @_ "/>
  </numFmts>
  <fonts count="59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Bookman Old Style"/>
      <family val="1"/>
    </font>
    <font>
      <sz val="20"/>
      <name val="Bookman Old Style"/>
      <family val="1"/>
    </font>
    <font>
      <b/>
      <sz val="18"/>
      <name val="Nudi 01 e"/>
    </font>
    <font>
      <b/>
      <sz val="18"/>
      <name val="BRH Kannada"/>
    </font>
    <font>
      <b/>
      <sz val="18"/>
      <name val="Times New Roman"/>
      <family val="1"/>
    </font>
    <font>
      <b/>
      <sz val="18"/>
      <name val="Bookman Old Style"/>
      <family val="1"/>
    </font>
    <font>
      <b/>
      <sz val="11"/>
      <name val="Bookman Old Style"/>
      <family val="1"/>
    </font>
    <font>
      <sz val="14"/>
      <name val="Bookman Old Style"/>
      <family val="1"/>
    </font>
    <font>
      <b/>
      <sz val="14"/>
      <name val="Bookman Old Style"/>
      <family val="1"/>
    </font>
    <font>
      <b/>
      <sz val="20"/>
      <name val="Bookman Old Style"/>
      <family val="1"/>
    </font>
    <font>
      <b/>
      <sz val="16"/>
      <name val="Bookman Old Style"/>
      <family val="1"/>
    </font>
    <font>
      <sz val="18"/>
      <name val="Bookman Old Style"/>
      <family val="1"/>
    </font>
    <font>
      <sz val="24"/>
      <name val="Bookman Old Style"/>
      <family val="1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4"/>
      <name val="AngsanaUPC"/>
      <family val="1"/>
    </font>
    <font>
      <sz val="11"/>
      <color indexed="20"/>
      <name val="Calibri"/>
      <family val="2"/>
    </font>
    <font>
      <sz val="12"/>
      <name val="¹ÙÅÁÃ¼"/>
      <charset val="129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Arial"/>
      <family val="2"/>
    </font>
    <font>
      <sz val="11"/>
      <color indexed="8"/>
      <name val="Calibri"/>
      <family val="2"/>
      <charset val="1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0"/>
      <color indexed="10"/>
      <name val="Arial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u/>
      <sz val="9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sz val="12"/>
      <name val="Times New Roman"/>
      <family val="1"/>
    </font>
    <font>
      <sz val="12"/>
      <color theme="1"/>
      <name val="Calibri"/>
      <family val="2"/>
      <scheme val="minor"/>
    </font>
    <font>
      <b/>
      <sz val="11"/>
      <color indexed="63"/>
      <name val="Calibri"/>
      <family val="2"/>
    </font>
    <font>
      <b/>
      <sz val="10"/>
      <name val="Arial CE"/>
      <family val="2"/>
      <charset val="238"/>
    </font>
    <font>
      <sz val="11"/>
      <name val="Times New Roman"/>
      <family val="1"/>
    </font>
    <font>
      <u/>
      <sz val="9"/>
      <color indexed="36"/>
      <name val="Arial"/>
      <family val="2"/>
    </font>
    <font>
      <sz val="10"/>
      <name val="MS Sans Serif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2"/>
      <name val="Times New Roman"/>
      <family val="1"/>
    </font>
    <font>
      <sz val="14"/>
      <name val="Times New Roman"/>
      <family val="1"/>
    </font>
    <font>
      <sz val="18"/>
      <color theme="1"/>
      <name val="Bookman Old Style"/>
      <family val="1"/>
    </font>
    <font>
      <b/>
      <sz val="18"/>
      <color theme="1"/>
      <name val="Bookman Old Style"/>
      <family val="1"/>
    </font>
    <font>
      <b/>
      <sz val="22"/>
      <name val="Bookman Old Style"/>
      <family val="1"/>
    </font>
    <font>
      <b/>
      <sz val="28"/>
      <name val="Bookman Old Style"/>
      <family val="1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9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22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567">
    <xf numFmtId="0" fontId="0" fillId="0" borderId="0"/>
    <xf numFmtId="0" fontId="2" fillId="0" borderId="0"/>
    <xf numFmtId="0" fontId="2" fillId="0" borderId="0"/>
    <xf numFmtId="0" fontId="2" fillId="0" borderId="0"/>
    <xf numFmtId="0" fontId="16" fillId="0" borderId="0">
      <alignment vertical="top"/>
    </xf>
    <xf numFmtId="0" fontId="2" fillId="0" borderId="0"/>
    <xf numFmtId="0" fontId="16" fillId="0" borderId="0">
      <alignment vertical="top"/>
    </xf>
    <xf numFmtId="0" fontId="2" fillId="0" borderId="0"/>
    <xf numFmtId="0" fontId="2" fillId="0" borderId="0"/>
    <xf numFmtId="0" fontId="2" fillId="0" borderId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4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4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6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6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6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6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9" fontId="19" fillId="0" borderId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24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24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1" fillId="0" borderId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2" fillId="4" borderId="14" applyNumberFormat="0" applyAlignment="0" applyProtection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2" fillId="4" borderId="14" applyNumberFormat="0" applyAlignment="0" applyProtection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2" fillId="19" borderId="14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0" fontId="23" fillId="26" borderId="15" applyNumberFormat="0" applyAlignment="0" applyProtection="0"/>
    <xf numFmtId="168" fontId="24" fillId="0" borderId="0"/>
    <xf numFmtId="168" fontId="24" fillId="0" borderId="0"/>
    <xf numFmtId="168" fontId="24" fillId="0" borderId="0"/>
    <xf numFmtId="168" fontId="24" fillId="0" borderId="0"/>
    <xf numFmtId="168" fontId="24" fillId="0" borderId="0"/>
    <xf numFmtId="168" fontId="24" fillId="0" borderId="0"/>
    <xf numFmtId="168" fontId="24" fillId="0" borderId="0"/>
    <xf numFmtId="168" fontId="24" fillId="0" borderId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17" fillId="0" borderId="0" applyFont="0" applyFill="0" applyBorder="0" applyAlignment="0" applyProtection="0"/>
    <xf numFmtId="0" fontId="2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" fillId="0" borderId="0" applyFont="0" applyFill="0" applyBorder="0" applyAlignment="0" applyProtection="0">
      <alignment vertical="center"/>
    </xf>
    <xf numFmtId="16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17" fillId="0" borderId="0" applyFont="0" applyFill="0" applyBorder="0" applyAlignment="0" applyProtection="0"/>
    <xf numFmtId="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" fillId="0" borderId="0" applyNumberFormat="0" applyFont="0" applyFill="0" applyBorder="0" applyProtection="0"/>
    <xf numFmtId="0" fontId="25" fillId="0" borderId="0"/>
    <xf numFmtId="172" fontId="26" fillId="0" borderId="0"/>
    <xf numFmtId="0" fontId="17" fillId="0" borderId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73" fontId="28" fillId="0" borderId="16">
      <alignment horizontal="right"/>
    </xf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30" fillId="0" borderId="17" applyNumberFormat="0" applyAlignment="0" applyProtection="0">
      <alignment horizontal="left" vertical="center"/>
    </xf>
    <xf numFmtId="0" fontId="30" fillId="0" borderId="7">
      <alignment horizontal="left" vertical="center"/>
    </xf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2" fillId="0" borderId="19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2" fillId="0" borderId="19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4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4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6" fillId="0" borderId="22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6" fillId="0" borderId="22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8" fillId="6" borderId="14" applyNumberFormat="0" applyAlignment="0" applyProtection="0"/>
    <xf numFmtId="0" fontId="38" fillId="6" borderId="14" applyNumberFormat="0" applyAlignment="0" applyProtection="0"/>
    <xf numFmtId="0" fontId="38" fillId="6" borderId="14" applyNumberFormat="0" applyAlignment="0" applyProtection="0"/>
    <xf numFmtId="0" fontId="38" fillId="6" borderId="14" applyNumberFormat="0" applyAlignment="0" applyProtection="0"/>
    <xf numFmtId="0" fontId="38" fillId="6" borderId="14" applyNumberFormat="0" applyAlignment="0" applyProtection="0"/>
    <xf numFmtId="0" fontId="38" fillId="6" borderId="14" applyNumberFormat="0" applyAlignment="0" applyProtection="0"/>
    <xf numFmtId="0" fontId="38" fillId="6" borderId="14" applyNumberFormat="0" applyAlignment="0" applyProtection="0"/>
    <xf numFmtId="0" fontId="38" fillId="6" borderId="14" applyNumberFormat="0" applyAlignment="0" applyProtection="0"/>
    <xf numFmtId="0" fontId="38" fillId="6" borderId="14" applyNumberFormat="0" applyAlignment="0" applyProtection="0"/>
    <xf numFmtId="0" fontId="38" fillId="6" borderId="14" applyNumberFormat="0" applyAlignment="0" applyProtection="0"/>
    <xf numFmtId="0" fontId="38" fillId="6" borderId="14" applyNumberFormat="0" applyAlignment="0" applyProtection="0"/>
    <xf numFmtId="0" fontId="38" fillId="6" borderId="14" applyNumberFormat="0" applyAlignment="0" applyProtection="0"/>
    <xf numFmtId="0" fontId="38" fillId="6" borderId="14" applyNumberFormat="0" applyAlignment="0" applyProtection="0"/>
    <xf numFmtId="0" fontId="38" fillId="6" borderId="14" applyNumberFormat="0" applyAlignment="0" applyProtection="0"/>
    <xf numFmtId="0" fontId="38" fillId="6" borderId="14" applyNumberFormat="0" applyAlignment="0" applyProtection="0"/>
    <xf numFmtId="0" fontId="38" fillId="6" borderId="14" applyNumberFormat="0" applyAlignment="0" applyProtection="0"/>
    <xf numFmtId="0" fontId="38" fillId="6" borderId="14" applyNumberFormat="0" applyAlignment="0" applyProtection="0"/>
    <xf numFmtId="0" fontId="38" fillId="6" borderId="14" applyNumberFormat="0" applyAlignment="0" applyProtection="0"/>
    <xf numFmtId="0" fontId="38" fillId="6" borderId="14" applyNumberFormat="0" applyAlignment="0" applyProtection="0"/>
    <xf numFmtId="0" fontId="38" fillId="6" borderId="14" applyNumberFormat="0" applyAlignment="0" applyProtection="0"/>
    <xf numFmtId="0" fontId="38" fillId="6" borderId="14" applyNumberFormat="0" applyAlignment="0" applyProtection="0"/>
    <xf numFmtId="0" fontId="38" fillId="6" borderId="14" applyNumberFormat="0" applyAlignment="0" applyProtection="0"/>
    <xf numFmtId="0" fontId="38" fillId="6" borderId="14" applyNumberFormat="0" applyAlignment="0" applyProtection="0"/>
    <xf numFmtId="0" fontId="38" fillId="6" borderId="14" applyNumberFormat="0" applyAlignment="0" applyProtection="0"/>
    <xf numFmtId="0" fontId="38" fillId="6" borderId="14" applyNumberFormat="0" applyAlignment="0" applyProtection="0"/>
    <xf numFmtId="0" fontId="38" fillId="6" borderId="14" applyNumberFormat="0" applyAlignment="0" applyProtection="0"/>
    <xf numFmtId="0" fontId="38" fillId="6" borderId="14" applyNumberFormat="0" applyAlignment="0" applyProtection="0"/>
    <xf numFmtId="0" fontId="38" fillId="6" borderId="14" applyNumberFormat="0" applyAlignment="0" applyProtection="0"/>
    <xf numFmtId="0" fontId="38" fillId="6" borderId="14" applyNumberFormat="0" applyAlignment="0" applyProtection="0"/>
    <xf numFmtId="0" fontId="38" fillId="6" borderId="14" applyNumberFormat="0" applyAlignment="0" applyProtection="0"/>
    <xf numFmtId="0" fontId="38" fillId="6" borderId="14" applyNumberFormat="0" applyAlignment="0" applyProtection="0"/>
    <xf numFmtId="0" fontId="38" fillId="6" borderId="14" applyNumberFormat="0" applyAlignment="0" applyProtection="0"/>
    <xf numFmtId="0" fontId="38" fillId="6" borderId="14" applyNumberFormat="0" applyAlignment="0" applyProtection="0"/>
    <xf numFmtId="0" fontId="38" fillId="6" borderId="14" applyNumberFormat="0" applyAlignment="0" applyProtection="0"/>
    <xf numFmtId="0" fontId="38" fillId="6" borderId="14" applyNumberFormat="0" applyAlignment="0" applyProtection="0"/>
    <xf numFmtId="0" fontId="38" fillId="6" borderId="14" applyNumberFormat="0" applyAlignment="0" applyProtection="0"/>
    <xf numFmtId="0" fontId="38" fillId="6" borderId="14" applyNumberFormat="0" applyAlignment="0" applyProtection="0"/>
    <xf numFmtId="0" fontId="38" fillId="6" borderId="14" applyNumberFormat="0" applyAlignment="0" applyProtection="0"/>
    <xf numFmtId="0" fontId="38" fillId="6" borderId="14" applyNumberFormat="0" applyAlignment="0" applyProtection="0"/>
    <xf numFmtId="0" fontId="38" fillId="6" borderId="14" applyNumberFormat="0" applyAlignment="0" applyProtection="0"/>
    <xf numFmtId="0" fontId="38" fillId="6" borderId="14" applyNumberFormat="0" applyAlignment="0" applyProtection="0"/>
    <xf numFmtId="0" fontId="38" fillId="6" borderId="14" applyNumberFormat="0" applyAlignment="0" applyProtection="0"/>
    <xf numFmtId="0" fontId="38" fillId="6" borderId="14" applyNumberFormat="0" applyAlignment="0" applyProtection="0"/>
    <xf numFmtId="0" fontId="38" fillId="6" borderId="14" applyNumberFormat="0" applyAlignment="0" applyProtection="0"/>
    <xf numFmtId="0" fontId="38" fillId="6" borderId="14" applyNumberFormat="0" applyAlignment="0" applyProtection="0"/>
    <xf numFmtId="0" fontId="38" fillId="6" borderId="14" applyNumberFormat="0" applyAlignment="0" applyProtection="0"/>
    <xf numFmtId="0" fontId="38" fillId="6" borderId="14" applyNumberFormat="0" applyAlignment="0" applyProtection="0"/>
    <xf numFmtId="0" fontId="38" fillId="6" borderId="14" applyNumberFormat="0" applyAlignment="0" applyProtection="0"/>
    <xf numFmtId="0" fontId="38" fillId="6" borderId="14" applyNumberFormat="0" applyAlignment="0" applyProtection="0"/>
    <xf numFmtId="0" fontId="38" fillId="6" borderId="14" applyNumberFormat="0" applyAlignment="0" applyProtection="0"/>
    <xf numFmtId="0" fontId="38" fillId="6" borderId="14" applyNumberFormat="0" applyAlignment="0" applyProtection="0"/>
    <xf numFmtId="0" fontId="38" fillId="6" borderId="14" applyNumberFormat="0" applyAlignment="0" applyProtection="0"/>
    <xf numFmtId="0" fontId="38" fillId="6" borderId="14" applyNumberFormat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39" fillId="0" borderId="23" applyNumberFormat="0" applyFill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37" fontId="41" fillId="0" borderId="0"/>
    <xf numFmtId="0" fontId="2" fillId="0" borderId="0"/>
    <xf numFmtId="174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>
      <alignment vertical="center"/>
    </xf>
    <xf numFmtId="0" fontId="2" fillId="0" borderId="0">
      <alignment vertical="top"/>
    </xf>
    <xf numFmtId="0" fontId="2" fillId="0" borderId="0">
      <alignment vertical="top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4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>
      <alignment vertical="center"/>
    </xf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4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43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43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43" fillId="0" borderId="0"/>
    <xf numFmtId="0" fontId="2" fillId="0" borderId="0"/>
    <xf numFmtId="0" fontId="1" fillId="0" borderId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17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2" fillId="8" borderId="24" applyNumberFormat="0" applyFon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0" fontId="44" fillId="4" borderId="25" applyNumberForma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0" fontId="44" fillId="4" borderId="25" applyNumberForma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0" fontId="44" fillId="19" borderId="25" applyNumberFormat="0" applyAlignment="0" applyProtection="0"/>
    <xf numFmtId="9" fontId="1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5" fillId="0" borderId="0" applyFont="0"/>
    <xf numFmtId="9" fontId="2" fillId="0" borderId="0" applyFont="0" applyFill="0" applyBorder="0" applyAlignment="0" applyProtection="0"/>
    <xf numFmtId="0" fontId="46" fillId="0" borderId="2">
      <alignment horizontal="center" vertical="center" wrapText="1"/>
    </xf>
    <xf numFmtId="0" fontId="47" fillId="0" borderId="0" applyNumberFormat="0" applyFill="0" applyBorder="0" applyAlignment="0" applyProtection="0">
      <alignment vertical="top"/>
      <protection locked="0"/>
    </xf>
    <xf numFmtId="0" fontId="48" fillId="0" borderId="0"/>
    <xf numFmtId="0" fontId="16" fillId="0" borderId="0">
      <alignment vertical="top"/>
    </xf>
    <xf numFmtId="0" fontId="16" fillId="0" borderId="0">
      <alignment vertical="top"/>
    </xf>
    <xf numFmtId="0" fontId="2" fillId="0" borderId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7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7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</cellStyleXfs>
  <cellXfs count="61">
    <xf numFmtId="0" fontId="0" fillId="0" borderId="0" xfId="0"/>
    <xf numFmtId="0" fontId="4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horizontal="center" vertical="center" wrapText="1"/>
    </xf>
    <xf numFmtId="0" fontId="5" fillId="2" borderId="0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8" fillId="2" borderId="0" xfId="1" applyFont="1" applyFill="1" applyAlignment="1">
      <alignment horizontal="center" vertical="center" wrapText="1"/>
    </xf>
    <xf numFmtId="0" fontId="10" fillId="2" borderId="5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vertical="center"/>
    </xf>
    <xf numFmtId="0" fontId="3" fillId="2" borderId="0" xfId="1" applyFont="1" applyFill="1" applyBorder="1" applyAlignment="1">
      <alignment horizontal="center" vertical="center"/>
    </xf>
    <xf numFmtId="0" fontId="11" fillId="2" borderId="5" xfId="1" applyFont="1" applyFill="1" applyBorder="1" applyAlignment="1">
      <alignment horizontal="center" vertical="center"/>
    </xf>
    <xf numFmtId="0" fontId="12" fillId="2" borderId="2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vertical="center"/>
    </xf>
    <xf numFmtId="0" fontId="12" fillId="2" borderId="8" xfId="1" applyFont="1" applyFill="1" applyBorder="1" applyAlignment="1">
      <alignment horizontal="center" vertical="center"/>
    </xf>
    <xf numFmtId="0" fontId="11" fillId="2" borderId="9" xfId="1" applyFont="1" applyFill="1" applyBorder="1" applyAlignment="1">
      <alignment horizontal="center" vertical="center"/>
    </xf>
    <xf numFmtId="0" fontId="10" fillId="2" borderId="9" xfId="1" applyFont="1" applyFill="1" applyBorder="1" applyAlignment="1">
      <alignment horizontal="center" vertical="center"/>
    </xf>
    <xf numFmtId="0" fontId="10" fillId="2" borderId="4" xfId="1" applyFont="1" applyFill="1" applyBorder="1" applyAlignment="1">
      <alignment horizontal="center" vertical="center"/>
    </xf>
    <xf numFmtId="0" fontId="11" fillId="2" borderId="10" xfId="1" applyFont="1" applyFill="1" applyBorder="1" applyAlignment="1">
      <alignment horizontal="center" vertical="center"/>
    </xf>
    <xf numFmtId="0" fontId="10" fillId="2" borderId="11" xfId="1" applyFont="1" applyFill="1" applyBorder="1" applyAlignment="1">
      <alignment horizontal="center" vertical="center"/>
    </xf>
    <xf numFmtId="0" fontId="10" fillId="2" borderId="6" xfId="1" applyFont="1" applyFill="1" applyBorder="1" applyAlignment="1">
      <alignment horizontal="center" vertical="center"/>
    </xf>
    <xf numFmtId="0" fontId="11" fillId="2" borderId="12" xfId="1" applyFont="1" applyFill="1" applyBorder="1" applyAlignment="1">
      <alignment horizontal="center" vertical="center"/>
    </xf>
    <xf numFmtId="0" fontId="11" fillId="2" borderId="11" xfId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12" fillId="2" borderId="13" xfId="1" applyFont="1" applyFill="1" applyBorder="1" applyAlignment="1">
      <alignment vertical="center"/>
    </xf>
    <xf numFmtId="0" fontId="12" fillId="2" borderId="0" xfId="1" applyFont="1" applyFill="1" applyBorder="1" applyAlignment="1">
      <alignment vertical="center"/>
    </xf>
    <xf numFmtId="0" fontId="9" fillId="2" borderId="0" xfId="1" applyFont="1" applyFill="1" applyBorder="1" applyAlignment="1">
      <alignment horizontal="left" vertical="center"/>
    </xf>
    <xf numFmtId="0" fontId="14" fillId="2" borderId="0" xfId="1" applyFont="1" applyFill="1" applyBorder="1" applyAlignment="1">
      <alignment vertical="center"/>
    </xf>
    <xf numFmtId="0" fontId="3" fillId="2" borderId="0" xfId="1" applyFont="1" applyFill="1" applyBorder="1" applyAlignment="1">
      <alignment horizontal="left" vertical="center"/>
    </xf>
    <xf numFmtId="0" fontId="15" fillId="2" borderId="0" xfId="1" applyFont="1" applyFill="1" applyBorder="1" applyAlignment="1">
      <alignment vertical="center"/>
    </xf>
    <xf numFmtId="0" fontId="46" fillId="2" borderId="0" xfId="0" applyFont="1" applyFill="1" applyAlignment="1">
      <alignment vertical="center" wrapText="1"/>
    </xf>
    <xf numFmtId="0" fontId="54" fillId="2" borderId="2" xfId="0" applyFont="1" applyFill="1" applyBorder="1" applyAlignment="1">
      <alignment horizontal="center" vertical="center" wrapText="1"/>
    </xf>
    <xf numFmtId="0" fontId="53" fillId="2" borderId="0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10" fillId="2" borderId="4" xfId="1" applyFont="1" applyFill="1" applyBorder="1" applyAlignment="1">
      <alignment vertical="center"/>
    </xf>
    <xf numFmtId="0" fontId="10" fillId="2" borderId="2" xfId="1" applyFont="1" applyFill="1" applyBorder="1" applyAlignment="1">
      <alignment horizontal="center" vertical="center"/>
    </xf>
    <xf numFmtId="0" fontId="11" fillId="2" borderId="2" xfId="1" applyFont="1" applyFill="1" applyBorder="1" applyAlignment="1">
      <alignment vertical="center"/>
    </xf>
    <xf numFmtId="0" fontId="10" fillId="2" borderId="2" xfId="1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0" xfId="1" applyFont="1" applyFill="1" applyAlignment="1">
      <alignment vertical="center"/>
    </xf>
    <xf numFmtId="0" fontId="14" fillId="2" borderId="2" xfId="0" applyFont="1" applyFill="1" applyBorder="1" applyAlignment="1">
      <alignment horizontal="center" vertical="center" wrapText="1"/>
    </xf>
    <xf numFmtId="0" fontId="55" fillId="0" borderId="2" xfId="0" applyFont="1" applyFill="1" applyBorder="1" applyAlignment="1">
      <alignment horizontal="center"/>
    </xf>
    <xf numFmtId="0" fontId="55" fillId="0" borderId="2" xfId="0" applyFont="1" applyFill="1" applyBorder="1" applyAlignment="1">
      <alignment horizontal="center" vertical="center" wrapText="1"/>
    </xf>
    <xf numFmtId="0" fontId="56" fillId="0" borderId="2" xfId="0" applyFont="1" applyFill="1" applyBorder="1" applyAlignment="1">
      <alignment horizontal="center"/>
    </xf>
    <xf numFmtId="0" fontId="57" fillId="2" borderId="0" xfId="0" applyFont="1" applyFill="1" applyBorder="1" applyAlignment="1">
      <alignment vertical="center" wrapText="1"/>
    </xf>
    <xf numFmtId="0" fontId="12" fillId="2" borderId="0" xfId="1" applyFont="1" applyFill="1" applyBorder="1" applyAlignment="1">
      <alignment horizontal="center" vertical="center"/>
    </xf>
    <xf numFmtId="0" fontId="56" fillId="0" borderId="30" xfId="0" applyFont="1" applyFill="1" applyBorder="1" applyAlignment="1">
      <alignment horizontal="center"/>
    </xf>
    <xf numFmtId="0" fontId="58" fillId="2" borderId="0" xfId="0" applyFont="1" applyFill="1" applyBorder="1" applyAlignment="1">
      <alignment horizontal="center" vertical="center" wrapText="1"/>
    </xf>
    <xf numFmtId="0" fontId="56" fillId="0" borderId="2" xfId="0" applyFont="1" applyFill="1" applyBorder="1" applyAlignment="1">
      <alignment horizontal="center" vertical="center" wrapText="1"/>
    </xf>
    <xf numFmtId="0" fontId="56" fillId="0" borderId="28" xfId="0" applyFont="1" applyFill="1" applyBorder="1" applyAlignment="1">
      <alignment horizontal="center" vertical="center" wrapText="1"/>
    </xf>
    <xf numFmtId="0" fontId="56" fillId="0" borderId="29" xfId="0" applyFont="1" applyFill="1" applyBorder="1" applyAlignment="1">
      <alignment horizontal="center" vertical="center" wrapText="1"/>
    </xf>
    <xf numFmtId="0" fontId="56" fillId="0" borderId="2" xfId="0" applyFont="1" applyFill="1" applyBorder="1" applyAlignment="1">
      <alignment horizontal="center"/>
    </xf>
    <xf numFmtId="0" fontId="55" fillId="0" borderId="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12" fillId="2" borderId="0" xfId="1" applyFont="1" applyFill="1" applyBorder="1" applyAlignment="1">
      <alignment horizontal="center" vertical="center"/>
    </xf>
  </cellXfs>
  <cellStyles count="2567">
    <cellStyle name="_ALL RDG DATE TEAS FOR THE MONTH OF JUL-2008" xfId="4"/>
    <cellStyle name="_aug 2008 teas -..." xfId="5"/>
    <cellStyle name="_DTC format -Aug-09" xfId="6"/>
    <cellStyle name="_DTC Wise Energy Audit(New)" xfId="7"/>
    <cellStyle name="_OCT -2008 TEAS" xfId="8"/>
    <cellStyle name="_SEP_2008 TEAS" xfId="9"/>
    <cellStyle name="20% - Accent1 10" xfId="10"/>
    <cellStyle name="20% - Accent1 11" xfId="11"/>
    <cellStyle name="20% - Accent1 12" xfId="12"/>
    <cellStyle name="20% - Accent1 13" xfId="13"/>
    <cellStyle name="20% - Accent1 14" xfId="14"/>
    <cellStyle name="20% - Accent1 15" xfId="15"/>
    <cellStyle name="20% - Accent1 16" xfId="16"/>
    <cellStyle name="20% - Accent1 17" xfId="17"/>
    <cellStyle name="20% - Accent1 18" xfId="18"/>
    <cellStyle name="20% - Accent1 19" xfId="19"/>
    <cellStyle name="20% - Accent1 2" xfId="20"/>
    <cellStyle name="20% - Accent1 2 2" xfId="21"/>
    <cellStyle name="20% - Accent1 2 3" xfId="22"/>
    <cellStyle name="20% - Accent1 20" xfId="23"/>
    <cellStyle name="20% - Accent1 21" xfId="24"/>
    <cellStyle name="20% - Accent1 22" xfId="25"/>
    <cellStyle name="20% - Accent1 23" xfId="26"/>
    <cellStyle name="20% - Accent1 24" xfId="27"/>
    <cellStyle name="20% - Accent1 25" xfId="28"/>
    <cellStyle name="20% - Accent1 26" xfId="29"/>
    <cellStyle name="20% - Accent1 27" xfId="30"/>
    <cellStyle name="20% - Accent1 28" xfId="31"/>
    <cellStyle name="20% - Accent1 29" xfId="32"/>
    <cellStyle name="20% - Accent1 3" xfId="33"/>
    <cellStyle name="20% - Accent1 3 2" xfId="34"/>
    <cellStyle name="20% - Accent1 3 3" xfId="35"/>
    <cellStyle name="20% - Accent1 30" xfId="36"/>
    <cellStyle name="20% - Accent1 31" xfId="37"/>
    <cellStyle name="20% - Accent1 32" xfId="38"/>
    <cellStyle name="20% - Accent1 33" xfId="39"/>
    <cellStyle name="20% - Accent1 34" xfId="40"/>
    <cellStyle name="20% - Accent1 35" xfId="41"/>
    <cellStyle name="20% - Accent1 36" xfId="42"/>
    <cellStyle name="20% - Accent1 37" xfId="43"/>
    <cellStyle name="20% - Accent1 38" xfId="44"/>
    <cellStyle name="20% - Accent1 39" xfId="45"/>
    <cellStyle name="20% - Accent1 4" xfId="46"/>
    <cellStyle name="20% - Accent1 40" xfId="47"/>
    <cellStyle name="20% - Accent1 41" xfId="48"/>
    <cellStyle name="20% - Accent1 42" xfId="49"/>
    <cellStyle name="20% - Accent1 43" xfId="50"/>
    <cellStyle name="20% - Accent1 44" xfId="51"/>
    <cellStyle name="20% - Accent1 45" xfId="52"/>
    <cellStyle name="20% - Accent1 46" xfId="53"/>
    <cellStyle name="20% - Accent1 47" xfId="54"/>
    <cellStyle name="20% - Accent1 48" xfId="55"/>
    <cellStyle name="20% - Accent1 49" xfId="56"/>
    <cellStyle name="20% - Accent1 5" xfId="57"/>
    <cellStyle name="20% - Accent1 50" xfId="58"/>
    <cellStyle name="20% - Accent1 51" xfId="59"/>
    <cellStyle name="20% - Accent1 52" xfId="60"/>
    <cellStyle name="20% - Accent1 53" xfId="61"/>
    <cellStyle name="20% - Accent1 54" xfId="62"/>
    <cellStyle name="20% - Accent1 6" xfId="63"/>
    <cellStyle name="20% - Accent1 7" xfId="64"/>
    <cellStyle name="20% - Accent1 8" xfId="65"/>
    <cellStyle name="20% - Accent1 9" xfId="66"/>
    <cellStyle name="20% - Accent2 10" xfId="67"/>
    <cellStyle name="20% - Accent2 11" xfId="68"/>
    <cellStyle name="20% - Accent2 12" xfId="69"/>
    <cellStyle name="20% - Accent2 13" xfId="70"/>
    <cellStyle name="20% - Accent2 14" xfId="71"/>
    <cellStyle name="20% - Accent2 15" xfId="72"/>
    <cellStyle name="20% - Accent2 16" xfId="73"/>
    <cellStyle name="20% - Accent2 17" xfId="74"/>
    <cellStyle name="20% - Accent2 18" xfId="75"/>
    <cellStyle name="20% - Accent2 19" xfId="76"/>
    <cellStyle name="20% - Accent2 2" xfId="77"/>
    <cellStyle name="20% - Accent2 2 2" xfId="78"/>
    <cellStyle name="20% - Accent2 2 3" xfId="79"/>
    <cellStyle name="20% - Accent2 20" xfId="80"/>
    <cellStyle name="20% - Accent2 21" xfId="81"/>
    <cellStyle name="20% - Accent2 22" xfId="82"/>
    <cellStyle name="20% - Accent2 23" xfId="83"/>
    <cellStyle name="20% - Accent2 24" xfId="84"/>
    <cellStyle name="20% - Accent2 25" xfId="85"/>
    <cellStyle name="20% - Accent2 26" xfId="86"/>
    <cellStyle name="20% - Accent2 27" xfId="87"/>
    <cellStyle name="20% - Accent2 28" xfId="88"/>
    <cellStyle name="20% - Accent2 29" xfId="89"/>
    <cellStyle name="20% - Accent2 3" xfId="90"/>
    <cellStyle name="20% - Accent2 3 2" xfId="91"/>
    <cellStyle name="20% - Accent2 3 3" xfId="92"/>
    <cellStyle name="20% - Accent2 30" xfId="93"/>
    <cellStyle name="20% - Accent2 31" xfId="94"/>
    <cellStyle name="20% - Accent2 32" xfId="95"/>
    <cellStyle name="20% - Accent2 33" xfId="96"/>
    <cellStyle name="20% - Accent2 34" xfId="97"/>
    <cellStyle name="20% - Accent2 35" xfId="98"/>
    <cellStyle name="20% - Accent2 36" xfId="99"/>
    <cellStyle name="20% - Accent2 37" xfId="100"/>
    <cellStyle name="20% - Accent2 38" xfId="101"/>
    <cellStyle name="20% - Accent2 39" xfId="102"/>
    <cellStyle name="20% - Accent2 4" xfId="103"/>
    <cellStyle name="20% - Accent2 40" xfId="104"/>
    <cellStyle name="20% - Accent2 41" xfId="105"/>
    <cellStyle name="20% - Accent2 42" xfId="106"/>
    <cellStyle name="20% - Accent2 43" xfId="107"/>
    <cellStyle name="20% - Accent2 44" xfId="108"/>
    <cellStyle name="20% - Accent2 45" xfId="109"/>
    <cellStyle name="20% - Accent2 46" xfId="110"/>
    <cellStyle name="20% - Accent2 47" xfId="111"/>
    <cellStyle name="20% - Accent2 48" xfId="112"/>
    <cellStyle name="20% - Accent2 49" xfId="113"/>
    <cellStyle name="20% - Accent2 5" xfId="114"/>
    <cellStyle name="20% - Accent2 50" xfId="115"/>
    <cellStyle name="20% - Accent2 51" xfId="116"/>
    <cellStyle name="20% - Accent2 52" xfId="117"/>
    <cellStyle name="20% - Accent2 53" xfId="118"/>
    <cellStyle name="20% - Accent2 54" xfId="119"/>
    <cellStyle name="20% - Accent2 6" xfId="120"/>
    <cellStyle name="20% - Accent2 7" xfId="121"/>
    <cellStyle name="20% - Accent2 8" xfId="122"/>
    <cellStyle name="20% - Accent2 9" xfId="123"/>
    <cellStyle name="20% - Accent3 10" xfId="124"/>
    <cellStyle name="20% - Accent3 11" xfId="125"/>
    <cellStyle name="20% - Accent3 12" xfId="126"/>
    <cellStyle name="20% - Accent3 13" xfId="127"/>
    <cellStyle name="20% - Accent3 14" xfId="128"/>
    <cellStyle name="20% - Accent3 15" xfId="129"/>
    <cellStyle name="20% - Accent3 16" xfId="130"/>
    <cellStyle name="20% - Accent3 17" xfId="131"/>
    <cellStyle name="20% - Accent3 18" xfId="132"/>
    <cellStyle name="20% - Accent3 19" xfId="133"/>
    <cellStyle name="20% - Accent3 2" xfId="134"/>
    <cellStyle name="20% - Accent3 2 2" xfId="135"/>
    <cellStyle name="20% - Accent3 2 3" xfId="136"/>
    <cellStyle name="20% - Accent3 20" xfId="137"/>
    <cellStyle name="20% - Accent3 21" xfId="138"/>
    <cellStyle name="20% - Accent3 22" xfId="139"/>
    <cellStyle name="20% - Accent3 23" xfId="140"/>
    <cellStyle name="20% - Accent3 24" xfId="141"/>
    <cellStyle name="20% - Accent3 25" xfId="142"/>
    <cellStyle name="20% - Accent3 26" xfId="143"/>
    <cellStyle name="20% - Accent3 27" xfId="144"/>
    <cellStyle name="20% - Accent3 28" xfId="145"/>
    <cellStyle name="20% - Accent3 29" xfId="146"/>
    <cellStyle name="20% - Accent3 3" xfId="147"/>
    <cellStyle name="20% - Accent3 3 2" xfId="148"/>
    <cellStyle name="20% - Accent3 3 3" xfId="149"/>
    <cellStyle name="20% - Accent3 30" xfId="150"/>
    <cellStyle name="20% - Accent3 31" xfId="151"/>
    <cellStyle name="20% - Accent3 32" xfId="152"/>
    <cellStyle name="20% - Accent3 33" xfId="153"/>
    <cellStyle name="20% - Accent3 34" xfId="154"/>
    <cellStyle name="20% - Accent3 35" xfId="155"/>
    <cellStyle name="20% - Accent3 36" xfId="156"/>
    <cellStyle name="20% - Accent3 37" xfId="157"/>
    <cellStyle name="20% - Accent3 38" xfId="158"/>
    <cellStyle name="20% - Accent3 39" xfId="159"/>
    <cellStyle name="20% - Accent3 4" xfId="160"/>
    <cellStyle name="20% - Accent3 40" xfId="161"/>
    <cellStyle name="20% - Accent3 41" xfId="162"/>
    <cellStyle name="20% - Accent3 42" xfId="163"/>
    <cellStyle name="20% - Accent3 43" xfId="164"/>
    <cellStyle name="20% - Accent3 44" xfId="165"/>
    <cellStyle name="20% - Accent3 45" xfId="166"/>
    <cellStyle name="20% - Accent3 46" xfId="167"/>
    <cellStyle name="20% - Accent3 47" xfId="168"/>
    <cellStyle name="20% - Accent3 48" xfId="169"/>
    <cellStyle name="20% - Accent3 49" xfId="170"/>
    <cellStyle name="20% - Accent3 5" xfId="171"/>
    <cellStyle name="20% - Accent3 50" xfId="172"/>
    <cellStyle name="20% - Accent3 51" xfId="173"/>
    <cellStyle name="20% - Accent3 52" xfId="174"/>
    <cellStyle name="20% - Accent3 53" xfId="175"/>
    <cellStyle name="20% - Accent3 54" xfId="176"/>
    <cellStyle name="20% - Accent3 6" xfId="177"/>
    <cellStyle name="20% - Accent3 7" xfId="178"/>
    <cellStyle name="20% - Accent3 8" xfId="179"/>
    <cellStyle name="20% - Accent3 9" xfId="180"/>
    <cellStyle name="20% - Accent4 10" xfId="181"/>
    <cellStyle name="20% - Accent4 11" xfId="182"/>
    <cellStyle name="20% - Accent4 12" xfId="183"/>
    <cellStyle name="20% - Accent4 13" xfId="184"/>
    <cellStyle name="20% - Accent4 14" xfId="185"/>
    <cellStyle name="20% - Accent4 15" xfId="186"/>
    <cellStyle name="20% - Accent4 16" xfId="187"/>
    <cellStyle name="20% - Accent4 17" xfId="188"/>
    <cellStyle name="20% - Accent4 18" xfId="189"/>
    <cellStyle name="20% - Accent4 19" xfId="190"/>
    <cellStyle name="20% - Accent4 2" xfId="191"/>
    <cellStyle name="20% - Accent4 2 2" xfId="192"/>
    <cellStyle name="20% - Accent4 2 3" xfId="193"/>
    <cellStyle name="20% - Accent4 20" xfId="194"/>
    <cellStyle name="20% - Accent4 21" xfId="195"/>
    <cellStyle name="20% - Accent4 22" xfId="196"/>
    <cellStyle name="20% - Accent4 23" xfId="197"/>
    <cellStyle name="20% - Accent4 24" xfId="198"/>
    <cellStyle name="20% - Accent4 25" xfId="199"/>
    <cellStyle name="20% - Accent4 26" xfId="200"/>
    <cellStyle name="20% - Accent4 27" xfId="201"/>
    <cellStyle name="20% - Accent4 28" xfId="202"/>
    <cellStyle name="20% - Accent4 29" xfId="203"/>
    <cellStyle name="20% - Accent4 3" xfId="204"/>
    <cellStyle name="20% - Accent4 3 2" xfId="205"/>
    <cellStyle name="20% - Accent4 3 3" xfId="206"/>
    <cellStyle name="20% - Accent4 30" xfId="207"/>
    <cellStyle name="20% - Accent4 31" xfId="208"/>
    <cellStyle name="20% - Accent4 32" xfId="209"/>
    <cellStyle name="20% - Accent4 33" xfId="210"/>
    <cellStyle name="20% - Accent4 34" xfId="211"/>
    <cellStyle name="20% - Accent4 35" xfId="212"/>
    <cellStyle name="20% - Accent4 36" xfId="213"/>
    <cellStyle name="20% - Accent4 37" xfId="214"/>
    <cellStyle name="20% - Accent4 38" xfId="215"/>
    <cellStyle name="20% - Accent4 39" xfId="216"/>
    <cellStyle name="20% - Accent4 4" xfId="217"/>
    <cellStyle name="20% - Accent4 40" xfId="218"/>
    <cellStyle name="20% - Accent4 41" xfId="219"/>
    <cellStyle name="20% - Accent4 42" xfId="220"/>
    <cellStyle name="20% - Accent4 43" xfId="221"/>
    <cellStyle name="20% - Accent4 44" xfId="222"/>
    <cellStyle name="20% - Accent4 45" xfId="223"/>
    <cellStyle name="20% - Accent4 46" xfId="224"/>
    <cellStyle name="20% - Accent4 47" xfId="225"/>
    <cellStyle name="20% - Accent4 48" xfId="226"/>
    <cellStyle name="20% - Accent4 49" xfId="227"/>
    <cellStyle name="20% - Accent4 5" xfId="228"/>
    <cellStyle name="20% - Accent4 50" xfId="229"/>
    <cellStyle name="20% - Accent4 51" xfId="230"/>
    <cellStyle name="20% - Accent4 52" xfId="231"/>
    <cellStyle name="20% - Accent4 53" xfId="232"/>
    <cellStyle name="20% - Accent4 54" xfId="233"/>
    <cellStyle name="20% - Accent4 6" xfId="234"/>
    <cellStyle name="20% - Accent4 7" xfId="235"/>
    <cellStyle name="20% - Accent4 8" xfId="236"/>
    <cellStyle name="20% - Accent4 9" xfId="237"/>
    <cellStyle name="20% - Accent5 10" xfId="238"/>
    <cellStyle name="20% - Accent5 11" xfId="239"/>
    <cellStyle name="20% - Accent5 12" xfId="240"/>
    <cellStyle name="20% - Accent5 13" xfId="241"/>
    <cellStyle name="20% - Accent5 14" xfId="242"/>
    <cellStyle name="20% - Accent5 15" xfId="243"/>
    <cellStyle name="20% - Accent5 16" xfId="244"/>
    <cellStyle name="20% - Accent5 17" xfId="245"/>
    <cellStyle name="20% - Accent5 18" xfId="246"/>
    <cellStyle name="20% - Accent5 19" xfId="247"/>
    <cellStyle name="20% - Accent5 2" xfId="248"/>
    <cellStyle name="20% - Accent5 20" xfId="249"/>
    <cellStyle name="20% - Accent5 21" xfId="250"/>
    <cellStyle name="20% - Accent5 22" xfId="251"/>
    <cellStyle name="20% - Accent5 23" xfId="252"/>
    <cellStyle name="20% - Accent5 24" xfId="253"/>
    <cellStyle name="20% - Accent5 25" xfId="254"/>
    <cellStyle name="20% - Accent5 26" xfId="255"/>
    <cellStyle name="20% - Accent5 27" xfId="256"/>
    <cellStyle name="20% - Accent5 28" xfId="257"/>
    <cellStyle name="20% - Accent5 29" xfId="258"/>
    <cellStyle name="20% - Accent5 3" xfId="259"/>
    <cellStyle name="20% - Accent5 30" xfId="260"/>
    <cellStyle name="20% - Accent5 31" xfId="261"/>
    <cellStyle name="20% - Accent5 32" xfId="262"/>
    <cellStyle name="20% - Accent5 33" xfId="263"/>
    <cellStyle name="20% - Accent5 34" xfId="264"/>
    <cellStyle name="20% - Accent5 35" xfId="265"/>
    <cellStyle name="20% - Accent5 36" xfId="266"/>
    <cellStyle name="20% - Accent5 37" xfId="267"/>
    <cellStyle name="20% - Accent5 38" xfId="268"/>
    <cellStyle name="20% - Accent5 39" xfId="269"/>
    <cellStyle name="20% - Accent5 4" xfId="270"/>
    <cellStyle name="20% - Accent5 40" xfId="271"/>
    <cellStyle name="20% - Accent5 41" xfId="272"/>
    <cellStyle name="20% - Accent5 42" xfId="273"/>
    <cellStyle name="20% - Accent5 43" xfId="274"/>
    <cellStyle name="20% - Accent5 44" xfId="275"/>
    <cellStyle name="20% - Accent5 45" xfId="276"/>
    <cellStyle name="20% - Accent5 46" xfId="277"/>
    <cellStyle name="20% - Accent5 47" xfId="278"/>
    <cellStyle name="20% - Accent5 48" xfId="279"/>
    <cellStyle name="20% - Accent5 49" xfId="280"/>
    <cellStyle name="20% - Accent5 5" xfId="281"/>
    <cellStyle name="20% - Accent5 50" xfId="282"/>
    <cellStyle name="20% - Accent5 51" xfId="283"/>
    <cellStyle name="20% - Accent5 52" xfId="284"/>
    <cellStyle name="20% - Accent5 53" xfId="285"/>
    <cellStyle name="20% - Accent5 54" xfId="286"/>
    <cellStyle name="20% - Accent5 6" xfId="287"/>
    <cellStyle name="20% - Accent5 7" xfId="288"/>
    <cellStyle name="20% - Accent5 8" xfId="289"/>
    <cellStyle name="20% - Accent5 9" xfId="290"/>
    <cellStyle name="20% - Accent6 10" xfId="291"/>
    <cellStyle name="20% - Accent6 11" xfId="292"/>
    <cellStyle name="20% - Accent6 12" xfId="293"/>
    <cellStyle name="20% - Accent6 13" xfId="294"/>
    <cellStyle name="20% - Accent6 14" xfId="295"/>
    <cellStyle name="20% - Accent6 15" xfId="296"/>
    <cellStyle name="20% - Accent6 16" xfId="297"/>
    <cellStyle name="20% - Accent6 17" xfId="298"/>
    <cellStyle name="20% - Accent6 18" xfId="299"/>
    <cellStyle name="20% - Accent6 19" xfId="300"/>
    <cellStyle name="20% - Accent6 2" xfId="301"/>
    <cellStyle name="20% - Accent6 20" xfId="302"/>
    <cellStyle name="20% - Accent6 21" xfId="303"/>
    <cellStyle name="20% - Accent6 22" xfId="304"/>
    <cellStyle name="20% - Accent6 23" xfId="305"/>
    <cellStyle name="20% - Accent6 24" xfId="306"/>
    <cellStyle name="20% - Accent6 25" xfId="307"/>
    <cellStyle name="20% - Accent6 26" xfId="308"/>
    <cellStyle name="20% - Accent6 27" xfId="309"/>
    <cellStyle name="20% - Accent6 28" xfId="310"/>
    <cellStyle name="20% - Accent6 29" xfId="311"/>
    <cellStyle name="20% - Accent6 3" xfId="312"/>
    <cellStyle name="20% - Accent6 30" xfId="313"/>
    <cellStyle name="20% - Accent6 31" xfId="314"/>
    <cellStyle name="20% - Accent6 32" xfId="315"/>
    <cellStyle name="20% - Accent6 33" xfId="316"/>
    <cellStyle name="20% - Accent6 34" xfId="317"/>
    <cellStyle name="20% - Accent6 35" xfId="318"/>
    <cellStyle name="20% - Accent6 36" xfId="319"/>
    <cellStyle name="20% - Accent6 37" xfId="320"/>
    <cellStyle name="20% - Accent6 38" xfId="321"/>
    <cellStyle name="20% - Accent6 39" xfId="322"/>
    <cellStyle name="20% - Accent6 4" xfId="323"/>
    <cellStyle name="20% - Accent6 40" xfId="324"/>
    <cellStyle name="20% - Accent6 41" xfId="325"/>
    <cellStyle name="20% - Accent6 42" xfId="326"/>
    <cellStyle name="20% - Accent6 43" xfId="327"/>
    <cellStyle name="20% - Accent6 44" xfId="328"/>
    <cellStyle name="20% - Accent6 45" xfId="329"/>
    <cellStyle name="20% - Accent6 46" xfId="330"/>
    <cellStyle name="20% - Accent6 47" xfId="331"/>
    <cellStyle name="20% - Accent6 48" xfId="332"/>
    <cellStyle name="20% - Accent6 49" xfId="333"/>
    <cellStyle name="20% - Accent6 5" xfId="334"/>
    <cellStyle name="20% - Accent6 50" xfId="335"/>
    <cellStyle name="20% - Accent6 51" xfId="336"/>
    <cellStyle name="20% - Accent6 52" xfId="337"/>
    <cellStyle name="20% - Accent6 53" xfId="338"/>
    <cellStyle name="20% - Accent6 54" xfId="339"/>
    <cellStyle name="20% - Accent6 6" xfId="340"/>
    <cellStyle name="20% - Accent6 7" xfId="341"/>
    <cellStyle name="20% - Accent6 8" xfId="342"/>
    <cellStyle name="20% - Accent6 9" xfId="343"/>
    <cellStyle name="40% - Accent1 10" xfId="344"/>
    <cellStyle name="40% - Accent1 11" xfId="345"/>
    <cellStyle name="40% - Accent1 12" xfId="346"/>
    <cellStyle name="40% - Accent1 13" xfId="347"/>
    <cellStyle name="40% - Accent1 14" xfId="348"/>
    <cellStyle name="40% - Accent1 15" xfId="349"/>
    <cellStyle name="40% - Accent1 16" xfId="350"/>
    <cellStyle name="40% - Accent1 17" xfId="351"/>
    <cellStyle name="40% - Accent1 18" xfId="352"/>
    <cellStyle name="40% - Accent1 19" xfId="353"/>
    <cellStyle name="40% - Accent1 2" xfId="354"/>
    <cellStyle name="40% - Accent1 2 2" xfId="355"/>
    <cellStyle name="40% - Accent1 2 3" xfId="356"/>
    <cellStyle name="40% - Accent1 20" xfId="357"/>
    <cellStyle name="40% - Accent1 21" xfId="358"/>
    <cellStyle name="40% - Accent1 22" xfId="359"/>
    <cellStyle name="40% - Accent1 23" xfId="360"/>
    <cellStyle name="40% - Accent1 24" xfId="361"/>
    <cellStyle name="40% - Accent1 25" xfId="362"/>
    <cellStyle name="40% - Accent1 26" xfId="363"/>
    <cellStyle name="40% - Accent1 27" xfId="364"/>
    <cellStyle name="40% - Accent1 28" xfId="365"/>
    <cellStyle name="40% - Accent1 29" xfId="366"/>
    <cellStyle name="40% - Accent1 3" xfId="367"/>
    <cellStyle name="40% - Accent1 3 2" xfId="368"/>
    <cellStyle name="40% - Accent1 3 3" xfId="369"/>
    <cellStyle name="40% - Accent1 30" xfId="370"/>
    <cellStyle name="40% - Accent1 31" xfId="371"/>
    <cellStyle name="40% - Accent1 32" xfId="372"/>
    <cellStyle name="40% - Accent1 33" xfId="373"/>
    <cellStyle name="40% - Accent1 34" xfId="374"/>
    <cellStyle name="40% - Accent1 35" xfId="375"/>
    <cellStyle name="40% - Accent1 36" xfId="376"/>
    <cellStyle name="40% - Accent1 37" xfId="377"/>
    <cellStyle name="40% - Accent1 38" xfId="378"/>
    <cellStyle name="40% - Accent1 39" xfId="379"/>
    <cellStyle name="40% - Accent1 4" xfId="380"/>
    <cellStyle name="40% - Accent1 40" xfId="381"/>
    <cellStyle name="40% - Accent1 41" xfId="382"/>
    <cellStyle name="40% - Accent1 42" xfId="383"/>
    <cellStyle name="40% - Accent1 43" xfId="384"/>
    <cellStyle name="40% - Accent1 44" xfId="385"/>
    <cellStyle name="40% - Accent1 45" xfId="386"/>
    <cellStyle name="40% - Accent1 46" xfId="387"/>
    <cellStyle name="40% - Accent1 47" xfId="388"/>
    <cellStyle name="40% - Accent1 48" xfId="389"/>
    <cellStyle name="40% - Accent1 49" xfId="390"/>
    <cellStyle name="40% - Accent1 5" xfId="391"/>
    <cellStyle name="40% - Accent1 50" xfId="392"/>
    <cellStyle name="40% - Accent1 51" xfId="393"/>
    <cellStyle name="40% - Accent1 52" xfId="394"/>
    <cellStyle name="40% - Accent1 53" xfId="395"/>
    <cellStyle name="40% - Accent1 54" xfId="396"/>
    <cellStyle name="40% - Accent1 6" xfId="397"/>
    <cellStyle name="40% - Accent1 7" xfId="398"/>
    <cellStyle name="40% - Accent1 8" xfId="399"/>
    <cellStyle name="40% - Accent1 9" xfId="400"/>
    <cellStyle name="40% - Accent2 10" xfId="401"/>
    <cellStyle name="40% - Accent2 11" xfId="402"/>
    <cellStyle name="40% - Accent2 12" xfId="403"/>
    <cellStyle name="40% - Accent2 13" xfId="404"/>
    <cellStyle name="40% - Accent2 14" xfId="405"/>
    <cellStyle name="40% - Accent2 15" xfId="406"/>
    <cellStyle name="40% - Accent2 16" xfId="407"/>
    <cellStyle name="40% - Accent2 17" xfId="408"/>
    <cellStyle name="40% - Accent2 18" xfId="409"/>
    <cellStyle name="40% - Accent2 19" xfId="410"/>
    <cellStyle name="40% - Accent2 2" xfId="411"/>
    <cellStyle name="40% - Accent2 20" xfId="412"/>
    <cellStyle name="40% - Accent2 21" xfId="413"/>
    <cellStyle name="40% - Accent2 22" xfId="414"/>
    <cellStyle name="40% - Accent2 23" xfId="415"/>
    <cellStyle name="40% - Accent2 24" xfId="416"/>
    <cellStyle name="40% - Accent2 25" xfId="417"/>
    <cellStyle name="40% - Accent2 26" xfId="418"/>
    <cellStyle name="40% - Accent2 27" xfId="419"/>
    <cellStyle name="40% - Accent2 28" xfId="420"/>
    <cellStyle name="40% - Accent2 29" xfId="421"/>
    <cellStyle name="40% - Accent2 3" xfId="422"/>
    <cellStyle name="40% - Accent2 30" xfId="423"/>
    <cellStyle name="40% - Accent2 31" xfId="424"/>
    <cellStyle name="40% - Accent2 32" xfId="425"/>
    <cellStyle name="40% - Accent2 33" xfId="426"/>
    <cellStyle name="40% - Accent2 34" xfId="427"/>
    <cellStyle name="40% - Accent2 35" xfId="428"/>
    <cellStyle name="40% - Accent2 36" xfId="429"/>
    <cellStyle name="40% - Accent2 37" xfId="430"/>
    <cellStyle name="40% - Accent2 38" xfId="431"/>
    <cellStyle name="40% - Accent2 39" xfId="432"/>
    <cellStyle name="40% - Accent2 4" xfId="433"/>
    <cellStyle name="40% - Accent2 40" xfId="434"/>
    <cellStyle name="40% - Accent2 41" xfId="435"/>
    <cellStyle name="40% - Accent2 42" xfId="436"/>
    <cellStyle name="40% - Accent2 43" xfId="437"/>
    <cellStyle name="40% - Accent2 44" xfId="438"/>
    <cellStyle name="40% - Accent2 45" xfId="439"/>
    <cellStyle name="40% - Accent2 46" xfId="440"/>
    <cellStyle name="40% - Accent2 47" xfId="441"/>
    <cellStyle name="40% - Accent2 48" xfId="442"/>
    <cellStyle name="40% - Accent2 49" xfId="443"/>
    <cellStyle name="40% - Accent2 5" xfId="444"/>
    <cellStyle name="40% - Accent2 50" xfId="445"/>
    <cellStyle name="40% - Accent2 51" xfId="446"/>
    <cellStyle name="40% - Accent2 52" xfId="447"/>
    <cellStyle name="40% - Accent2 53" xfId="448"/>
    <cellStyle name="40% - Accent2 54" xfId="449"/>
    <cellStyle name="40% - Accent2 6" xfId="450"/>
    <cellStyle name="40% - Accent2 7" xfId="451"/>
    <cellStyle name="40% - Accent2 8" xfId="452"/>
    <cellStyle name="40% - Accent2 9" xfId="453"/>
    <cellStyle name="40% - Accent3 10" xfId="454"/>
    <cellStyle name="40% - Accent3 11" xfId="455"/>
    <cellStyle name="40% - Accent3 12" xfId="456"/>
    <cellStyle name="40% - Accent3 13" xfId="457"/>
    <cellStyle name="40% - Accent3 14" xfId="458"/>
    <cellStyle name="40% - Accent3 15" xfId="459"/>
    <cellStyle name="40% - Accent3 16" xfId="460"/>
    <cellStyle name="40% - Accent3 17" xfId="461"/>
    <cellStyle name="40% - Accent3 18" xfId="462"/>
    <cellStyle name="40% - Accent3 19" xfId="463"/>
    <cellStyle name="40% - Accent3 2" xfId="464"/>
    <cellStyle name="40% - Accent3 2 2" xfId="465"/>
    <cellStyle name="40% - Accent3 2 3" xfId="466"/>
    <cellStyle name="40% - Accent3 20" xfId="467"/>
    <cellStyle name="40% - Accent3 21" xfId="468"/>
    <cellStyle name="40% - Accent3 22" xfId="469"/>
    <cellStyle name="40% - Accent3 23" xfId="470"/>
    <cellStyle name="40% - Accent3 24" xfId="471"/>
    <cellStyle name="40% - Accent3 25" xfId="472"/>
    <cellStyle name="40% - Accent3 26" xfId="473"/>
    <cellStyle name="40% - Accent3 27" xfId="474"/>
    <cellStyle name="40% - Accent3 28" xfId="475"/>
    <cellStyle name="40% - Accent3 29" xfId="476"/>
    <cellStyle name="40% - Accent3 3" xfId="477"/>
    <cellStyle name="40% - Accent3 3 2" xfId="478"/>
    <cellStyle name="40% - Accent3 3 3" xfId="479"/>
    <cellStyle name="40% - Accent3 30" xfId="480"/>
    <cellStyle name="40% - Accent3 31" xfId="481"/>
    <cellStyle name="40% - Accent3 32" xfId="482"/>
    <cellStyle name="40% - Accent3 33" xfId="483"/>
    <cellStyle name="40% - Accent3 34" xfId="484"/>
    <cellStyle name="40% - Accent3 35" xfId="485"/>
    <cellStyle name="40% - Accent3 36" xfId="486"/>
    <cellStyle name="40% - Accent3 37" xfId="487"/>
    <cellStyle name="40% - Accent3 38" xfId="488"/>
    <cellStyle name="40% - Accent3 39" xfId="489"/>
    <cellStyle name="40% - Accent3 4" xfId="490"/>
    <cellStyle name="40% - Accent3 40" xfId="491"/>
    <cellStyle name="40% - Accent3 41" xfId="492"/>
    <cellStyle name="40% - Accent3 42" xfId="493"/>
    <cellStyle name="40% - Accent3 43" xfId="494"/>
    <cellStyle name="40% - Accent3 44" xfId="495"/>
    <cellStyle name="40% - Accent3 45" xfId="496"/>
    <cellStyle name="40% - Accent3 46" xfId="497"/>
    <cellStyle name="40% - Accent3 47" xfId="498"/>
    <cellStyle name="40% - Accent3 48" xfId="499"/>
    <cellStyle name="40% - Accent3 49" xfId="500"/>
    <cellStyle name="40% - Accent3 5" xfId="501"/>
    <cellStyle name="40% - Accent3 50" xfId="502"/>
    <cellStyle name="40% - Accent3 51" xfId="503"/>
    <cellStyle name="40% - Accent3 52" xfId="504"/>
    <cellStyle name="40% - Accent3 53" xfId="505"/>
    <cellStyle name="40% - Accent3 54" xfId="506"/>
    <cellStyle name="40% - Accent3 6" xfId="507"/>
    <cellStyle name="40% - Accent3 7" xfId="508"/>
    <cellStyle name="40% - Accent3 8" xfId="509"/>
    <cellStyle name="40% - Accent3 9" xfId="510"/>
    <cellStyle name="40% - Accent4 10" xfId="511"/>
    <cellStyle name="40% - Accent4 11" xfId="512"/>
    <cellStyle name="40% - Accent4 12" xfId="513"/>
    <cellStyle name="40% - Accent4 13" xfId="514"/>
    <cellStyle name="40% - Accent4 14" xfId="515"/>
    <cellStyle name="40% - Accent4 15" xfId="516"/>
    <cellStyle name="40% - Accent4 16" xfId="517"/>
    <cellStyle name="40% - Accent4 17" xfId="518"/>
    <cellStyle name="40% - Accent4 18" xfId="519"/>
    <cellStyle name="40% - Accent4 19" xfId="520"/>
    <cellStyle name="40% - Accent4 2" xfId="521"/>
    <cellStyle name="40% - Accent4 2 2" xfId="522"/>
    <cellStyle name="40% - Accent4 2 3" xfId="523"/>
    <cellStyle name="40% - Accent4 20" xfId="524"/>
    <cellStyle name="40% - Accent4 21" xfId="525"/>
    <cellStyle name="40% - Accent4 22" xfId="526"/>
    <cellStyle name="40% - Accent4 23" xfId="527"/>
    <cellStyle name="40% - Accent4 24" xfId="528"/>
    <cellStyle name="40% - Accent4 25" xfId="529"/>
    <cellStyle name="40% - Accent4 26" xfId="530"/>
    <cellStyle name="40% - Accent4 27" xfId="531"/>
    <cellStyle name="40% - Accent4 28" xfId="532"/>
    <cellStyle name="40% - Accent4 29" xfId="533"/>
    <cellStyle name="40% - Accent4 3" xfId="534"/>
    <cellStyle name="40% - Accent4 3 2" xfId="535"/>
    <cellStyle name="40% - Accent4 3 3" xfId="536"/>
    <cellStyle name="40% - Accent4 30" xfId="537"/>
    <cellStyle name="40% - Accent4 31" xfId="538"/>
    <cellStyle name="40% - Accent4 32" xfId="539"/>
    <cellStyle name="40% - Accent4 33" xfId="540"/>
    <cellStyle name="40% - Accent4 34" xfId="541"/>
    <cellStyle name="40% - Accent4 35" xfId="542"/>
    <cellStyle name="40% - Accent4 36" xfId="543"/>
    <cellStyle name="40% - Accent4 37" xfId="544"/>
    <cellStyle name="40% - Accent4 38" xfId="545"/>
    <cellStyle name="40% - Accent4 39" xfId="546"/>
    <cellStyle name="40% - Accent4 4" xfId="547"/>
    <cellStyle name="40% - Accent4 40" xfId="548"/>
    <cellStyle name="40% - Accent4 41" xfId="549"/>
    <cellStyle name="40% - Accent4 42" xfId="550"/>
    <cellStyle name="40% - Accent4 43" xfId="551"/>
    <cellStyle name="40% - Accent4 44" xfId="552"/>
    <cellStyle name="40% - Accent4 45" xfId="553"/>
    <cellStyle name="40% - Accent4 46" xfId="554"/>
    <cellStyle name="40% - Accent4 47" xfId="555"/>
    <cellStyle name="40% - Accent4 48" xfId="556"/>
    <cellStyle name="40% - Accent4 49" xfId="557"/>
    <cellStyle name="40% - Accent4 5" xfId="558"/>
    <cellStyle name="40% - Accent4 50" xfId="559"/>
    <cellStyle name="40% - Accent4 51" xfId="560"/>
    <cellStyle name="40% - Accent4 52" xfId="561"/>
    <cellStyle name="40% - Accent4 53" xfId="562"/>
    <cellStyle name="40% - Accent4 54" xfId="563"/>
    <cellStyle name="40% - Accent4 6" xfId="564"/>
    <cellStyle name="40% - Accent4 7" xfId="565"/>
    <cellStyle name="40% - Accent4 8" xfId="566"/>
    <cellStyle name="40% - Accent4 9" xfId="567"/>
    <cellStyle name="40% - Accent5 10" xfId="568"/>
    <cellStyle name="40% - Accent5 11" xfId="569"/>
    <cellStyle name="40% - Accent5 12" xfId="570"/>
    <cellStyle name="40% - Accent5 13" xfId="571"/>
    <cellStyle name="40% - Accent5 14" xfId="572"/>
    <cellStyle name="40% - Accent5 15" xfId="573"/>
    <cellStyle name="40% - Accent5 16" xfId="574"/>
    <cellStyle name="40% - Accent5 17" xfId="575"/>
    <cellStyle name="40% - Accent5 18" xfId="576"/>
    <cellStyle name="40% - Accent5 19" xfId="577"/>
    <cellStyle name="40% - Accent5 2" xfId="578"/>
    <cellStyle name="40% - Accent5 20" xfId="579"/>
    <cellStyle name="40% - Accent5 21" xfId="580"/>
    <cellStyle name="40% - Accent5 22" xfId="581"/>
    <cellStyle name="40% - Accent5 23" xfId="582"/>
    <cellStyle name="40% - Accent5 24" xfId="583"/>
    <cellStyle name="40% - Accent5 25" xfId="584"/>
    <cellStyle name="40% - Accent5 26" xfId="585"/>
    <cellStyle name="40% - Accent5 27" xfId="586"/>
    <cellStyle name="40% - Accent5 28" xfId="587"/>
    <cellStyle name="40% - Accent5 29" xfId="588"/>
    <cellStyle name="40% - Accent5 3" xfId="589"/>
    <cellStyle name="40% - Accent5 30" xfId="590"/>
    <cellStyle name="40% - Accent5 31" xfId="591"/>
    <cellStyle name="40% - Accent5 32" xfId="592"/>
    <cellStyle name="40% - Accent5 33" xfId="593"/>
    <cellStyle name="40% - Accent5 34" xfId="594"/>
    <cellStyle name="40% - Accent5 35" xfId="595"/>
    <cellStyle name="40% - Accent5 36" xfId="596"/>
    <cellStyle name="40% - Accent5 37" xfId="597"/>
    <cellStyle name="40% - Accent5 38" xfId="598"/>
    <cellStyle name="40% - Accent5 39" xfId="599"/>
    <cellStyle name="40% - Accent5 4" xfId="600"/>
    <cellStyle name="40% - Accent5 40" xfId="601"/>
    <cellStyle name="40% - Accent5 41" xfId="602"/>
    <cellStyle name="40% - Accent5 42" xfId="603"/>
    <cellStyle name="40% - Accent5 43" xfId="604"/>
    <cellStyle name="40% - Accent5 44" xfId="605"/>
    <cellStyle name="40% - Accent5 45" xfId="606"/>
    <cellStyle name="40% - Accent5 46" xfId="607"/>
    <cellStyle name="40% - Accent5 47" xfId="608"/>
    <cellStyle name="40% - Accent5 48" xfId="609"/>
    <cellStyle name="40% - Accent5 49" xfId="610"/>
    <cellStyle name="40% - Accent5 5" xfId="611"/>
    <cellStyle name="40% - Accent5 50" xfId="612"/>
    <cellStyle name="40% - Accent5 51" xfId="613"/>
    <cellStyle name="40% - Accent5 52" xfId="614"/>
    <cellStyle name="40% - Accent5 53" xfId="615"/>
    <cellStyle name="40% - Accent5 54" xfId="616"/>
    <cellStyle name="40% - Accent5 6" xfId="617"/>
    <cellStyle name="40% - Accent5 7" xfId="618"/>
    <cellStyle name="40% - Accent5 8" xfId="619"/>
    <cellStyle name="40% - Accent5 9" xfId="620"/>
    <cellStyle name="40% - Accent6 10" xfId="621"/>
    <cellStyle name="40% - Accent6 11" xfId="622"/>
    <cellStyle name="40% - Accent6 12" xfId="623"/>
    <cellStyle name="40% - Accent6 13" xfId="624"/>
    <cellStyle name="40% - Accent6 14" xfId="625"/>
    <cellStyle name="40% - Accent6 15" xfId="626"/>
    <cellStyle name="40% - Accent6 16" xfId="627"/>
    <cellStyle name="40% - Accent6 17" xfId="628"/>
    <cellStyle name="40% - Accent6 18" xfId="629"/>
    <cellStyle name="40% - Accent6 19" xfId="630"/>
    <cellStyle name="40% - Accent6 2" xfId="631"/>
    <cellStyle name="40% - Accent6 2 2" xfId="632"/>
    <cellStyle name="40% - Accent6 2 3" xfId="633"/>
    <cellStyle name="40% - Accent6 20" xfId="634"/>
    <cellStyle name="40% - Accent6 21" xfId="635"/>
    <cellStyle name="40% - Accent6 22" xfId="636"/>
    <cellStyle name="40% - Accent6 23" xfId="637"/>
    <cellStyle name="40% - Accent6 24" xfId="638"/>
    <cellStyle name="40% - Accent6 25" xfId="639"/>
    <cellStyle name="40% - Accent6 26" xfId="640"/>
    <cellStyle name="40% - Accent6 27" xfId="641"/>
    <cellStyle name="40% - Accent6 28" xfId="642"/>
    <cellStyle name="40% - Accent6 29" xfId="643"/>
    <cellStyle name="40% - Accent6 3" xfId="644"/>
    <cellStyle name="40% - Accent6 3 2" xfId="645"/>
    <cellStyle name="40% - Accent6 3 3" xfId="646"/>
    <cellStyle name="40% - Accent6 30" xfId="647"/>
    <cellStyle name="40% - Accent6 31" xfId="648"/>
    <cellStyle name="40% - Accent6 32" xfId="649"/>
    <cellStyle name="40% - Accent6 33" xfId="650"/>
    <cellStyle name="40% - Accent6 34" xfId="651"/>
    <cellStyle name="40% - Accent6 35" xfId="652"/>
    <cellStyle name="40% - Accent6 36" xfId="653"/>
    <cellStyle name="40% - Accent6 37" xfId="654"/>
    <cellStyle name="40% - Accent6 38" xfId="655"/>
    <cellStyle name="40% - Accent6 39" xfId="656"/>
    <cellStyle name="40% - Accent6 4" xfId="657"/>
    <cellStyle name="40% - Accent6 40" xfId="658"/>
    <cellStyle name="40% - Accent6 41" xfId="659"/>
    <cellStyle name="40% - Accent6 42" xfId="660"/>
    <cellStyle name="40% - Accent6 43" xfId="661"/>
    <cellStyle name="40% - Accent6 44" xfId="662"/>
    <cellStyle name="40% - Accent6 45" xfId="663"/>
    <cellStyle name="40% - Accent6 46" xfId="664"/>
    <cellStyle name="40% - Accent6 47" xfId="665"/>
    <cellStyle name="40% - Accent6 48" xfId="666"/>
    <cellStyle name="40% - Accent6 49" xfId="667"/>
    <cellStyle name="40% - Accent6 5" xfId="668"/>
    <cellStyle name="40% - Accent6 50" xfId="669"/>
    <cellStyle name="40% - Accent6 51" xfId="670"/>
    <cellStyle name="40% - Accent6 52" xfId="671"/>
    <cellStyle name="40% - Accent6 53" xfId="672"/>
    <cellStyle name="40% - Accent6 54" xfId="673"/>
    <cellStyle name="40% - Accent6 6" xfId="674"/>
    <cellStyle name="40% - Accent6 7" xfId="675"/>
    <cellStyle name="40% - Accent6 8" xfId="676"/>
    <cellStyle name="40% - Accent6 9" xfId="677"/>
    <cellStyle name="60% - Accent1 10" xfId="678"/>
    <cellStyle name="60% - Accent1 11" xfId="679"/>
    <cellStyle name="60% - Accent1 12" xfId="680"/>
    <cellStyle name="60% - Accent1 13" xfId="681"/>
    <cellStyle name="60% - Accent1 14" xfId="682"/>
    <cellStyle name="60% - Accent1 15" xfId="683"/>
    <cellStyle name="60% - Accent1 16" xfId="684"/>
    <cellStyle name="60% - Accent1 17" xfId="685"/>
    <cellStyle name="60% - Accent1 18" xfId="686"/>
    <cellStyle name="60% - Accent1 19" xfId="687"/>
    <cellStyle name="60% - Accent1 2" xfId="688"/>
    <cellStyle name="60% - Accent1 2 2" xfId="689"/>
    <cellStyle name="60% - Accent1 2 3" xfId="690"/>
    <cellStyle name="60% - Accent1 20" xfId="691"/>
    <cellStyle name="60% - Accent1 21" xfId="692"/>
    <cellStyle name="60% - Accent1 22" xfId="693"/>
    <cellStyle name="60% - Accent1 23" xfId="694"/>
    <cellStyle name="60% - Accent1 24" xfId="695"/>
    <cellStyle name="60% - Accent1 25" xfId="696"/>
    <cellStyle name="60% - Accent1 26" xfId="697"/>
    <cellStyle name="60% - Accent1 27" xfId="698"/>
    <cellStyle name="60% - Accent1 28" xfId="699"/>
    <cellStyle name="60% - Accent1 29" xfId="700"/>
    <cellStyle name="60% - Accent1 3" xfId="701"/>
    <cellStyle name="60% - Accent1 3 2" xfId="702"/>
    <cellStyle name="60% - Accent1 3 3" xfId="703"/>
    <cellStyle name="60% - Accent1 30" xfId="704"/>
    <cellStyle name="60% - Accent1 31" xfId="705"/>
    <cellStyle name="60% - Accent1 32" xfId="706"/>
    <cellStyle name="60% - Accent1 33" xfId="707"/>
    <cellStyle name="60% - Accent1 34" xfId="708"/>
    <cellStyle name="60% - Accent1 35" xfId="709"/>
    <cellStyle name="60% - Accent1 36" xfId="710"/>
    <cellStyle name="60% - Accent1 37" xfId="711"/>
    <cellStyle name="60% - Accent1 38" xfId="712"/>
    <cellStyle name="60% - Accent1 39" xfId="713"/>
    <cellStyle name="60% - Accent1 4" xfId="714"/>
    <cellStyle name="60% - Accent1 40" xfId="715"/>
    <cellStyle name="60% - Accent1 41" xfId="716"/>
    <cellStyle name="60% - Accent1 42" xfId="717"/>
    <cellStyle name="60% - Accent1 43" xfId="718"/>
    <cellStyle name="60% - Accent1 44" xfId="719"/>
    <cellStyle name="60% - Accent1 45" xfId="720"/>
    <cellStyle name="60% - Accent1 46" xfId="721"/>
    <cellStyle name="60% - Accent1 47" xfId="722"/>
    <cellStyle name="60% - Accent1 48" xfId="723"/>
    <cellStyle name="60% - Accent1 49" xfId="724"/>
    <cellStyle name="60% - Accent1 5" xfId="725"/>
    <cellStyle name="60% - Accent1 50" xfId="726"/>
    <cellStyle name="60% - Accent1 51" xfId="727"/>
    <cellStyle name="60% - Accent1 52" xfId="728"/>
    <cellStyle name="60% - Accent1 53" xfId="729"/>
    <cellStyle name="60% - Accent1 54" xfId="730"/>
    <cellStyle name="60% - Accent1 6" xfId="731"/>
    <cellStyle name="60% - Accent1 7" xfId="732"/>
    <cellStyle name="60% - Accent1 8" xfId="733"/>
    <cellStyle name="60% - Accent1 9" xfId="734"/>
    <cellStyle name="60% - Accent2 10" xfId="735"/>
    <cellStyle name="60% - Accent2 11" xfId="736"/>
    <cellStyle name="60% - Accent2 12" xfId="737"/>
    <cellStyle name="60% - Accent2 13" xfId="738"/>
    <cellStyle name="60% - Accent2 14" xfId="739"/>
    <cellStyle name="60% - Accent2 15" xfId="740"/>
    <cellStyle name="60% - Accent2 16" xfId="741"/>
    <cellStyle name="60% - Accent2 17" xfId="742"/>
    <cellStyle name="60% - Accent2 18" xfId="743"/>
    <cellStyle name="60% - Accent2 19" xfId="744"/>
    <cellStyle name="60% - Accent2 2" xfId="745"/>
    <cellStyle name="60% - Accent2 20" xfId="746"/>
    <cellStyle name="60% - Accent2 21" xfId="747"/>
    <cellStyle name="60% - Accent2 22" xfId="748"/>
    <cellStyle name="60% - Accent2 23" xfId="749"/>
    <cellStyle name="60% - Accent2 24" xfId="750"/>
    <cellStyle name="60% - Accent2 25" xfId="751"/>
    <cellStyle name="60% - Accent2 26" xfId="752"/>
    <cellStyle name="60% - Accent2 27" xfId="753"/>
    <cellStyle name="60% - Accent2 28" xfId="754"/>
    <cellStyle name="60% - Accent2 29" xfId="755"/>
    <cellStyle name="60% - Accent2 3" xfId="756"/>
    <cellStyle name="60% - Accent2 30" xfId="757"/>
    <cellStyle name="60% - Accent2 31" xfId="758"/>
    <cellStyle name="60% - Accent2 32" xfId="759"/>
    <cellStyle name="60% - Accent2 33" xfId="760"/>
    <cellStyle name="60% - Accent2 34" xfId="761"/>
    <cellStyle name="60% - Accent2 35" xfId="762"/>
    <cellStyle name="60% - Accent2 36" xfId="763"/>
    <cellStyle name="60% - Accent2 37" xfId="764"/>
    <cellStyle name="60% - Accent2 38" xfId="765"/>
    <cellStyle name="60% - Accent2 39" xfId="766"/>
    <cellStyle name="60% - Accent2 4" xfId="767"/>
    <cellStyle name="60% - Accent2 40" xfId="768"/>
    <cellStyle name="60% - Accent2 41" xfId="769"/>
    <cellStyle name="60% - Accent2 42" xfId="770"/>
    <cellStyle name="60% - Accent2 43" xfId="771"/>
    <cellStyle name="60% - Accent2 44" xfId="772"/>
    <cellStyle name="60% - Accent2 45" xfId="773"/>
    <cellStyle name="60% - Accent2 46" xfId="774"/>
    <cellStyle name="60% - Accent2 47" xfId="775"/>
    <cellStyle name="60% - Accent2 48" xfId="776"/>
    <cellStyle name="60% - Accent2 49" xfId="777"/>
    <cellStyle name="60% - Accent2 5" xfId="778"/>
    <cellStyle name="60% - Accent2 50" xfId="779"/>
    <cellStyle name="60% - Accent2 51" xfId="780"/>
    <cellStyle name="60% - Accent2 52" xfId="781"/>
    <cellStyle name="60% - Accent2 53" xfId="782"/>
    <cellStyle name="60% - Accent2 54" xfId="783"/>
    <cellStyle name="60% - Accent2 6" xfId="784"/>
    <cellStyle name="60% - Accent2 7" xfId="785"/>
    <cellStyle name="60% - Accent2 8" xfId="786"/>
    <cellStyle name="60% - Accent2 9" xfId="787"/>
    <cellStyle name="60% - Accent3 10" xfId="788"/>
    <cellStyle name="60% - Accent3 11" xfId="789"/>
    <cellStyle name="60% - Accent3 12" xfId="790"/>
    <cellStyle name="60% - Accent3 13" xfId="791"/>
    <cellStyle name="60% - Accent3 14" xfId="792"/>
    <cellStyle name="60% - Accent3 15" xfId="793"/>
    <cellStyle name="60% - Accent3 16" xfId="794"/>
    <cellStyle name="60% - Accent3 17" xfId="795"/>
    <cellStyle name="60% - Accent3 18" xfId="796"/>
    <cellStyle name="60% - Accent3 19" xfId="797"/>
    <cellStyle name="60% - Accent3 2" xfId="798"/>
    <cellStyle name="60% - Accent3 2 2" xfId="799"/>
    <cellStyle name="60% - Accent3 2 3" xfId="800"/>
    <cellStyle name="60% - Accent3 20" xfId="801"/>
    <cellStyle name="60% - Accent3 21" xfId="802"/>
    <cellStyle name="60% - Accent3 22" xfId="803"/>
    <cellStyle name="60% - Accent3 23" xfId="804"/>
    <cellStyle name="60% - Accent3 24" xfId="805"/>
    <cellStyle name="60% - Accent3 25" xfId="806"/>
    <cellStyle name="60% - Accent3 26" xfId="807"/>
    <cellStyle name="60% - Accent3 27" xfId="808"/>
    <cellStyle name="60% - Accent3 28" xfId="809"/>
    <cellStyle name="60% - Accent3 29" xfId="810"/>
    <cellStyle name="60% - Accent3 3" xfId="811"/>
    <cellStyle name="60% - Accent3 3 2" xfId="812"/>
    <cellStyle name="60% - Accent3 3 3" xfId="813"/>
    <cellStyle name="60% - Accent3 30" xfId="814"/>
    <cellStyle name="60% - Accent3 31" xfId="815"/>
    <cellStyle name="60% - Accent3 32" xfId="816"/>
    <cellStyle name="60% - Accent3 33" xfId="817"/>
    <cellStyle name="60% - Accent3 34" xfId="818"/>
    <cellStyle name="60% - Accent3 35" xfId="819"/>
    <cellStyle name="60% - Accent3 36" xfId="820"/>
    <cellStyle name="60% - Accent3 37" xfId="821"/>
    <cellStyle name="60% - Accent3 38" xfId="822"/>
    <cellStyle name="60% - Accent3 39" xfId="823"/>
    <cellStyle name="60% - Accent3 4" xfId="824"/>
    <cellStyle name="60% - Accent3 40" xfId="825"/>
    <cellStyle name="60% - Accent3 41" xfId="826"/>
    <cellStyle name="60% - Accent3 42" xfId="827"/>
    <cellStyle name="60% - Accent3 43" xfId="828"/>
    <cellStyle name="60% - Accent3 44" xfId="829"/>
    <cellStyle name="60% - Accent3 45" xfId="830"/>
    <cellStyle name="60% - Accent3 46" xfId="831"/>
    <cellStyle name="60% - Accent3 47" xfId="832"/>
    <cellStyle name="60% - Accent3 48" xfId="833"/>
    <cellStyle name="60% - Accent3 49" xfId="834"/>
    <cellStyle name="60% - Accent3 5" xfId="835"/>
    <cellStyle name="60% - Accent3 50" xfId="836"/>
    <cellStyle name="60% - Accent3 51" xfId="837"/>
    <cellStyle name="60% - Accent3 52" xfId="838"/>
    <cellStyle name="60% - Accent3 53" xfId="839"/>
    <cellStyle name="60% - Accent3 54" xfId="840"/>
    <cellStyle name="60% - Accent3 6" xfId="841"/>
    <cellStyle name="60% - Accent3 7" xfId="842"/>
    <cellStyle name="60% - Accent3 8" xfId="843"/>
    <cellStyle name="60% - Accent3 9" xfId="844"/>
    <cellStyle name="60% - Accent4 10" xfId="845"/>
    <cellStyle name="60% - Accent4 11" xfId="846"/>
    <cellStyle name="60% - Accent4 12" xfId="847"/>
    <cellStyle name="60% - Accent4 13" xfId="848"/>
    <cellStyle name="60% - Accent4 14" xfId="849"/>
    <cellStyle name="60% - Accent4 15" xfId="850"/>
    <cellStyle name="60% - Accent4 16" xfId="851"/>
    <cellStyle name="60% - Accent4 17" xfId="852"/>
    <cellStyle name="60% - Accent4 18" xfId="853"/>
    <cellStyle name="60% - Accent4 19" xfId="854"/>
    <cellStyle name="60% - Accent4 2" xfId="855"/>
    <cellStyle name="60% - Accent4 2 2" xfId="856"/>
    <cellStyle name="60% - Accent4 2 3" xfId="857"/>
    <cellStyle name="60% - Accent4 20" xfId="858"/>
    <cellStyle name="60% - Accent4 21" xfId="859"/>
    <cellStyle name="60% - Accent4 22" xfId="860"/>
    <cellStyle name="60% - Accent4 23" xfId="861"/>
    <cellStyle name="60% - Accent4 24" xfId="862"/>
    <cellStyle name="60% - Accent4 25" xfId="863"/>
    <cellStyle name="60% - Accent4 26" xfId="864"/>
    <cellStyle name="60% - Accent4 27" xfId="865"/>
    <cellStyle name="60% - Accent4 28" xfId="866"/>
    <cellStyle name="60% - Accent4 29" xfId="867"/>
    <cellStyle name="60% - Accent4 3" xfId="868"/>
    <cellStyle name="60% - Accent4 3 2" xfId="869"/>
    <cellStyle name="60% - Accent4 3 3" xfId="870"/>
    <cellStyle name="60% - Accent4 30" xfId="871"/>
    <cellStyle name="60% - Accent4 31" xfId="872"/>
    <cellStyle name="60% - Accent4 32" xfId="873"/>
    <cellStyle name="60% - Accent4 33" xfId="874"/>
    <cellStyle name="60% - Accent4 34" xfId="875"/>
    <cellStyle name="60% - Accent4 35" xfId="876"/>
    <cellStyle name="60% - Accent4 36" xfId="877"/>
    <cellStyle name="60% - Accent4 37" xfId="878"/>
    <cellStyle name="60% - Accent4 38" xfId="879"/>
    <cellStyle name="60% - Accent4 39" xfId="880"/>
    <cellStyle name="60% - Accent4 4" xfId="881"/>
    <cellStyle name="60% - Accent4 40" xfId="882"/>
    <cellStyle name="60% - Accent4 41" xfId="883"/>
    <cellStyle name="60% - Accent4 42" xfId="884"/>
    <cellStyle name="60% - Accent4 43" xfId="885"/>
    <cellStyle name="60% - Accent4 44" xfId="886"/>
    <cellStyle name="60% - Accent4 45" xfId="887"/>
    <cellStyle name="60% - Accent4 46" xfId="888"/>
    <cellStyle name="60% - Accent4 47" xfId="889"/>
    <cellStyle name="60% - Accent4 48" xfId="890"/>
    <cellStyle name="60% - Accent4 49" xfId="891"/>
    <cellStyle name="60% - Accent4 5" xfId="892"/>
    <cellStyle name="60% - Accent4 50" xfId="893"/>
    <cellStyle name="60% - Accent4 51" xfId="894"/>
    <cellStyle name="60% - Accent4 52" xfId="895"/>
    <cellStyle name="60% - Accent4 53" xfId="896"/>
    <cellStyle name="60% - Accent4 54" xfId="897"/>
    <cellStyle name="60% - Accent4 6" xfId="898"/>
    <cellStyle name="60% - Accent4 7" xfId="899"/>
    <cellStyle name="60% - Accent4 8" xfId="900"/>
    <cellStyle name="60% - Accent4 9" xfId="901"/>
    <cellStyle name="60% - Accent5 10" xfId="902"/>
    <cellStyle name="60% - Accent5 11" xfId="903"/>
    <cellStyle name="60% - Accent5 12" xfId="904"/>
    <cellStyle name="60% - Accent5 13" xfId="905"/>
    <cellStyle name="60% - Accent5 14" xfId="906"/>
    <cellStyle name="60% - Accent5 15" xfId="907"/>
    <cellStyle name="60% - Accent5 16" xfId="908"/>
    <cellStyle name="60% - Accent5 17" xfId="909"/>
    <cellStyle name="60% - Accent5 18" xfId="910"/>
    <cellStyle name="60% - Accent5 19" xfId="911"/>
    <cellStyle name="60% - Accent5 2" xfId="912"/>
    <cellStyle name="60% - Accent5 20" xfId="913"/>
    <cellStyle name="60% - Accent5 21" xfId="914"/>
    <cellStyle name="60% - Accent5 22" xfId="915"/>
    <cellStyle name="60% - Accent5 23" xfId="916"/>
    <cellStyle name="60% - Accent5 24" xfId="917"/>
    <cellStyle name="60% - Accent5 25" xfId="918"/>
    <cellStyle name="60% - Accent5 26" xfId="919"/>
    <cellStyle name="60% - Accent5 27" xfId="920"/>
    <cellStyle name="60% - Accent5 28" xfId="921"/>
    <cellStyle name="60% - Accent5 29" xfId="922"/>
    <cellStyle name="60% - Accent5 3" xfId="923"/>
    <cellStyle name="60% - Accent5 30" xfId="924"/>
    <cellStyle name="60% - Accent5 31" xfId="925"/>
    <cellStyle name="60% - Accent5 32" xfId="926"/>
    <cellStyle name="60% - Accent5 33" xfId="927"/>
    <cellStyle name="60% - Accent5 34" xfId="928"/>
    <cellStyle name="60% - Accent5 35" xfId="929"/>
    <cellStyle name="60% - Accent5 36" xfId="930"/>
    <cellStyle name="60% - Accent5 37" xfId="931"/>
    <cellStyle name="60% - Accent5 38" xfId="932"/>
    <cellStyle name="60% - Accent5 39" xfId="933"/>
    <cellStyle name="60% - Accent5 4" xfId="934"/>
    <cellStyle name="60% - Accent5 40" xfId="935"/>
    <cellStyle name="60% - Accent5 41" xfId="936"/>
    <cellStyle name="60% - Accent5 42" xfId="937"/>
    <cellStyle name="60% - Accent5 43" xfId="938"/>
    <cellStyle name="60% - Accent5 44" xfId="939"/>
    <cellStyle name="60% - Accent5 45" xfId="940"/>
    <cellStyle name="60% - Accent5 46" xfId="941"/>
    <cellStyle name="60% - Accent5 47" xfId="942"/>
    <cellStyle name="60% - Accent5 48" xfId="943"/>
    <cellStyle name="60% - Accent5 49" xfId="944"/>
    <cellStyle name="60% - Accent5 5" xfId="945"/>
    <cellStyle name="60% - Accent5 50" xfId="946"/>
    <cellStyle name="60% - Accent5 51" xfId="947"/>
    <cellStyle name="60% - Accent5 52" xfId="948"/>
    <cellStyle name="60% - Accent5 53" xfId="949"/>
    <cellStyle name="60% - Accent5 54" xfId="950"/>
    <cellStyle name="60% - Accent5 6" xfId="951"/>
    <cellStyle name="60% - Accent5 7" xfId="952"/>
    <cellStyle name="60% - Accent5 8" xfId="953"/>
    <cellStyle name="60% - Accent5 9" xfId="954"/>
    <cellStyle name="60% - Accent6 10" xfId="955"/>
    <cellStyle name="60% - Accent6 11" xfId="956"/>
    <cellStyle name="60% - Accent6 12" xfId="957"/>
    <cellStyle name="60% - Accent6 13" xfId="958"/>
    <cellStyle name="60% - Accent6 14" xfId="959"/>
    <cellStyle name="60% - Accent6 15" xfId="960"/>
    <cellStyle name="60% - Accent6 16" xfId="961"/>
    <cellStyle name="60% - Accent6 17" xfId="962"/>
    <cellStyle name="60% - Accent6 18" xfId="963"/>
    <cellStyle name="60% - Accent6 19" xfId="964"/>
    <cellStyle name="60% - Accent6 2" xfId="965"/>
    <cellStyle name="60% - Accent6 2 2" xfId="966"/>
    <cellStyle name="60% - Accent6 2 3" xfId="967"/>
    <cellStyle name="60% - Accent6 20" xfId="968"/>
    <cellStyle name="60% - Accent6 21" xfId="969"/>
    <cellStyle name="60% - Accent6 22" xfId="970"/>
    <cellStyle name="60% - Accent6 23" xfId="971"/>
    <cellStyle name="60% - Accent6 24" xfId="972"/>
    <cellStyle name="60% - Accent6 25" xfId="973"/>
    <cellStyle name="60% - Accent6 26" xfId="974"/>
    <cellStyle name="60% - Accent6 27" xfId="975"/>
    <cellStyle name="60% - Accent6 28" xfId="976"/>
    <cellStyle name="60% - Accent6 29" xfId="977"/>
    <cellStyle name="60% - Accent6 3" xfId="978"/>
    <cellStyle name="60% - Accent6 3 2" xfId="979"/>
    <cellStyle name="60% - Accent6 3 3" xfId="980"/>
    <cellStyle name="60% - Accent6 30" xfId="981"/>
    <cellStyle name="60% - Accent6 31" xfId="982"/>
    <cellStyle name="60% - Accent6 32" xfId="983"/>
    <cellStyle name="60% - Accent6 33" xfId="984"/>
    <cellStyle name="60% - Accent6 34" xfId="985"/>
    <cellStyle name="60% - Accent6 35" xfId="986"/>
    <cellStyle name="60% - Accent6 36" xfId="987"/>
    <cellStyle name="60% - Accent6 37" xfId="988"/>
    <cellStyle name="60% - Accent6 38" xfId="989"/>
    <cellStyle name="60% - Accent6 39" xfId="990"/>
    <cellStyle name="60% - Accent6 4" xfId="991"/>
    <cellStyle name="60% - Accent6 40" xfId="992"/>
    <cellStyle name="60% - Accent6 41" xfId="993"/>
    <cellStyle name="60% - Accent6 42" xfId="994"/>
    <cellStyle name="60% - Accent6 43" xfId="995"/>
    <cellStyle name="60% - Accent6 44" xfId="996"/>
    <cellStyle name="60% - Accent6 45" xfId="997"/>
    <cellStyle name="60% - Accent6 46" xfId="998"/>
    <cellStyle name="60% - Accent6 47" xfId="999"/>
    <cellStyle name="60% - Accent6 48" xfId="1000"/>
    <cellStyle name="60% - Accent6 49" xfId="1001"/>
    <cellStyle name="60% - Accent6 5" xfId="1002"/>
    <cellStyle name="60% - Accent6 50" xfId="1003"/>
    <cellStyle name="60% - Accent6 51" xfId="1004"/>
    <cellStyle name="60% - Accent6 52" xfId="1005"/>
    <cellStyle name="60% - Accent6 53" xfId="1006"/>
    <cellStyle name="60% - Accent6 54" xfId="1007"/>
    <cellStyle name="60% - Accent6 6" xfId="1008"/>
    <cellStyle name="60% - Accent6 7" xfId="1009"/>
    <cellStyle name="60% - Accent6 8" xfId="1010"/>
    <cellStyle name="60% - Accent6 9" xfId="1011"/>
    <cellStyle name="75" xfId="1012"/>
    <cellStyle name="Accent1 10" xfId="1013"/>
    <cellStyle name="Accent1 11" xfId="1014"/>
    <cellStyle name="Accent1 12" xfId="1015"/>
    <cellStyle name="Accent1 13" xfId="1016"/>
    <cellStyle name="Accent1 14" xfId="1017"/>
    <cellStyle name="Accent1 15" xfId="1018"/>
    <cellStyle name="Accent1 16" xfId="1019"/>
    <cellStyle name="Accent1 17" xfId="1020"/>
    <cellStyle name="Accent1 18" xfId="1021"/>
    <cellStyle name="Accent1 19" xfId="1022"/>
    <cellStyle name="Accent1 2" xfId="1023"/>
    <cellStyle name="Accent1 2 2" xfId="1024"/>
    <cellStyle name="Accent1 2 3" xfId="1025"/>
    <cellStyle name="Accent1 20" xfId="1026"/>
    <cellStyle name="Accent1 21" xfId="1027"/>
    <cellStyle name="Accent1 22" xfId="1028"/>
    <cellStyle name="Accent1 23" xfId="1029"/>
    <cellStyle name="Accent1 24" xfId="1030"/>
    <cellStyle name="Accent1 25" xfId="1031"/>
    <cellStyle name="Accent1 26" xfId="1032"/>
    <cellStyle name="Accent1 27" xfId="1033"/>
    <cellStyle name="Accent1 28" xfId="1034"/>
    <cellStyle name="Accent1 29" xfId="1035"/>
    <cellStyle name="Accent1 3" xfId="1036"/>
    <cellStyle name="Accent1 3 2" xfId="1037"/>
    <cellStyle name="Accent1 3 3" xfId="1038"/>
    <cellStyle name="Accent1 30" xfId="1039"/>
    <cellStyle name="Accent1 31" xfId="1040"/>
    <cellStyle name="Accent1 32" xfId="1041"/>
    <cellStyle name="Accent1 33" xfId="1042"/>
    <cellStyle name="Accent1 34" xfId="1043"/>
    <cellStyle name="Accent1 35" xfId="1044"/>
    <cellStyle name="Accent1 36" xfId="1045"/>
    <cellStyle name="Accent1 37" xfId="1046"/>
    <cellStyle name="Accent1 38" xfId="1047"/>
    <cellStyle name="Accent1 39" xfId="1048"/>
    <cellStyle name="Accent1 4" xfId="1049"/>
    <cellStyle name="Accent1 40" xfId="1050"/>
    <cellStyle name="Accent1 41" xfId="1051"/>
    <cellStyle name="Accent1 42" xfId="1052"/>
    <cellStyle name="Accent1 43" xfId="1053"/>
    <cellStyle name="Accent1 44" xfId="1054"/>
    <cellStyle name="Accent1 45" xfId="1055"/>
    <cellStyle name="Accent1 46" xfId="1056"/>
    <cellStyle name="Accent1 47" xfId="1057"/>
    <cellStyle name="Accent1 48" xfId="1058"/>
    <cellStyle name="Accent1 49" xfId="1059"/>
    <cellStyle name="Accent1 5" xfId="1060"/>
    <cellStyle name="Accent1 50" xfId="1061"/>
    <cellStyle name="Accent1 51" xfId="1062"/>
    <cellStyle name="Accent1 52" xfId="1063"/>
    <cellStyle name="Accent1 53" xfId="1064"/>
    <cellStyle name="Accent1 54" xfId="1065"/>
    <cellStyle name="Accent1 6" xfId="1066"/>
    <cellStyle name="Accent1 7" xfId="1067"/>
    <cellStyle name="Accent1 8" xfId="1068"/>
    <cellStyle name="Accent1 9" xfId="1069"/>
    <cellStyle name="Accent2 10" xfId="1070"/>
    <cellStyle name="Accent2 11" xfId="1071"/>
    <cellStyle name="Accent2 12" xfId="1072"/>
    <cellStyle name="Accent2 13" xfId="1073"/>
    <cellStyle name="Accent2 14" xfId="1074"/>
    <cellStyle name="Accent2 15" xfId="1075"/>
    <cellStyle name="Accent2 16" xfId="1076"/>
    <cellStyle name="Accent2 17" xfId="1077"/>
    <cellStyle name="Accent2 18" xfId="1078"/>
    <cellStyle name="Accent2 19" xfId="1079"/>
    <cellStyle name="Accent2 2" xfId="1080"/>
    <cellStyle name="Accent2 20" xfId="1081"/>
    <cellStyle name="Accent2 21" xfId="1082"/>
    <cellStyle name="Accent2 22" xfId="1083"/>
    <cellStyle name="Accent2 23" xfId="1084"/>
    <cellStyle name="Accent2 24" xfId="1085"/>
    <cellStyle name="Accent2 25" xfId="1086"/>
    <cellStyle name="Accent2 26" xfId="1087"/>
    <cellStyle name="Accent2 27" xfId="1088"/>
    <cellStyle name="Accent2 28" xfId="1089"/>
    <cellStyle name="Accent2 29" xfId="1090"/>
    <cellStyle name="Accent2 3" xfId="1091"/>
    <cellStyle name="Accent2 30" xfId="1092"/>
    <cellStyle name="Accent2 31" xfId="1093"/>
    <cellStyle name="Accent2 32" xfId="1094"/>
    <cellStyle name="Accent2 33" xfId="1095"/>
    <cellStyle name="Accent2 34" xfId="1096"/>
    <cellStyle name="Accent2 35" xfId="1097"/>
    <cellStyle name="Accent2 36" xfId="1098"/>
    <cellStyle name="Accent2 37" xfId="1099"/>
    <cellStyle name="Accent2 38" xfId="1100"/>
    <cellStyle name="Accent2 39" xfId="1101"/>
    <cellStyle name="Accent2 4" xfId="1102"/>
    <cellStyle name="Accent2 40" xfId="1103"/>
    <cellStyle name="Accent2 41" xfId="1104"/>
    <cellStyle name="Accent2 42" xfId="1105"/>
    <cellStyle name="Accent2 43" xfId="1106"/>
    <cellStyle name="Accent2 44" xfId="1107"/>
    <cellStyle name="Accent2 45" xfId="1108"/>
    <cellStyle name="Accent2 46" xfId="1109"/>
    <cellStyle name="Accent2 47" xfId="1110"/>
    <cellStyle name="Accent2 48" xfId="1111"/>
    <cellStyle name="Accent2 49" xfId="1112"/>
    <cellStyle name="Accent2 5" xfId="1113"/>
    <cellStyle name="Accent2 50" xfId="1114"/>
    <cellStyle name="Accent2 51" xfId="1115"/>
    <cellStyle name="Accent2 52" xfId="1116"/>
    <cellStyle name="Accent2 53" xfId="1117"/>
    <cellStyle name="Accent2 54" xfId="1118"/>
    <cellStyle name="Accent2 6" xfId="1119"/>
    <cellStyle name="Accent2 7" xfId="1120"/>
    <cellStyle name="Accent2 8" xfId="1121"/>
    <cellStyle name="Accent2 9" xfId="1122"/>
    <cellStyle name="Accent3 10" xfId="1123"/>
    <cellStyle name="Accent3 11" xfId="1124"/>
    <cellStyle name="Accent3 12" xfId="1125"/>
    <cellStyle name="Accent3 13" xfId="1126"/>
    <cellStyle name="Accent3 14" xfId="1127"/>
    <cellStyle name="Accent3 15" xfId="1128"/>
    <cellStyle name="Accent3 16" xfId="1129"/>
    <cellStyle name="Accent3 17" xfId="1130"/>
    <cellStyle name="Accent3 18" xfId="1131"/>
    <cellStyle name="Accent3 19" xfId="1132"/>
    <cellStyle name="Accent3 2" xfId="1133"/>
    <cellStyle name="Accent3 20" xfId="1134"/>
    <cellStyle name="Accent3 21" xfId="1135"/>
    <cellStyle name="Accent3 22" xfId="1136"/>
    <cellStyle name="Accent3 23" xfId="1137"/>
    <cellStyle name="Accent3 24" xfId="1138"/>
    <cellStyle name="Accent3 25" xfId="1139"/>
    <cellStyle name="Accent3 26" xfId="1140"/>
    <cellStyle name="Accent3 27" xfId="1141"/>
    <cellStyle name="Accent3 28" xfId="1142"/>
    <cellStyle name="Accent3 29" xfId="1143"/>
    <cellStyle name="Accent3 3" xfId="1144"/>
    <cellStyle name="Accent3 30" xfId="1145"/>
    <cellStyle name="Accent3 31" xfId="1146"/>
    <cellStyle name="Accent3 32" xfId="1147"/>
    <cellStyle name="Accent3 33" xfId="1148"/>
    <cellStyle name="Accent3 34" xfId="1149"/>
    <cellStyle name="Accent3 35" xfId="1150"/>
    <cellStyle name="Accent3 36" xfId="1151"/>
    <cellStyle name="Accent3 37" xfId="1152"/>
    <cellStyle name="Accent3 38" xfId="1153"/>
    <cellStyle name="Accent3 39" xfId="1154"/>
    <cellStyle name="Accent3 4" xfId="1155"/>
    <cellStyle name="Accent3 40" xfId="1156"/>
    <cellStyle name="Accent3 41" xfId="1157"/>
    <cellStyle name="Accent3 42" xfId="1158"/>
    <cellStyle name="Accent3 43" xfId="1159"/>
    <cellStyle name="Accent3 44" xfId="1160"/>
    <cellStyle name="Accent3 45" xfId="1161"/>
    <cellStyle name="Accent3 46" xfId="1162"/>
    <cellStyle name="Accent3 47" xfId="1163"/>
    <cellStyle name="Accent3 48" xfId="1164"/>
    <cellStyle name="Accent3 49" xfId="1165"/>
    <cellStyle name="Accent3 5" xfId="1166"/>
    <cellStyle name="Accent3 50" xfId="1167"/>
    <cellStyle name="Accent3 51" xfId="1168"/>
    <cellStyle name="Accent3 52" xfId="1169"/>
    <cellStyle name="Accent3 53" xfId="1170"/>
    <cellStyle name="Accent3 54" xfId="1171"/>
    <cellStyle name="Accent3 6" xfId="1172"/>
    <cellStyle name="Accent3 7" xfId="1173"/>
    <cellStyle name="Accent3 8" xfId="1174"/>
    <cellStyle name="Accent3 9" xfId="1175"/>
    <cellStyle name="Accent4 10" xfId="1176"/>
    <cellStyle name="Accent4 11" xfId="1177"/>
    <cellStyle name="Accent4 12" xfId="1178"/>
    <cellStyle name="Accent4 13" xfId="1179"/>
    <cellStyle name="Accent4 14" xfId="1180"/>
    <cellStyle name="Accent4 15" xfId="1181"/>
    <cellStyle name="Accent4 16" xfId="1182"/>
    <cellStyle name="Accent4 17" xfId="1183"/>
    <cellStyle name="Accent4 18" xfId="1184"/>
    <cellStyle name="Accent4 19" xfId="1185"/>
    <cellStyle name="Accent4 2" xfId="1186"/>
    <cellStyle name="Accent4 2 2" xfId="1187"/>
    <cellStyle name="Accent4 2 3" xfId="1188"/>
    <cellStyle name="Accent4 20" xfId="1189"/>
    <cellStyle name="Accent4 21" xfId="1190"/>
    <cellStyle name="Accent4 22" xfId="1191"/>
    <cellStyle name="Accent4 23" xfId="1192"/>
    <cellStyle name="Accent4 24" xfId="1193"/>
    <cellStyle name="Accent4 25" xfId="1194"/>
    <cellStyle name="Accent4 26" xfId="1195"/>
    <cellStyle name="Accent4 27" xfId="1196"/>
    <cellStyle name="Accent4 28" xfId="1197"/>
    <cellStyle name="Accent4 29" xfId="1198"/>
    <cellStyle name="Accent4 3" xfId="1199"/>
    <cellStyle name="Accent4 3 2" xfId="1200"/>
    <cellStyle name="Accent4 3 3" xfId="1201"/>
    <cellStyle name="Accent4 30" xfId="1202"/>
    <cellStyle name="Accent4 31" xfId="1203"/>
    <cellStyle name="Accent4 32" xfId="1204"/>
    <cellStyle name="Accent4 33" xfId="1205"/>
    <cellStyle name="Accent4 34" xfId="1206"/>
    <cellStyle name="Accent4 35" xfId="1207"/>
    <cellStyle name="Accent4 36" xfId="1208"/>
    <cellStyle name="Accent4 37" xfId="1209"/>
    <cellStyle name="Accent4 38" xfId="1210"/>
    <cellStyle name="Accent4 39" xfId="1211"/>
    <cellStyle name="Accent4 4" xfId="1212"/>
    <cellStyle name="Accent4 40" xfId="1213"/>
    <cellStyle name="Accent4 41" xfId="1214"/>
    <cellStyle name="Accent4 42" xfId="1215"/>
    <cellStyle name="Accent4 43" xfId="1216"/>
    <cellStyle name="Accent4 44" xfId="1217"/>
    <cellStyle name="Accent4 45" xfId="1218"/>
    <cellStyle name="Accent4 46" xfId="1219"/>
    <cellStyle name="Accent4 47" xfId="1220"/>
    <cellStyle name="Accent4 48" xfId="1221"/>
    <cellStyle name="Accent4 49" xfId="1222"/>
    <cellStyle name="Accent4 5" xfId="1223"/>
    <cellStyle name="Accent4 50" xfId="1224"/>
    <cellStyle name="Accent4 51" xfId="1225"/>
    <cellStyle name="Accent4 52" xfId="1226"/>
    <cellStyle name="Accent4 53" xfId="1227"/>
    <cellStyle name="Accent4 54" xfId="1228"/>
    <cellStyle name="Accent4 6" xfId="1229"/>
    <cellStyle name="Accent4 7" xfId="1230"/>
    <cellStyle name="Accent4 8" xfId="1231"/>
    <cellStyle name="Accent4 9" xfId="1232"/>
    <cellStyle name="Accent5 10" xfId="1233"/>
    <cellStyle name="Accent5 11" xfId="1234"/>
    <cellStyle name="Accent5 12" xfId="1235"/>
    <cellStyle name="Accent5 13" xfId="1236"/>
    <cellStyle name="Accent5 14" xfId="1237"/>
    <cellStyle name="Accent5 15" xfId="1238"/>
    <cellStyle name="Accent5 16" xfId="1239"/>
    <cellStyle name="Accent5 17" xfId="1240"/>
    <cellStyle name="Accent5 18" xfId="1241"/>
    <cellStyle name="Accent5 19" xfId="1242"/>
    <cellStyle name="Accent5 2" xfId="1243"/>
    <cellStyle name="Accent5 20" xfId="1244"/>
    <cellStyle name="Accent5 21" xfId="1245"/>
    <cellStyle name="Accent5 22" xfId="1246"/>
    <cellStyle name="Accent5 23" xfId="1247"/>
    <cellStyle name="Accent5 24" xfId="1248"/>
    <cellStyle name="Accent5 25" xfId="1249"/>
    <cellStyle name="Accent5 26" xfId="1250"/>
    <cellStyle name="Accent5 27" xfId="1251"/>
    <cellStyle name="Accent5 28" xfId="1252"/>
    <cellStyle name="Accent5 29" xfId="1253"/>
    <cellStyle name="Accent5 3" xfId="1254"/>
    <cellStyle name="Accent5 30" xfId="1255"/>
    <cellStyle name="Accent5 31" xfId="1256"/>
    <cellStyle name="Accent5 32" xfId="1257"/>
    <cellStyle name="Accent5 33" xfId="1258"/>
    <cellStyle name="Accent5 34" xfId="1259"/>
    <cellStyle name="Accent5 35" xfId="1260"/>
    <cellStyle name="Accent5 36" xfId="1261"/>
    <cellStyle name="Accent5 37" xfId="1262"/>
    <cellStyle name="Accent5 38" xfId="1263"/>
    <cellStyle name="Accent5 39" xfId="1264"/>
    <cellStyle name="Accent5 4" xfId="1265"/>
    <cellStyle name="Accent5 40" xfId="1266"/>
    <cellStyle name="Accent5 41" xfId="1267"/>
    <cellStyle name="Accent5 42" xfId="1268"/>
    <cellStyle name="Accent5 43" xfId="1269"/>
    <cellStyle name="Accent5 44" xfId="1270"/>
    <cellStyle name="Accent5 45" xfId="1271"/>
    <cellStyle name="Accent5 46" xfId="1272"/>
    <cellStyle name="Accent5 47" xfId="1273"/>
    <cellStyle name="Accent5 48" xfId="1274"/>
    <cellStyle name="Accent5 49" xfId="1275"/>
    <cellStyle name="Accent5 5" xfId="1276"/>
    <cellStyle name="Accent5 50" xfId="1277"/>
    <cellStyle name="Accent5 51" xfId="1278"/>
    <cellStyle name="Accent5 52" xfId="1279"/>
    <cellStyle name="Accent5 53" xfId="1280"/>
    <cellStyle name="Accent5 54" xfId="1281"/>
    <cellStyle name="Accent5 6" xfId="1282"/>
    <cellStyle name="Accent5 7" xfId="1283"/>
    <cellStyle name="Accent5 8" xfId="1284"/>
    <cellStyle name="Accent5 9" xfId="1285"/>
    <cellStyle name="Accent6 10" xfId="1286"/>
    <cellStyle name="Accent6 11" xfId="1287"/>
    <cellStyle name="Accent6 12" xfId="1288"/>
    <cellStyle name="Accent6 13" xfId="1289"/>
    <cellStyle name="Accent6 14" xfId="1290"/>
    <cellStyle name="Accent6 15" xfId="1291"/>
    <cellStyle name="Accent6 16" xfId="1292"/>
    <cellStyle name="Accent6 17" xfId="1293"/>
    <cellStyle name="Accent6 18" xfId="1294"/>
    <cellStyle name="Accent6 19" xfId="1295"/>
    <cellStyle name="Accent6 2" xfId="1296"/>
    <cellStyle name="Accent6 20" xfId="1297"/>
    <cellStyle name="Accent6 21" xfId="1298"/>
    <cellStyle name="Accent6 22" xfId="1299"/>
    <cellStyle name="Accent6 23" xfId="1300"/>
    <cellStyle name="Accent6 24" xfId="1301"/>
    <cellStyle name="Accent6 25" xfId="1302"/>
    <cellStyle name="Accent6 26" xfId="1303"/>
    <cellStyle name="Accent6 27" xfId="1304"/>
    <cellStyle name="Accent6 28" xfId="1305"/>
    <cellStyle name="Accent6 29" xfId="1306"/>
    <cellStyle name="Accent6 3" xfId="1307"/>
    <cellStyle name="Accent6 30" xfId="1308"/>
    <cellStyle name="Accent6 31" xfId="1309"/>
    <cellStyle name="Accent6 32" xfId="1310"/>
    <cellStyle name="Accent6 33" xfId="1311"/>
    <cellStyle name="Accent6 34" xfId="1312"/>
    <cellStyle name="Accent6 35" xfId="1313"/>
    <cellStyle name="Accent6 36" xfId="1314"/>
    <cellStyle name="Accent6 37" xfId="1315"/>
    <cellStyle name="Accent6 38" xfId="1316"/>
    <cellStyle name="Accent6 39" xfId="1317"/>
    <cellStyle name="Accent6 4" xfId="1318"/>
    <cellStyle name="Accent6 40" xfId="1319"/>
    <cellStyle name="Accent6 41" xfId="1320"/>
    <cellStyle name="Accent6 42" xfId="1321"/>
    <cellStyle name="Accent6 43" xfId="1322"/>
    <cellStyle name="Accent6 44" xfId="1323"/>
    <cellStyle name="Accent6 45" xfId="1324"/>
    <cellStyle name="Accent6 46" xfId="1325"/>
    <cellStyle name="Accent6 47" xfId="1326"/>
    <cellStyle name="Accent6 48" xfId="1327"/>
    <cellStyle name="Accent6 49" xfId="1328"/>
    <cellStyle name="Accent6 5" xfId="1329"/>
    <cellStyle name="Accent6 50" xfId="1330"/>
    <cellStyle name="Accent6 51" xfId="1331"/>
    <cellStyle name="Accent6 52" xfId="1332"/>
    <cellStyle name="Accent6 53" xfId="1333"/>
    <cellStyle name="Accent6 54" xfId="1334"/>
    <cellStyle name="Accent6 6" xfId="1335"/>
    <cellStyle name="Accent6 7" xfId="1336"/>
    <cellStyle name="Accent6 8" xfId="1337"/>
    <cellStyle name="Accent6 9" xfId="1338"/>
    <cellStyle name="ÅëÈ­ [0]_±âÅ¸" xfId="1339"/>
    <cellStyle name="ÅëÈ­_±âÅ¸" xfId="1340"/>
    <cellStyle name="ÄÞ¸¶ [0]_±âÅ¸" xfId="1341"/>
    <cellStyle name="ÄÞ¸¶_±âÅ¸" xfId="1342"/>
    <cellStyle name="Bad 10" xfId="1343"/>
    <cellStyle name="Bad 11" xfId="1344"/>
    <cellStyle name="Bad 12" xfId="1345"/>
    <cellStyle name="Bad 13" xfId="1346"/>
    <cellStyle name="Bad 14" xfId="1347"/>
    <cellStyle name="Bad 15" xfId="1348"/>
    <cellStyle name="Bad 16" xfId="1349"/>
    <cellStyle name="Bad 17" xfId="1350"/>
    <cellStyle name="Bad 18" xfId="1351"/>
    <cellStyle name="Bad 19" xfId="1352"/>
    <cellStyle name="Bad 2" xfId="1353"/>
    <cellStyle name="Bad 20" xfId="1354"/>
    <cellStyle name="Bad 21" xfId="1355"/>
    <cellStyle name="Bad 22" xfId="1356"/>
    <cellStyle name="Bad 23" xfId="1357"/>
    <cellStyle name="Bad 24" xfId="1358"/>
    <cellStyle name="Bad 25" xfId="1359"/>
    <cellStyle name="Bad 26" xfId="1360"/>
    <cellStyle name="Bad 27" xfId="1361"/>
    <cellStyle name="Bad 28" xfId="1362"/>
    <cellStyle name="Bad 29" xfId="1363"/>
    <cellStyle name="Bad 3" xfId="1364"/>
    <cellStyle name="Bad 30" xfId="1365"/>
    <cellStyle name="Bad 31" xfId="1366"/>
    <cellStyle name="Bad 32" xfId="1367"/>
    <cellStyle name="Bad 33" xfId="1368"/>
    <cellStyle name="Bad 34" xfId="1369"/>
    <cellStyle name="Bad 35" xfId="1370"/>
    <cellStyle name="Bad 36" xfId="1371"/>
    <cellStyle name="Bad 37" xfId="1372"/>
    <cellStyle name="Bad 38" xfId="1373"/>
    <cellStyle name="Bad 39" xfId="1374"/>
    <cellStyle name="Bad 4" xfId="1375"/>
    <cellStyle name="Bad 40" xfId="1376"/>
    <cellStyle name="Bad 41" xfId="1377"/>
    <cellStyle name="Bad 42" xfId="1378"/>
    <cellStyle name="Bad 43" xfId="1379"/>
    <cellStyle name="Bad 44" xfId="1380"/>
    <cellStyle name="Bad 45" xfId="1381"/>
    <cellStyle name="Bad 46" xfId="1382"/>
    <cellStyle name="Bad 47" xfId="1383"/>
    <cellStyle name="Bad 48" xfId="1384"/>
    <cellStyle name="Bad 49" xfId="1385"/>
    <cellStyle name="Bad 5" xfId="1386"/>
    <cellStyle name="Bad 50" xfId="1387"/>
    <cellStyle name="Bad 51" xfId="1388"/>
    <cellStyle name="Bad 52" xfId="1389"/>
    <cellStyle name="Bad 53" xfId="1390"/>
    <cellStyle name="Bad 54" xfId="1391"/>
    <cellStyle name="Bad 6" xfId="1392"/>
    <cellStyle name="Bad 7" xfId="1393"/>
    <cellStyle name="Bad 8" xfId="1394"/>
    <cellStyle name="Bad 9" xfId="1395"/>
    <cellStyle name="Ç¥ÁØ_¿¬°£´©°è¿¹»ó" xfId="1396"/>
    <cellStyle name="Calculation 10" xfId="1397"/>
    <cellStyle name="Calculation 11" xfId="1398"/>
    <cellStyle name="Calculation 12" xfId="1399"/>
    <cellStyle name="Calculation 13" xfId="1400"/>
    <cellStyle name="Calculation 14" xfId="1401"/>
    <cellStyle name="Calculation 15" xfId="1402"/>
    <cellStyle name="Calculation 16" xfId="1403"/>
    <cellStyle name="Calculation 17" xfId="1404"/>
    <cellStyle name="Calculation 18" xfId="1405"/>
    <cellStyle name="Calculation 19" xfId="1406"/>
    <cellStyle name="Calculation 2" xfId="1407"/>
    <cellStyle name="Calculation 2 2" xfId="1408"/>
    <cellStyle name="Calculation 2 3" xfId="1409"/>
    <cellStyle name="Calculation 20" xfId="1410"/>
    <cellStyle name="Calculation 21" xfId="1411"/>
    <cellStyle name="Calculation 22" xfId="1412"/>
    <cellStyle name="Calculation 23" xfId="1413"/>
    <cellStyle name="Calculation 24" xfId="1414"/>
    <cellStyle name="Calculation 25" xfId="1415"/>
    <cellStyle name="Calculation 26" xfId="1416"/>
    <cellStyle name="Calculation 27" xfId="1417"/>
    <cellStyle name="Calculation 28" xfId="1418"/>
    <cellStyle name="Calculation 29" xfId="1419"/>
    <cellStyle name="Calculation 3" xfId="1420"/>
    <cellStyle name="Calculation 3 2" xfId="1421"/>
    <cellStyle name="Calculation 3 3" xfId="1422"/>
    <cellStyle name="Calculation 30" xfId="1423"/>
    <cellStyle name="Calculation 31" xfId="1424"/>
    <cellStyle name="Calculation 32" xfId="1425"/>
    <cellStyle name="Calculation 33" xfId="1426"/>
    <cellStyle name="Calculation 34" xfId="1427"/>
    <cellStyle name="Calculation 35" xfId="1428"/>
    <cellStyle name="Calculation 36" xfId="1429"/>
    <cellStyle name="Calculation 37" xfId="1430"/>
    <cellStyle name="Calculation 38" xfId="1431"/>
    <cellStyle name="Calculation 39" xfId="1432"/>
    <cellStyle name="Calculation 4" xfId="1433"/>
    <cellStyle name="Calculation 40" xfId="1434"/>
    <cellStyle name="Calculation 41" xfId="1435"/>
    <cellStyle name="Calculation 42" xfId="1436"/>
    <cellStyle name="Calculation 43" xfId="1437"/>
    <cellStyle name="Calculation 44" xfId="1438"/>
    <cellStyle name="Calculation 45" xfId="1439"/>
    <cellStyle name="Calculation 46" xfId="1440"/>
    <cellStyle name="Calculation 47" xfId="1441"/>
    <cellStyle name="Calculation 48" xfId="1442"/>
    <cellStyle name="Calculation 49" xfId="1443"/>
    <cellStyle name="Calculation 5" xfId="1444"/>
    <cellStyle name="Calculation 50" xfId="1445"/>
    <cellStyle name="Calculation 51" xfId="1446"/>
    <cellStyle name="Calculation 52" xfId="1447"/>
    <cellStyle name="Calculation 53" xfId="1448"/>
    <cellStyle name="Calculation 54" xfId="1449"/>
    <cellStyle name="Calculation 6" xfId="1450"/>
    <cellStyle name="Calculation 7" xfId="1451"/>
    <cellStyle name="Calculation 8" xfId="1452"/>
    <cellStyle name="Calculation 9" xfId="1453"/>
    <cellStyle name="Check Cell 10" xfId="1454"/>
    <cellStyle name="Check Cell 11" xfId="1455"/>
    <cellStyle name="Check Cell 12" xfId="1456"/>
    <cellStyle name="Check Cell 13" xfId="1457"/>
    <cellStyle name="Check Cell 14" xfId="1458"/>
    <cellStyle name="Check Cell 15" xfId="1459"/>
    <cellStyle name="Check Cell 16" xfId="1460"/>
    <cellStyle name="Check Cell 17" xfId="1461"/>
    <cellStyle name="Check Cell 18" xfId="1462"/>
    <cellStyle name="Check Cell 19" xfId="1463"/>
    <cellStyle name="Check Cell 2" xfId="1464"/>
    <cellStyle name="Check Cell 20" xfId="1465"/>
    <cellStyle name="Check Cell 21" xfId="1466"/>
    <cellStyle name="Check Cell 22" xfId="1467"/>
    <cellStyle name="Check Cell 23" xfId="1468"/>
    <cellStyle name="Check Cell 24" xfId="1469"/>
    <cellStyle name="Check Cell 25" xfId="1470"/>
    <cellStyle name="Check Cell 26" xfId="1471"/>
    <cellStyle name="Check Cell 27" xfId="1472"/>
    <cellStyle name="Check Cell 28" xfId="1473"/>
    <cellStyle name="Check Cell 29" xfId="1474"/>
    <cellStyle name="Check Cell 3" xfId="1475"/>
    <cellStyle name="Check Cell 30" xfId="1476"/>
    <cellStyle name="Check Cell 31" xfId="1477"/>
    <cellStyle name="Check Cell 32" xfId="1478"/>
    <cellStyle name="Check Cell 33" xfId="1479"/>
    <cellStyle name="Check Cell 34" xfId="1480"/>
    <cellStyle name="Check Cell 35" xfId="1481"/>
    <cellStyle name="Check Cell 36" xfId="1482"/>
    <cellStyle name="Check Cell 37" xfId="1483"/>
    <cellStyle name="Check Cell 38" xfId="1484"/>
    <cellStyle name="Check Cell 39" xfId="1485"/>
    <cellStyle name="Check Cell 4" xfId="1486"/>
    <cellStyle name="Check Cell 40" xfId="1487"/>
    <cellStyle name="Check Cell 41" xfId="1488"/>
    <cellStyle name="Check Cell 42" xfId="1489"/>
    <cellStyle name="Check Cell 43" xfId="1490"/>
    <cellStyle name="Check Cell 44" xfId="1491"/>
    <cellStyle name="Check Cell 45" xfId="1492"/>
    <cellStyle name="Check Cell 46" xfId="1493"/>
    <cellStyle name="Check Cell 47" xfId="1494"/>
    <cellStyle name="Check Cell 48" xfId="1495"/>
    <cellStyle name="Check Cell 49" xfId="1496"/>
    <cellStyle name="Check Cell 5" xfId="1497"/>
    <cellStyle name="Check Cell 50" xfId="1498"/>
    <cellStyle name="Check Cell 51" xfId="1499"/>
    <cellStyle name="Check Cell 52" xfId="1500"/>
    <cellStyle name="Check Cell 53" xfId="1501"/>
    <cellStyle name="Check Cell 54" xfId="1502"/>
    <cellStyle name="Check Cell 6" xfId="1503"/>
    <cellStyle name="Check Cell 7" xfId="1504"/>
    <cellStyle name="Check Cell 8" xfId="1505"/>
    <cellStyle name="Check Cell 9" xfId="1506"/>
    <cellStyle name="Comma  - Style1" xfId="1507"/>
    <cellStyle name="Comma  - Style2" xfId="1508"/>
    <cellStyle name="Comma  - Style3" xfId="1509"/>
    <cellStyle name="Comma  - Style4" xfId="1510"/>
    <cellStyle name="Comma  - Style5" xfId="1511"/>
    <cellStyle name="Comma  - Style6" xfId="1512"/>
    <cellStyle name="Comma  - Style7" xfId="1513"/>
    <cellStyle name="Comma  - Style8" xfId="1514"/>
    <cellStyle name="Comma 10" xfId="1515"/>
    <cellStyle name="Comma 11" xfId="1516"/>
    <cellStyle name="Comma 12" xfId="1517"/>
    <cellStyle name="Comma 13" xfId="1518"/>
    <cellStyle name="Comma 14" xfId="1519"/>
    <cellStyle name="Comma 2" xfId="1520"/>
    <cellStyle name="Comma 2 2" xfId="1521"/>
    <cellStyle name="Comma 2 2 2" xfId="1522"/>
    <cellStyle name="Comma 2 2 3" xfId="1523"/>
    <cellStyle name="Comma 2 3" xfId="1524"/>
    <cellStyle name="Comma 2 4" xfId="1525"/>
    <cellStyle name="Comma 24" xfId="1526"/>
    <cellStyle name="Comma 3" xfId="1527"/>
    <cellStyle name="Comma 3 2" xfId="1528"/>
    <cellStyle name="Comma 3 3" xfId="1529"/>
    <cellStyle name="Comma 3 6" xfId="1530"/>
    <cellStyle name="Comma 4" xfId="1531"/>
    <cellStyle name="Comma 5" xfId="1532"/>
    <cellStyle name="Comma 5 2" xfId="1533"/>
    <cellStyle name="Comma 6" xfId="1534"/>
    <cellStyle name="Comma 7" xfId="1535"/>
    <cellStyle name="Comma 8" xfId="1536"/>
    <cellStyle name="Comma 9" xfId="1537"/>
    <cellStyle name="ervices" xfId="1538"/>
    <cellStyle name="Excel Built-in Normal" xfId="1539"/>
    <cellStyle name="Excel Built-in Normal 1" xfId="1540"/>
    <cellStyle name="Excel Built-in Normal 2" xfId="1541"/>
    <cellStyle name="Explanatory Text 10" xfId="1542"/>
    <cellStyle name="Explanatory Text 11" xfId="1543"/>
    <cellStyle name="Explanatory Text 12" xfId="1544"/>
    <cellStyle name="Explanatory Text 13" xfId="1545"/>
    <cellStyle name="Explanatory Text 14" xfId="1546"/>
    <cellStyle name="Explanatory Text 15" xfId="1547"/>
    <cellStyle name="Explanatory Text 16" xfId="1548"/>
    <cellStyle name="Explanatory Text 17" xfId="1549"/>
    <cellStyle name="Explanatory Text 18" xfId="1550"/>
    <cellStyle name="Explanatory Text 19" xfId="1551"/>
    <cellStyle name="Explanatory Text 2" xfId="1552"/>
    <cellStyle name="Explanatory Text 20" xfId="1553"/>
    <cellStyle name="Explanatory Text 21" xfId="1554"/>
    <cellStyle name="Explanatory Text 22" xfId="1555"/>
    <cellStyle name="Explanatory Text 23" xfId="1556"/>
    <cellStyle name="Explanatory Text 24" xfId="1557"/>
    <cellStyle name="Explanatory Text 25" xfId="1558"/>
    <cellStyle name="Explanatory Text 26" xfId="1559"/>
    <cellStyle name="Explanatory Text 27" xfId="1560"/>
    <cellStyle name="Explanatory Text 28" xfId="1561"/>
    <cellStyle name="Explanatory Text 29" xfId="1562"/>
    <cellStyle name="Explanatory Text 3" xfId="1563"/>
    <cellStyle name="Explanatory Text 30" xfId="1564"/>
    <cellStyle name="Explanatory Text 31" xfId="1565"/>
    <cellStyle name="Explanatory Text 32" xfId="1566"/>
    <cellStyle name="Explanatory Text 33" xfId="1567"/>
    <cellStyle name="Explanatory Text 34" xfId="1568"/>
    <cellStyle name="Explanatory Text 35" xfId="1569"/>
    <cellStyle name="Explanatory Text 36" xfId="1570"/>
    <cellStyle name="Explanatory Text 37" xfId="1571"/>
    <cellStyle name="Explanatory Text 38" xfId="1572"/>
    <cellStyle name="Explanatory Text 39" xfId="1573"/>
    <cellStyle name="Explanatory Text 4" xfId="1574"/>
    <cellStyle name="Explanatory Text 40" xfId="1575"/>
    <cellStyle name="Explanatory Text 41" xfId="1576"/>
    <cellStyle name="Explanatory Text 42" xfId="1577"/>
    <cellStyle name="Explanatory Text 43" xfId="1578"/>
    <cellStyle name="Explanatory Text 44" xfId="1579"/>
    <cellStyle name="Explanatory Text 45" xfId="1580"/>
    <cellStyle name="Explanatory Text 46" xfId="1581"/>
    <cellStyle name="Explanatory Text 47" xfId="1582"/>
    <cellStyle name="Explanatory Text 48" xfId="1583"/>
    <cellStyle name="Explanatory Text 49" xfId="1584"/>
    <cellStyle name="Explanatory Text 5" xfId="1585"/>
    <cellStyle name="Explanatory Text 50" xfId="1586"/>
    <cellStyle name="Explanatory Text 51" xfId="1587"/>
    <cellStyle name="Explanatory Text 52" xfId="1588"/>
    <cellStyle name="Explanatory Text 53" xfId="1589"/>
    <cellStyle name="Explanatory Text 54" xfId="1590"/>
    <cellStyle name="Explanatory Text 6" xfId="1591"/>
    <cellStyle name="Explanatory Text 7" xfId="1592"/>
    <cellStyle name="Explanatory Text 8" xfId="1593"/>
    <cellStyle name="Explanatory Text 9" xfId="1594"/>
    <cellStyle name="Formula" xfId="1595"/>
    <cellStyle name="Good 10" xfId="1596"/>
    <cellStyle name="Good 11" xfId="1597"/>
    <cellStyle name="Good 12" xfId="1598"/>
    <cellStyle name="Good 13" xfId="1599"/>
    <cellStyle name="Good 14" xfId="1600"/>
    <cellStyle name="Good 15" xfId="1601"/>
    <cellStyle name="Good 16" xfId="1602"/>
    <cellStyle name="Good 17" xfId="1603"/>
    <cellStyle name="Good 18" xfId="1604"/>
    <cellStyle name="Good 19" xfId="1605"/>
    <cellStyle name="Good 2" xfId="1606"/>
    <cellStyle name="Good 20" xfId="1607"/>
    <cellStyle name="Good 21" xfId="1608"/>
    <cellStyle name="Good 22" xfId="1609"/>
    <cellStyle name="Good 23" xfId="1610"/>
    <cellStyle name="Good 24" xfId="1611"/>
    <cellStyle name="Good 25" xfId="1612"/>
    <cellStyle name="Good 26" xfId="1613"/>
    <cellStyle name="Good 27" xfId="1614"/>
    <cellStyle name="Good 28" xfId="1615"/>
    <cellStyle name="Good 29" xfId="1616"/>
    <cellStyle name="Good 3" xfId="1617"/>
    <cellStyle name="Good 30" xfId="1618"/>
    <cellStyle name="Good 31" xfId="1619"/>
    <cellStyle name="Good 32" xfId="1620"/>
    <cellStyle name="Good 33" xfId="1621"/>
    <cellStyle name="Good 34" xfId="1622"/>
    <cellStyle name="Good 35" xfId="1623"/>
    <cellStyle name="Good 36" xfId="1624"/>
    <cellStyle name="Good 37" xfId="1625"/>
    <cellStyle name="Good 38" xfId="1626"/>
    <cellStyle name="Good 39" xfId="1627"/>
    <cellStyle name="Good 4" xfId="1628"/>
    <cellStyle name="Good 40" xfId="1629"/>
    <cellStyle name="Good 41" xfId="1630"/>
    <cellStyle name="Good 42" xfId="1631"/>
    <cellStyle name="Good 43" xfId="1632"/>
    <cellStyle name="Good 44" xfId="1633"/>
    <cellStyle name="Good 45" xfId="1634"/>
    <cellStyle name="Good 46" xfId="1635"/>
    <cellStyle name="Good 47" xfId="1636"/>
    <cellStyle name="Good 48" xfId="1637"/>
    <cellStyle name="Good 49" xfId="1638"/>
    <cellStyle name="Good 5" xfId="1639"/>
    <cellStyle name="Good 50" xfId="1640"/>
    <cellStyle name="Good 51" xfId="1641"/>
    <cellStyle name="Good 52" xfId="1642"/>
    <cellStyle name="Good 53" xfId="1643"/>
    <cellStyle name="Good 54" xfId="1644"/>
    <cellStyle name="Good 6" xfId="1645"/>
    <cellStyle name="Good 7" xfId="1646"/>
    <cellStyle name="Good 8" xfId="1647"/>
    <cellStyle name="Good 9" xfId="1648"/>
    <cellStyle name="Header1" xfId="1649"/>
    <cellStyle name="Header2" xfId="1650"/>
    <cellStyle name="Heading 1 10" xfId="1651"/>
    <cellStyle name="Heading 1 11" xfId="1652"/>
    <cellStyle name="Heading 1 12" xfId="1653"/>
    <cellStyle name="Heading 1 13" xfId="1654"/>
    <cellStyle name="Heading 1 14" xfId="1655"/>
    <cellStyle name="Heading 1 15" xfId="1656"/>
    <cellStyle name="Heading 1 16" xfId="1657"/>
    <cellStyle name="Heading 1 17" xfId="1658"/>
    <cellStyle name="Heading 1 18" xfId="1659"/>
    <cellStyle name="Heading 1 19" xfId="1660"/>
    <cellStyle name="Heading 1 2" xfId="1661"/>
    <cellStyle name="Heading 1 2 2" xfId="1662"/>
    <cellStyle name="Heading 1 2 3" xfId="1663"/>
    <cellStyle name="Heading 1 20" xfId="1664"/>
    <cellStyle name="Heading 1 21" xfId="1665"/>
    <cellStyle name="Heading 1 22" xfId="1666"/>
    <cellStyle name="Heading 1 23" xfId="1667"/>
    <cellStyle name="Heading 1 24" xfId="1668"/>
    <cellStyle name="Heading 1 25" xfId="1669"/>
    <cellStyle name="Heading 1 26" xfId="1670"/>
    <cellStyle name="Heading 1 27" xfId="1671"/>
    <cellStyle name="Heading 1 28" xfId="1672"/>
    <cellStyle name="Heading 1 29" xfId="1673"/>
    <cellStyle name="Heading 1 3" xfId="1674"/>
    <cellStyle name="Heading 1 3 2" xfId="1675"/>
    <cellStyle name="Heading 1 3 3" xfId="1676"/>
    <cellStyle name="Heading 1 30" xfId="1677"/>
    <cellStyle name="Heading 1 31" xfId="1678"/>
    <cellStyle name="Heading 1 32" xfId="1679"/>
    <cellStyle name="Heading 1 33" xfId="1680"/>
    <cellStyle name="Heading 1 34" xfId="1681"/>
    <cellStyle name="Heading 1 35" xfId="1682"/>
    <cellStyle name="Heading 1 36" xfId="1683"/>
    <cellStyle name="Heading 1 37" xfId="1684"/>
    <cellStyle name="Heading 1 38" xfId="1685"/>
    <cellStyle name="Heading 1 39" xfId="1686"/>
    <cellStyle name="Heading 1 4" xfId="1687"/>
    <cellStyle name="Heading 1 40" xfId="1688"/>
    <cellStyle name="Heading 1 41" xfId="1689"/>
    <cellStyle name="Heading 1 42" xfId="1690"/>
    <cellStyle name="Heading 1 43" xfId="1691"/>
    <cellStyle name="Heading 1 44" xfId="1692"/>
    <cellStyle name="Heading 1 45" xfId="1693"/>
    <cellStyle name="Heading 1 46" xfId="1694"/>
    <cellStyle name="Heading 1 47" xfId="1695"/>
    <cellStyle name="Heading 1 48" xfId="1696"/>
    <cellStyle name="Heading 1 49" xfId="1697"/>
    <cellStyle name="Heading 1 5" xfId="1698"/>
    <cellStyle name="Heading 1 50" xfId="1699"/>
    <cellStyle name="Heading 1 51" xfId="1700"/>
    <cellStyle name="Heading 1 52" xfId="1701"/>
    <cellStyle name="Heading 1 53" xfId="1702"/>
    <cellStyle name="Heading 1 54" xfId="1703"/>
    <cellStyle name="Heading 1 6" xfId="1704"/>
    <cellStyle name="Heading 1 7" xfId="1705"/>
    <cellStyle name="Heading 1 8" xfId="1706"/>
    <cellStyle name="Heading 1 9" xfId="1707"/>
    <cellStyle name="Heading 2 10" xfId="1708"/>
    <cellStyle name="Heading 2 11" xfId="1709"/>
    <cellStyle name="Heading 2 12" xfId="1710"/>
    <cellStyle name="Heading 2 13" xfId="1711"/>
    <cellStyle name="Heading 2 14" xfId="1712"/>
    <cellStyle name="Heading 2 15" xfId="1713"/>
    <cellStyle name="Heading 2 16" xfId="1714"/>
    <cellStyle name="Heading 2 17" xfId="1715"/>
    <cellStyle name="Heading 2 18" xfId="1716"/>
    <cellStyle name="Heading 2 19" xfId="1717"/>
    <cellStyle name="Heading 2 2" xfId="1718"/>
    <cellStyle name="Heading 2 2 2" xfId="1719"/>
    <cellStyle name="Heading 2 2 3" xfId="1720"/>
    <cellStyle name="Heading 2 20" xfId="1721"/>
    <cellStyle name="Heading 2 21" xfId="1722"/>
    <cellStyle name="Heading 2 22" xfId="1723"/>
    <cellStyle name="Heading 2 23" xfId="1724"/>
    <cellStyle name="Heading 2 24" xfId="1725"/>
    <cellStyle name="Heading 2 25" xfId="1726"/>
    <cellStyle name="Heading 2 26" xfId="1727"/>
    <cellStyle name="Heading 2 27" xfId="1728"/>
    <cellStyle name="Heading 2 28" xfId="1729"/>
    <cellStyle name="Heading 2 29" xfId="1730"/>
    <cellStyle name="Heading 2 3" xfId="1731"/>
    <cellStyle name="Heading 2 3 2" xfId="1732"/>
    <cellStyle name="Heading 2 3 3" xfId="1733"/>
    <cellStyle name="Heading 2 30" xfId="1734"/>
    <cellStyle name="Heading 2 31" xfId="1735"/>
    <cellStyle name="Heading 2 32" xfId="1736"/>
    <cellStyle name="Heading 2 33" xfId="1737"/>
    <cellStyle name="Heading 2 34" xfId="1738"/>
    <cellStyle name="Heading 2 35" xfId="1739"/>
    <cellStyle name="Heading 2 36" xfId="1740"/>
    <cellStyle name="Heading 2 37" xfId="1741"/>
    <cellStyle name="Heading 2 38" xfId="1742"/>
    <cellStyle name="Heading 2 39" xfId="1743"/>
    <cellStyle name="Heading 2 4" xfId="1744"/>
    <cellStyle name="Heading 2 40" xfId="1745"/>
    <cellStyle name="Heading 2 41" xfId="1746"/>
    <cellStyle name="Heading 2 42" xfId="1747"/>
    <cellStyle name="Heading 2 43" xfId="1748"/>
    <cellStyle name="Heading 2 44" xfId="1749"/>
    <cellStyle name="Heading 2 45" xfId="1750"/>
    <cellStyle name="Heading 2 46" xfId="1751"/>
    <cellStyle name="Heading 2 47" xfId="1752"/>
    <cellStyle name="Heading 2 48" xfId="1753"/>
    <cellStyle name="Heading 2 49" xfId="1754"/>
    <cellStyle name="Heading 2 5" xfId="1755"/>
    <cellStyle name="Heading 2 50" xfId="1756"/>
    <cellStyle name="Heading 2 51" xfId="1757"/>
    <cellStyle name="Heading 2 52" xfId="1758"/>
    <cellStyle name="Heading 2 53" xfId="1759"/>
    <cellStyle name="Heading 2 54" xfId="1760"/>
    <cellStyle name="Heading 2 6" xfId="1761"/>
    <cellStyle name="Heading 2 7" xfId="1762"/>
    <cellStyle name="Heading 2 8" xfId="1763"/>
    <cellStyle name="Heading 2 9" xfId="1764"/>
    <cellStyle name="Heading 3 10" xfId="1765"/>
    <cellStyle name="Heading 3 11" xfId="1766"/>
    <cellStyle name="Heading 3 12" xfId="1767"/>
    <cellStyle name="Heading 3 13" xfId="1768"/>
    <cellStyle name="Heading 3 14" xfId="1769"/>
    <cellStyle name="Heading 3 15" xfId="1770"/>
    <cellStyle name="Heading 3 16" xfId="1771"/>
    <cellStyle name="Heading 3 17" xfId="1772"/>
    <cellStyle name="Heading 3 18" xfId="1773"/>
    <cellStyle name="Heading 3 19" xfId="1774"/>
    <cellStyle name="Heading 3 2" xfId="1775"/>
    <cellStyle name="Heading 3 2 2" xfId="1776"/>
    <cellStyle name="Heading 3 2 3" xfId="1777"/>
    <cellStyle name="Heading 3 20" xfId="1778"/>
    <cellStyle name="Heading 3 21" xfId="1779"/>
    <cellStyle name="Heading 3 22" xfId="1780"/>
    <cellStyle name="Heading 3 23" xfId="1781"/>
    <cellStyle name="Heading 3 24" xfId="1782"/>
    <cellStyle name="Heading 3 25" xfId="1783"/>
    <cellStyle name="Heading 3 26" xfId="1784"/>
    <cellStyle name="Heading 3 27" xfId="1785"/>
    <cellStyle name="Heading 3 28" xfId="1786"/>
    <cellStyle name="Heading 3 29" xfId="1787"/>
    <cellStyle name="Heading 3 3" xfId="1788"/>
    <cellStyle name="Heading 3 3 2" xfId="1789"/>
    <cellStyle name="Heading 3 3 3" xfId="1790"/>
    <cellStyle name="Heading 3 30" xfId="1791"/>
    <cellStyle name="Heading 3 31" xfId="1792"/>
    <cellStyle name="Heading 3 32" xfId="1793"/>
    <cellStyle name="Heading 3 33" xfId="1794"/>
    <cellStyle name="Heading 3 34" xfId="1795"/>
    <cellStyle name="Heading 3 35" xfId="1796"/>
    <cellStyle name="Heading 3 36" xfId="1797"/>
    <cellStyle name="Heading 3 37" xfId="1798"/>
    <cellStyle name="Heading 3 38" xfId="1799"/>
    <cellStyle name="Heading 3 39" xfId="1800"/>
    <cellStyle name="Heading 3 4" xfId="1801"/>
    <cellStyle name="Heading 3 40" xfId="1802"/>
    <cellStyle name="Heading 3 41" xfId="1803"/>
    <cellStyle name="Heading 3 42" xfId="1804"/>
    <cellStyle name="Heading 3 43" xfId="1805"/>
    <cellStyle name="Heading 3 44" xfId="1806"/>
    <cellStyle name="Heading 3 45" xfId="1807"/>
    <cellStyle name="Heading 3 46" xfId="1808"/>
    <cellStyle name="Heading 3 47" xfId="1809"/>
    <cellStyle name="Heading 3 48" xfId="1810"/>
    <cellStyle name="Heading 3 49" xfId="1811"/>
    <cellStyle name="Heading 3 5" xfId="1812"/>
    <cellStyle name="Heading 3 50" xfId="1813"/>
    <cellStyle name="Heading 3 51" xfId="1814"/>
    <cellStyle name="Heading 3 52" xfId="1815"/>
    <cellStyle name="Heading 3 53" xfId="1816"/>
    <cellStyle name="Heading 3 54" xfId="1817"/>
    <cellStyle name="Heading 3 6" xfId="1818"/>
    <cellStyle name="Heading 3 7" xfId="1819"/>
    <cellStyle name="Heading 3 8" xfId="1820"/>
    <cellStyle name="Heading 3 9" xfId="1821"/>
    <cellStyle name="Heading 4 10" xfId="1822"/>
    <cellStyle name="Heading 4 11" xfId="1823"/>
    <cellStyle name="Heading 4 12" xfId="1824"/>
    <cellStyle name="Heading 4 13" xfId="1825"/>
    <cellStyle name="Heading 4 14" xfId="1826"/>
    <cellStyle name="Heading 4 15" xfId="1827"/>
    <cellStyle name="Heading 4 16" xfId="1828"/>
    <cellStyle name="Heading 4 17" xfId="1829"/>
    <cellStyle name="Heading 4 18" xfId="1830"/>
    <cellStyle name="Heading 4 19" xfId="1831"/>
    <cellStyle name="Heading 4 2" xfId="1832"/>
    <cellStyle name="Heading 4 2 2" xfId="1833"/>
    <cellStyle name="Heading 4 2 3" xfId="1834"/>
    <cellStyle name="Heading 4 20" xfId="1835"/>
    <cellStyle name="Heading 4 21" xfId="1836"/>
    <cellStyle name="Heading 4 22" xfId="1837"/>
    <cellStyle name="Heading 4 23" xfId="1838"/>
    <cellStyle name="Heading 4 24" xfId="1839"/>
    <cellStyle name="Heading 4 25" xfId="1840"/>
    <cellStyle name="Heading 4 26" xfId="1841"/>
    <cellStyle name="Heading 4 27" xfId="1842"/>
    <cellStyle name="Heading 4 28" xfId="1843"/>
    <cellStyle name="Heading 4 29" xfId="1844"/>
    <cellStyle name="Heading 4 3" xfId="1845"/>
    <cellStyle name="Heading 4 3 2" xfId="1846"/>
    <cellStyle name="Heading 4 3 3" xfId="1847"/>
    <cellStyle name="Heading 4 30" xfId="1848"/>
    <cellStyle name="Heading 4 31" xfId="1849"/>
    <cellStyle name="Heading 4 32" xfId="1850"/>
    <cellStyle name="Heading 4 33" xfId="1851"/>
    <cellStyle name="Heading 4 34" xfId="1852"/>
    <cellStyle name="Heading 4 35" xfId="1853"/>
    <cellStyle name="Heading 4 36" xfId="1854"/>
    <cellStyle name="Heading 4 37" xfId="1855"/>
    <cellStyle name="Heading 4 38" xfId="1856"/>
    <cellStyle name="Heading 4 39" xfId="1857"/>
    <cellStyle name="Heading 4 4" xfId="1858"/>
    <cellStyle name="Heading 4 40" xfId="1859"/>
    <cellStyle name="Heading 4 41" xfId="1860"/>
    <cellStyle name="Heading 4 42" xfId="1861"/>
    <cellStyle name="Heading 4 43" xfId="1862"/>
    <cellStyle name="Heading 4 44" xfId="1863"/>
    <cellStyle name="Heading 4 45" xfId="1864"/>
    <cellStyle name="Heading 4 46" xfId="1865"/>
    <cellStyle name="Heading 4 47" xfId="1866"/>
    <cellStyle name="Heading 4 48" xfId="1867"/>
    <cellStyle name="Heading 4 49" xfId="1868"/>
    <cellStyle name="Heading 4 5" xfId="1869"/>
    <cellStyle name="Heading 4 50" xfId="1870"/>
    <cellStyle name="Heading 4 51" xfId="1871"/>
    <cellStyle name="Heading 4 52" xfId="1872"/>
    <cellStyle name="Heading 4 53" xfId="1873"/>
    <cellStyle name="Heading 4 54" xfId="1874"/>
    <cellStyle name="Heading 4 6" xfId="1875"/>
    <cellStyle name="Heading 4 7" xfId="1876"/>
    <cellStyle name="Heading 4 8" xfId="1877"/>
    <cellStyle name="Heading 4 9" xfId="1878"/>
    <cellStyle name="Hypertextový odkaz" xfId="1879"/>
    <cellStyle name="Input 10" xfId="1880"/>
    <cellStyle name="Input 11" xfId="1881"/>
    <cellStyle name="Input 12" xfId="1882"/>
    <cellStyle name="Input 13" xfId="1883"/>
    <cellStyle name="Input 14" xfId="1884"/>
    <cellStyle name="Input 15" xfId="1885"/>
    <cellStyle name="Input 16" xfId="1886"/>
    <cellStyle name="Input 17" xfId="1887"/>
    <cellStyle name="Input 18" xfId="1888"/>
    <cellStyle name="Input 19" xfId="1889"/>
    <cellStyle name="Input 2" xfId="1890"/>
    <cellStyle name="Input 20" xfId="1891"/>
    <cellStyle name="Input 21" xfId="1892"/>
    <cellStyle name="Input 22" xfId="1893"/>
    <cellStyle name="Input 23" xfId="1894"/>
    <cellStyle name="Input 24" xfId="1895"/>
    <cellStyle name="Input 25" xfId="1896"/>
    <cellStyle name="Input 26" xfId="1897"/>
    <cellStyle name="Input 27" xfId="1898"/>
    <cellStyle name="Input 28" xfId="1899"/>
    <cellStyle name="Input 29" xfId="1900"/>
    <cellStyle name="Input 3" xfId="1901"/>
    <cellStyle name="Input 30" xfId="1902"/>
    <cellStyle name="Input 31" xfId="1903"/>
    <cellStyle name="Input 32" xfId="1904"/>
    <cellStyle name="Input 33" xfId="1905"/>
    <cellStyle name="Input 34" xfId="1906"/>
    <cellStyle name="Input 35" xfId="1907"/>
    <cellStyle name="Input 36" xfId="1908"/>
    <cellStyle name="Input 37" xfId="1909"/>
    <cellStyle name="Input 38" xfId="1910"/>
    <cellStyle name="Input 39" xfId="1911"/>
    <cellStyle name="Input 4" xfId="1912"/>
    <cellStyle name="Input 40" xfId="1913"/>
    <cellStyle name="Input 41" xfId="1914"/>
    <cellStyle name="Input 42" xfId="1915"/>
    <cellStyle name="Input 43" xfId="1916"/>
    <cellStyle name="Input 44" xfId="1917"/>
    <cellStyle name="Input 45" xfId="1918"/>
    <cellStyle name="Input 46" xfId="1919"/>
    <cellStyle name="Input 47" xfId="1920"/>
    <cellStyle name="Input 48" xfId="1921"/>
    <cellStyle name="Input 49" xfId="1922"/>
    <cellStyle name="Input 5" xfId="1923"/>
    <cellStyle name="Input 50" xfId="1924"/>
    <cellStyle name="Input 51" xfId="1925"/>
    <cellStyle name="Input 52" xfId="1926"/>
    <cellStyle name="Input 53" xfId="1927"/>
    <cellStyle name="Input 54" xfId="1928"/>
    <cellStyle name="Input 6" xfId="1929"/>
    <cellStyle name="Input 7" xfId="1930"/>
    <cellStyle name="Input 8" xfId="1931"/>
    <cellStyle name="Input 9" xfId="1932"/>
    <cellStyle name="Linked Cell 10" xfId="1933"/>
    <cellStyle name="Linked Cell 11" xfId="1934"/>
    <cellStyle name="Linked Cell 12" xfId="1935"/>
    <cellStyle name="Linked Cell 13" xfId="1936"/>
    <cellStyle name="Linked Cell 14" xfId="1937"/>
    <cellStyle name="Linked Cell 15" xfId="1938"/>
    <cellStyle name="Linked Cell 16" xfId="1939"/>
    <cellStyle name="Linked Cell 17" xfId="1940"/>
    <cellStyle name="Linked Cell 18" xfId="1941"/>
    <cellStyle name="Linked Cell 19" xfId="1942"/>
    <cellStyle name="Linked Cell 2" xfId="1943"/>
    <cellStyle name="Linked Cell 20" xfId="1944"/>
    <cellStyle name="Linked Cell 21" xfId="1945"/>
    <cellStyle name="Linked Cell 22" xfId="1946"/>
    <cellStyle name="Linked Cell 23" xfId="1947"/>
    <cellStyle name="Linked Cell 24" xfId="1948"/>
    <cellStyle name="Linked Cell 25" xfId="1949"/>
    <cellStyle name="Linked Cell 26" xfId="1950"/>
    <cellStyle name="Linked Cell 27" xfId="1951"/>
    <cellStyle name="Linked Cell 28" xfId="1952"/>
    <cellStyle name="Linked Cell 29" xfId="1953"/>
    <cellStyle name="Linked Cell 3" xfId="1954"/>
    <cellStyle name="Linked Cell 30" xfId="1955"/>
    <cellStyle name="Linked Cell 31" xfId="1956"/>
    <cellStyle name="Linked Cell 32" xfId="1957"/>
    <cellStyle name="Linked Cell 33" xfId="1958"/>
    <cellStyle name="Linked Cell 34" xfId="1959"/>
    <cellStyle name="Linked Cell 35" xfId="1960"/>
    <cellStyle name="Linked Cell 36" xfId="1961"/>
    <cellStyle name="Linked Cell 37" xfId="1962"/>
    <cellStyle name="Linked Cell 38" xfId="1963"/>
    <cellStyle name="Linked Cell 39" xfId="1964"/>
    <cellStyle name="Linked Cell 4" xfId="1965"/>
    <cellStyle name="Linked Cell 40" xfId="1966"/>
    <cellStyle name="Linked Cell 41" xfId="1967"/>
    <cellStyle name="Linked Cell 42" xfId="1968"/>
    <cellStyle name="Linked Cell 43" xfId="1969"/>
    <cellStyle name="Linked Cell 44" xfId="1970"/>
    <cellStyle name="Linked Cell 45" xfId="1971"/>
    <cellStyle name="Linked Cell 46" xfId="1972"/>
    <cellStyle name="Linked Cell 47" xfId="1973"/>
    <cellStyle name="Linked Cell 48" xfId="1974"/>
    <cellStyle name="Linked Cell 49" xfId="1975"/>
    <cellStyle name="Linked Cell 5" xfId="1976"/>
    <cellStyle name="Linked Cell 50" xfId="1977"/>
    <cellStyle name="Linked Cell 51" xfId="1978"/>
    <cellStyle name="Linked Cell 52" xfId="1979"/>
    <cellStyle name="Linked Cell 53" xfId="1980"/>
    <cellStyle name="Linked Cell 54" xfId="1981"/>
    <cellStyle name="Linked Cell 6" xfId="1982"/>
    <cellStyle name="Linked Cell 7" xfId="1983"/>
    <cellStyle name="Linked Cell 8" xfId="1984"/>
    <cellStyle name="Linked Cell 9" xfId="1985"/>
    <cellStyle name="Neutral 10" xfId="1986"/>
    <cellStyle name="Neutral 11" xfId="1987"/>
    <cellStyle name="Neutral 12" xfId="1988"/>
    <cellStyle name="Neutral 13" xfId="1989"/>
    <cellStyle name="Neutral 14" xfId="1990"/>
    <cellStyle name="Neutral 15" xfId="1991"/>
    <cellStyle name="Neutral 16" xfId="1992"/>
    <cellStyle name="Neutral 17" xfId="1993"/>
    <cellStyle name="Neutral 18" xfId="1994"/>
    <cellStyle name="Neutral 19" xfId="1995"/>
    <cellStyle name="Neutral 2" xfId="1996"/>
    <cellStyle name="Neutral 20" xfId="1997"/>
    <cellStyle name="Neutral 21" xfId="1998"/>
    <cellStyle name="Neutral 22" xfId="1999"/>
    <cellStyle name="Neutral 23" xfId="2000"/>
    <cellStyle name="Neutral 24" xfId="2001"/>
    <cellStyle name="Neutral 25" xfId="2002"/>
    <cellStyle name="Neutral 26" xfId="2003"/>
    <cellStyle name="Neutral 27" xfId="2004"/>
    <cellStyle name="Neutral 28" xfId="2005"/>
    <cellStyle name="Neutral 29" xfId="2006"/>
    <cellStyle name="Neutral 3" xfId="2007"/>
    <cellStyle name="Neutral 30" xfId="2008"/>
    <cellStyle name="Neutral 31" xfId="2009"/>
    <cellStyle name="Neutral 32" xfId="2010"/>
    <cellStyle name="Neutral 33" xfId="2011"/>
    <cellStyle name="Neutral 34" xfId="2012"/>
    <cellStyle name="Neutral 35" xfId="2013"/>
    <cellStyle name="Neutral 36" xfId="2014"/>
    <cellStyle name="Neutral 37" xfId="2015"/>
    <cellStyle name="Neutral 38" xfId="2016"/>
    <cellStyle name="Neutral 39" xfId="2017"/>
    <cellStyle name="Neutral 4" xfId="2018"/>
    <cellStyle name="Neutral 40" xfId="2019"/>
    <cellStyle name="Neutral 41" xfId="2020"/>
    <cellStyle name="Neutral 42" xfId="2021"/>
    <cellStyle name="Neutral 43" xfId="2022"/>
    <cellStyle name="Neutral 44" xfId="2023"/>
    <cellStyle name="Neutral 45" xfId="2024"/>
    <cellStyle name="Neutral 46" xfId="2025"/>
    <cellStyle name="Neutral 47" xfId="2026"/>
    <cellStyle name="Neutral 48" xfId="2027"/>
    <cellStyle name="Neutral 49" xfId="2028"/>
    <cellStyle name="Neutral 5" xfId="2029"/>
    <cellStyle name="Neutral 50" xfId="2030"/>
    <cellStyle name="Neutral 51" xfId="2031"/>
    <cellStyle name="Neutral 52" xfId="2032"/>
    <cellStyle name="Neutral 53" xfId="2033"/>
    <cellStyle name="Neutral 54" xfId="2034"/>
    <cellStyle name="Neutral 6" xfId="2035"/>
    <cellStyle name="Neutral 7" xfId="2036"/>
    <cellStyle name="Neutral 8" xfId="2037"/>
    <cellStyle name="Neutral 9" xfId="2038"/>
    <cellStyle name="no dec" xfId="2039"/>
    <cellStyle name="Nor}al" xfId="2040"/>
    <cellStyle name="Normal" xfId="0" builtinId="0"/>
    <cellStyle name="Normal - Style1" xfId="2041"/>
    <cellStyle name="Normal 10" xfId="3"/>
    <cellStyle name="Normal 10 2" xfId="2042"/>
    <cellStyle name="Normal 10 3" xfId="2043"/>
    <cellStyle name="Normal 10 5" xfId="2044"/>
    <cellStyle name="Normal 10 7" xfId="2045"/>
    <cellStyle name="Normal 11" xfId="2046"/>
    <cellStyle name="Normal 11 2" xfId="2047"/>
    <cellStyle name="Normal 11 2 2" xfId="2048"/>
    <cellStyle name="Normal 11 2 3" xfId="2049"/>
    <cellStyle name="Normal 11 3" xfId="2050"/>
    <cellStyle name="Normal 11 4" xfId="2051"/>
    <cellStyle name="Normal 11 5" xfId="2052"/>
    <cellStyle name="Normal 12" xfId="2053"/>
    <cellStyle name="Normal 12 2" xfId="2054"/>
    <cellStyle name="Normal 13" xfId="2055"/>
    <cellStyle name="Normal 13 2" xfId="2056"/>
    <cellStyle name="Normal 138_EEPhoneNos" xfId="2057"/>
    <cellStyle name="Normal 14" xfId="2058"/>
    <cellStyle name="Normal 14 2" xfId="2059"/>
    <cellStyle name="Normal 14 3" xfId="2060"/>
    <cellStyle name="Normal 14 4" xfId="2061"/>
    <cellStyle name="Normal 14 5" xfId="2062"/>
    <cellStyle name="Normal 15" xfId="2063"/>
    <cellStyle name="Normal 15 2" xfId="2064"/>
    <cellStyle name="Normal 16" xfId="2065"/>
    <cellStyle name="Normal 16 2" xfId="2066"/>
    <cellStyle name="Normal 17" xfId="2067"/>
    <cellStyle name="Normal 17 2" xfId="2068"/>
    <cellStyle name="Normal 18" xfId="2069"/>
    <cellStyle name="Normal 18 2" xfId="2070"/>
    <cellStyle name="Normal 19" xfId="2071"/>
    <cellStyle name="Normal 19 2" xfId="2072"/>
    <cellStyle name="Normal 2" xfId="2073"/>
    <cellStyle name="Normal 2 10" xfId="2074"/>
    <cellStyle name="Normal 2 13" xfId="2075"/>
    <cellStyle name="Normal 2 14" xfId="2076"/>
    <cellStyle name="Normal 2 17" xfId="2077"/>
    <cellStyle name="Normal 2 18" xfId="2078"/>
    <cellStyle name="Normal 2 2" xfId="2079"/>
    <cellStyle name="Normal 2 2 2" xfId="2080"/>
    <cellStyle name="Normal 2 2 2 2" xfId="2081"/>
    <cellStyle name="Normal 2 3" xfId="2082"/>
    <cellStyle name="Normal 2 3 2" xfId="2083"/>
    <cellStyle name="Normal 2 3 2 2" xfId="2084"/>
    <cellStyle name="Normal 2 3 3" xfId="2085"/>
    <cellStyle name="Normal 2 4" xfId="2086"/>
    <cellStyle name="Normal 2 5" xfId="2087"/>
    <cellStyle name="Normal 2 6" xfId="2088"/>
    <cellStyle name="Normal 2 7" xfId="2089"/>
    <cellStyle name="Normal 2_10.11.08 ctd" xfId="2090"/>
    <cellStyle name="Normal 20" xfId="2091"/>
    <cellStyle name="Normal 20 2" xfId="2092"/>
    <cellStyle name="Normal 21" xfId="2093"/>
    <cellStyle name="Normal 21 2" xfId="2094"/>
    <cellStyle name="Normal 22" xfId="2095"/>
    <cellStyle name="Normal 22 2" xfId="2096"/>
    <cellStyle name="Normal 23" xfId="2097"/>
    <cellStyle name="Normal 23 2" xfId="2098"/>
    <cellStyle name="Normal 24" xfId="2099"/>
    <cellStyle name="Normal 24 2" xfId="2100"/>
    <cellStyle name="Normal 25" xfId="2101"/>
    <cellStyle name="Normal 25 2" xfId="2102"/>
    <cellStyle name="Normal 26" xfId="2103"/>
    <cellStyle name="Normal 26 2" xfId="2104"/>
    <cellStyle name="Normal 27" xfId="2105"/>
    <cellStyle name="Normal 27 2" xfId="2106"/>
    <cellStyle name="Normal 28" xfId="2107"/>
    <cellStyle name="Normal 28 2" xfId="2108"/>
    <cellStyle name="Normal 29" xfId="2109"/>
    <cellStyle name="Normal 29 10" xfId="2110"/>
    <cellStyle name="Normal 29 2" xfId="2111"/>
    <cellStyle name="Normal 3" xfId="2112"/>
    <cellStyle name="Normal 3 11" xfId="2113"/>
    <cellStyle name="Normal 3 2" xfId="2114"/>
    <cellStyle name="Normal 3 2 2" xfId="2115"/>
    <cellStyle name="Normal 3 2 2 2" xfId="2116"/>
    <cellStyle name="Normal 3 2 2 3" xfId="2117"/>
    <cellStyle name="Normal 3 2 3" xfId="2118"/>
    <cellStyle name="Normal 3 2 4" xfId="2119"/>
    <cellStyle name="Normal 3 3" xfId="2120"/>
    <cellStyle name="Normal 3 3 2" xfId="2121"/>
    <cellStyle name="Normal 3 4" xfId="2122"/>
    <cellStyle name="Normal 3 5" xfId="2123"/>
    <cellStyle name="Normal 3 6" xfId="2124"/>
    <cellStyle name="Normal 30" xfId="2125"/>
    <cellStyle name="Normal 30 2" xfId="2126"/>
    <cellStyle name="Normal 31" xfId="2127"/>
    <cellStyle name="Normal 31 2" xfId="2128"/>
    <cellStyle name="Normal 32" xfId="2129"/>
    <cellStyle name="Normal 32 2" xfId="2130"/>
    <cellStyle name="Normal 33" xfId="2131"/>
    <cellStyle name="Normal 33 2" xfId="2132"/>
    <cellStyle name="Normal 34" xfId="2133"/>
    <cellStyle name="Normal 34 2" xfId="2134"/>
    <cellStyle name="Normal 35" xfId="2135"/>
    <cellStyle name="Normal 35 2" xfId="2136"/>
    <cellStyle name="Normal 36" xfId="2137"/>
    <cellStyle name="Normal 36 2" xfId="2138"/>
    <cellStyle name="Normal 37" xfId="2139"/>
    <cellStyle name="Normal 37 2" xfId="2140"/>
    <cellStyle name="Normal 38" xfId="2141"/>
    <cellStyle name="Normal 39" xfId="2142"/>
    <cellStyle name="Normal 39 2" xfId="2143"/>
    <cellStyle name="Normal 4" xfId="2144"/>
    <cellStyle name="Normal 4 2" xfId="2145"/>
    <cellStyle name="Normal 4 2 2" xfId="2146"/>
    <cellStyle name="Normal 4 3" xfId="2147"/>
    <cellStyle name="Normal 4 4" xfId="2148"/>
    <cellStyle name="Normal 40" xfId="2149"/>
    <cellStyle name="Normal 40 2" xfId="2150"/>
    <cellStyle name="Normal 41" xfId="2151"/>
    <cellStyle name="Normal 41 2" xfId="2152"/>
    <cellStyle name="Normal 42" xfId="2153"/>
    <cellStyle name="Normal 42 2" xfId="2154"/>
    <cellStyle name="Normal 43" xfId="2155"/>
    <cellStyle name="Normal 43 2" xfId="2156"/>
    <cellStyle name="Normal 44" xfId="2157"/>
    <cellStyle name="Normal 44 2" xfId="2158"/>
    <cellStyle name="Normal 45" xfId="2159"/>
    <cellStyle name="Normal 45 2" xfId="2160"/>
    <cellStyle name="Normal 46" xfId="2161"/>
    <cellStyle name="Normal 46 2" xfId="2162"/>
    <cellStyle name="Normal 47" xfId="2163"/>
    <cellStyle name="Normal 47 2" xfId="2164"/>
    <cellStyle name="Normal 48" xfId="2165"/>
    <cellStyle name="Normal 48 2" xfId="2166"/>
    <cellStyle name="Normal 49" xfId="2167"/>
    <cellStyle name="Normal 49 2" xfId="2168"/>
    <cellStyle name="Normal 5" xfId="2169"/>
    <cellStyle name="Normal 5 2" xfId="2170"/>
    <cellStyle name="Normal 5 2 2" xfId="2171"/>
    <cellStyle name="Normal 5 3" xfId="2172"/>
    <cellStyle name="Normal 5 3 2" xfId="2173"/>
    <cellStyle name="Normal 5 4" xfId="2174"/>
    <cellStyle name="Normal 5 7" xfId="2175"/>
    <cellStyle name="Normal 50" xfId="2176"/>
    <cellStyle name="Normal 50 2" xfId="2177"/>
    <cellStyle name="Normal 51" xfId="2178"/>
    <cellStyle name="Normal 51 2" xfId="2179"/>
    <cellStyle name="Normal 52" xfId="2180"/>
    <cellStyle name="Normal 52 2" xfId="2181"/>
    <cellStyle name="Normal 53" xfId="2182"/>
    <cellStyle name="Normal 53 2" xfId="2183"/>
    <cellStyle name="Normal 54" xfId="2184"/>
    <cellStyle name="Normal 55" xfId="2185"/>
    <cellStyle name="Normal 56" xfId="2186"/>
    <cellStyle name="Normal 57" xfId="2187"/>
    <cellStyle name="Normal 58" xfId="2188"/>
    <cellStyle name="Normal 59" xfId="2189"/>
    <cellStyle name="Normal 6" xfId="2190"/>
    <cellStyle name="Normal 6 2" xfId="2191"/>
    <cellStyle name="Normal 6 2 2" xfId="2192"/>
    <cellStyle name="Normal 6 2 3" xfId="2193"/>
    <cellStyle name="Normal 6 2 4" xfId="2194"/>
    <cellStyle name="Normal 6 3" xfId="2195"/>
    <cellStyle name="Normal 6 4" xfId="2196"/>
    <cellStyle name="Normal 60" xfId="2197"/>
    <cellStyle name="Normal 61" xfId="2198"/>
    <cellStyle name="Normal 62" xfId="2199"/>
    <cellStyle name="Normal 63" xfId="2200"/>
    <cellStyle name="Normal 64" xfId="2201"/>
    <cellStyle name="Normal 65" xfId="1"/>
    <cellStyle name="Normal 65 2" xfId="2202"/>
    <cellStyle name="Normal 65 3" xfId="2203"/>
    <cellStyle name="Normal 65 4" xfId="2"/>
    <cellStyle name="Normal 7" xfId="2204"/>
    <cellStyle name="Normal 7 2" xfId="2205"/>
    <cellStyle name="Normal 7 3" xfId="2206"/>
    <cellStyle name="Normal 7 4" xfId="2207"/>
    <cellStyle name="Normal 7 7" xfId="2208"/>
    <cellStyle name="Normal 74" xfId="2209"/>
    <cellStyle name="Normal 77" xfId="2210"/>
    <cellStyle name="Normal 78" xfId="2211"/>
    <cellStyle name="Normal 8" xfId="2212"/>
    <cellStyle name="Normal 8 2" xfId="2213"/>
    <cellStyle name="Normal 8 3" xfId="2214"/>
    <cellStyle name="Normal 8 4" xfId="2215"/>
    <cellStyle name="Normal 8 5" xfId="2216"/>
    <cellStyle name="Normal 8 8" xfId="2217"/>
    <cellStyle name="Normal 9" xfId="2218"/>
    <cellStyle name="Normal 9 2" xfId="2219"/>
    <cellStyle name="Normal 9 3" xfId="2220"/>
    <cellStyle name="Normal 9 4" xfId="2221"/>
    <cellStyle name="Normal 9 7" xfId="2222"/>
    <cellStyle name="Note 10" xfId="2223"/>
    <cellStyle name="Note 10 2" xfId="2224"/>
    <cellStyle name="Note 11" xfId="2225"/>
    <cellStyle name="Note 11 2" xfId="2226"/>
    <cellStyle name="Note 12" xfId="2227"/>
    <cellStyle name="Note 12 2" xfId="2228"/>
    <cellStyle name="Note 13" xfId="2229"/>
    <cellStyle name="Note 13 2" xfId="2230"/>
    <cellStyle name="Note 14" xfId="2231"/>
    <cellStyle name="Note 14 2" xfId="2232"/>
    <cellStyle name="Note 15" xfId="2233"/>
    <cellStyle name="Note 15 2" xfId="2234"/>
    <cellStyle name="Note 16" xfId="2235"/>
    <cellStyle name="Note 16 2" xfId="2236"/>
    <cellStyle name="Note 17" xfId="2237"/>
    <cellStyle name="Note 17 2" xfId="2238"/>
    <cellStyle name="Note 18" xfId="2239"/>
    <cellStyle name="Note 18 2" xfId="2240"/>
    <cellStyle name="Note 19" xfId="2241"/>
    <cellStyle name="Note 19 2" xfId="2242"/>
    <cellStyle name="Note 2" xfId="2243"/>
    <cellStyle name="Note 2 2" xfId="2244"/>
    <cellStyle name="Note 20" xfId="2245"/>
    <cellStyle name="Note 20 2" xfId="2246"/>
    <cellStyle name="Note 21" xfId="2247"/>
    <cellStyle name="Note 21 2" xfId="2248"/>
    <cellStyle name="Note 22" xfId="2249"/>
    <cellStyle name="Note 22 2" xfId="2250"/>
    <cellStyle name="Note 23" xfId="2251"/>
    <cellStyle name="Note 23 2" xfId="2252"/>
    <cellStyle name="Note 24" xfId="2253"/>
    <cellStyle name="Note 24 2" xfId="2254"/>
    <cellStyle name="Note 25" xfId="2255"/>
    <cellStyle name="Note 25 2" xfId="2256"/>
    <cellStyle name="Note 26" xfId="2257"/>
    <cellStyle name="Note 26 2" xfId="2258"/>
    <cellStyle name="Note 27" xfId="2259"/>
    <cellStyle name="Note 27 2" xfId="2260"/>
    <cellStyle name="Note 28" xfId="2261"/>
    <cellStyle name="Note 28 2" xfId="2262"/>
    <cellStyle name="Note 29" xfId="2263"/>
    <cellStyle name="Note 29 2" xfId="2264"/>
    <cellStyle name="Note 3" xfId="2265"/>
    <cellStyle name="Note 3 2" xfId="2266"/>
    <cellStyle name="Note 30" xfId="2267"/>
    <cellStyle name="Note 30 2" xfId="2268"/>
    <cellStyle name="Note 31" xfId="2269"/>
    <cellStyle name="Note 31 2" xfId="2270"/>
    <cellStyle name="Note 32" xfId="2271"/>
    <cellStyle name="Note 32 2" xfId="2272"/>
    <cellStyle name="Note 33" xfId="2273"/>
    <cellStyle name="Note 33 2" xfId="2274"/>
    <cellStyle name="Note 34" xfId="2275"/>
    <cellStyle name="Note 34 2" xfId="2276"/>
    <cellStyle name="Note 35" xfId="2277"/>
    <cellStyle name="Note 35 2" xfId="2278"/>
    <cellStyle name="Note 36" xfId="2279"/>
    <cellStyle name="Note 36 2" xfId="2280"/>
    <cellStyle name="Note 37" xfId="2281"/>
    <cellStyle name="Note 37 2" xfId="2282"/>
    <cellStyle name="Note 38" xfId="2283"/>
    <cellStyle name="Note 38 2" xfId="2284"/>
    <cellStyle name="Note 39" xfId="2285"/>
    <cellStyle name="Note 39 2" xfId="2286"/>
    <cellStyle name="Note 4" xfId="2287"/>
    <cellStyle name="Note 4 2" xfId="2288"/>
    <cellStyle name="Note 40" xfId="2289"/>
    <cellStyle name="Note 40 2" xfId="2290"/>
    <cellStyle name="Note 41" xfId="2291"/>
    <cellStyle name="Note 41 2" xfId="2292"/>
    <cellStyle name="Note 42" xfId="2293"/>
    <cellStyle name="Note 42 2" xfId="2294"/>
    <cellStyle name="Note 43" xfId="2295"/>
    <cellStyle name="Note 43 2" xfId="2296"/>
    <cellStyle name="Note 44" xfId="2297"/>
    <cellStyle name="Note 44 2" xfId="2298"/>
    <cellStyle name="Note 45" xfId="2299"/>
    <cellStyle name="Note 45 2" xfId="2300"/>
    <cellStyle name="Note 46" xfId="2301"/>
    <cellStyle name="Note 46 2" xfId="2302"/>
    <cellStyle name="Note 47" xfId="2303"/>
    <cellStyle name="Note 47 2" xfId="2304"/>
    <cellStyle name="Note 48" xfId="2305"/>
    <cellStyle name="Note 48 2" xfId="2306"/>
    <cellStyle name="Note 49" xfId="2307"/>
    <cellStyle name="Note 49 2" xfId="2308"/>
    <cellStyle name="Note 5" xfId="2309"/>
    <cellStyle name="Note 5 2" xfId="2310"/>
    <cellStyle name="Note 50" xfId="2311"/>
    <cellStyle name="Note 50 2" xfId="2312"/>
    <cellStyle name="Note 51" xfId="2313"/>
    <cellStyle name="Note 51 2" xfId="2314"/>
    <cellStyle name="Note 52" xfId="2315"/>
    <cellStyle name="Note 52 2" xfId="2316"/>
    <cellStyle name="Note 53" xfId="2317"/>
    <cellStyle name="Note 53 2" xfId="2318"/>
    <cellStyle name="Note 54" xfId="2319"/>
    <cellStyle name="Note 6" xfId="2320"/>
    <cellStyle name="Note 6 2" xfId="2321"/>
    <cellStyle name="Note 7" xfId="2322"/>
    <cellStyle name="Note 7 2" xfId="2323"/>
    <cellStyle name="Note 8" xfId="2324"/>
    <cellStyle name="Note 8 2" xfId="2325"/>
    <cellStyle name="Note 9" xfId="2326"/>
    <cellStyle name="Note 9 2" xfId="2327"/>
    <cellStyle name="Output 10" xfId="2328"/>
    <cellStyle name="Output 11" xfId="2329"/>
    <cellStyle name="Output 12" xfId="2330"/>
    <cellStyle name="Output 13" xfId="2331"/>
    <cellStyle name="Output 14" xfId="2332"/>
    <cellStyle name="Output 15" xfId="2333"/>
    <cellStyle name="Output 16" xfId="2334"/>
    <cellStyle name="Output 17" xfId="2335"/>
    <cellStyle name="Output 18" xfId="2336"/>
    <cellStyle name="Output 19" xfId="2337"/>
    <cellStyle name="Output 2" xfId="2338"/>
    <cellStyle name="Output 2 2" xfId="2339"/>
    <cellStyle name="Output 2 3" xfId="2340"/>
    <cellStyle name="Output 20" xfId="2341"/>
    <cellStyle name="Output 21" xfId="2342"/>
    <cellStyle name="Output 22" xfId="2343"/>
    <cellStyle name="Output 23" xfId="2344"/>
    <cellStyle name="Output 24" xfId="2345"/>
    <cellStyle name="Output 25" xfId="2346"/>
    <cellStyle name="Output 26" xfId="2347"/>
    <cellStyle name="Output 27" xfId="2348"/>
    <cellStyle name="Output 28" xfId="2349"/>
    <cellStyle name="Output 29" xfId="2350"/>
    <cellStyle name="Output 3" xfId="2351"/>
    <cellStyle name="Output 3 2" xfId="2352"/>
    <cellStyle name="Output 3 3" xfId="2353"/>
    <cellStyle name="Output 30" xfId="2354"/>
    <cellStyle name="Output 31" xfId="2355"/>
    <cellStyle name="Output 32" xfId="2356"/>
    <cellStyle name="Output 33" xfId="2357"/>
    <cellStyle name="Output 34" xfId="2358"/>
    <cellStyle name="Output 35" xfId="2359"/>
    <cellStyle name="Output 36" xfId="2360"/>
    <cellStyle name="Output 37" xfId="2361"/>
    <cellStyle name="Output 38" xfId="2362"/>
    <cellStyle name="Output 39" xfId="2363"/>
    <cellStyle name="Output 4" xfId="2364"/>
    <cellStyle name="Output 40" xfId="2365"/>
    <cellStyle name="Output 41" xfId="2366"/>
    <cellStyle name="Output 42" xfId="2367"/>
    <cellStyle name="Output 43" xfId="2368"/>
    <cellStyle name="Output 44" xfId="2369"/>
    <cellStyle name="Output 45" xfId="2370"/>
    <cellStyle name="Output 46" xfId="2371"/>
    <cellStyle name="Output 47" xfId="2372"/>
    <cellStyle name="Output 48" xfId="2373"/>
    <cellStyle name="Output 49" xfId="2374"/>
    <cellStyle name="Output 5" xfId="2375"/>
    <cellStyle name="Output 50" xfId="2376"/>
    <cellStyle name="Output 51" xfId="2377"/>
    <cellStyle name="Output 52" xfId="2378"/>
    <cellStyle name="Output 53" xfId="2379"/>
    <cellStyle name="Output 54" xfId="2380"/>
    <cellStyle name="Output 6" xfId="2381"/>
    <cellStyle name="Output 7" xfId="2382"/>
    <cellStyle name="Output 8" xfId="2383"/>
    <cellStyle name="Output 9" xfId="2384"/>
    <cellStyle name="Percent 2" xfId="2385"/>
    <cellStyle name="Percent 2 2" xfId="2386"/>
    <cellStyle name="Percent 3" xfId="2387"/>
    <cellStyle name="Popis" xfId="2388"/>
    <cellStyle name="Prosent_Ark1" xfId="2389"/>
    <cellStyle name="Rs." xfId="2390"/>
    <cellStyle name="Sledovaný hypertextový odkaz" xfId="2391"/>
    <cellStyle name="Standard_BS14" xfId="2392"/>
    <cellStyle name="Style 1" xfId="2393"/>
    <cellStyle name="Style 1 2" xfId="2394"/>
    <cellStyle name="Style 1 3" xfId="2395"/>
    <cellStyle name="Title 10" xfId="2396"/>
    <cellStyle name="Title 11" xfId="2397"/>
    <cellStyle name="Title 12" xfId="2398"/>
    <cellStyle name="Title 13" xfId="2399"/>
    <cellStyle name="Title 14" xfId="2400"/>
    <cellStyle name="Title 15" xfId="2401"/>
    <cellStyle name="Title 16" xfId="2402"/>
    <cellStyle name="Title 17" xfId="2403"/>
    <cellStyle name="Title 18" xfId="2404"/>
    <cellStyle name="Title 19" xfId="2405"/>
    <cellStyle name="Title 2" xfId="2406"/>
    <cellStyle name="Title 2 2" xfId="2407"/>
    <cellStyle name="Title 2 3" xfId="2408"/>
    <cellStyle name="Title 20" xfId="2409"/>
    <cellStyle name="Title 21" xfId="2410"/>
    <cellStyle name="Title 22" xfId="2411"/>
    <cellStyle name="Title 23" xfId="2412"/>
    <cellStyle name="Title 24" xfId="2413"/>
    <cellStyle name="Title 25" xfId="2414"/>
    <cellStyle name="Title 26" xfId="2415"/>
    <cellStyle name="Title 27" xfId="2416"/>
    <cellStyle name="Title 28" xfId="2417"/>
    <cellStyle name="Title 29" xfId="2418"/>
    <cellStyle name="Title 3" xfId="2419"/>
    <cellStyle name="Title 3 2" xfId="2420"/>
    <cellStyle name="Title 3 3" xfId="2421"/>
    <cellStyle name="Title 30" xfId="2422"/>
    <cellStyle name="Title 31" xfId="2423"/>
    <cellStyle name="Title 32" xfId="2424"/>
    <cellStyle name="Title 33" xfId="2425"/>
    <cellStyle name="Title 34" xfId="2426"/>
    <cellStyle name="Title 35" xfId="2427"/>
    <cellStyle name="Title 36" xfId="2428"/>
    <cellStyle name="Title 37" xfId="2429"/>
    <cellStyle name="Title 38" xfId="2430"/>
    <cellStyle name="Title 39" xfId="2431"/>
    <cellStyle name="Title 4" xfId="2432"/>
    <cellStyle name="Title 40" xfId="2433"/>
    <cellStyle name="Title 41" xfId="2434"/>
    <cellStyle name="Title 42" xfId="2435"/>
    <cellStyle name="Title 43" xfId="2436"/>
    <cellStyle name="Title 44" xfId="2437"/>
    <cellStyle name="Title 45" xfId="2438"/>
    <cellStyle name="Title 46" xfId="2439"/>
    <cellStyle name="Title 47" xfId="2440"/>
    <cellStyle name="Title 48" xfId="2441"/>
    <cellStyle name="Title 49" xfId="2442"/>
    <cellStyle name="Title 5" xfId="2443"/>
    <cellStyle name="Title 50" xfId="2444"/>
    <cellStyle name="Title 51" xfId="2445"/>
    <cellStyle name="Title 52" xfId="2446"/>
    <cellStyle name="Title 53" xfId="2447"/>
    <cellStyle name="Title 54" xfId="2448"/>
    <cellStyle name="Title 6" xfId="2449"/>
    <cellStyle name="Title 7" xfId="2450"/>
    <cellStyle name="Title 8" xfId="2451"/>
    <cellStyle name="Title 9" xfId="2452"/>
    <cellStyle name="Total 10" xfId="2453"/>
    <cellStyle name="Total 11" xfId="2454"/>
    <cellStyle name="Total 12" xfId="2455"/>
    <cellStyle name="Total 13" xfId="2456"/>
    <cellStyle name="Total 14" xfId="2457"/>
    <cellStyle name="Total 15" xfId="2458"/>
    <cellStyle name="Total 16" xfId="2459"/>
    <cellStyle name="Total 17" xfId="2460"/>
    <cellStyle name="Total 18" xfId="2461"/>
    <cellStyle name="Total 19" xfId="2462"/>
    <cellStyle name="Total 2" xfId="2463"/>
    <cellStyle name="Total 2 2" xfId="2464"/>
    <cellStyle name="Total 2 3" xfId="2465"/>
    <cellStyle name="Total 20" xfId="2466"/>
    <cellStyle name="Total 21" xfId="2467"/>
    <cellStyle name="Total 22" xfId="2468"/>
    <cellStyle name="Total 23" xfId="2469"/>
    <cellStyle name="Total 24" xfId="2470"/>
    <cellStyle name="Total 25" xfId="2471"/>
    <cellStyle name="Total 26" xfId="2472"/>
    <cellStyle name="Total 27" xfId="2473"/>
    <cellStyle name="Total 28" xfId="2474"/>
    <cellStyle name="Total 29" xfId="2475"/>
    <cellStyle name="Total 3" xfId="2476"/>
    <cellStyle name="Total 3 2" xfId="2477"/>
    <cellStyle name="Total 3 3" xfId="2478"/>
    <cellStyle name="Total 30" xfId="2479"/>
    <cellStyle name="Total 31" xfId="2480"/>
    <cellStyle name="Total 32" xfId="2481"/>
    <cellStyle name="Total 33" xfId="2482"/>
    <cellStyle name="Total 34" xfId="2483"/>
    <cellStyle name="Total 35" xfId="2484"/>
    <cellStyle name="Total 36" xfId="2485"/>
    <cellStyle name="Total 37" xfId="2486"/>
    <cellStyle name="Total 38" xfId="2487"/>
    <cellStyle name="Total 39" xfId="2488"/>
    <cellStyle name="Total 4" xfId="2489"/>
    <cellStyle name="Total 40" xfId="2490"/>
    <cellStyle name="Total 41" xfId="2491"/>
    <cellStyle name="Total 42" xfId="2492"/>
    <cellStyle name="Total 43" xfId="2493"/>
    <cellStyle name="Total 44" xfId="2494"/>
    <cellStyle name="Total 45" xfId="2495"/>
    <cellStyle name="Total 46" xfId="2496"/>
    <cellStyle name="Total 47" xfId="2497"/>
    <cellStyle name="Total 48" xfId="2498"/>
    <cellStyle name="Total 49" xfId="2499"/>
    <cellStyle name="Total 5" xfId="2500"/>
    <cellStyle name="Total 50" xfId="2501"/>
    <cellStyle name="Total 51" xfId="2502"/>
    <cellStyle name="Total 52" xfId="2503"/>
    <cellStyle name="Total 53" xfId="2504"/>
    <cellStyle name="Total 54" xfId="2505"/>
    <cellStyle name="Total 6" xfId="2506"/>
    <cellStyle name="Total 7" xfId="2507"/>
    <cellStyle name="Total 8" xfId="2508"/>
    <cellStyle name="Total 9" xfId="2509"/>
    <cellStyle name="Tusenskille [0]_Ark1" xfId="2510"/>
    <cellStyle name="Tusenskille_Ark1" xfId="2511"/>
    <cellStyle name="Valuta [0]_Ark1" xfId="2512"/>
    <cellStyle name="Valuta_Ark1" xfId="2513"/>
    <cellStyle name="Warning Text 10" xfId="2514"/>
    <cellStyle name="Warning Text 11" xfId="2515"/>
    <cellStyle name="Warning Text 12" xfId="2516"/>
    <cellStyle name="Warning Text 13" xfId="2517"/>
    <cellStyle name="Warning Text 14" xfId="2518"/>
    <cellStyle name="Warning Text 15" xfId="2519"/>
    <cellStyle name="Warning Text 16" xfId="2520"/>
    <cellStyle name="Warning Text 17" xfId="2521"/>
    <cellStyle name="Warning Text 18" xfId="2522"/>
    <cellStyle name="Warning Text 19" xfId="2523"/>
    <cellStyle name="Warning Text 2" xfId="2524"/>
    <cellStyle name="Warning Text 20" xfId="2525"/>
    <cellStyle name="Warning Text 21" xfId="2526"/>
    <cellStyle name="Warning Text 22" xfId="2527"/>
    <cellStyle name="Warning Text 23" xfId="2528"/>
    <cellStyle name="Warning Text 24" xfId="2529"/>
    <cellStyle name="Warning Text 25" xfId="2530"/>
    <cellStyle name="Warning Text 26" xfId="2531"/>
    <cellStyle name="Warning Text 27" xfId="2532"/>
    <cellStyle name="Warning Text 28" xfId="2533"/>
    <cellStyle name="Warning Text 29" xfId="2534"/>
    <cellStyle name="Warning Text 3" xfId="2535"/>
    <cellStyle name="Warning Text 30" xfId="2536"/>
    <cellStyle name="Warning Text 31" xfId="2537"/>
    <cellStyle name="Warning Text 32" xfId="2538"/>
    <cellStyle name="Warning Text 33" xfId="2539"/>
    <cellStyle name="Warning Text 34" xfId="2540"/>
    <cellStyle name="Warning Text 35" xfId="2541"/>
    <cellStyle name="Warning Text 36" xfId="2542"/>
    <cellStyle name="Warning Text 37" xfId="2543"/>
    <cellStyle name="Warning Text 38" xfId="2544"/>
    <cellStyle name="Warning Text 39" xfId="2545"/>
    <cellStyle name="Warning Text 4" xfId="2546"/>
    <cellStyle name="Warning Text 40" xfId="2547"/>
    <cellStyle name="Warning Text 41" xfId="2548"/>
    <cellStyle name="Warning Text 42" xfId="2549"/>
    <cellStyle name="Warning Text 43" xfId="2550"/>
    <cellStyle name="Warning Text 44" xfId="2551"/>
    <cellStyle name="Warning Text 45" xfId="2552"/>
    <cellStyle name="Warning Text 46" xfId="2553"/>
    <cellStyle name="Warning Text 47" xfId="2554"/>
    <cellStyle name="Warning Text 48" xfId="2555"/>
    <cellStyle name="Warning Text 49" xfId="2556"/>
    <cellStyle name="Warning Text 5" xfId="2557"/>
    <cellStyle name="Warning Text 50" xfId="2558"/>
    <cellStyle name="Warning Text 51" xfId="2559"/>
    <cellStyle name="Warning Text 52" xfId="2560"/>
    <cellStyle name="Warning Text 53" xfId="2561"/>
    <cellStyle name="Warning Text 54" xfId="2562"/>
    <cellStyle name="Warning Text 6" xfId="2563"/>
    <cellStyle name="Warning Text 7" xfId="2564"/>
    <cellStyle name="Warning Text 8" xfId="2565"/>
    <cellStyle name="Warning Text 9" xfId="256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E%20opearation%201/Desktop/Water%20supply/Monthly%20statistics/Monthly%20July-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GM%20OPE%201/Downloads/DWS%20DEC-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-2016-17"/>
      <sheetName val="LINK div kannada  (2)"/>
      <sheetName val="Drst wise"/>
      <sheetName val="mws"/>
      <sheetName val="pws"/>
      <sheetName val="tmc"/>
      <sheetName val="kuws"/>
      <sheetName val="scarc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7">
          <cell r="E7">
            <v>0</v>
          </cell>
          <cell r="T7">
            <v>0</v>
          </cell>
        </row>
      </sheetData>
      <sheetData sheetId="6" refreshError="1"/>
      <sheetData sheetId="7" refreshError="1">
        <row r="7">
          <cell r="E7">
            <v>0</v>
          </cell>
          <cell r="T7" t="e">
            <v>#REF!</v>
          </cell>
          <cell r="U7" t="e">
            <v>#REF!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onthwiseprogress "/>
      <sheetName val="target Circlewise_abs"/>
      <sheetName val="target Circlewise_abs (2)"/>
      <sheetName val="target Circlewis vs achiev (2)"/>
      <sheetName val="Schemewise_abs"/>
      <sheetName val=" DivDist_abs"/>
      <sheetName val="MWS"/>
      <sheetName val="PWS "/>
      <sheetName val="TMC "/>
      <sheetName val="KUWS "/>
      <sheetName val="Scarcity "/>
      <sheetName val="English"/>
      <sheetName val="kannada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R54"/>
  <sheetViews>
    <sheetView tabSelected="1" view="pageBreakPreview" topLeftCell="B1" zoomScale="50" zoomScaleNormal="55" zoomScaleSheetLayoutView="50" workbookViewId="0">
      <selection activeCell="J19" sqref="J19"/>
    </sheetView>
  </sheetViews>
  <sheetFormatPr defaultRowHeight="20.100000000000001" customHeight="1"/>
  <cols>
    <col min="1" max="1" width="5.85546875" style="10" hidden="1" customWidth="1"/>
    <col min="2" max="2" width="9.5703125" style="11" customWidth="1"/>
    <col min="3" max="3" width="23.28515625" style="15" customWidth="1"/>
    <col min="4" max="4" width="31.7109375" style="30" customWidth="1"/>
    <col min="5" max="5" width="26.28515625" style="10" customWidth="1"/>
    <col min="6" max="6" width="28.42578125" style="10" customWidth="1"/>
    <col min="7" max="7" width="25.42578125" style="10" customWidth="1"/>
    <col min="8" max="8" width="22.7109375" style="10" customWidth="1"/>
    <col min="9" max="9" width="22.42578125" style="10" customWidth="1"/>
    <col min="10" max="10" width="23.7109375" style="10" customWidth="1"/>
    <col min="11" max="11" width="28.140625" style="10" customWidth="1"/>
    <col min="12" max="12" width="27" style="10" customWidth="1"/>
    <col min="13" max="13" width="27.28515625" style="10" customWidth="1"/>
    <col min="14" max="14" width="18" style="10" customWidth="1"/>
    <col min="15" max="15" width="20.85546875" style="10" customWidth="1"/>
    <col min="16" max="16" width="21" style="10" customWidth="1"/>
    <col min="17" max="17" width="16.5703125" style="10" customWidth="1"/>
    <col min="18" max="18" width="24.42578125" style="10" customWidth="1"/>
    <col min="19" max="19" width="23.42578125" style="10" customWidth="1"/>
    <col min="20" max="20" width="2.85546875" style="10" hidden="1" customWidth="1"/>
    <col min="21" max="21" width="0.28515625" style="10" hidden="1" customWidth="1"/>
    <col min="22" max="16384" width="9.140625" style="10"/>
  </cols>
  <sheetData>
    <row r="1" spans="1:44" s="32" customFormat="1" ht="32.25" customHeight="1">
      <c r="A1" s="46"/>
      <c r="B1" s="49" t="s">
        <v>7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6"/>
      <c r="U1" s="46"/>
      <c r="V1" s="46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</row>
    <row r="2" spans="1:44" s="32" customFormat="1" ht="43.5" customHeight="1">
      <c r="A2" s="49" t="s">
        <v>67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</row>
    <row r="3" spans="1:44" s="2" customFormat="1" ht="26.25">
      <c r="A3" s="60" t="s">
        <v>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1"/>
      <c r="U3" s="1"/>
    </row>
    <row r="4" spans="1:44" s="5" customFormat="1" ht="31.5" customHeight="1" thickBot="1">
      <c r="A4" s="3"/>
      <c r="B4" s="55" t="s">
        <v>25</v>
      </c>
      <c r="C4" s="55" t="s">
        <v>26</v>
      </c>
      <c r="D4" s="55" t="s">
        <v>27</v>
      </c>
      <c r="E4" s="55" t="s">
        <v>9</v>
      </c>
      <c r="F4" s="55" t="s">
        <v>10</v>
      </c>
      <c r="G4" s="55" t="s">
        <v>11</v>
      </c>
      <c r="H4" s="55" t="s">
        <v>12</v>
      </c>
      <c r="I4" s="55" t="s">
        <v>13</v>
      </c>
      <c r="J4" s="55" t="s">
        <v>14</v>
      </c>
      <c r="K4" s="56" t="s">
        <v>15</v>
      </c>
      <c r="L4" s="56"/>
      <c r="M4" s="56"/>
      <c r="N4" s="57" t="s">
        <v>16</v>
      </c>
      <c r="O4" s="58"/>
      <c r="P4" s="58"/>
      <c r="Q4" s="58"/>
      <c r="R4" s="59"/>
      <c r="S4" s="55" t="s">
        <v>66</v>
      </c>
      <c r="T4" s="4"/>
      <c r="U4" s="4"/>
    </row>
    <row r="5" spans="1:44" s="7" customFormat="1" ht="166.5" customHeight="1" thickTop="1">
      <c r="A5" s="6" t="s">
        <v>1</v>
      </c>
      <c r="B5" s="55"/>
      <c r="C5" s="55"/>
      <c r="D5" s="55"/>
      <c r="E5" s="55"/>
      <c r="F5" s="55"/>
      <c r="G5" s="55"/>
      <c r="H5" s="55"/>
      <c r="I5" s="55"/>
      <c r="J5" s="55"/>
      <c r="K5" s="42" t="s">
        <v>17</v>
      </c>
      <c r="L5" s="42" t="s">
        <v>18</v>
      </c>
      <c r="M5" s="42" t="s">
        <v>23</v>
      </c>
      <c r="N5" s="42" t="s">
        <v>19</v>
      </c>
      <c r="O5" s="42" t="s">
        <v>20</v>
      </c>
      <c r="P5" s="42" t="s">
        <v>21</v>
      </c>
      <c r="Q5" s="42" t="s">
        <v>22</v>
      </c>
      <c r="R5" s="42" t="s">
        <v>24</v>
      </c>
      <c r="S5" s="55"/>
    </row>
    <row r="6" spans="1:44" s="41" customFormat="1" ht="19.5" customHeight="1">
      <c r="A6" s="36"/>
      <c r="B6" s="37"/>
      <c r="C6" s="38"/>
      <c r="D6" s="39"/>
      <c r="E6" s="37">
        <v>1</v>
      </c>
      <c r="F6" s="37">
        <v>2</v>
      </c>
      <c r="G6" s="37" t="s">
        <v>2</v>
      </c>
      <c r="H6" s="37">
        <v>4</v>
      </c>
      <c r="I6" s="37">
        <v>5</v>
      </c>
      <c r="J6" s="37" t="s">
        <v>3</v>
      </c>
      <c r="K6" s="33">
        <v>7</v>
      </c>
      <c r="L6" s="40">
        <v>8</v>
      </c>
      <c r="M6" s="40" t="s">
        <v>4</v>
      </c>
      <c r="N6" s="40">
        <v>10</v>
      </c>
      <c r="O6" s="40">
        <v>11</v>
      </c>
      <c r="P6" s="40">
        <v>12</v>
      </c>
      <c r="Q6" s="40">
        <v>13</v>
      </c>
      <c r="R6" s="40" t="s">
        <v>5</v>
      </c>
      <c r="S6" s="40">
        <v>15</v>
      </c>
    </row>
    <row r="7" spans="1:44" ht="27" customHeight="1">
      <c r="A7" s="8">
        <v>1</v>
      </c>
      <c r="B7" s="43">
        <v>1</v>
      </c>
      <c r="C7" s="54" t="s">
        <v>62</v>
      </c>
      <c r="D7" s="44" t="s">
        <v>34</v>
      </c>
      <c r="E7" s="9">
        <v>11</v>
      </c>
      <c r="F7" s="9">
        <v>7</v>
      </c>
      <c r="G7" s="9">
        <v>18</v>
      </c>
      <c r="H7" s="9">
        <v>0</v>
      </c>
      <c r="I7" s="9">
        <v>4</v>
      </c>
      <c r="J7" s="9">
        <v>14</v>
      </c>
      <c r="K7" s="9">
        <v>14</v>
      </c>
      <c r="L7" s="9">
        <v>0</v>
      </c>
      <c r="M7" s="9">
        <v>14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53</v>
      </c>
      <c r="T7" s="9" t="e">
        <f>[1]mws!#REF!+[1]pws!#REF!+[1]tmc!T7+[1]kuws!T7+[1]scarcity!T7</f>
        <v>#REF!</v>
      </c>
      <c r="U7" s="9" t="e">
        <f>[1]mws!#REF!+[1]pws!#REF!+[1]tmc!#REF!+[1]kuws!U7+[1]scarcity!U7</f>
        <v>#REF!</v>
      </c>
    </row>
    <row r="8" spans="1:44" ht="31.5" customHeight="1">
      <c r="A8" s="8">
        <v>2</v>
      </c>
      <c r="B8" s="43">
        <v>2</v>
      </c>
      <c r="C8" s="54"/>
      <c r="D8" s="44" t="s">
        <v>35</v>
      </c>
      <c r="E8" s="9">
        <v>71</v>
      </c>
      <c r="F8" s="9">
        <v>11</v>
      </c>
      <c r="G8" s="9">
        <v>82</v>
      </c>
      <c r="H8" s="9">
        <v>0</v>
      </c>
      <c r="I8" s="9">
        <v>13</v>
      </c>
      <c r="J8" s="9">
        <v>69</v>
      </c>
      <c r="K8" s="9">
        <v>69</v>
      </c>
      <c r="L8" s="9">
        <v>0</v>
      </c>
      <c r="M8" s="9">
        <v>69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205</v>
      </c>
      <c r="T8" s="11"/>
    </row>
    <row r="9" spans="1:44" ht="25.5" customHeight="1">
      <c r="A9" s="8"/>
      <c r="B9" s="43">
        <v>3</v>
      </c>
      <c r="C9" s="54"/>
      <c r="D9" s="44" t="s">
        <v>36</v>
      </c>
      <c r="E9" s="9">
        <v>19</v>
      </c>
      <c r="F9" s="9">
        <v>24</v>
      </c>
      <c r="G9" s="9">
        <v>43</v>
      </c>
      <c r="H9" s="9">
        <v>0</v>
      </c>
      <c r="I9" s="9">
        <v>14</v>
      </c>
      <c r="J9" s="9">
        <v>29</v>
      </c>
      <c r="K9" s="9">
        <v>29</v>
      </c>
      <c r="L9" s="9">
        <v>0</v>
      </c>
      <c r="M9" s="9">
        <v>29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114</v>
      </c>
      <c r="T9" s="11"/>
    </row>
    <row r="10" spans="1:44" s="15" customFormat="1" ht="25.5" customHeight="1">
      <c r="A10" s="12"/>
      <c r="B10" s="53" t="s">
        <v>8</v>
      </c>
      <c r="C10" s="53"/>
      <c r="D10" s="53"/>
      <c r="E10" s="13">
        <v>101</v>
      </c>
      <c r="F10" s="13">
        <v>42</v>
      </c>
      <c r="G10" s="13">
        <v>143</v>
      </c>
      <c r="H10" s="13">
        <v>0</v>
      </c>
      <c r="I10" s="13">
        <v>31</v>
      </c>
      <c r="J10" s="13">
        <v>112</v>
      </c>
      <c r="K10" s="13">
        <v>112</v>
      </c>
      <c r="L10" s="13">
        <v>0</v>
      </c>
      <c r="M10" s="13">
        <v>112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372</v>
      </c>
      <c r="T10" s="14"/>
    </row>
    <row r="11" spans="1:44" ht="25.5" customHeight="1">
      <c r="A11" s="8"/>
      <c r="B11" s="43">
        <v>4</v>
      </c>
      <c r="C11" s="54" t="s">
        <v>28</v>
      </c>
      <c r="D11" s="43" t="s">
        <v>37</v>
      </c>
      <c r="E11" s="9">
        <v>24</v>
      </c>
      <c r="F11" s="9">
        <v>10</v>
      </c>
      <c r="G11" s="9">
        <v>34</v>
      </c>
      <c r="H11" s="9">
        <v>0</v>
      </c>
      <c r="I11" s="9">
        <v>13</v>
      </c>
      <c r="J11" s="9">
        <v>21</v>
      </c>
      <c r="K11" s="9">
        <v>21</v>
      </c>
      <c r="L11" s="9">
        <v>0</v>
      </c>
      <c r="M11" s="9">
        <v>21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86</v>
      </c>
      <c r="T11" s="11"/>
    </row>
    <row r="12" spans="1:44" ht="25.5" customHeight="1">
      <c r="A12" s="8"/>
      <c r="B12" s="43">
        <v>5</v>
      </c>
      <c r="C12" s="54"/>
      <c r="D12" s="43" t="s">
        <v>38</v>
      </c>
      <c r="E12" s="9">
        <v>8</v>
      </c>
      <c r="F12" s="9">
        <v>0</v>
      </c>
      <c r="G12" s="9">
        <v>8</v>
      </c>
      <c r="H12" s="9">
        <v>0</v>
      </c>
      <c r="I12" s="9">
        <v>2</v>
      </c>
      <c r="J12" s="9">
        <v>6</v>
      </c>
      <c r="K12" s="9">
        <v>6</v>
      </c>
      <c r="L12" s="9">
        <v>0</v>
      </c>
      <c r="M12" s="9">
        <v>6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67</v>
      </c>
      <c r="T12" s="11"/>
    </row>
    <row r="13" spans="1:44" ht="25.5" customHeight="1">
      <c r="A13" s="8">
        <v>3</v>
      </c>
      <c r="B13" s="43">
        <v>6</v>
      </c>
      <c r="C13" s="54"/>
      <c r="D13" s="43" t="s">
        <v>39</v>
      </c>
      <c r="E13" s="9">
        <v>10</v>
      </c>
      <c r="F13" s="9">
        <v>6</v>
      </c>
      <c r="G13" s="9">
        <v>16</v>
      </c>
      <c r="H13" s="9">
        <v>0</v>
      </c>
      <c r="I13" s="9">
        <v>6</v>
      </c>
      <c r="J13" s="9">
        <v>10</v>
      </c>
      <c r="K13" s="9">
        <v>10</v>
      </c>
      <c r="L13" s="9">
        <v>0</v>
      </c>
      <c r="M13" s="9">
        <v>10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38</v>
      </c>
      <c r="T13" s="11"/>
    </row>
    <row r="14" spans="1:44" s="15" customFormat="1" ht="25.5" customHeight="1">
      <c r="A14" s="12">
        <v>4</v>
      </c>
      <c r="B14" s="53" t="s">
        <v>8</v>
      </c>
      <c r="C14" s="53"/>
      <c r="D14" s="53"/>
      <c r="E14" s="13">
        <v>42</v>
      </c>
      <c r="F14" s="13">
        <v>16</v>
      </c>
      <c r="G14" s="13">
        <v>58</v>
      </c>
      <c r="H14" s="13">
        <v>0</v>
      </c>
      <c r="I14" s="13">
        <v>21</v>
      </c>
      <c r="J14" s="13">
        <v>37</v>
      </c>
      <c r="K14" s="13">
        <v>37</v>
      </c>
      <c r="L14" s="13">
        <v>0</v>
      </c>
      <c r="M14" s="13">
        <v>37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191</v>
      </c>
      <c r="T14" s="16">
        <f>SUM(T11:T13)</f>
        <v>0</v>
      </c>
      <c r="U14" s="13">
        <f>SUM(U11:U13)</f>
        <v>0</v>
      </c>
    </row>
    <row r="15" spans="1:44" ht="28.5" customHeight="1">
      <c r="A15" s="8">
        <v>5</v>
      </c>
      <c r="B15" s="43">
        <v>7</v>
      </c>
      <c r="C15" s="54" t="s">
        <v>29</v>
      </c>
      <c r="D15" s="43" t="s">
        <v>40</v>
      </c>
      <c r="E15" s="9">
        <v>48</v>
      </c>
      <c r="F15" s="9">
        <v>3</v>
      </c>
      <c r="G15" s="9">
        <v>51</v>
      </c>
      <c r="H15" s="9">
        <v>0</v>
      </c>
      <c r="I15" s="9">
        <v>2</v>
      </c>
      <c r="J15" s="9">
        <v>49</v>
      </c>
      <c r="K15" s="9">
        <v>49</v>
      </c>
      <c r="L15" s="9">
        <v>0</v>
      </c>
      <c r="M15" s="9">
        <v>49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86</v>
      </c>
      <c r="T15" s="11"/>
    </row>
    <row r="16" spans="1:44" ht="27" customHeight="1">
      <c r="A16" s="8"/>
      <c r="B16" s="43">
        <v>8</v>
      </c>
      <c r="C16" s="54"/>
      <c r="D16" s="43" t="s">
        <v>41</v>
      </c>
      <c r="E16" s="9">
        <v>23</v>
      </c>
      <c r="F16" s="9">
        <v>19</v>
      </c>
      <c r="G16" s="9">
        <v>42</v>
      </c>
      <c r="H16" s="9">
        <v>0</v>
      </c>
      <c r="I16" s="9">
        <v>20</v>
      </c>
      <c r="J16" s="9">
        <v>22</v>
      </c>
      <c r="K16" s="9">
        <v>22</v>
      </c>
      <c r="L16" s="9">
        <v>0</v>
      </c>
      <c r="M16" s="9">
        <v>22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124</v>
      </c>
      <c r="T16" s="11"/>
    </row>
    <row r="17" spans="1:21" ht="30" customHeight="1">
      <c r="A17" s="8">
        <v>6</v>
      </c>
      <c r="B17" s="43">
        <v>9</v>
      </c>
      <c r="C17" s="54"/>
      <c r="D17" s="43" t="s">
        <v>42</v>
      </c>
      <c r="E17" s="9">
        <v>6</v>
      </c>
      <c r="F17" s="9">
        <v>24</v>
      </c>
      <c r="G17" s="9">
        <v>30</v>
      </c>
      <c r="H17" s="9">
        <v>0</v>
      </c>
      <c r="I17" s="9">
        <v>5</v>
      </c>
      <c r="J17" s="9">
        <v>25</v>
      </c>
      <c r="K17" s="9">
        <v>24</v>
      </c>
      <c r="L17" s="9">
        <v>1</v>
      </c>
      <c r="M17" s="9">
        <v>25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35</v>
      </c>
      <c r="T17" s="11"/>
    </row>
    <row r="18" spans="1:21" s="15" customFormat="1" ht="25.5" customHeight="1">
      <c r="A18" s="12">
        <v>7</v>
      </c>
      <c r="B18" s="53" t="s">
        <v>8</v>
      </c>
      <c r="C18" s="53"/>
      <c r="D18" s="53"/>
      <c r="E18" s="13">
        <v>77</v>
      </c>
      <c r="F18" s="13">
        <v>46</v>
      </c>
      <c r="G18" s="13">
        <v>123</v>
      </c>
      <c r="H18" s="13">
        <v>0</v>
      </c>
      <c r="I18" s="13">
        <v>27</v>
      </c>
      <c r="J18" s="13">
        <v>96</v>
      </c>
      <c r="K18" s="13">
        <v>95</v>
      </c>
      <c r="L18" s="13">
        <v>1</v>
      </c>
      <c r="M18" s="13">
        <v>96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245</v>
      </c>
      <c r="T18" s="14"/>
    </row>
    <row r="19" spans="1:21" ht="30" customHeight="1">
      <c r="A19" s="8">
        <v>8</v>
      </c>
      <c r="B19" s="43">
        <v>10</v>
      </c>
      <c r="C19" s="54" t="s">
        <v>63</v>
      </c>
      <c r="D19" s="43" t="s">
        <v>43</v>
      </c>
      <c r="E19" s="9">
        <v>23</v>
      </c>
      <c r="F19" s="9">
        <v>38</v>
      </c>
      <c r="G19" s="9">
        <v>61</v>
      </c>
      <c r="H19" s="9">
        <v>0</v>
      </c>
      <c r="I19" s="9">
        <v>16</v>
      </c>
      <c r="J19" s="9">
        <v>45</v>
      </c>
      <c r="K19" s="9">
        <v>45</v>
      </c>
      <c r="L19" s="9">
        <v>0</v>
      </c>
      <c r="M19" s="9">
        <v>45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158</v>
      </c>
      <c r="T19" s="11"/>
    </row>
    <row r="20" spans="1:21" ht="33" customHeight="1">
      <c r="A20" s="8">
        <v>9</v>
      </c>
      <c r="B20" s="43">
        <v>11</v>
      </c>
      <c r="C20" s="54"/>
      <c r="D20" s="43" t="s">
        <v>44</v>
      </c>
      <c r="E20" s="9">
        <v>61</v>
      </c>
      <c r="F20" s="9">
        <v>54</v>
      </c>
      <c r="G20" s="9">
        <v>115</v>
      </c>
      <c r="H20" s="9">
        <v>0</v>
      </c>
      <c r="I20" s="9">
        <v>5</v>
      </c>
      <c r="J20" s="9">
        <v>110</v>
      </c>
      <c r="K20" s="9">
        <v>0</v>
      </c>
      <c r="L20" s="9">
        <v>110</v>
      </c>
      <c r="M20" s="9">
        <v>110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112</v>
      </c>
      <c r="T20" s="11"/>
    </row>
    <row r="21" spans="1:21" ht="30" customHeight="1">
      <c r="A21" s="8">
        <v>10</v>
      </c>
      <c r="B21" s="43">
        <v>12</v>
      </c>
      <c r="C21" s="54"/>
      <c r="D21" s="43" t="s">
        <v>45</v>
      </c>
      <c r="E21" s="9">
        <v>4</v>
      </c>
      <c r="F21" s="9">
        <v>15</v>
      </c>
      <c r="G21" s="9">
        <v>19</v>
      </c>
      <c r="H21" s="9">
        <v>0</v>
      </c>
      <c r="I21" s="9">
        <v>0</v>
      </c>
      <c r="J21" s="9">
        <v>19</v>
      </c>
      <c r="K21" s="9">
        <v>19</v>
      </c>
      <c r="L21" s="9">
        <v>0</v>
      </c>
      <c r="M21" s="9">
        <v>19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43</v>
      </c>
      <c r="T21" s="11"/>
    </row>
    <row r="22" spans="1:21" s="15" customFormat="1" ht="25.5" customHeight="1">
      <c r="A22" s="12">
        <v>11</v>
      </c>
      <c r="B22" s="53" t="s">
        <v>8</v>
      </c>
      <c r="C22" s="53"/>
      <c r="D22" s="53"/>
      <c r="E22" s="13">
        <v>88</v>
      </c>
      <c r="F22" s="13">
        <v>107</v>
      </c>
      <c r="G22" s="13">
        <v>195</v>
      </c>
      <c r="H22" s="13">
        <v>0</v>
      </c>
      <c r="I22" s="13">
        <v>21</v>
      </c>
      <c r="J22" s="13">
        <v>174</v>
      </c>
      <c r="K22" s="13">
        <v>64</v>
      </c>
      <c r="L22" s="13">
        <v>110</v>
      </c>
      <c r="M22" s="13">
        <v>174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313</v>
      </c>
      <c r="T22" s="13">
        <f>SUM(T19:T21)</f>
        <v>0</v>
      </c>
      <c r="U22" s="13">
        <f>SUM(U19:U21)</f>
        <v>0</v>
      </c>
    </row>
    <row r="23" spans="1:21" s="15" customFormat="1" ht="25.5" customHeight="1">
      <c r="A23" s="17"/>
      <c r="B23" s="45"/>
      <c r="C23" s="50" t="s">
        <v>46</v>
      </c>
      <c r="D23" s="50"/>
      <c r="E23" s="13">
        <v>308</v>
      </c>
      <c r="F23" s="13">
        <v>211</v>
      </c>
      <c r="G23" s="13">
        <v>519</v>
      </c>
      <c r="H23" s="13">
        <v>0</v>
      </c>
      <c r="I23" s="13">
        <v>100</v>
      </c>
      <c r="J23" s="13">
        <v>419</v>
      </c>
      <c r="K23" s="13">
        <v>308</v>
      </c>
      <c r="L23" s="13">
        <v>111</v>
      </c>
      <c r="M23" s="13">
        <v>419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1121</v>
      </c>
      <c r="T23" s="47"/>
      <c r="U23" s="47"/>
    </row>
    <row r="24" spans="1:21" ht="28.5" customHeight="1">
      <c r="A24" s="18">
        <v>13</v>
      </c>
      <c r="B24" s="43">
        <v>13</v>
      </c>
      <c r="C24" s="54" t="s">
        <v>47</v>
      </c>
      <c r="D24" s="44" t="s">
        <v>48</v>
      </c>
      <c r="E24" s="9">
        <v>3</v>
      </c>
      <c r="F24" s="9">
        <v>18</v>
      </c>
      <c r="G24" s="9">
        <v>21</v>
      </c>
      <c r="H24" s="9">
        <v>1</v>
      </c>
      <c r="I24" s="9">
        <v>12</v>
      </c>
      <c r="J24" s="9">
        <v>8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8</v>
      </c>
      <c r="Q24" s="9">
        <v>0</v>
      </c>
      <c r="R24" s="9">
        <v>8</v>
      </c>
      <c r="S24" s="9">
        <v>196</v>
      </c>
      <c r="T24" s="11"/>
    </row>
    <row r="25" spans="1:21" ht="33" customHeight="1" thickBot="1">
      <c r="A25" s="19">
        <v>14</v>
      </c>
      <c r="B25" s="43">
        <v>14</v>
      </c>
      <c r="C25" s="54"/>
      <c r="D25" s="44" t="s">
        <v>49</v>
      </c>
      <c r="E25" s="9">
        <v>35</v>
      </c>
      <c r="F25" s="9">
        <v>0</v>
      </c>
      <c r="G25" s="9">
        <v>35</v>
      </c>
      <c r="H25" s="9">
        <v>0</v>
      </c>
      <c r="I25" s="9">
        <v>12</v>
      </c>
      <c r="J25" s="9">
        <v>23</v>
      </c>
      <c r="K25" s="9">
        <v>0</v>
      </c>
      <c r="L25" s="9">
        <v>4</v>
      </c>
      <c r="M25" s="9">
        <v>4</v>
      </c>
      <c r="N25" s="9">
        <v>0</v>
      </c>
      <c r="O25" s="9">
        <v>19</v>
      </c>
      <c r="P25" s="9">
        <v>0</v>
      </c>
      <c r="Q25" s="9">
        <v>0</v>
      </c>
      <c r="R25" s="9">
        <v>19</v>
      </c>
      <c r="S25" s="9">
        <v>191</v>
      </c>
      <c r="T25" s="11"/>
    </row>
    <row r="26" spans="1:21" s="15" customFormat="1" ht="25.5" customHeight="1" thickBot="1">
      <c r="A26" s="20"/>
      <c r="B26" s="48"/>
      <c r="C26" s="51" t="s">
        <v>8</v>
      </c>
      <c r="D26" s="52"/>
      <c r="E26" s="13">
        <v>38</v>
      </c>
      <c r="F26" s="13">
        <v>18</v>
      </c>
      <c r="G26" s="13">
        <v>56</v>
      </c>
      <c r="H26" s="13">
        <v>1</v>
      </c>
      <c r="I26" s="13">
        <v>24</v>
      </c>
      <c r="J26" s="13">
        <v>31</v>
      </c>
      <c r="K26" s="13">
        <v>0</v>
      </c>
      <c r="L26" s="13">
        <v>4</v>
      </c>
      <c r="M26" s="13">
        <v>4</v>
      </c>
      <c r="N26" s="13">
        <v>0</v>
      </c>
      <c r="O26" s="13">
        <v>19</v>
      </c>
      <c r="P26" s="13">
        <v>8</v>
      </c>
      <c r="Q26" s="13">
        <v>0</v>
      </c>
      <c r="R26" s="13">
        <v>27</v>
      </c>
      <c r="S26" s="13">
        <v>387</v>
      </c>
      <c r="T26" s="13">
        <f>SUM(T24:T25)</f>
        <v>0</v>
      </c>
      <c r="U26" s="13">
        <f>SUM(U24:U25)</f>
        <v>0</v>
      </c>
    </row>
    <row r="27" spans="1:21" ht="26.25" customHeight="1">
      <c r="A27" s="21">
        <v>15</v>
      </c>
      <c r="B27" s="43">
        <v>15</v>
      </c>
      <c r="C27" s="54" t="s">
        <v>30</v>
      </c>
      <c r="D27" s="44" t="s">
        <v>30</v>
      </c>
      <c r="E27" s="9">
        <v>5</v>
      </c>
      <c r="F27" s="9">
        <v>6</v>
      </c>
      <c r="G27" s="9">
        <v>11</v>
      </c>
      <c r="H27" s="9">
        <v>0</v>
      </c>
      <c r="I27" s="9">
        <v>3</v>
      </c>
      <c r="J27" s="9">
        <v>8</v>
      </c>
      <c r="K27" s="9">
        <v>0</v>
      </c>
      <c r="L27" s="9">
        <v>2</v>
      </c>
      <c r="M27" s="9">
        <v>2</v>
      </c>
      <c r="N27" s="9">
        <v>0</v>
      </c>
      <c r="O27" s="9">
        <v>6</v>
      </c>
      <c r="P27" s="9">
        <v>0</v>
      </c>
      <c r="Q27" s="9">
        <v>0</v>
      </c>
      <c r="R27" s="9">
        <v>6</v>
      </c>
      <c r="S27" s="9">
        <v>173</v>
      </c>
      <c r="T27" s="11"/>
    </row>
    <row r="28" spans="1:21" ht="26.25" customHeight="1">
      <c r="A28" s="21"/>
      <c r="B28" s="43">
        <v>16</v>
      </c>
      <c r="C28" s="54"/>
      <c r="D28" s="43" t="s">
        <v>50</v>
      </c>
      <c r="E28" s="9">
        <v>6</v>
      </c>
      <c r="F28" s="9">
        <v>5</v>
      </c>
      <c r="G28" s="9">
        <v>11</v>
      </c>
      <c r="H28" s="9">
        <v>0</v>
      </c>
      <c r="I28" s="9">
        <v>3</v>
      </c>
      <c r="J28" s="9">
        <v>8</v>
      </c>
      <c r="K28" s="9">
        <v>0</v>
      </c>
      <c r="L28" s="9">
        <v>0</v>
      </c>
      <c r="M28" s="9">
        <v>0</v>
      </c>
      <c r="N28" s="9">
        <v>0</v>
      </c>
      <c r="O28" s="9">
        <v>8</v>
      </c>
      <c r="P28" s="9">
        <v>0</v>
      </c>
      <c r="Q28" s="9">
        <v>0</v>
      </c>
      <c r="R28" s="9">
        <v>8</v>
      </c>
      <c r="S28" s="9">
        <v>170</v>
      </c>
      <c r="T28" s="11"/>
    </row>
    <row r="29" spans="1:21" ht="26.25" customHeight="1" thickBot="1">
      <c r="A29" s="21"/>
      <c r="B29" s="43">
        <v>17</v>
      </c>
      <c r="C29" s="54"/>
      <c r="D29" s="43" t="s">
        <v>51</v>
      </c>
      <c r="E29" s="9">
        <v>2</v>
      </c>
      <c r="F29" s="9">
        <v>11</v>
      </c>
      <c r="G29" s="9">
        <v>13</v>
      </c>
      <c r="H29" s="9">
        <v>0</v>
      </c>
      <c r="I29" s="9">
        <v>0</v>
      </c>
      <c r="J29" s="9">
        <v>13</v>
      </c>
      <c r="K29" s="9">
        <v>0</v>
      </c>
      <c r="L29" s="9">
        <v>0</v>
      </c>
      <c r="M29" s="9">
        <v>0</v>
      </c>
      <c r="N29" s="9">
        <v>0</v>
      </c>
      <c r="O29" s="9">
        <v>13</v>
      </c>
      <c r="P29" s="9">
        <v>0</v>
      </c>
      <c r="Q29" s="9">
        <v>0</v>
      </c>
      <c r="R29" s="9">
        <v>13</v>
      </c>
      <c r="S29" s="9">
        <v>115</v>
      </c>
      <c r="T29" s="11"/>
    </row>
    <row r="30" spans="1:21" s="15" customFormat="1" ht="26.25" customHeight="1" thickBot="1">
      <c r="A30" s="20"/>
      <c r="B30" s="53" t="s">
        <v>8</v>
      </c>
      <c r="C30" s="53"/>
      <c r="D30" s="53"/>
      <c r="E30" s="13">
        <v>13</v>
      </c>
      <c r="F30" s="13">
        <v>22</v>
      </c>
      <c r="G30" s="13">
        <v>35</v>
      </c>
      <c r="H30" s="13">
        <v>0</v>
      </c>
      <c r="I30" s="13">
        <v>6</v>
      </c>
      <c r="J30" s="13">
        <v>29</v>
      </c>
      <c r="K30" s="13">
        <v>0</v>
      </c>
      <c r="L30" s="13">
        <v>2</v>
      </c>
      <c r="M30" s="13">
        <v>2</v>
      </c>
      <c r="N30" s="13">
        <v>0</v>
      </c>
      <c r="O30" s="13">
        <v>27</v>
      </c>
      <c r="P30" s="13">
        <v>0</v>
      </c>
      <c r="Q30" s="13">
        <v>0</v>
      </c>
      <c r="R30" s="13">
        <v>27</v>
      </c>
      <c r="S30" s="13">
        <v>458</v>
      </c>
      <c r="T30" s="14"/>
    </row>
    <row r="31" spans="1:21" ht="26.25" customHeight="1">
      <c r="A31" s="18">
        <v>16</v>
      </c>
      <c r="B31" s="43">
        <v>18</v>
      </c>
      <c r="C31" s="54" t="s">
        <v>64</v>
      </c>
      <c r="D31" s="43" t="s">
        <v>31</v>
      </c>
      <c r="E31" s="9">
        <v>14</v>
      </c>
      <c r="F31" s="9">
        <v>1</v>
      </c>
      <c r="G31" s="9">
        <v>15</v>
      </c>
      <c r="H31" s="9">
        <v>0</v>
      </c>
      <c r="I31" s="9">
        <v>10</v>
      </c>
      <c r="J31" s="9">
        <v>5</v>
      </c>
      <c r="K31" s="9">
        <v>0</v>
      </c>
      <c r="L31" s="9">
        <v>0</v>
      </c>
      <c r="M31" s="9">
        <v>0</v>
      </c>
      <c r="N31" s="9">
        <v>0</v>
      </c>
      <c r="O31" s="9">
        <v>2</v>
      </c>
      <c r="P31" s="9">
        <v>2</v>
      </c>
      <c r="Q31" s="9">
        <v>1</v>
      </c>
      <c r="R31" s="9">
        <v>5</v>
      </c>
      <c r="S31" s="9">
        <v>117</v>
      </c>
      <c r="T31" s="11"/>
      <c r="U31" s="10">
        <f>159+121+46</f>
        <v>326</v>
      </c>
    </row>
    <row r="32" spans="1:21" ht="26.25" customHeight="1">
      <c r="A32" s="19">
        <v>17</v>
      </c>
      <c r="B32" s="43">
        <v>19</v>
      </c>
      <c r="C32" s="54"/>
      <c r="D32" s="43" t="s">
        <v>52</v>
      </c>
      <c r="E32" s="9">
        <v>71</v>
      </c>
      <c r="F32" s="9">
        <v>11</v>
      </c>
      <c r="G32" s="9">
        <v>82</v>
      </c>
      <c r="H32" s="9">
        <v>0</v>
      </c>
      <c r="I32" s="9">
        <v>10</v>
      </c>
      <c r="J32" s="9">
        <v>72</v>
      </c>
      <c r="K32" s="9">
        <v>0</v>
      </c>
      <c r="L32" s="9">
        <v>34</v>
      </c>
      <c r="M32" s="9">
        <v>34</v>
      </c>
      <c r="N32" s="9">
        <v>0</v>
      </c>
      <c r="O32" s="9">
        <v>30</v>
      </c>
      <c r="P32" s="9">
        <v>7</v>
      </c>
      <c r="Q32" s="9">
        <v>1</v>
      </c>
      <c r="R32" s="9">
        <v>38</v>
      </c>
      <c r="S32" s="9">
        <v>191</v>
      </c>
      <c r="T32" s="11"/>
    </row>
    <row r="33" spans="1:21" ht="26.25" customHeight="1">
      <c r="A33" s="22">
        <v>18</v>
      </c>
      <c r="B33" s="43">
        <v>20</v>
      </c>
      <c r="C33" s="54"/>
      <c r="D33" s="43" t="s">
        <v>53</v>
      </c>
      <c r="E33" s="9">
        <v>28</v>
      </c>
      <c r="F33" s="9">
        <v>5</v>
      </c>
      <c r="G33" s="9">
        <v>33</v>
      </c>
      <c r="H33" s="9">
        <v>3</v>
      </c>
      <c r="I33" s="9">
        <v>4</v>
      </c>
      <c r="J33" s="9">
        <v>26</v>
      </c>
      <c r="K33" s="9">
        <v>0</v>
      </c>
      <c r="L33" s="9">
        <v>19</v>
      </c>
      <c r="M33" s="9">
        <v>19</v>
      </c>
      <c r="N33" s="9">
        <v>0</v>
      </c>
      <c r="O33" s="9">
        <v>0</v>
      </c>
      <c r="P33" s="9">
        <v>7</v>
      </c>
      <c r="Q33" s="9">
        <v>0</v>
      </c>
      <c r="R33" s="9">
        <v>7</v>
      </c>
      <c r="S33" s="9">
        <v>126</v>
      </c>
      <c r="T33" s="11"/>
    </row>
    <row r="34" spans="1:21" ht="26.25" customHeight="1">
      <c r="A34" s="22">
        <v>19</v>
      </c>
      <c r="B34" s="43">
        <v>21</v>
      </c>
      <c r="C34" s="54"/>
      <c r="D34" s="43" t="s">
        <v>54</v>
      </c>
      <c r="E34" s="9">
        <v>2</v>
      </c>
      <c r="F34" s="9">
        <v>2</v>
      </c>
      <c r="G34" s="9">
        <v>4</v>
      </c>
      <c r="H34" s="9">
        <v>0</v>
      </c>
      <c r="I34" s="9">
        <v>0</v>
      </c>
      <c r="J34" s="9">
        <v>4</v>
      </c>
      <c r="K34" s="9">
        <v>0</v>
      </c>
      <c r="L34" s="9">
        <v>0</v>
      </c>
      <c r="M34" s="9">
        <v>0</v>
      </c>
      <c r="N34" s="9">
        <v>0</v>
      </c>
      <c r="O34" s="9">
        <v>4</v>
      </c>
      <c r="P34" s="9">
        <v>0</v>
      </c>
      <c r="Q34" s="9">
        <v>0</v>
      </c>
      <c r="R34" s="9">
        <v>4</v>
      </c>
      <c r="S34" s="9">
        <v>69</v>
      </c>
      <c r="T34" s="11"/>
    </row>
    <row r="35" spans="1:21" s="15" customFormat="1" ht="26.25" customHeight="1" thickBot="1">
      <c r="A35" s="23"/>
      <c r="B35" s="53" t="s">
        <v>8</v>
      </c>
      <c r="C35" s="53"/>
      <c r="D35" s="53"/>
      <c r="E35" s="13">
        <v>115</v>
      </c>
      <c r="F35" s="13">
        <v>19</v>
      </c>
      <c r="G35" s="13">
        <v>134</v>
      </c>
      <c r="H35" s="13">
        <v>3</v>
      </c>
      <c r="I35" s="13">
        <v>24</v>
      </c>
      <c r="J35" s="13">
        <v>107</v>
      </c>
      <c r="K35" s="13">
        <v>0</v>
      </c>
      <c r="L35" s="13">
        <v>53</v>
      </c>
      <c r="M35" s="13">
        <v>53</v>
      </c>
      <c r="N35" s="13">
        <v>0</v>
      </c>
      <c r="O35" s="13">
        <v>36</v>
      </c>
      <c r="P35" s="13">
        <v>16</v>
      </c>
      <c r="Q35" s="13">
        <v>2</v>
      </c>
      <c r="R35" s="13">
        <v>54</v>
      </c>
      <c r="S35" s="13">
        <v>503</v>
      </c>
      <c r="T35" s="16">
        <f>SUM(T31:T34)</f>
        <v>0</v>
      </c>
      <c r="U35" s="13">
        <f>SUM(U31:U34)</f>
        <v>326</v>
      </c>
    </row>
    <row r="36" spans="1:21" s="15" customFormat="1" ht="26.25" customHeight="1">
      <c r="A36" s="24"/>
      <c r="B36" s="50" t="s">
        <v>55</v>
      </c>
      <c r="C36" s="50"/>
      <c r="D36" s="50"/>
      <c r="E36" s="13">
        <v>166</v>
      </c>
      <c r="F36" s="13">
        <v>59</v>
      </c>
      <c r="G36" s="13">
        <v>225</v>
      </c>
      <c r="H36" s="13">
        <v>4</v>
      </c>
      <c r="I36" s="13">
        <v>54</v>
      </c>
      <c r="J36" s="13">
        <v>167</v>
      </c>
      <c r="K36" s="13">
        <v>0</v>
      </c>
      <c r="L36" s="13">
        <v>59</v>
      </c>
      <c r="M36" s="13">
        <v>59</v>
      </c>
      <c r="N36" s="13">
        <v>0</v>
      </c>
      <c r="O36" s="13">
        <v>82</v>
      </c>
      <c r="P36" s="13">
        <v>24</v>
      </c>
      <c r="Q36" s="13">
        <v>2</v>
      </c>
      <c r="R36" s="13">
        <v>108</v>
      </c>
      <c r="S36" s="13">
        <v>1348</v>
      </c>
      <c r="T36" s="47"/>
      <c r="U36" s="47"/>
    </row>
    <row r="37" spans="1:21" ht="26.25" customHeight="1">
      <c r="A37" s="18">
        <v>20</v>
      </c>
      <c r="B37" s="43">
        <v>22</v>
      </c>
      <c r="C37" s="54" t="s">
        <v>65</v>
      </c>
      <c r="D37" s="43" t="s">
        <v>32</v>
      </c>
      <c r="E37" s="9">
        <v>11</v>
      </c>
      <c r="F37" s="9">
        <v>3</v>
      </c>
      <c r="G37" s="9">
        <v>14</v>
      </c>
      <c r="H37" s="9">
        <v>0</v>
      </c>
      <c r="I37" s="9">
        <v>1</v>
      </c>
      <c r="J37" s="9">
        <v>13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9</v>
      </c>
      <c r="Q37" s="9">
        <v>4</v>
      </c>
      <c r="R37" s="9">
        <v>13</v>
      </c>
      <c r="S37" s="9">
        <v>120</v>
      </c>
      <c r="T37" s="11"/>
    </row>
    <row r="38" spans="1:21" ht="26.25" customHeight="1">
      <c r="A38" s="19">
        <v>21</v>
      </c>
      <c r="B38" s="43">
        <v>23</v>
      </c>
      <c r="C38" s="54"/>
      <c r="D38" s="43" t="s">
        <v>56</v>
      </c>
      <c r="E38" s="9">
        <v>31</v>
      </c>
      <c r="F38" s="9">
        <v>0</v>
      </c>
      <c r="G38" s="9">
        <v>31</v>
      </c>
      <c r="H38" s="9">
        <v>0</v>
      </c>
      <c r="I38" s="9">
        <v>2</v>
      </c>
      <c r="J38" s="9">
        <v>29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29</v>
      </c>
      <c r="Q38" s="9">
        <v>0</v>
      </c>
      <c r="R38" s="9">
        <v>29</v>
      </c>
      <c r="S38" s="9">
        <v>161</v>
      </c>
      <c r="T38" s="11"/>
    </row>
    <row r="39" spans="1:21" ht="26.25" customHeight="1">
      <c r="A39" s="18">
        <v>22</v>
      </c>
      <c r="B39" s="43">
        <v>24</v>
      </c>
      <c r="C39" s="54"/>
      <c r="D39" s="43" t="s">
        <v>57</v>
      </c>
      <c r="E39" s="9">
        <v>5</v>
      </c>
      <c r="F39" s="9">
        <v>0</v>
      </c>
      <c r="G39" s="9">
        <v>5</v>
      </c>
      <c r="H39" s="9">
        <v>1</v>
      </c>
      <c r="I39" s="9">
        <v>4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75</v>
      </c>
      <c r="T39" s="11"/>
    </row>
    <row r="40" spans="1:21" ht="26.25" customHeight="1" thickBot="1">
      <c r="A40" s="19">
        <v>23</v>
      </c>
      <c r="B40" s="43">
        <v>25</v>
      </c>
      <c r="C40" s="54"/>
      <c r="D40" s="43" t="s">
        <v>58</v>
      </c>
      <c r="E40" s="9">
        <v>10</v>
      </c>
      <c r="F40" s="9">
        <v>22</v>
      </c>
      <c r="G40" s="9">
        <v>32</v>
      </c>
      <c r="H40" s="9">
        <v>1</v>
      </c>
      <c r="I40" s="9">
        <v>2</v>
      </c>
      <c r="J40" s="9">
        <v>29</v>
      </c>
      <c r="K40" s="9">
        <v>0</v>
      </c>
      <c r="L40" s="9">
        <v>0</v>
      </c>
      <c r="M40" s="9">
        <v>0</v>
      </c>
      <c r="N40" s="9">
        <v>0</v>
      </c>
      <c r="O40" s="9">
        <v>5</v>
      </c>
      <c r="P40" s="9">
        <v>24</v>
      </c>
      <c r="Q40" s="9">
        <v>0</v>
      </c>
      <c r="R40" s="9">
        <v>29</v>
      </c>
      <c r="S40" s="9">
        <v>242</v>
      </c>
      <c r="T40" s="11"/>
    </row>
    <row r="41" spans="1:21" s="15" customFormat="1" ht="26.25" customHeight="1" thickBot="1">
      <c r="A41" s="20"/>
      <c r="B41" s="53" t="s">
        <v>8</v>
      </c>
      <c r="C41" s="53"/>
      <c r="D41" s="53"/>
      <c r="E41" s="13">
        <v>57</v>
      </c>
      <c r="F41" s="13">
        <v>25</v>
      </c>
      <c r="G41" s="13">
        <v>82</v>
      </c>
      <c r="H41" s="13">
        <v>2</v>
      </c>
      <c r="I41" s="13">
        <v>9</v>
      </c>
      <c r="J41" s="13">
        <v>71</v>
      </c>
      <c r="K41" s="13">
        <v>0</v>
      </c>
      <c r="L41" s="13">
        <v>0</v>
      </c>
      <c r="M41" s="13">
        <v>0</v>
      </c>
      <c r="N41" s="13">
        <v>0</v>
      </c>
      <c r="O41" s="13">
        <v>5</v>
      </c>
      <c r="P41" s="13">
        <v>62</v>
      </c>
      <c r="Q41" s="13">
        <v>4</v>
      </c>
      <c r="R41" s="13">
        <v>71</v>
      </c>
      <c r="S41" s="13">
        <v>598</v>
      </c>
      <c r="T41" s="16">
        <f>SUM(T37:T40)</f>
        <v>0</v>
      </c>
      <c r="U41" s="13">
        <f>SUM(U37:U40)</f>
        <v>0</v>
      </c>
    </row>
    <row r="42" spans="1:21" ht="26.25" customHeight="1">
      <c r="A42" s="18">
        <v>24</v>
      </c>
      <c r="B42" s="43">
        <v>26</v>
      </c>
      <c r="C42" s="54" t="s">
        <v>33</v>
      </c>
      <c r="D42" s="43" t="s">
        <v>33</v>
      </c>
      <c r="E42" s="9">
        <v>6</v>
      </c>
      <c r="F42" s="9">
        <v>1</v>
      </c>
      <c r="G42" s="9">
        <v>7</v>
      </c>
      <c r="H42" s="9">
        <v>1</v>
      </c>
      <c r="I42" s="9">
        <v>2</v>
      </c>
      <c r="J42" s="9">
        <v>4</v>
      </c>
      <c r="K42" s="9">
        <v>0</v>
      </c>
      <c r="L42" s="9">
        <v>0</v>
      </c>
      <c r="M42" s="9">
        <v>0</v>
      </c>
      <c r="N42" s="9">
        <v>0</v>
      </c>
      <c r="O42" s="9">
        <v>4</v>
      </c>
      <c r="P42" s="9">
        <v>0</v>
      </c>
      <c r="Q42" s="9">
        <v>0</v>
      </c>
      <c r="R42" s="9">
        <v>4</v>
      </c>
      <c r="S42" s="9">
        <v>117</v>
      </c>
      <c r="T42" s="11"/>
    </row>
    <row r="43" spans="1:21" ht="26.25" customHeight="1">
      <c r="A43" s="8">
        <v>25</v>
      </c>
      <c r="B43" s="43">
        <v>27</v>
      </c>
      <c r="C43" s="54"/>
      <c r="D43" s="43" t="s">
        <v>59</v>
      </c>
      <c r="E43" s="9">
        <v>5</v>
      </c>
      <c r="F43" s="9">
        <v>5</v>
      </c>
      <c r="G43" s="9">
        <v>10</v>
      </c>
      <c r="H43" s="9">
        <v>0</v>
      </c>
      <c r="I43" s="9">
        <v>2</v>
      </c>
      <c r="J43" s="9">
        <v>8</v>
      </c>
      <c r="K43" s="9">
        <v>0</v>
      </c>
      <c r="L43" s="9">
        <v>0</v>
      </c>
      <c r="M43" s="9">
        <v>0</v>
      </c>
      <c r="N43" s="9">
        <v>0</v>
      </c>
      <c r="O43" s="9">
        <v>8</v>
      </c>
      <c r="P43" s="9">
        <v>0</v>
      </c>
      <c r="Q43" s="9">
        <v>0</v>
      </c>
      <c r="R43" s="9">
        <v>8</v>
      </c>
      <c r="S43" s="9">
        <v>95</v>
      </c>
      <c r="T43" s="11"/>
    </row>
    <row r="44" spans="1:21" ht="26.25" customHeight="1" thickBot="1">
      <c r="A44" s="19">
        <v>26</v>
      </c>
      <c r="B44" s="43">
        <v>28</v>
      </c>
      <c r="C44" s="54"/>
      <c r="D44" s="43" t="s">
        <v>60</v>
      </c>
      <c r="E44" s="9">
        <v>12</v>
      </c>
      <c r="F44" s="9">
        <v>4</v>
      </c>
      <c r="G44" s="9">
        <v>16</v>
      </c>
      <c r="H44" s="9">
        <v>0</v>
      </c>
      <c r="I44" s="9">
        <v>4</v>
      </c>
      <c r="J44" s="9">
        <v>12</v>
      </c>
      <c r="K44" s="9">
        <v>0</v>
      </c>
      <c r="L44" s="9">
        <v>0</v>
      </c>
      <c r="M44" s="9">
        <v>0</v>
      </c>
      <c r="N44" s="9">
        <v>0</v>
      </c>
      <c r="O44" s="9">
        <v>12</v>
      </c>
      <c r="P44" s="9">
        <v>0</v>
      </c>
      <c r="Q44" s="9">
        <v>0</v>
      </c>
      <c r="R44" s="9">
        <v>12</v>
      </c>
      <c r="S44" s="9">
        <v>250</v>
      </c>
      <c r="T44" s="11"/>
    </row>
    <row r="45" spans="1:21" s="15" customFormat="1" ht="26.25" customHeight="1" thickBot="1">
      <c r="A45" s="20"/>
      <c r="B45" s="53" t="s">
        <v>8</v>
      </c>
      <c r="C45" s="53"/>
      <c r="D45" s="53"/>
      <c r="E45" s="13">
        <v>23</v>
      </c>
      <c r="F45" s="13">
        <v>10</v>
      </c>
      <c r="G45" s="13">
        <v>33</v>
      </c>
      <c r="H45" s="13">
        <v>1</v>
      </c>
      <c r="I45" s="13">
        <v>8</v>
      </c>
      <c r="J45" s="13">
        <v>24</v>
      </c>
      <c r="K45" s="13">
        <v>0</v>
      </c>
      <c r="L45" s="13">
        <v>0</v>
      </c>
      <c r="M45" s="13">
        <v>0</v>
      </c>
      <c r="N45" s="13">
        <v>0</v>
      </c>
      <c r="O45" s="13">
        <v>24</v>
      </c>
      <c r="P45" s="13">
        <v>0</v>
      </c>
      <c r="Q45" s="13">
        <v>0</v>
      </c>
      <c r="R45" s="13">
        <v>24</v>
      </c>
      <c r="S45" s="13">
        <v>462</v>
      </c>
      <c r="T45" s="16">
        <f>SUM(T42:T44)</f>
        <v>0</v>
      </c>
      <c r="U45" s="25">
        <f>SUM(U42:U44)</f>
        <v>0</v>
      </c>
    </row>
    <row r="46" spans="1:21" s="15" customFormat="1" ht="26.25" customHeight="1">
      <c r="A46" s="24"/>
      <c r="B46" s="50" t="s">
        <v>61</v>
      </c>
      <c r="C46" s="50"/>
      <c r="D46" s="50"/>
      <c r="E46" s="13">
        <v>80</v>
      </c>
      <c r="F46" s="13">
        <v>35</v>
      </c>
      <c r="G46" s="13">
        <v>115</v>
      </c>
      <c r="H46" s="13">
        <v>3</v>
      </c>
      <c r="I46" s="13">
        <v>17</v>
      </c>
      <c r="J46" s="13">
        <v>95</v>
      </c>
      <c r="K46" s="13">
        <v>0</v>
      </c>
      <c r="L46" s="13">
        <v>0</v>
      </c>
      <c r="M46" s="13">
        <v>0</v>
      </c>
      <c r="N46" s="13">
        <v>0</v>
      </c>
      <c r="O46" s="13">
        <v>29</v>
      </c>
      <c r="P46" s="13">
        <v>62</v>
      </c>
      <c r="Q46" s="13">
        <v>4</v>
      </c>
      <c r="R46" s="13">
        <v>95</v>
      </c>
      <c r="S46" s="13">
        <v>1060</v>
      </c>
      <c r="T46" s="16"/>
      <c r="U46" s="25"/>
    </row>
    <row r="47" spans="1:21" s="27" customFormat="1" ht="26.25" customHeight="1" thickBot="1">
      <c r="A47" s="26"/>
      <c r="B47" s="50" t="s">
        <v>6</v>
      </c>
      <c r="C47" s="50"/>
      <c r="D47" s="50"/>
      <c r="E47" s="13">
        <v>554</v>
      </c>
      <c r="F47" s="13">
        <v>305</v>
      </c>
      <c r="G47" s="13">
        <v>859</v>
      </c>
      <c r="H47" s="13">
        <v>7</v>
      </c>
      <c r="I47" s="13">
        <v>171</v>
      </c>
      <c r="J47" s="13">
        <v>681</v>
      </c>
      <c r="K47" s="13">
        <v>308</v>
      </c>
      <c r="L47" s="13">
        <v>170</v>
      </c>
      <c r="M47" s="13">
        <v>478</v>
      </c>
      <c r="N47" s="13">
        <v>0</v>
      </c>
      <c r="O47" s="13">
        <v>111</v>
      </c>
      <c r="P47" s="13">
        <v>86</v>
      </c>
      <c r="Q47" s="13">
        <v>6</v>
      </c>
      <c r="R47" s="13">
        <v>203</v>
      </c>
      <c r="S47" s="13">
        <v>3529</v>
      </c>
      <c r="T47" s="16" t="e">
        <f>'[2] DivDist_abs'!S43</f>
        <v>#REF!</v>
      </c>
      <c r="U47" s="13" t="e">
        <f>'[2] DivDist_abs'!T43</f>
        <v>#REF!</v>
      </c>
    </row>
    <row r="48" spans="1:21" s="15" customFormat="1" ht="10.5" customHeight="1" thickTop="1">
      <c r="B48" s="14"/>
      <c r="D48" s="28"/>
      <c r="R48" s="9"/>
    </row>
    <row r="52" spans="11:14" ht="45" customHeight="1">
      <c r="K52" s="31"/>
      <c r="N52" s="29"/>
    </row>
    <row r="53" spans="11:14" ht="20.100000000000001" customHeight="1">
      <c r="L53" s="29"/>
    </row>
    <row r="54" spans="11:14" ht="45" customHeight="1">
      <c r="N54" s="29"/>
    </row>
  </sheetData>
  <mergeCells count="37">
    <mergeCell ref="S4:S5"/>
    <mergeCell ref="C7:C9"/>
    <mergeCell ref="A3:S3"/>
    <mergeCell ref="B4:B5"/>
    <mergeCell ref="C4:C5"/>
    <mergeCell ref="D4:D5"/>
    <mergeCell ref="E4:E5"/>
    <mergeCell ref="F4:F5"/>
    <mergeCell ref="G4:G5"/>
    <mergeCell ref="H4:H5"/>
    <mergeCell ref="C19:C21"/>
    <mergeCell ref="I4:I5"/>
    <mergeCell ref="J4:J5"/>
    <mergeCell ref="K4:M4"/>
    <mergeCell ref="N4:R4"/>
    <mergeCell ref="B47:D47"/>
    <mergeCell ref="C31:C34"/>
    <mergeCell ref="B35:D35"/>
    <mergeCell ref="C37:C40"/>
    <mergeCell ref="B41:D41"/>
    <mergeCell ref="C42:C44"/>
    <mergeCell ref="B1:S1"/>
    <mergeCell ref="A2:V2"/>
    <mergeCell ref="B36:D36"/>
    <mergeCell ref="B46:D46"/>
    <mergeCell ref="C26:D26"/>
    <mergeCell ref="B45:D45"/>
    <mergeCell ref="B22:D22"/>
    <mergeCell ref="C23:D23"/>
    <mergeCell ref="C24:C25"/>
    <mergeCell ref="C27:C29"/>
    <mergeCell ref="B30:D30"/>
    <mergeCell ref="B10:D10"/>
    <mergeCell ref="C11:C13"/>
    <mergeCell ref="B14:D14"/>
    <mergeCell ref="C15:C17"/>
    <mergeCell ref="B18:D18"/>
  </mergeCells>
  <pageMargins left="0" right="0" top="0" bottom="0" header="0" footer="0"/>
  <pageSetup paperSize="9" scale="35" orientation="landscape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Divisionwise</vt:lpstr>
      <vt:lpstr>Divisionwise!Print_Area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 opearation</dc:creator>
  <cp:lastModifiedBy>TA TO MD BESCOM</cp:lastModifiedBy>
  <dcterms:created xsi:type="dcterms:W3CDTF">2016-08-18T22:28:47Z</dcterms:created>
  <dcterms:modified xsi:type="dcterms:W3CDTF">2018-02-07T13:09:05Z</dcterms:modified>
</cp:coreProperties>
</file>