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3\"/>
    </mc:Choice>
  </mc:AlternateContent>
  <xr:revisionPtr revIDLastSave="0" documentId="13_ncr:1_{49246CB8-6436-42B8-A832-B059C120ACC3}" xr6:coauthVersionLast="47" xr6:coauthVersionMax="47" xr10:uidLastSave="{00000000-0000-0000-0000-000000000000}"/>
  <bookViews>
    <workbookView xWindow="-110" yWindow="-110" windowWidth="19420" windowHeight="10300" activeTab="1" xr2:uid="{1BF9FDB7-EB61-46C9-9C28-4812E2A1A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2" l="1"/>
  <c r="T43" i="2"/>
  <c r="T42" i="2"/>
  <c r="T40" i="2"/>
  <c r="T39" i="2"/>
  <c r="T38" i="2"/>
  <c r="T36" i="2"/>
  <c r="T35" i="2"/>
  <c r="T34" i="2"/>
  <c r="T32" i="2"/>
  <c r="T31" i="2"/>
  <c r="T30" i="2"/>
  <c r="T28" i="2"/>
  <c r="T27" i="2"/>
  <c r="T26" i="2"/>
  <c r="T24" i="2"/>
  <c r="T23" i="2"/>
  <c r="T22" i="2"/>
  <c r="T20" i="2"/>
  <c r="T19" i="2"/>
  <c r="T18" i="2"/>
  <c r="T16" i="2"/>
  <c r="T15" i="2"/>
  <c r="T14" i="2"/>
  <c r="T12" i="2"/>
  <c r="T10" i="2"/>
  <c r="T11" i="2"/>
</calcChain>
</file>

<file path=xl/sharedStrings.xml><?xml version="1.0" encoding="utf-8"?>
<sst xmlns="http://schemas.openxmlformats.org/spreadsheetml/2006/main" count="323" uniqueCount="102">
  <si>
    <t xml:space="preserve">Kalimat Asli </t>
  </si>
  <si>
    <t>HARI SABTU ADA KEGIATAN PEKAN PSDKU</t>
  </si>
  <si>
    <t>Kunci</t>
  </si>
  <si>
    <t>AHITSA KOORDINASI LAPANGAN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</si>
  <si>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</si>
  <si>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</si>
  <si>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</si>
  <si>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</si>
  <si>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</si>
  <si>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</si>
  <si>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</si>
  <si>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</si>
  <si>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</si>
  <si>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</si>
  <si>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</si>
  <si>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</si>
  <si>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</si>
  <si>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</si>
  <si>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O</t>
  </si>
  <si>
    <t>L</t>
  </si>
  <si>
    <t>Alfabet</t>
  </si>
  <si>
    <t>C</t>
  </si>
  <si>
    <t>F</t>
  </si>
  <si>
    <t>J</t>
  </si>
  <si>
    <t>M</t>
  </si>
  <si>
    <t>Q</t>
  </si>
  <si>
    <t>V</t>
  </si>
  <si>
    <t>W</t>
  </si>
  <si>
    <t>X</t>
  </si>
  <si>
    <t>Y</t>
  </si>
  <si>
    <t>Z</t>
  </si>
  <si>
    <t xml:space="preserve">Nomor </t>
  </si>
  <si>
    <t xml:space="preserve">H </t>
  </si>
  <si>
    <t>7+0 mod 26 = 7</t>
  </si>
  <si>
    <t>0+7 mod 26 = 7</t>
  </si>
  <si>
    <t>17+8 mod 26 = 25</t>
  </si>
  <si>
    <t>8+19 mod 26 = 1</t>
  </si>
  <si>
    <t>18+18 mod 26 =10</t>
  </si>
  <si>
    <t>0+0 mod 26 = 0</t>
  </si>
  <si>
    <t>1+10 mod 26= 11</t>
  </si>
  <si>
    <t>19+14 mod 26 =7</t>
  </si>
  <si>
    <t>20+14 mod 26 =8</t>
  </si>
  <si>
    <t>0+17 mod 26 = 17</t>
  </si>
  <si>
    <t>3+3 mod 26 = 6</t>
  </si>
  <si>
    <t>0+8 mod 26 = 8</t>
  </si>
  <si>
    <t>10+13 mod 26 =23</t>
  </si>
  <si>
    <t>4+0 mod 26 = 4</t>
  </si>
  <si>
    <t>6+18 mod 26 = 24</t>
  </si>
  <si>
    <t>8+8 mod 26 =16</t>
  </si>
  <si>
    <t>0+11 mod 26 =11</t>
  </si>
  <si>
    <t>19+0 mod 26 = 19</t>
  </si>
  <si>
    <t>0+ 15 mod 26 =15</t>
  </si>
  <si>
    <t>13+0 mod 26 = 13</t>
  </si>
  <si>
    <t>15+13 mod 26 = 2</t>
  </si>
  <si>
    <t>4+6 mod 26 = 10</t>
  </si>
  <si>
    <t>10+0 mod 26 = 10</t>
  </si>
  <si>
    <t>0+13 mod 26 = 13</t>
  </si>
  <si>
    <t>15+7 mod 26 = 22</t>
  </si>
  <si>
    <t>18+8 mod 26 = 0</t>
  </si>
  <si>
    <t>19+3 mod 26 = 22</t>
  </si>
  <si>
    <t>10+18 mod 26 = 2</t>
  </si>
  <si>
    <t>20+0 mod 26 = 20</t>
  </si>
  <si>
    <t>Klimat Asli : HAVE FUN STUDIYING CRYPTOGRAPHY</t>
  </si>
  <si>
    <t>AHITSA DAWANG RANSIFA</t>
  </si>
  <si>
    <t>No.</t>
  </si>
  <si>
    <t>Kalimat Asli</t>
  </si>
  <si>
    <t xml:space="preserve">Hasil Perkalian </t>
  </si>
  <si>
    <t>Hasil</t>
  </si>
  <si>
    <t>Mod 26</t>
  </si>
  <si>
    <t>Chipertext</t>
  </si>
  <si>
    <r>
      <t>Matrik 3</t>
    </r>
    <r>
      <rPr>
        <b/>
        <sz val="11"/>
        <color theme="1"/>
        <rFont val="Calibri"/>
        <family val="2"/>
      </rPr>
      <t>×3</t>
    </r>
  </si>
  <si>
    <t>Matrik 3×1</t>
  </si>
  <si>
    <t xml:space="preserve"> </t>
  </si>
  <si>
    <t>0*7+7*0+8*21</t>
  </si>
  <si>
    <t>19*7+18*0+3*21</t>
  </si>
  <si>
    <t>22*7+13*0+6*21</t>
  </si>
  <si>
    <t>0*4+7*5+8*20</t>
  </si>
  <si>
    <t>19*4+18*5+3*20</t>
  </si>
  <si>
    <t>22*4+13*5+6*20</t>
  </si>
  <si>
    <t>0*13+7*18+8*19</t>
  </si>
  <si>
    <t>19*13+18*18+3*19</t>
  </si>
  <si>
    <t>22*13+13*18+6*19</t>
  </si>
  <si>
    <t>0*20+7*3+8*24</t>
  </si>
  <si>
    <t>19*20+18*3+3*24</t>
  </si>
  <si>
    <t>22*20+13*3+6*24</t>
  </si>
  <si>
    <t>0*8+7*13+8*6</t>
  </si>
  <si>
    <t>19*8+18*13+3*6</t>
  </si>
  <si>
    <t>22*8+13*13+6*6</t>
  </si>
  <si>
    <t>0*2+7*17+8*24</t>
  </si>
  <si>
    <t>19*2+18*17+3*24</t>
  </si>
  <si>
    <t>22*2+13*17+6*24</t>
  </si>
  <si>
    <t>0*15+7*19+8*14</t>
  </si>
  <si>
    <t>19*15+18*19+3*14</t>
  </si>
  <si>
    <t>22*15+13*19+6*14</t>
  </si>
  <si>
    <t>0*6+7*17+8*0</t>
  </si>
  <si>
    <t>19*6+18*17+3*0</t>
  </si>
  <si>
    <t>22*6+13*17+6*0</t>
  </si>
  <si>
    <t>0*15+7*7+8*24</t>
  </si>
  <si>
    <t>19*15+18*7+3*24</t>
  </si>
  <si>
    <t>22*15+13*7+6*24</t>
  </si>
  <si>
    <t>KALIMAT ASLI : HAVE FUN STUDIYING CRYPTOGRAPHY</t>
  </si>
  <si>
    <t>CHIPERTEXT = MOUNSNSEKFMZJORZATLTLEEPHPT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</si>
</sst>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5" fillId="10" borderId="0" xfId="0" applyFont="1" applyFill="1"/>
    <xf numFmtId="0" fontId="0" fillId="10" borderId="0" xfId="0" applyFill="1"/>
    <xf numFmtId="0" fontId="4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F696-2378-4B25-91A2-7D27BD86B994}">
  <dimension ref="A2:AF41"/>
  <sheetViews>
    <sheetView topLeftCell="B1" zoomScale="62" workbookViewId="0">
      <selection activeCell="I24" sqref="I24"/>
    </sheetView>
  </sheetViews>
  <sheetFormatPr defaultRowHeight="14.5" x14ac:dyDescent="0.35"/>
  <cols>
    <col min="1" max="1" width="11.26953125" customWidth="1"/>
    <col min="4" max="4" width="17.36328125" customWidth="1"/>
    <col min="5" max="5" width="9.453125" customWidth="1"/>
  </cols>
  <sheetData>
    <row r="2" spans="1:32" x14ac:dyDescent="0.35">
      <c r="B2" t="s">
        <v>20</v>
      </c>
      <c r="D2" s="1" t="s">
        <v>5</v>
      </c>
      <c r="E2" s="1" t="s">
        <v>9</v>
      </c>
      <c r="F2" s="1" t="s">
        <v>21</v>
      </c>
      <c r="G2" s="1" t="s">
        <v>12</v>
      </c>
      <c r="H2" s="1" t="s">
        <v>14</v>
      </c>
      <c r="I2" s="1" t="s">
        <v>22</v>
      </c>
      <c r="J2" s="1" t="s">
        <v>15</v>
      </c>
      <c r="K2" s="1" t="s">
        <v>4</v>
      </c>
      <c r="L2" s="1" t="s">
        <v>7</v>
      </c>
      <c r="M2" s="1" t="s">
        <v>23</v>
      </c>
      <c r="N2" s="1" t="s">
        <v>13</v>
      </c>
      <c r="O2" s="1" t="s">
        <v>19</v>
      </c>
      <c r="P2" s="1" t="s">
        <v>24</v>
      </c>
      <c r="Q2" s="1" t="s">
        <v>16</v>
      </c>
      <c r="R2" s="1" t="s">
        <v>18</v>
      </c>
      <c r="S2" s="1" t="s">
        <v>17</v>
      </c>
      <c r="T2" s="1" t="s">
        <v>25</v>
      </c>
      <c r="U2" s="1" t="s">
        <v>6</v>
      </c>
      <c r="V2" s="1" t="s">
        <v>8</v>
      </c>
      <c r="W2" s="1" t="s">
        <v>10</v>
      </c>
      <c r="X2" s="1" t="s">
        <v>11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</row>
    <row r="3" spans="1:32" x14ac:dyDescent="0.35">
      <c r="B3" t="s">
        <v>31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</row>
    <row r="6" spans="1:32" x14ac:dyDescent="0.35">
      <c r="A6" t="s">
        <v>0</v>
      </c>
      <c r="C6" t="s">
        <v>1</v>
      </c>
    </row>
    <row r="7" spans="1:32" x14ac:dyDescent="0.35">
      <c r="A7" t="s">
        <v>2</v>
      </c>
      <c r="C7" t="s">
        <v>3</v>
      </c>
    </row>
    <row r="9" spans="1:32" x14ac:dyDescent="0.35"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5</v>
      </c>
      <c r="I9" t="s">
        <v>9</v>
      </c>
      <c r="J9" t="s">
        <v>10</v>
      </c>
      <c r="K9" t="s">
        <v>11</v>
      </c>
      <c r="L9" t="s">
        <v>5</v>
      </c>
      <c r="M9" t="s">
        <v>12</v>
      </c>
      <c r="N9" t="s">
        <v>5</v>
      </c>
      <c r="O9" t="s">
        <v>13</v>
      </c>
      <c r="P9" t="s">
        <v>14</v>
      </c>
      <c r="Q9" t="s">
        <v>15</v>
      </c>
      <c r="R9" t="s">
        <v>7</v>
      </c>
      <c r="S9" t="s">
        <v>5</v>
      </c>
      <c r="T9" t="s">
        <v>10</v>
      </c>
      <c r="U9" t="s">
        <v>5</v>
      </c>
      <c r="V9" t="s">
        <v>16</v>
      </c>
      <c r="W9" t="s">
        <v>17</v>
      </c>
      <c r="X9" t="s">
        <v>14</v>
      </c>
      <c r="Y9" t="s">
        <v>13</v>
      </c>
      <c r="Z9" t="s">
        <v>5</v>
      </c>
      <c r="AA9" t="s">
        <v>16</v>
      </c>
      <c r="AB9" t="s">
        <v>17</v>
      </c>
      <c r="AC9" t="s">
        <v>8</v>
      </c>
      <c r="AD9" t="s">
        <v>12</v>
      </c>
      <c r="AE9" t="s">
        <v>13</v>
      </c>
      <c r="AF9" t="s">
        <v>11</v>
      </c>
    </row>
    <row r="10" spans="1:32" x14ac:dyDescent="0.35">
      <c r="C10" t="s">
        <v>5</v>
      </c>
      <c r="D10" t="s">
        <v>4</v>
      </c>
      <c r="E10" t="s">
        <v>7</v>
      </c>
      <c r="F10" t="s">
        <v>10</v>
      </c>
      <c r="G10" t="s">
        <v>8</v>
      </c>
      <c r="H10" t="s">
        <v>5</v>
      </c>
      <c r="I10" t="s">
        <v>13</v>
      </c>
      <c r="J10" t="s">
        <v>18</v>
      </c>
      <c r="K10" t="s">
        <v>18</v>
      </c>
      <c r="L10" t="s">
        <v>6</v>
      </c>
      <c r="M10" t="s">
        <v>12</v>
      </c>
      <c r="N10" t="s">
        <v>7</v>
      </c>
      <c r="O10" t="s">
        <v>16</v>
      </c>
      <c r="P10" t="s">
        <v>5</v>
      </c>
      <c r="Q10" t="s">
        <v>8</v>
      </c>
      <c r="R10" t="s">
        <v>7</v>
      </c>
      <c r="S10" t="s">
        <v>19</v>
      </c>
      <c r="T10" t="s">
        <v>5</v>
      </c>
      <c r="U10" t="s">
        <v>17</v>
      </c>
      <c r="V10" t="s">
        <v>5</v>
      </c>
      <c r="W10" t="s">
        <v>16</v>
      </c>
      <c r="X10" t="s">
        <v>15</v>
      </c>
      <c r="Y10" t="s">
        <v>5</v>
      </c>
      <c r="Z10" t="s">
        <v>16</v>
      </c>
      <c r="AA10" t="s">
        <v>5</v>
      </c>
      <c r="AB10" t="s">
        <v>4</v>
      </c>
      <c r="AC10" t="s">
        <v>7</v>
      </c>
      <c r="AD10" t="s">
        <v>10</v>
      </c>
      <c r="AE10" t="s">
        <v>8</v>
      </c>
      <c r="AF10" t="s">
        <v>5</v>
      </c>
    </row>
    <row r="11" spans="1:32" x14ac:dyDescent="0.35">
      <c r="C11" s="3" t="s">
        <v>4</v>
      </c>
      <c r="D11" s="3" t="s">
        <v>4</v>
      </c>
      <c r="E11" s="3" t="s">
        <v>30</v>
      </c>
      <c r="F11" s="3" t="s">
        <v>9</v>
      </c>
      <c r="G11" s="3" t="s">
        <v>13</v>
      </c>
      <c r="H11" s="3" t="s">
        <v>5</v>
      </c>
      <c r="I11" s="3" t="s">
        <v>19</v>
      </c>
      <c r="J11" s="3" t="s">
        <v>4</v>
      </c>
      <c r="K11" s="3" t="s">
        <v>7</v>
      </c>
      <c r="L11" s="3" t="s">
        <v>6</v>
      </c>
      <c r="M11" s="3" t="s">
        <v>15</v>
      </c>
      <c r="N11" s="3" t="s">
        <v>7</v>
      </c>
      <c r="O11" s="3" t="s">
        <v>28</v>
      </c>
      <c r="P11" s="3" t="s">
        <v>14</v>
      </c>
      <c r="Q11" s="3" t="s">
        <v>29</v>
      </c>
      <c r="R11" s="3" t="s">
        <v>25</v>
      </c>
      <c r="S11" s="3" t="s">
        <v>19</v>
      </c>
      <c r="T11" s="3" t="s">
        <v>10</v>
      </c>
      <c r="U11" s="3" t="s">
        <v>17</v>
      </c>
      <c r="V11" s="3" t="s">
        <v>16</v>
      </c>
      <c r="W11" s="3" t="s">
        <v>21</v>
      </c>
      <c r="X11" s="3" t="s">
        <v>13</v>
      </c>
      <c r="Y11" s="3" t="s">
        <v>13</v>
      </c>
      <c r="Z11" s="3" t="s">
        <v>16</v>
      </c>
      <c r="AA11" s="3" t="s">
        <v>16</v>
      </c>
      <c r="AB11" s="3" t="s">
        <v>27</v>
      </c>
      <c r="AC11" s="3" t="s">
        <v>5</v>
      </c>
      <c r="AD11" s="3" t="s">
        <v>27</v>
      </c>
      <c r="AE11" s="3" t="s">
        <v>21</v>
      </c>
      <c r="AF11" s="3" t="s">
        <v>11</v>
      </c>
    </row>
    <row r="12" spans="1:32" x14ac:dyDescent="0.35">
      <c r="C12" t="s">
        <v>32</v>
      </c>
      <c r="D12" s="20" t="s">
        <v>33</v>
      </c>
      <c r="E12" s="20"/>
    </row>
    <row r="13" spans="1:32" x14ac:dyDescent="0.35">
      <c r="C13" t="s">
        <v>5</v>
      </c>
      <c r="D13" s="20" t="s">
        <v>34</v>
      </c>
      <c r="E13" s="20"/>
    </row>
    <row r="14" spans="1:32" x14ac:dyDescent="0.35">
      <c r="C14" t="s">
        <v>6</v>
      </c>
      <c r="D14" s="20" t="s">
        <v>35</v>
      </c>
      <c r="E14" s="20"/>
    </row>
    <row r="15" spans="1:32" x14ac:dyDescent="0.35">
      <c r="C15" t="s">
        <v>7</v>
      </c>
      <c r="D15" s="20" t="s">
        <v>36</v>
      </c>
      <c r="E15" s="20"/>
    </row>
    <row r="16" spans="1:32" x14ac:dyDescent="0.35">
      <c r="C16" t="s">
        <v>8</v>
      </c>
      <c r="D16" s="20" t="s">
        <v>37</v>
      </c>
      <c r="E16" s="20"/>
    </row>
    <row r="17" spans="3:5" x14ac:dyDescent="0.35">
      <c r="C17" t="s">
        <v>5</v>
      </c>
      <c r="D17" s="20" t="s">
        <v>38</v>
      </c>
      <c r="E17" s="20"/>
    </row>
    <row r="18" spans="3:5" x14ac:dyDescent="0.35">
      <c r="C18" t="s">
        <v>9</v>
      </c>
      <c r="D18" s="20" t="s">
        <v>39</v>
      </c>
      <c r="E18" s="20"/>
    </row>
    <row r="19" spans="3:5" x14ac:dyDescent="0.35">
      <c r="C19" t="s">
        <v>10</v>
      </c>
      <c r="D19" s="20" t="s">
        <v>40</v>
      </c>
      <c r="E19" s="20"/>
    </row>
    <row r="20" spans="3:5" x14ac:dyDescent="0.35">
      <c r="C20" t="s">
        <v>11</v>
      </c>
      <c r="D20" s="20" t="s">
        <v>41</v>
      </c>
      <c r="E20" s="20"/>
    </row>
    <row r="21" spans="3:5" x14ac:dyDescent="0.35">
      <c r="C21" t="s">
        <v>5</v>
      </c>
      <c r="D21" s="20" t="s">
        <v>42</v>
      </c>
      <c r="E21" s="20"/>
    </row>
    <row r="22" spans="3:5" x14ac:dyDescent="0.35">
      <c r="C22" t="s">
        <v>12</v>
      </c>
      <c r="D22" s="20" t="s">
        <v>43</v>
      </c>
      <c r="E22" s="20"/>
    </row>
    <row r="23" spans="3:5" x14ac:dyDescent="0.35">
      <c r="C23" t="s">
        <v>5</v>
      </c>
      <c r="D23" s="20" t="s">
        <v>44</v>
      </c>
      <c r="E23" s="20"/>
    </row>
    <row r="24" spans="3:5" x14ac:dyDescent="0.35">
      <c r="C24" t="s">
        <v>13</v>
      </c>
      <c r="D24" s="20" t="s">
        <v>45</v>
      </c>
      <c r="E24" s="20"/>
    </row>
    <row r="25" spans="3:5" x14ac:dyDescent="0.35">
      <c r="C25" t="s">
        <v>14</v>
      </c>
      <c r="D25" s="20" t="s">
        <v>46</v>
      </c>
      <c r="E25" s="20"/>
    </row>
    <row r="26" spans="3:5" x14ac:dyDescent="0.35">
      <c r="C26" t="s">
        <v>15</v>
      </c>
      <c r="D26" s="20" t="s">
        <v>47</v>
      </c>
      <c r="E26" s="20"/>
    </row>
    <row r="27" spans="3:5" x14ac:dyDescent="0.35">
      <c r="C27" t="s">
        <v>7</v>
      </c>
      <c r="D27" s="20" t="s">
        <v>48</v>
      </c>
      <c r="E27" s="20"/>
    </row>
    <row r="28" spans="3:5" x14ac:dyDescent="0.35">
      <c r="C28" t="s">
        <v>5</v>
      </c>
      <c r="D28" s="20" t="s">
        <v>49</v>
      </c>
      <c r="E28" s="20"/>
    </row>
    <row r="29" spans="3:5" x14ac:dyDescent="0.35">
      <c r="C29" t="s">
        <v>10</v>
      </c>
      <c r="D29" s="20" t="s">
        <v>50</v>
      </c>
      <c r="E29" s="20"/>
    </row>
    <row r="30" spans="3:5" x14ac:dyDescent="0.35">
      <c r="C30" t="s">
        <v>5</v>
      </c>
      <c r="D30" s="20" t="s">
        <v>51</v>
      </c>
      <c r="E30" s="20"/>
    </row>
    <row r="31" spans="3:5" x14ac:dyDescent="0.35">
      <c r="C31" t="s">
        <v>16</v>
      </c>
      <c r="D31" s="20" t="s">
        <v>52</v>
      </c>
      <c r="E31" s="20"/>
    </row>
    <row r="32" spans="3:5" x14ac:dyDescent="0.35">
      <c r="C32" t="s">
        <v>17</v>
      </c>
      <c r="D32" s="20" t="s">
        <v>53</v>
      </c>
      <c r="E32" s="20"/>
    </row>
    <row r="33" spans="3:5" x14ac:dyDescent="0.35">
      <c r="C33" t="s">
        <v>14</v>
      </c>
      <c r="D33" s="20" t="s">
        <v>54</v>
      </c>
      <c r="E33" s="20"/>
    </row>
    <row r="34" spans="3:5" x14ac:dyDescent="0.35">
      <c r="C34" t="s">
        <v>13</v>
      </c>
      <c r="D34" s="20" t="s">
        <v>55</v>
      </c>
      <c r="E34" s="20"/>
    </row>
    <row r="35" spans="3:5" x14ac:dyDescent="0.35">
      <c r="C35" t="s">
        <v>5</v>
      </c>
      <c r="D35" s="20" t="s">
        <v>56</v>
      </c>
      <c r="E35" s="20"/>
    </row>
    <row r="36" spans="3:5" x14ac:dyDescent="0.35">
      <c r="C36" t="s">
        <v>16</v>
      </c>
      <c r="D36" s="20" t="s">
        <v>52</v>
      </c>
      <c r="E36" s="20"/>
    </row>
    <row r="37" spans="3:5" x14ac:dyDescent="0.35">
      <c r="C37" t="s">
        <v>17</v>
      </c>
      <c r="D37" s="20" t="s">
        <v>57</v>
      </c>
      <c r="E37" s="20"/>
    </row>
    <row r="38" spans="3:5" x14ac:dyDescent="0.35">
      <c r="C38" t="s">
        <v>8</v>
      </c>
      <c r="D38" s="20" t="s">
        <v>58</v>
      </c>
      <c r="E38" s="20"/>
    </row>
    <row r="39" spans="3:5" x14ac:dyDescent="0.35">
      <c r="C39" t="s">
        <v>12</v>
      </c>
      <c r="D39" s="20" t="s">
        <v>59</v>
      </c>
      <c r="E39" s="20"/>
    </row>
    <row r="40" spans="3:5" x14ac:dyDescent="0.35">
      <c r="C40" t="s">
        <v>13</v>
      </c>
      <c r="D40" s="20" t="s">
        <v>60</v>
      </c>
      <c r="E40" s="20"/>
    </row>
    <row r="41" spans="3:5" x14ac:dyDescent="0.35">
      <c r="C41" t="s">
        <v>11</v>
      </c>
      <c r="D41" s="20" t="s">
        <v>61</v>
      </c>
      <c r="E4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A6C0-C730-4476-A1E9-81DFF0C48B05}">
  <dimension ref="A2:AB49"/>
  <sheetViews>
    <sheetView tabSelected="1" topLeftCell="B1" zoomScale="62" workbookViewId="0">
      <selection activeCell="Y14" sqref="Y14"/>
    </sheetView>
  </sheetViews>
  <sheetFormatPr defaultRowHeight="14.5" x14ac:dyDescent="0.35"/>
  <cols>
    <col min="4" max="4" width="22.81640625" customWidth="1"/>
    <col min="5" max="5" width="13.36328125" customWidth="1"/>
    <col min="6" max="6" width="12.26953125" customWidth="1"/>
    <col min="7" max="7" width="15.90625" customWidth="1"/>
    <col min="11" max="11" width="9.90625" customWidth="1"/>
    <col min="14" max="14" width="10.453125" customWidth="1"/>
    <col min="17" max="17" width="13.1796875" customWidth="1"/>
    <col min="18" max="18" width="11.54296875" customWidth="1"/>
    <col min="19" max="19" width="16.54296875" style="2" customWidth="1"/>
    <col min="23" max="23" width="10.08984375" customWidth="1"/>
  </cols>
  <sheetData>
    <row r="2" spans="1:28" x14ac:dyDescent="0.35">
      <c r="A2" t="s">
        <v>20</v>
      </c>
      <c r="C2" s="1" t="s">
        <v>5</v>
      </c>
      <c r="D2" s="1" t="s">
        <v>9</v>
      </c>
      <c r="E2" s="1" t="s">
        <v>21</v>
      </c>
      <c r="F2" s="1" t="s">
        <v>12</v>
      </c>
      <c r="G2" s="1" t="s">
        <v>14</v>
      </c>
      <c r="H2" s="1" t="s">
        <v>22</v>
      </c>
      <c r="I2" s="1" t="s">
        <v>15</v>
      </c>
      <c r="J2" s="1" t="s">
        <v>4</v>
      </c>
      <c r="K2" s="1" t="s">
        <v>7</v>
      </c>
      <c r="L2" s="1" t="s">
        <v>23</v>
      </c>
      <c r="M2" s="1" t="s">
        <v>13</v>
      </c>
      <c r="N2" s="1" t="s">
        <v>19</v>
      </c>
      <c r="O2" s="1" t="s">
        <v>24</v>
      </c>
      <c r="P2" s="1" t="s">
        <v>16</v>
      </c>
      <c r="Q2" s="1" t="s">
        <v>18</v>
      </c>
      <c r="R2" s="1" t="s">
        <v>17</v>
      </c>
      <c r="S2" s="1" t="s">
        <v>25</v>
      </c>
      <c r="T2" s="1" t="s">
        <v>6</v>
      </c>
      <c r="U2" s="1" t="s">
        <v>8</v>
      </c>
      <c r="V2" s="1" t="s">
        <v>10</v>
      </c>
      <c r="W2" s="1" t="s">
        <v>11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</row>
    <row r="3" spans="1:28" x14ac:dyDescent="0.35">
      <c r="A3" t="s">
        <v>31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5" spans="1:28" ht="21" x14ac:dyDescent="0.5">
      <c r="C5" s="4" t="s">
        <v>62</v>
      </c>
      <c r="D5" s="4"/>
      <c r="E5" s="4"/>
      <c r="F5" s="4"/>
      <c r="G5" s="4"/>
      <c r="M5" s="16" t="s">
        <v>100</v>
      </c>
      <c r="N5" s="16"/>
      <c r="O5" s="16"/>
      <c r="P5" s="16"/>
      <c r="Q5" s="16"/>
      <c r="R5" s="16"/>
      <c r="S5" s="17"/>
      <c r="T5" s="12"/>
    </row>
    <row r="6" spans="1:28" x14ac:dyDescent="0.35">
      <c r="M6" t="s">
        <v>101</v>
      </c>
    </row>
    <row r="7" spans="1:28" x14ac:dyDescent="0.35">
      <c r="C7" s="4" t="s">
        <v>63</v>
      </c>
      <c r="D7" s="4"/>
      <c r="E7" s="4"/>
    </row>
    <row r="9" spans="1:28" x14ac:dyDescent="0.35">
      <c r="C9" s="5" t="s">
        <v>5</v>
      </c>
      <c r="D9" s="5" t="s">
        <v>4</v>
      </c>
      <c r="E9" s="5" t="s">
        <v>7</v>
      </c>
      <c r="G9" s="6">
        <v>0</v>
      </c>
      <c r="H9" s="6">
        <v>7</v>
      </c>
      <c r="I9" s="6">
        <v>8</v>
      </c>
      <c r="M9" s="7" t="s">
        <v>64</v>
      </c>
      <c r="N9" s="7" t="s">
        <v>70</v>
      </c>
      <c r="O9" s="7"/>
      <c r="P9" s="7"/>
      <c r="Q9" s="7" t="s">
        <v>65</v>
      </c>
      <c r="R9" s="7" t="s">
        <v>71</v>
      </c>
      <c r="S9" s="7" t="s">
        <v>66</v>
      </c>
      <c r="T9" s="7" t="s">
        <v>67</v>
      </c>
      <c r="U9" s="7" t="s">
        <v>68</v>
      </c>
      <c r="V9" s="7" t="s">
        <v>67</v>
      </c>
      <c r="W9" s="10" t="s">
        <v>69</v>
      </c>
    </row>
    <row r="10" spans="1:28" ht="18.5" x14ac:dyDescent="0.45">
      <c r="C10" s="5" t="s">
        <v>10</v>
      </c>
      <c r="D10" s="5" t="s">
        <v>8</v>
      </c>
      <c r="E10" s="5" t="s">
        <v>12</v>
      </c>
      <c r="G10" s="6">
        <v>19</v>
      </c>
      <c r="H10" s="6">
        <v>18</v>
      </c>
      <c r="I10" s="6">
        <v>3</v>
      </c>
      <c r="M10" s="14"/>
      <c r="N10" s="9">
        <v>0</v>
      </c>
      <c r="O10" s="9">
        <v>7</v>
      </c>
      <c r="P10" s="9">
        <v>8</v>
      </c>
      <c r="Q10" s="15" t="s">
        <v>4</v>
      </c>
      <c r="R10" s="18">
        <v>7</v>
      </c>
      <c r="S10" s="15" t="s">
        <v>73</v>
      </c>
      <c r="T10" s="15">
        <f>(N10*R10)+(O10*R11)+(P10*R12)</f>
        <v>168</v>
      </c>
      <c r="U10" s="14"/>
      <c r="V10" s="14">
        <v>12</v>
      </c>
      <c r="W10" s="15" t="s">
        <v>24</v>
      </c>
    </row>
    <row r="11" spans="1:28" ht="18.5" x14ac:dyDescent="0.45">
      <c r="C11" s="5" t="s">
        <v>27</v>
      </c>
      <c r="D11" s="5" t="s">
        <v>16</v>
      </c>
      <c r="E11" s="5" t="s">
        <v>15</v>
      </c>
      <c r="G11" s="6">
        <v>22</v>
      </c>
      <c r="H11" s="6">
        <v>13</v>
      </c>
      <c r="I11" s="6">
        <v>6</v>
      </c>
      <c r="M11" s="15">
        <v>1</v>
      </c>
      <c r="N11" s="9">
        <v>19</v>
      </c>
      <c r="O11" s="9">
        <v>18</v>
      </c>
      <c r="P11" s="9">
        <v>3</v>
      </c>
      <c r="Q11" s="15" t="s">
        <v>5</v>
      </c>
      <c r="R11" s="18">
        <v>0</v>
      </c>
      <c r="S11" s="15" t="s">
        <v>74</v>
      </c>
      <c r="T11" s="15">
        <f>(N11*R10)+(O11*R11)+(P11*R12)</f>
        <v>196</v>
      </c>
      <c r="U11" s="14" t="s">
        <v>68</v>
      </c>
      <c r="V11" s="14">
        <v>14</v>
      </c>
      <c r="W11" s="15" t="s">
        <v>18</v>
      </c>
    </row>
    <row r="12" spans="1:28" ht="18.5" x14ac:dyDescent="0.45">
      <c r="M12" s="15"/>
      <c r="N12" s="9">
        <v>22</v>
      </c>
      <c r="O12" s="9">
        <v>13</v>
      </c>
      <c r="P12" s="9">
        <v>6</v>
      </c>
      <c r="Q12" s="15" t="s">
        <v>26</v>
      </c>
      <c r="R12" s="18">
        <v>21</v>
      </c>
      <c r="S12" s="15" t="s">
        <v>75</v>
      </c>
      <c r="T12" s="15">
        <f>(N12*R10)+(O12*R11)+(P12*R12)</f>
        <v>280</v>
      </c>
      <c r="U12" s="14"/>
      <c r="V12" s="14">
        <v>20</v>
      </c>
      <c r="W12" s="15" t="s">
        <v>11</v>
      </c>
    </row>
    <row r="13" spans="1:28" x14ac:dyDescent="0.35">
      <c r="M13" s="15"/>
      <c r="N13" s="8"/>
      <c r="O13" s="8"/>
      <c r="P13" s="8"/>
      <c r="Q13" s="15"/>
      <c r="R13" s="19"/>
      <c r="S13" s="15"/>
      <c r="T13" s="15"/>
      <c r="U13" s="14"/>
      <c r="V13" s="14"/>
      <c r="W13" s="15"/>
    </row>
    <row r="14" spans="1:28" ht="18.5" x14ac:dyDescent="0.45">
      <c r="C14" s="11"/>
      <c r="D14" s="11"/>
      <c r="E14" s="11"/>
      <c r="F14" s="11"/>
      <c r="G14" s="11" t="s">
        <v>72</v>
      </c>
      <c r="H14" s="11"/>
      <c r="I14" s="11"/>
      <c r="J14" s="11"/>
      <c r="K14" s="11"/>
      <c r="M14" s="15"/>
      <c r="N14" s="9">
        <v>0</v>
      </c>
      <c r="O14" s="9">
        <v>7</v>
      </c>
      <c r="P14" s="9">
        <v>8</v>
      </c>
      <c r="Q14" s="15" t="s">
        <v>14</v>
      </c>
      <c r="R14" s="18">
        <v>4</v>
      </c>
      <c r="S14" s="15" t="s">
        <v>76</v>
      </c>
      <c r="T14" s="15">
        <f>(N14*R14)+(O14*R15)+(P14*R16)</f>
        <v>195</v>
      </c>
      <c r="U14" s="14"/>
      <c r="V14" s="14">
        <v>13</v>
      </c>
      <c r="W14" s="15" t="s">
        <v>16</v>
      </c>
    </row>
    <row r="15" spans="1:28" ht="18.5" x14ac:dyDescent="0.45">
      <c r="C15" s="12"/>
      <c r="D15" s="12"/>
      <c r="E15" s="13"/>
      <c r="F15" s="11"/>
      <c r="G15" s="12"/>
      <c r="H15" s="12"/>
      <c r="I15" s="12"/>
      <c r="J15" s="12"/>
      <c r="K15" s="12"/>
      <c r="M15" s="15">
        <v>2</v>
      </c>
      <c r="N15" s="9">
        <v>19</v>
      </c>
      <c r="O15" s="9">
        <v>18</v>
      </c>
      <c r="P15" s="9">
        <v>3</v>
      </c>
      <c r="Q15" s="15" t="s">
        <v>22</v>
      </c>
      <c r="R15" s="18">
        <v>5</v>
      </c>
      <c r="S15" s="15" t="s">
        <v>77</v>
      </c>
      <c r="T15" s="15">
        <f>(N15*R14)+(O15*R15)+(P15*R16)</f>
        <v>226</v>
      </c>
      <c r="U15" s="14" t="s">
        <v>68</v>
      </c>
      <c r="V15" s="14">
        <v>18</v>
      </c>
      <c r="W15" s="15" t="s">
        <v>8</v>
      </c>
    </row>
    <row r="16" spans="1:28" ht="18.5" x14ac:dyDescent="0.45">
      <c r="C16" s="13"/>
      <c r="D16" s="12"/>
      <c r="E16" s="13"/>
      <c r="F16" s="11"/>
      <c r="G16" s="12"/>
      <c r="H16" s="12"/>
      <c r="I16" s="12"/>
      <c r="J16" s="12"/>
      <c r="K16" s="12"/>
      <c r="M16" s="15"/>
      <c r="N16" s="9">
        <v>22</v>
      </c>
      <c r="O16" s="9">
        <v>13</v>
      </c>
      <c r="P16" s="9">
        <v>6</v>
      </c>
      <c r="Q16" s="15" t="s">
        <v>11</v>
      </c>
      <c r="R16" s="18">
        <v>20</v>
      </c>
      <c r="S16" s="15" t="s">
        <v>78</v>
      </c>
      <c r="T16" s="15">
        <f>(N16*R14)+(O16*R15)+(P16*R16)</f>
        <v>273</v>
      </c>
      <c r="U16" s="14"/>
      <c r="V16" s="14">
        <v>13</v>
      </c>
      <c r="W16" s="15" t="s">
        <v>16</v>
      </c>
    </row>
    <row r="17" spans="3:23" x14ac:dyDescent="0.35">
      <c r="C17" s="13"/>
      <c r="D17" s="12"/>
      <c r="E17" s="13"/>
      <c r="F17" s="11"/>
      <c r="G17" s="12"/>
      <c r="H17" s="12"/>
      <c r="I17" s="12"/>
      <c r="J17" s="12"/>
      <c r="K17" s="12"/>
      <c r="M17" s="14"/>
      <c r="N17" s="8"/>
      <c r="O17" s="8"/>
      <c r="P17" s="8"/>
      <c r="Q17" s="15"/>
      <c r="R17" s="19"/>
      <c r="S17" s="15"/>
      <c r="T17" s="15"/>
      <c r="U17" s="14"/>
      <c r="V17" s="14"/>
      <c r="W17" s="15"/>
    </row>
    <row r="18" spans="3:23" ht="18.5" x14ac:dyDescent="0.45">
      <c r="C18" s="13"/>
      <c r="D18" s="12"/>
      <c r="E18" s="13"/>
      <c r="F18" s="12"/>
      <c r="G18" s="12"/>
      <c r="H18" s="12"/>
      <c r="I18" s="12"/>
      <c r="J18" s="12"/>
      <c r="K18" s="12"/>
      <c r="M18" s="15"/>
      <c r="N18" s="9">
        <v>0</v>
      </c>
      <c r="O18" s="9">
        <v>7</v>
      </c>
      <c r="P18" s="9">
        <v>8</v>
      </c>
      <c r="Q18" s="15" t="s">
        <v>16</v>
      </c>
      <c r="R18" s="18">
        <v>13</v>
      </c>
      <c r="S18" s="15" t="s">
        <v>79</v>
      </c>
      <c r="T18" s="15">
        <f>(N18*R18)+(O18*R19)+(P18*R20)</f>
        <v>278</v>
      </c>
      <c r="U18" s="14"/>
      <c r="V18" s="14">
        <v>18</v>
      </c>
      <c r="W18" s="15" t="s">
        <v>8</v>
      </c>
    </row>
    <row r="19" spans="3:23" ht="18.5" x14ac:dyDescent="0.45">
      <c r="C19" s="13"/>
      <c r="D19" s="12"/>
      <c r="E19" s="13"/>
      <c r="F19" s="12"/>
      <c r="G19" s="12"/>
      <c r="H19" s="12"/>
      <c r="I19" s="12"/>
      <c r="J19" s="12"/>
      <c r="K19" s="12"/>
      <c r="M19" s="15">
        <v>3</v>
      </c>
      <c r="N19" s="9">
        <v>19</v>
      </c>
      <c r="O19" s="9">
        <v>18</v>
      </c>
      <c r="P19" s="9">
        <v>3</v>
      </c>
      <c r="Q19" s="15" t="s">
        <v>8</v>
      </c>
      <c r="R19" s="18">
        <v>18</v>
      </c>
      <c r="S19" s="15" t="s">
        <v>80</v>
      </c>
      <c r="T19" s="15">
        <f>(N19*R18)+(O19*R19)+(P19*R20)</f>
        <v>628</v>
      </c>
      <c r="U19" s="14" t="s">
        <v>68</v>
      </c>
      <c r="V19" s="14">
        <v>4</v>
      </c>
      <c r="W19" s="15" t="s">
        <v>14</v>
      </c>
    </row>
    <row r="20" spans="3:23" ht="18.5" x14ac:dyDescent="0.45">
      <c r="C20" s="13"/>
      <c r="D20" s="12"/>
      <c r="E20" s="13"/>
      <c r="F20" s="12"/>
      <c r="G20" s="12"/>
      <c r="H20" s="12"/>
      <c r="I20" s="12"/>
      <c r="J20" s="12"/>
      <c r="K20" s="12"/>
      <c r="M20" s="15"/>
      <c r="N20" s="9">
        <v>22</v>
      </c>
      <c r="O20" s="9">
        <v>13</v>
      </c>
      <c r="P20" s="9">
        <v>6</v>
      </c>
      <c r="Q20" s="15" t="s">
        <v>10</v>
      </c>
      <c r="R20" s="18">
        <v>19</v>
      </c>
      <c r="S20" s="15" t="s">
        <v>81</v>
      </c>
      <c r="T20" s="15">
        <f>(N20*R18)+(O20*R19)+(P20*R20)</f>
        <v>634</v>
      </c>
      <c r="U20" s="14"/>
      <c r="V20" s="14">
        <v>10</v>
      </c>
      <c r="W20" s="15" t="s">
        <v>13</v>
      </c>
    </row>
    <row r="21" spans="3:23" x14ac:dyDescent="0.35">
      <c r="C21" s="13"/>
      <c r="D21" s="12"/>
      <c r="E21" s="13"/>
      <c r="F21" s="12"/>
      <c r="G21" s="12"/>
      <c r="H21" s="12"/>
      <c r="I21" s="12"/>
      <c r="J21" s="12"/>
      <c r="K21" s="12"/>
      <c r="M21" s="15"/>
      <c r="N21" s="8"/>
      <c r="O21" s="8"/>
      <c r="P21" s="8"/>
      <c r="Q21" s="15"/>
      <c r="R21" s="19"/>
      <c r="S21" s="15"/>
      <c r="T21" s="15"/>
      <c r="U21" s="14"/>
      <c r="V21" s="14"/>
      <c r="W21" s="15"/>
    </row>
    <row r="22" spans="3:23" ht="18.5" x14ac:dyDescent="0.45">
      <c r="C22" s="12"/>
      <c r="D22" s="13"/>
      <c r="E22" s="13"/>
      <c r="F22" s="12"/>
      <c r="G22" s="12"/>
      <c r="H22" s="12"/>
      <c r="I22" s="12"/>
      <c r="J22" s="12"/>
      <c r="K22" s="12"/>
      <c r="M22" s="15"/>
      <c r="N22" s="9">
        <v>0</v>
      </c>
      <c r="O22" s="9">
        <v>7</v>
      </c>
      <c r="P22" s="9">
        <v>8</v>
      </c>
      <c r="Q22" s="15" t="s">
        <v>11</v>
      </c>
      <c r="R22" s="18">
        <v>20</v>
      </c>
      <c r="S22" s="15" t="s">
        <v>82</v>
      </c>
      <c r="T22" s="15">
        <f>(N22*R22)+(O22*R23)+(P22*R24)</f>
        <v>213</v>
      </c>
      <c r="U22" s="14"/>
      <c r="V22" s="14">
        <v>5</v>
      </c>
      <c r="W22" s="15" t="s">
        <v>22</v>
      </c>
    </row>
    <row r="23" spans="3:23" ht="18.5" x14ac:dyDescent="0.45">
      <c r="C23" s="13"/>
      <c r="D23" s="12"/>
      <c r="E23" s="13"/>
      <c r="F23" s="12"/>
      <c r="G23" s="12"/>
      <c r="H23" s="12"/>
      <c r="I23" s="12"/>
      <c r="J23" s="12"/>
      <c r="K23" s="12"/>
      <c r="M23" s="15">
        <v>4</v>
      </c>
      <c r="N23" s="9">
        <v>19</v>
      </c>
      <c r="O23" s="9">
        <v>18</v>
      </c>
      <c r="P23" s="9">
        <v>3</v>
      </c>
      <c r="Q23" s="15" t="s">
        <v>12</v>
      </c>
      <c r="R23" s="18">
        <v>3</v>
      </c>
      <c r="S23" s="15" t="s">
        <v>83</v>
      </c>
      <c r="T23" s="15">
        <f>(N23*R22)+(O23*R23)+(P23*R24)</f>
        <v>506</v>
      </c>
      <c r="U23" s="14" t="s">
        <v>68</v>
      </c>
      <c r="V23" s="14">
        <v>12</v>
      </c>
      <c r="W23" s="15" t="s">
        <v>24</v>
      </c>
    </row>
    <row r="24" spans="3:23" ht="18.5" x14ac:dyDescent="0.45">
      <c r="C24" s="13"/>
      <c r="D24" s="12"/>
      <c r="E24" s="13"/>
      <c r="F24" s="12"/>
      <c r="G24" s="12"/>
      <c r="H24" s="12"/>
      <c r="I24" s="12"/>
      <c r="J24" s="12"/>
      <c r="K24" s="12"/>
      <c r="M24" s="15"/>
      <c r="N24" s="9">
        <v>22</v>
      </c>
      <c r="O24" s="9">
        <v>13</v>
      </c>
      <c r="P24" s="9">
        <v>6</v>
      </c>
      <c r="Q24" s="15" t="s">
        <v>29</v>
      </c>
      <c r="R24" s="18">
        <v>24</v>
      </c>
      <c r="S24" s="15" t="s">
        <v>84</v>
      </c>
      <c r="T24" s="15">
        <f>(N24*R22)+(O24*R23)+(P24*R24)</f>
        <v>623</v>
      </c>
      <c r="U24" s="14"/>
      <c r="V24" s="14">
        <v>25</v>
      </c>
      <c r="W24" s="15" t="s">
        <v>30</v>
      </c>
    </row>
    <row r="25" spans="3:23" x14ac:dyDescent="0.35">
      <c r="C25" s="13"/>
      <c r="D25" s="12"/>
      <c r="E25" s="13"/>
      <c r="F25" s="12"/>
      <c r="G25" s="12"/>
      <c r="H25" s="12"/>
      <c r="I25" s="12"/>
      <c r="J25" s="12"/>
      <c r="K25" s="12"/>
      <c r="M25" s="15"/>
      <c r="N25" s="8"/>
      <c r="O25" s="8"/>
      <c r="P25" s="8"/>
      <c r="Q25" s="15"/>
      <c r="R25" s="19"/>
      <c r="S25" s="15"/>
      <c r="T25" s="15"/>
      <c r="U25" s="14"/>
      <c r="V25" s="14"/>
      <c r="W25" s="15"/>
    </row>
    <row r="26" spans="3:23" ht="18.5" x14ac:dyDescent="0.45">
      <c r="C26" s="13"/>
      <c r="D26" s="12"/>
      <c r="E26" s="13"/>
      <c r="F26" s="12"/>
      <c r="G26" s="12"/>
      <c r="H26" s="12"/>
      <c r="I26" s="12"/>
      <c r="J26" s="12"/>
      <c r="K26" s="12"/>
      <c r="M26" s="15"/>
      <c r="N26" s="9">
        <v>0</v>
      </c>
      <c r="O26" s="9">
        <v>7</v>
      </c>
      <c r="P26" s="9">
        <v>8</v>
      </c>
      <c r="Q26" s="15" t="s">
        <v>7</v>
      </c>
      <c r="R26" s="18">
        <v>8</v>
      </c>
      <c r="S26" s="15" t="s">
        <v>85</v>
      </c>
      <c r="T26" s="15">
        <f>(N26*R26)+(O26*R27)+(P26*R28)</f>
        <v>139</v>
      </c>
      <c r="U26" s="14"/>
      <c r="V26" s="14">
        <v>9</v>
      </c>
      <c r="W26" s="15" t="s">
        <v>23</v>
      </c>
    </row>
    <row r="27" spans="3:23" ht="18.5" x14ac:dyDescent="0.45">
      <c r="C27" s="13"/>
      <c r="D27" s="12"/>
      <c r="E27" s="13"/>
      <c r="F27" s="12"/>
      <c r="G27" s="12"/>
      <c r="H27" s="12"/>
      <c r="I27" s="12"/>
      <c r="J27" s="12"/>
      <c r="K27" s="12"/>
      <c r="M27" s="15">
        <v>5</v>
      </c>
      <c r="N27" s="9">
        <v>19</v>
      </c>
      <c r="O27" s="9">
        <v>18</v>
      </c>
      <c r="P27" s="9">
        <v>3</v>
      </c>
      <c r="Q27" s="15" t="s">
        <v>16</v>
      </c>
      <c r="R27" s="18">
        <v>13</v>
      </c>
      <c r="S27" s="15" t="s">
        <v>86</v>
      </c>
      <c r="T27" s="15">
        <f>(N27*R26)+(O27*R27)+(P27*R28)</f>
        <v>404</v>
      </c>
      <c r="U27" s="14" t="s">
        <v>68</v>
      </c>
      <c r="V27" s="14">
        <v>14</v>
      </c>
      <c r="W27" s="15" t="s">
        <v>18</v>
      </c>
    </row>
    <row r="28" spans="3:23" ht="18.5" x14ac:dyDescent="0.45">
      <c r="C28" s="13"/>
      <c r="D28" s="12"/>
      <c r="E28" s="13"/>
      <c r="F28" s="12"/>
      <c r="G28" s="12"/>
      <c r="H28" s="12"/>
      <c r="I28" s="12"/>
      <c r="J28" s="12"/>
      <c r="K28" s="12"/>
      <c r="M28" s="15"/>
      <c r="N28" s="9">
        <v>22</v>
      </c>
      <c r="O28" s="9">
        <v>13</v>
      </c>
      <c r="P28" s="9">
        <v>6</v>
      </c>
      <c r="Q28" s="15" t="s">
        <v>15</v>
      </c>
      <c r="R28" s="18">
        <v>6</v>
      </c>
      <c r="S28" s="15" t="s">
        <v>87</v>
      </c>
      <c r="T28" s="15">
        <f>(N28*R26)+(O28*R27)+(P28*R28)</f>
        <v>381</v>
      </c>
      <c r="U28" s="14"/>
      <c r="V28" s="14">
        <v>17</v>
      </c>
      <c r="W28" s="15" t="s">
        <v>6</v>
      </c>
    </row>
    <row r="29" spans="3:23" x14ac:dyDescent="0.35">
      <c r="C29" s="13"/>
      <c r="D29" s="12"/>
      <c r="E29" s="13"/>
      <c r="F29" s="12"/>
      <c r="G29" s="12"/>
      <c r="H29" s="12"/>
      <c r="I29" s="12"/>
      <c r="J29" s="12"/>
      <c r="K29" s="12"/>
      <c r="M29" s="15"/>
      <c r="N29" s="8"/>
      <c r="O29" s="8"/>
      <c r="P29" s="8"/>
      <c r="Q29" s="15"/>
      <c r="R29" s="19"/>
      <c r="S29" s="15"/>
      <c r="T29" s="15"/>
      <c r="U29" s="14"/>
      <c r="V29" s="14"/>
      <c r="W29" s="15"/>
    </row>
    <row r="30" spans="3:23" ht="18.5" x14ac:dyDescent="0.45">
      <c r="C30" s="13"/>
      <c r="D30" s="12"/>
      <c r="E30" s="13"/>
      <c r="F30" s="12"/>
      <c r="G30" s="12"/>
      <c r="H30" s="12"/>
      <c r="I30" s="12"/>
      <c r="J30" s="12"/>
      <c r="K30" s="12"/>
      <c r="M30" s="15"/>
      <c r="N30" s="9">
        <v>0</v>
      </c>
      <c r="O30" s="9">
        <v>7</v>
      </c>
      <c r="P30" s="9">
        <v>8</v>
      </c>
      <c r="Q30" s="15" t="s">
        <v>21</v>
      </c>
      <c r="R30" s="18">
        <v>2</v>
      </c>
      <c r="S30" s="15" t="s">
        <v>88</v>
      </c>
      <c r="T30" s="15">
        <f>(N30*R30)+(O30*R31)+(P30*R32)</f>
        <v>311</v>
      </c>
      <c r="U30" s="14"/>
      <c r="V30" s="14">
        <v>25</v>
      </c>
      <c r="W30" s="15" t="s">
        <v>30</v>
      </c>
    </row>
    <row r="31" spans="3:23" ht="18.5" x14ac:dyDescent="0.45">
      <c r="C31" s="13"/>
      <c r="D31" s="12"/>
      <c r="E31" s="13"/>
      <c r="F31" s="12"/>
      <c r="G31" s="12"/>
      <c r="H31" s="12"/>
      <c r="I31" s="12"/>
      <c r="J31" s="12"/>
      <c r="K31" s="12"/>
      <c r="M31" s="15">
        <v>6</v>
      </c>
      <c r="N31" s="9">
        <v>19</v>
      </c>
      <c r="O31" s="9">
        <v>18</v>
      </c>
      <c r="P31" s="9">
        <v>3</v>
      </c>
      <c r="Q31" s="15" t="s">
        <v>6</v>
      </c>
      <c r="R31" s="18">
        <v>17</v>
      </c>
      <c r="S31" s="15" t="s">
        <v>89</v>
      </c>
      <c r="T31" s="15">
        <f>(N31*R30)+(O31*R31)+(P31*R32)</f>
        <v>416</v>
      </c>
      <c r="U31" s="14" t="s">
        <v>68</v>
      </c>
      <c r="V31" s="14">
        <v>0</v>
      </c>
      <c r="W31" s="15" t="s">
        <v>5</v>
      </c>
    </row>
    <row r="32" spans="3:23" ht="18.5" x14ac:dyDescent="0.45">
      <c r="C32" s="13"/>
      <c r="D32" s="12"/>
      <c r="E32" s="13"/>
      <c r="F32" s="12"/>
      <c r="G32" s="12"/>
      <c r="H32" s="12"/>
      <c r="I32" s="12"/>
      <c r="J32" s="12"/>
      <c r="K32" s="12"/>
      <c r="M32" s="15"/>
      <c r="N32" s="9">
        <v>22</v>
      </c>
      <c r="O32" s="9">
        <v>13</v>
      </c>
      <c r="P32" s="9">
        <v>6</v>
      </c>
      <c r="Q32" s="15" t="s">
        <v>29</v>
      </c>
      <c r="R32" s="18">
        <v>24</v>
      </c>
      <c r="S32" s="15" t="s">
        <v>90</v>
      </c>
      <c r="T32" s="15">
        <f>(N32*R30)+(O32*R31)+(P32*R32)</f>
        <v>409</v>
      </c>
      <c r="U32" s="14"/>
      <c r="V32" s="14">
        <v>19</v>
      </c>
      <c r="W32" s="15" t="s">
        <v>10</v>
      </c>
    </row>
    <row r="33" spans="3:23" x14ac:dyDescent="0.35">
      <c r="C33" s="13"/>
      <c r="D33" s="12"/>
      <c r="E33" s="13"/>
      <c r="F33" s="12"/>
      <c r="G33" s="12"/>
      <c r="H33" s="12"/>
      <c r="I33" s="12"/>
      <c r="J33" s="12"/>
      <c r="K33" s="12"/>
      <c r="M33" s="15"/>
      <c r="N33" s="8"/>
      <c r="O33" s="8"/>
      <c r="P33" s="8"/>
      <c r="Q33" s="15"/>
      <c r="R33" s="19"/>
      <c r="S33" s="15"/>
      <c r="T33" s="15"/>
      <c r="U33" s="14"/>
      <c r="V33" s="14"/>
      <c r="W33" s="15"/>
    </row>
    <row r="34" spans="3:23" ht="18.5" x14ac:dyDescent="0.45">
      <c r="C34" s="13"/>
      <c r="D34" s="12"/>
      <c r="E34" s="13"/>
      <c r="F34" s="12"/>
      <c r="G34" s="12"/>
      <c r="H34" s="12"/>
      <c r="I34" s="12"/>
      <c r="J34" s="12"/>
      <c r="K34" s="12"/>
      <c r="M34" s="15"/>
      <c r="N34" s="9">
        <v>0</v>
      </c>
      <c r="O34" s="9">
        <v>7</v>
      </c>
      <c r="P34" s="9">
        <v>8</v>
      </c>
      <c r="Q34" s="15" t="s">
        <v>17</v>
      </c>
      <c r="R34" s="18">
        <v>15</v>
      </c>
      <c r="S34" s="15" t="s">
        <v>91</v>
      </c>
      <c r="T34" s="15">
        <f>(N34*R34)+(O34*R35)+(P34*R36)</f>
        <v>245</v>
      </c>
      <c r="U34" s="14"/>
      <c r="V34" s="14">
        <v>11</v>
      </c>
      <c r="W34" s="15" t="s">
        <v>19</v>
      </c>
    </row>
    <row r="35" spans="3:23" ht="18.5" x14ac:dyDescent="0.45">
      <c r="C35" s="13"/>
      <c r="D35" s="12"/>
      <c r="E35" s="13"/>
      <c r="F35" s="12"/>
      <c r="G35" s="12"/>
      <c r="H35" s="12"/>
      <c r="I35" s="12"/>
      <c r="J35" s="12"/>
      <c r="K35" s="12"/>
      <c r="M35" s="15">
        <v>7</v>
      </c>
      <c r="N35" s="9">
        <v>19</v>
      </c>
      <c r="O35" s="9">
        <v>18</v>
      </c>
      <c r="P35" s="9">
        <v>3</v>
      </c>
      <c r="Q35" s="15" t="s">
        <v>10</v>
      </c>
      <c r="R35" s="18">
        <v>19</v>
      </c>
      <c r="S35" s="15" t="s">
        <v>92</v>
      </c>
      <c r="T35" s="15">
        <f>(N35*R34)+(O35*R35)+(P35*R36)</f>
        <v>669</v>
      </c>
      <c r="U35" s="14" t="s">
        <v>68</v>
      </c>
      <c r="V35" s="14">
        <v>19</v>
      </c>
      <c r="W35" s="15" t="s">
        <v>10</v>
      </c>
    </row>
    <row r="36" spans="3:23" ht="18.5" x14ac:dyDescent="0.45">
      <c r="C36" s="13"/>
      <c r="D36" s="12"/>
      <c r="E36" s="13"/>
      <c r="F36" s="12"/>
      <c r="G36" s="12"/>
      <c r="H36" s="12"/>
      <c r="I36" s="12"/>
      <c r="J36" s="12"/>
      <c r="K36" s="12"/>
      <c r="M36" s="15"/>
      <c r="N36" s="9">
        <v>22</v>
      </c>
      <c r="O36" s="9">
        <v>13</v>
      </c>
      <c r="P36" s="9">
        <v>6</v>
      </c>
      <c r="Q36" s="15" t="s">
        <v>18</v>
      </c>
      <c r="R36" s="18">
        <v>14</v>
      </c>
      <c r="S36" s="15" t="s">
        <v>93</v>
      </c>
      <c r="T36" s="15">
        <f>(N36*R34)+(O36*R35)+(P36*R36)</f>
        <v>661</v>
      </c>
      <c r="U36" s="14"/>
      <c r="V36" s="14">
        <v>11</v>
      </c>
      <c r="W36" s="15" t="s">
        <v>19</v>
      </c>
    </row>
    <row r="37" spans="3:23" x14ac:dyDescent="0.35">
      <c r="C37" s="13"/>
      <c r="D37" s="12"/>
      <c r="E37" s="13"/>
      <c r="F37" s="12"/>
      <c r="G37" s="12"/>
      <c r="H37" s="12"/>
      <c r="I37" s="12"/>
      <c r="J37" s="12"/>
      <c r="K37" s="12"/>
      <c r="M37" s="15"/>
      <c r="N37" s="8"/>
      <c r="O37" s="8"/>
      <c r="P37" s="8"/>
      <c r="Q37" s="15"/>
      <c r="R37" s="19"/>
      <c r="S37" s="15"/>
      <c r="T37" s="15"/>
      <c r="U37" s="14"/>
      <c r="V37" s="14"/>
      <c r="W37" s="15"/>
    </row>
    <row r="38" spans="3:23" ht="18.5" x14ac:dyDescent="0.45">
      <c r="C38" s="13"/>
      <c r="D38" s="12"/>
      <c r="E38" s="13"/>
      <c r="F38" s="12"/>
      <c r="G38" s="12"/>
      <c r="H38" s="12"/>
      <c r="I38" s="12"/>
      <c r="J38" s="12"/>
      <c r="K38" s="12"/>
      <c r="M38" s="15"/>
      <c r="N38" s="9">
        <v>0</v>
      </c>
      <c r="O38" s="9">
        <v>7</v>
      </c>
      <c r="P38" s="9">
        <v>8</v>
      </c>
      <c r="Q38" s="15" t="s">
        <v>15</v>
      </c>
      <c r="R38" s="18">
        <v>6</v>
      </c>
      <c r="S38" s="15" t="s">
        <v>94</v>
      </c>
      <c r="T38" s="15">
        <f>(N38+R38)+(O38+R39)+(P38*R40)</f>
        <v>30</v>
      </c>
      <c r="U38" s="14"/>
      <c r="V38" s="14">
        <v>4</v>
      </c>
      <c r="W38" s="15" t="s">
        <v>14</v>
      </c>
    </row>
    <row r="39" spans="3:23" ht="18.5" x14ac:dyDescent="0.45">
      <c r="C39" s="13"/>
      <c r="D39" s="12"/>
      <c r="E39" s="13"/>
      <c r="F39" s="12"/>
      <c r="G39" s="12"/>
      <c r="H39" s="12"/>
      <c r="I39" s="12"/>
      <c r="J39" s="12"/>
      <c r="K39" s="12"/>
      <c r="M39" s="15">
        <v>8</v>
      </c>
      <c r="N39" s="9">
        <v>19</v>
      </c>
      <c r="O39" s="9">
        <v>18</v>
      </c>
      <c r="P39" s="9">
        <v>3</v>
      </c>
      <c r="Q39" s="15" t="s">
        <v>6</v>
      </c>
      <c r="R39" s="18">
        <v>17</v>
      </c>
      <c r="S39" s="15" t="s">
        <v>95</v>
      </c>
      <c r="T39" s="15">
        <f>(N39*R38)+(O39*R39)+(P39*R40)</f>
        <v>420</v>
      </c>
      <c r="U39" s="14" t="s">
        <v>68</v>
      </c>
      <c r="V39" s="14">
        <v>4</v>
      </c>
      <c r="W39" s="15" t="s">
        <v>14</v>
      </c>
    </row>
    <row r="40" spans="3:23" ht="18.5" x14ac:dyDescent="0.45">
      <c r="C40" s="13"/>
      <c r="D40" s="12"/>
      <c r="E40" s="13"/>
      <c r="F40" s="12"/>
      <c r="G40" s="12"/>
      <c r="H40" s="12"/>
      <c r="I40" s="12"/>
      <c r="J40" s="12"/>
      <c r="K40" s="12"/>
      <c r="M40" s="15"/>
      <c r="N40" s="9">
        <v>22</v>
      </c>
      <c r="O40" s="9">
        <v>13</v>
      </c>
      <c r="P40" s="9">
        <v>6</v>
      </c>
      <c r="Q40" s="15" t="s">
        <v>5</v>
      </c>
      <c r="R40" s="18">
        <v>0</v>
      </c>
      <c r="S40" s="15" t="s">
        <v>96</v>
      </c>
      <c r="T40" s="15">
        <f>(N40*R38)+(O40*R39)+(P40*R40)</f>
        <v>353</v>
      </c>
      <c r="U40" s="14"/>
      <c r="V40" s="14">
        <v>15</v>
      </c>
      <c r="W40" s="15" t="s">
        <v>17</v>
      </c>
    </row>
    <row r="41" spans="3:23" x14ac:dyDescent="0.35">
      <c r="C41" s="13"/>
      <c r="D41" s="12"/>
      <c r="E41" s="13"/>
      <c r="F41" s="12"/>
      <c r="G41" s="12"/>
      <c r="H41" s="12"/>
      <c r="I41" s="12"/>
      <c r="J41" s="12"/>
      <c r="K41" s="12"/>
      <c r="M41" s="15"/>
      <c r="N41" s="8"/>
      <c r="O41" s="8"/>
      <c r="P41" s="8"/>
      <c r="Q41" s="15"/>
      <c r="R41" s="19"/>
      <c r="S41" s="15"/>
      <c r="T41" s="15"/>
      <c r="U41" s="14"/>
      <c r="V41" s="14"/>
      <c r="W41" s="15"/>
    </row>
    <row r="42" spans="3:23" ht="18.5" x14ac:dyDescent="0.45">
      <c r="C42" s="13"/>
      <c r="D42" s="12"/>
      <c r="E42" s="13"/>
      <c r="F42" s="12"/>
      <c r="G42" s="12"/>
      <c r="H42" s="12"/>
      <c r="I42" s="12"/>
      <c r="J42" s="12"/>
      <c r="K42" s="12"/>
      <c r="M42" s="15"/>
      <c r="N42" s="9">
        <v>0</v>
      </c>
      <c r="O42" s="9">
        <v>7</v>
      </c>
      <c r="P42" s="9">
        <v>8</v>
      </c>
      <c r="Q42" s="15" t="s">
        <v>17</v>
      </c>
      <c r="R42" s="18">
        <v>15</v>
      </c>
      <c r="S42" s="15" t="s">
        <v>97</v>
      </c>
      <c r="T42" s="15">
        <f>(N42*R42)+(O42*R43)+(P42*R44)</f>
        <v>241</v>
      </c>
      <c r="U42" s="14"/>
      <c r="V42" s="14">
        <v>7</v>
      </c>
      <c r="W42" s="15" t="s">
        <v>4</v>
      </c>
    </row>
    <row r="43" spans="3:23" ht="18.5" x14ac:dyDescent="0.45">
      <c r="C43" s="13"/>
      <c r="D43" s="12"/>
      <c r="E43" s="13"/>
      <c r="F43" s="12"/>
      <c r="G43" s="12"/>
      <c r="H43" s="12"/>
      <c r="I43" s="12"/>
      <c r="J43" s="12"/>
      <c r="K43" s="12"/>
      <c r="M43" s="15">
        <v>9</v>
      </c>
      <c r="N43" s="9">
        <v>19</v>
      </c>
      <c r="O43" s="9">
        <v>18</v>
      </c>
      <c r="P43" s="9">
        <v>3</v>
      </c>
      <c r="Q43" s="15" t="s">
        <v>4</v>
      </c>
      <c r="R43" s="18">
        <v>7</v>
      </c>
      <c r="S43" s="15" t="s">
        <v>98</v>
      </c>
      <c r="T43" s="15">
        <f>(N43*R42)+(O43*R43)+(P43*R44)</f>
        <v>483</v>
      </c>
      <c r="U43" s="14" t="s">
        <v>68</v>
      </c>
      <c r="V43" s="14">
        <v>15</v>
      </c>
      <c r="W43" s="15" t="s">
        <v>17</v>
      </c>
    </row>
    <row r="44" spans="3:23" ht="18.5" x14ac:dyDescent="0.45">
      <c r="C44" s="13"/>
      <c r="D44" s="12"/>
      <c r="E44" s="13"/>
      <c r="F44" s="12"/>
      <c r="G44" s="12"/>
      <c r="H44" s="12"/>
      <c r="I44" s="12"/>
      <c r="J44" s="12"/>
      <c r="K44" s="12"/>
      <c r="M44" s="15"/>
      <c r="N44" s="9">
        <v>22</v>
      </c>
      <c r="O44" s="9">
        <v>13</v>
      </c>
      <c r="P44" s="9">
        <v>6</v>
      </c>
      <c r="Q44" s="15" t="s">
        <v>29</v>
      </c>
      <c r="R44" s="18">
        <v>24</v>
      </c>
      <c r="S44" s="15" t="s">
        <v>99</v>
      </c>
      <c r="T44" s="15">
        <f>(N44*R42)+(O44*R43)+(P44*R44)</f>
        <v>565</v>
      </c>
      <c r="U44" s="14"/>
      <c r="V44" s="14">
        <v>19</v>
      </c>
      <c r="W44" s="15" t="s">
        <v>10</v>
      </c>
    </row>
    <row r="45" spans="3:23" x14ac:dyDescent="0.35">
      <c r="C45" s="13"/>
      <c r="D45" s="12"/>
      <c r="E45" s="13"/>
      <c r="F45" s="12"/>
      <c r="G45" s="12"/>
      <c r="H45" s="12"/>
      <c r="I45" s="12"/>
      <c r="J45" s="12"/>
      <c r="K45" s="12"/>
    </row>
    <row r="46" spans="3:23" x14ac:dyDescent="0.35">
      <c r="C46" s="13"/>
      <c r="D46" s="12"/>
      <c r="E46" s="13"/>
      <c r="F46" s="12"/>
      <c r="G46" s="12"/>
      <c r="H46" s="12"/>
      <c r="I46" s="12"/>
      <c r="J46" s="12"/>
      <c r="K46" s="12"/>
    </row>
    <row r="47" spans="3:23" x14ac:dyDescent="0.35">
      <c r="C47" s="13"/>
      <c r="D47" s="12"/>
      <c r="E47" s="13"/>
      <c r="F47" s="12"/>
      <c r="G47" s="12"/>
      <c r="H47" s="12"/>
      <c r="I47" s="12"/>
      <c r="J47" s="12"/>
      <c r="K47" s="12"/>
    </row>
    <row r="48" spans="3:23" x14ac:dyDescent="0.35">
      <c r="C48" s="13"/>
      <c r="D48" s="12"/>
      <c r="E48" s="13"/>
      <c r="F48" s="12"/>
      <c r="G48" s="12"/>
      <c r="H48" s="12"/>
      <c r="I48" s="12"/>
      <c r="J48" s="12"/>
      <c r="K48" s="12"/>
    </row>
    <row r="49" spans="3:11" x14ac:dyDescent="0.35">
      <c r="C49" s="13"/>
      <c r="D49" s="12"/>
      <c r="E49" s="13"/>
      <c r="F49" s="12"/>
      <c r="G49" s="12"/>
      <c r="H49" s="12"/>
      <c r="I49" s="12"/>
      <c r="J49" s="12"/>
      <c r="K49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Ahitsa Dawang Ransifa</dc:creator>
  <cp:lastModifiedBy>Ahitsa Dawang Ransifa</cp:lastModifiedBy>
  <dcterms:created xsi:type="dcterms:W3CDTF">2023-09-11T04:03:40Z</dcterms:created>
  <dcterms:modified xsi:type="dcterms:W3CDTF">2023-09-17T09:20:58Z</dcterms:modified>
</cp:coreProperties>
</file>