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60" windowWidth="20115" windowHeight="8010" activeTab="2"/>
  </bookViews>
  <sheets>
    <sheet name="Intervenants" sheetId="1" r:id="rId1"/>
    <sheet name="Taches" sheetId="2" r:id="rId2"/>
    <sheet name="Statistiques" sheetId="3" r:id="rId3"/>
  </sheets>
  <definedNames>
    <definedName name="ListeNoms">Intervenants!$B$3:$B$5</definedName>
  </definedNames>
  <calcPr calcId="145621"/>
  <pivotCaches>
    <pivotCache cacheId="7" r:id="rId4"/>
  </pivotCaches>
</workbook>
</file>

<file path=xl/calcChain.xml><?xml version="1.0" encoding="utf-8"?>
<calcChain xmlns="http://schemas.openxmlformats.org/spreadsheetml/2006/main">
  <c r="C14" i="2" l="1"/>
  <c r="C12" i="2"/>
  <c r="C13" i="2"/>
  <c r="C11" i="2"/>
  <c r="C9" i="2"/>
  <c r="C10" i="2"/>
  <c r="C8" i="2"/>
  <c r="C2" i="2"/>
  <c r="C6" i="2"/>
  <c r="C7" i="2"/>
  <c r="C5" i="2"/>
  <c r="C3" i="2"/>
  <c r="C4" i="2"/>
</calcChain>
</file>

<file path=xl/sharedStrings.xml><?xml version="1.0" encoding="utf-8"?>
<sst xmlns="http://schemas.openxmlformats.org/spreadsheetml/2006/main" count="83" uniqueCount="45">
  <si>
    <t>Nom</t>
  </si>
  <si>
    <t>Prenom</t>
  </si>
  <si>
    <t>Romain</t>
  </si>
  <si>
    <t>Sessa</t>
  </si>
  <si>
    <t>Joanna</t>
  </si>
  <si>
    <t>Moulierac</t>
  </si>
  <si>
    <t>Noelle</t>
  </si>
  <si>
    <t>Stolfi</t>
  </si>
  <si>
    <t>Statut</t>
  </si>
  <si>
    <t>Chef de projet</t>
  </si>
  <si>
    <t>Développeur</t>
  </si>
  <si>
    <t>Testeur</t>
  </si>
  <si>
    <t>ID</t>
  </si>
  <si>
    <t>Désignation</t>
  </si>
  <si>
    <t>Intervenants</t>
  </si>
  <si>
    <t>Durée</t>
  </si>
  <si>
    <t>Tâche précédente</t>
  </si>
  <si>
    <t>Etude d’opportunité</t>
  </si>
  <si>
    <t>Analyse module 1</t>
  </si>
  <si>
    <t>Analyse module 2</t>
  </si>
  <si>
    <t>Conception module 1</t>
  </si>
  <si>
    <t>Conception module 2</t>
  </si>
  <si>
    <t>Programmation partie 1</t>
  </si>
  <si>
    <t>Programmation partie 2</t>
  </si>
  <si>
    <t>Programmation partie 3</t>
  </si>
  <si>
    <t>Etude et commande de matériels</t>
  </si>
  <si>
    <t>Mise en réseau</t>
  </si>
  <si>
    <t>Tests site et réseau</t>
  </si>
  <si>
    <t>Formation du personnel</t>
  </si>
  <si>
    <t>Lancement essai</t>
  </si>
  <si>
    <t>EO</t>
  </si>
  <si>
    <t>AS1</t>
  </si>
  <si>
    <t>AD2</t>
  </si>
  <si>
    <t>C1 et C2</t>
  </si>
  <si>
    <t>P1 et P2</t>
  </si>
  <si>
    <t>AS2</t>
  </si>
  <si>
    <t>P3 et ECM</t>
  </si>
  <si>
    <t>M</t>
  </si>
  <si>
    <t>T et F</t>
  </si>
  <si>
    <t>Étiquettes de lignes</t>
  </si>
  <si>
    <t>Joanna Moulierac</t>
  </si>
  <si>
    <t>Noelle Stolfi</t>
  </si>
  <si>
    <t>Romain Sessa</t>
  </si>
  <si>
    <t>Total général</t>
  </si>
  <si>
    <t>Somme de 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</si>
</sst>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[td5 NICOLAS 22 09 2015.xlsx]Statistiques!Tableau croisé dynamique4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Statistiques!$E$10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Statistiques!$D$11:$D$27</c:f>
              <c:multiLvlStrCache>
                <c:ptCount val="13"/>
                <c:lvl>
                  <c:pt idx="0">
                    <c:v>Analyse module 1</c:v>
                  </c:pt>
                  <c:pt idx="1">
                    <c:v>Conception module 2</c:v>
                  </c:pt>
                  <c:pt idx="2">
                    <c:v>Programmation partie 3</c:v>
                  </c:pt>
                  <c:pt idx="3">
                    <c:v>Tests site et réseau</c:v>
                  </c:pt>
                  <c:pt idx="4">
                    <c:v>Analyse module 2</c:v>
                  </c:pt>
                  <c:pt idx="5">
                    <c:v>Etude et commande de matériels</c:v>
                  </c:pt>
                  <c:pt idx="6">
                    <c:v>Formation du personnel</c:v>
                  </c:pt>
                  <c:pt idx="7">
                    <c:v>Programmation partie 1</c:v>
                  </c:pt>
                  <c:pt idx="8">
                    <c:v>Conception module 1</c:v>
                  </c:pt>
                  <c:pt idx="9">
                    <c:v>Etude d’opportunité</c:v>
                  </c:pt>
                  <c:pt idx="10">
                    <c:v>Lancement essai</c:v>
                  </c:pt>
                  <c:pt idx="11">
                    <c:v>Mise en réseau</c:v>
                  </c:pt>
                  <c:pt idx="12">
                    <c:v>Programmation partie 2</c:v>
                  </c:pt>
                </c:lvl>
                <c:lvl>
                  <c:pt idx="0">
                    <c:v>Joanna Moulierac</c:v>
                  </c:pt>
                  <c:pt idx="4">
                    <c:v>Noelle Stolfi</c:v>
                  </c:pt>
                  <c:pt idx="8">
                    <c:v>Romain Sessa</c:v>
                  </c:pt>
                </c:lvl>
              </c:multiLvlStrCache>
            </c:multiLvlStrRef>
          </c:cat>
          <c:val>
            <c:numRef>
              <c:f>Statistiques!$E$11:$E$27</c:f>
              <c:numCache>
                <c:formatCode>General</c:formatCode>
                <c:ptCount val="13"/>
                <c:pt idx="0">
                  <c:v>5</c:v>
                </c:pt>
                <c:pt idx="1">
                  <c:v>4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8</c:v>
                </c:pt>
                <c:pt idx="8">
                  <c:v>8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183808"/>
        <c:axId val="222185344"/>
      </c:barChart>
      <c:catAx>
        <c:axId val="222183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22185344"/>
        <c:crosses val="autoZero"/>
        <c:auto val="1"/>
        <c:lblAlgn val="ctr"/>
        <c:lblOffset val="100"/>
        <c:noMultiLvlLbl val="0"/>
      </c:catAx>
      <c:valAx>
        <c:axId val="22218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2183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3</xdr:row>
      <xdr:rowOff>9525</xdr:rowOff>
    </xdr:from>
    <xdr:to>
      <xdr:col>7</xdr:col>
      <xdr:colOff>476250</xdr:colOff>
      <xdr:row>17</xdr:row>
      <xdr:rowOff>85725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an Rémi" refreshedDate="42269.418057870367" createdVersion="4" refreshedVersion="4" minRefreshableVersion="3" recordCount="13">
  <cacheSource type="worksheet">
    <worksheetSource name="Désignations"/>
  </cacheSource>
  <cacheFields count="5">
    <cacheField name="ID" numFmtId="0">
      <sharedItems containsSemiMixedTypes="0" containsString="0" containsNumber="1" containsInteger="1" minValue="0" maxValue="12"/>
    </cacheField>
    <cacheField name="Désignation" numFmtId="0">
      <sharedItems count="13">
        <s v="Etude d’opportunité"/>
        <s v="Analyse module 1"/>
        <s v="Analyse module 2"/>
        <s v="Conception module 1"/>
        <s v="Conception module 2"/>
        <s v="Programmation partie 1"/>
        <s v="Programmation partie 2"/>
        <s v="Programmation partie 3"/>
        <s v="Etude et commande de matériels"/>
        <s v="Mise en réseau"/>
        <s v="Tests site et réseau"/>
        <s v="Formation du personnel"/>
        <s v="Lancement essai"/>
      </sharedItems>
    </cacheField>
    <cacheField name="Intervenants" numFmtId="0">
      <sharedItems count="3">
        <s v="Romain Sessa"/>
        <s v="Joanna Moulierac"/>
        <s v="Noelle Stolfi"/>
      </sharedItems>
    </cacheField>
    <cacheField name="Durée" numFmtId="0">
      <sharedItems containsSemiMixedTypes="0" containsString="0" containsNumber="1" containsInteger="1" minValue="2" maxValue="8"/>
    </cacheField>
    <cacheField name="Tâche précéden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n v="0"/>
    <x v="0"/>
    <x v="0"/>
    <n v="2"/>
    <m/>
  </r>
  <r>
    <n v="1"/>
    <x v="1"/>
    <x v="1"/>
    <n v="5"/>
    <s v="EO"/>
  </r>
  <r>
    <n v="2"/>
    <x v="2"/>
    <x v="2"/>
    <n v="4"/>
    <s v="EO"/>
  </r>
  <r>
    <n v="3"/>
    <x v="3"/>
    <x v="0"/>
    <n v="8"/>
    <s v="AS1"/>
  </r>
  <r>
    <n v="4"/>
    <x v="4"/>
    <x v="1"/>
    <n v="4"/>
    <s v="AD2"/>
  </r>
  <r>
    <n v="5"/>
    <x v="5"/>
    <x v="2"/>
    <n v="8"/>
    <s v="C1 et C2"/>
  </r>
  <r>
    <n v="6"/>
    <x v="6"/>
    <x v="0"/>
    <n v="6"/>
    <s v="C1 et C2"/>
  </r>
  <r>
    <n v="7"/>
    <x v="7"/>
    <x v="1"/>
    <n v="8"/>
    <s v="P1 et P2"/>
  </r>
  <r>
    <n v="8"/>
    <x v="8"/>
    <x v="2"/>
    <n v="2"/>
    <s v="AS2"/>
  </r>
  <r>
    <n v="9"/>
    <x v="9"/>
    <x v="0"/>
    <n v="3"/>
    <s v="P3 et ECM"/>
  </r>
  <r>
    <n v="10"/>
    <x v="10"/>
    <x v="1"/>
    <n v="3"/>
    <s v="M"/>
  </r>
  <r>
    <n v="11"/>
    <x v="11"/>
    <x v="2"/>
    <n v="2"/>
    <s v="P3 et ECM"/>
  </r>
  <r>
    <n v="12"/>
    <x v="12"/>
    <x v="0"/>
    <n v="3"/>
    <s v="T et F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4" cacheId="7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chartFormat="1">
  <location ref="D10:E27" firstHeaderRow="1" firstDataRow="1" firstDataCol="1"/>
  <pivotFields count="5">
    <pivotField showAll="0"/>
    <pivotField axis="axisRow" showAll="0">
      <items count="14">
        <item x="1"/>
        <item x="2"/>
        <item x="3"/>
        <item x="4"/>
        <item x="0"/>
        <item x="8"/>
        <item x="11"/>
        <item x="12"/>
        <item x="9"/>
        <item x="5"/>
        <item x="6"/>
        <item x="7"/>
        <item x="10"/>
        <item t="default"/>
      </items>
    </pivotField>
    <pivotField axis="axisRow" showAll="0">
      <items count="4">
        <item x="1"/>
        <item x="2"/>
        <item x="0"/>
        <item t="default"/>
      </items>
    </pivotField>
    <pivotField dataField="1" showAll="0"/>
    <pivotField showAll="0"/>
  </pivotFields>
  <rowFields count="2">
    <field x="2"/>
    <field x="1"/>
  </rowFields>
  <rowItems count="17">
    <i>
      <x/>
    </i>
    <i r="1">
      <x/>
    </i>
    <i r="1">
      <x v="3"/>
    </i>
    <i r="1">
      <x v="11"/>
    </i>
    <i r="1">
      <x v="12"/>
    </i>
    <i>
      <x v="1"/>
    </i>
    <i r="1">
      <x v="1"/>
    </i>
    <i r="1">
      <x v="5"/>
    </i>
    <i r="1">
      <x v="6"/>
    </i>
    <i r="1">
      <x v="9"/>
    </i>
    <i>
      <x v="2"/>
    </i>
    <i r="1">
      <x v="2"/>
    </i>
    <i r="1">
      <x v="4"/>
    </i>
    <i r="1">
      <x v="7"/>
    </i>
    <i r="1">
      <x v="8"/>
    </i>
    <i r="1">
      <x v="10"/>
    </i>
    <i t="grand">
      <x/>
    </i>
  </rowItems>
  <colItems count="1">
    <i/>
  </colItems>
  <dataFields count="1">
    <dataField name="Somme de Duré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3" cacheId="7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9:B23" firstHeaderRow="1" firstDataRow="1" firstDataCol="1"/>
  <pivotFields count="5">
    <pivotField showAll="0"/>
    <pivotField axis="axisRow" showAll="0">
      <items count="14">
        <item x="1"/>
        <item x="2"/>
        <item x="3"/>
        <item x="4"/>
        <item x="0"/>
        <item x="8"/>
        <item x="11"/>
        <item x="12"/>
        <item x="9"/>
        <item x="5"/>
        <item x="6"/>
        <item x="7"/>
        <item x="10"/>
        <item t="default"/>
      </items>
    </pivotField>
    <pivotField showAll="0"/>
    <pivotField dataField="1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me de Duré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2" cacheId="7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2:B6" firstHeaderRow="1" firstDataRow="1" firstDataCol="1"/>
  <pivotFields count="5">
    <pivotField showAll="0"/>
    <pivotField showAll="0"/>
    <pivotField axis="axisRow" showAll="0">
      <items count="4">
        <item x="1"/>
        <item x="2"/>
        <item x="0"/>
        <item t="default"/>
      </items>
    </pivotField>
    <pivotField dataField="1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me de Duré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Désignations" displayName="Désignations" ref="A1:E14" totalsRowShown="0" headerRowDxfId="0" dataDxfId="1">
  <autoFilter ref="A1:E14"/>
  <tableColumns count="5">
    <tableColumn id="1" name="ID" dataDxfId="6"/>
    <tableColumn id="2" name="Désignation" dataDxfId="5"/>
    <tableColumn id="3" name="Intervenants" dataDxfId="4"/>
    <tableColumn id="4" name="Durée" dataDxfId="3"/>
    <tableColumn id="5" name="Tâche précéden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D19" sqref="D19"/>
    </sheetView>
  </sheetViews>
  <sheetFormatPr baseColWidth="10" defaultRowHeight="15" x14ac:dyDescent="0.25"/>
  <cols>
    <col min="1" max="2" width="11.42578125" style="1"/>
    <col min="3" max="3" width="14.5703125" style="1" customWidth="1"/>
    <col min="4" max="16384" width="11.42578125" style="1"/>
  </cols>
  <sheetData>
    <row r="2" spans="1:3" x14ac:dyDescent="0.25">
      <c r="A2" s="1" t="s">
        <v>1</v>
      </c>
      <c r="B2" s="1" t="s">
        <v>0</v>
      </c>
      <c r="C2" s="1" t="s">
        <v>8</v>
      </c>
    </row>
    <row r="3" spans="1:3" x14ac:dyDescent="0.25">
      <c r="A3" s="1" t="s">
        <v>2</v>
      </c>
      <c r="B3" s="1" t="s">
        <v>3</v>
      </c>
      <c r="C3" s="1" t="s">
        <v>9</v>
      </c>
    </row>
    <row r="4" spans="1:3" x14ac:dyDescent="0.25">
      <c r="A4" s="1" t="s">
        <v>4</v>
      </c>
      <c r="B4" s="1" t="s">
        <v>5</v>
      </c>
      <c r="C4" s="1" t="s">
        <v>10</v>
      </c>
    </row>
    <row r="5" spans="1:3" x14ac:dyDescent="0.25">
      <c r="A5" s="1" t="s">
        <v>6</v>
      </c>
      <c r="B5" s="1" t="s">
        <v>7</v>
      </c>
      <c r="C5" s="1" t="s">
        <v>11</v>
      </c>
    </row>
  </sheetData>
  <sheetProtection password="EF96" sheet="1" objects="1" scenarios="1"/>
  <dataValidations count="1">
    <dataValidation type="list" allowBlank="1" showInputMessage="1" showErrorMessage="1" sqref="C3:C5">
      <formula1>"Chef de projet,Développeur,Testeur"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4" sqref="G14"/>
    </sheetView>
  </sheetViews>
  <sheetFormatPr baseColWidth="10" defaultRowHeight="15" x14ac:dyDescent="0.25"/>
  <cols>
    <col min="1" max="1" width="11.42578125" style="1"/>
    <col min="2" max="2" width="30.7109375" style="1" bestFit="1" customWidth="1"/>
    <col min="3" max="3" width="16.5703125" style="1" bestFit="1" customWidth="1"/>
    <col min="4" max="4" width="8.5703125" style="1" customWidth="1"/>
    <col min="5" max="5" width="19" style="1" customWidth="1"/>
    <col min="6" max="16384" width="11.42578125" style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>
        <v>0</v>
      </c>
      <c r="B2" s="2" t="s">
        <v>17</v>
      </c>
      <c r="C2" s="2" t="str">
        <f>CONCATENATE(Intervenants!A3," ",Intervenants!B3)</f>
        <v>Romain Sessa</v>
      </c>
      <c r="D2" s="2">
        <v>2</v>
      </c>
      <c r="E2" s="2"/>
    </row>
    <row r="3" spans="1:5" x14ac:dyDescent="0.25">
      <c r="A3" s="2">
        <v>1</v>
      </c>
      <c r="B3" s="2" t="s">
        <v>18</v>
      </c>
      <c r="C3" s="2" t="str">
        <f>CONCATENATE(Intervenants!A4," ",Intervenants!B4)</f>
        <v>Joanna Moulierac</v>
      </c>
      <c r="D3" s="2">
        <v>5</v>
      </c>
      <c r="E3" s="2" t="s">
        <v>30</v>
      </c>
    </row>
    <row r="4" spans="1:5" x14ac:dyDescent="0.25">
      <c r="A4" s="2">
        <v>2</v>
      </c>
      <c r="B4" s="2" t="s">
        <v>19</v>
      </c>
      <c r="C4" s="2" t="str">
        <f>CONCATENATE(Intervenants!A5," ",Intervenants!B5)</f>
        <v>Noelle Stolfi</v>
      </c>
      <c r="D4" s="2">
        <v>4</v>
      </c>
      <c r="E4" s="2" t="s">
        <v>30</v>
      </c>
    </row>
    <row r="5" spans="1:5" x14ac:dyDescent="0.25">
      <c r="A5" s="2">
        <v>3</v>
      </c>
      <c r="B5" s="2" t="s">
        <v>20</v>
      </c>
      <c r="C5" s="2" t="str">
        <f>CONCATENATE(Intervenants!A3," ",Intervenants!B3)</f>
        <v>Romain Sessa</v>
      </c>
      <c r="D5" s="2">
        <v>8</v>
      </c>
      <c r="E5" s="2" t="s">
        <v>31</v>
      </c>
    </row>
    <row r="6" spans="1:5" x14ac:dyDescent="0.25">
      <c r="A6" s="2">
        <v>4</v>
      </c>
      <c r="B6" s="2" t="s">
        <v>21</v>
      </c>
      <c r="C6" s="2" t="str">
        <f>CONCATENATE(Intervenants!A4," ",Intervenants!B4)</f>
        <v>Joanna Moulierac</v>
      </c>
      <c r="D6" s="2">
        <v>4</v>
      </c>
      <c r="E6" s="2" t="s">
        <v>32</v>
      </c>
    </row>
    <row r="7" spans="1:5" x14ac:dyDescent="0.25">
      <c r="A7" s="2">
        <v>5</v>
      </c>
      <c r="B7" s="2" t="s">
        <v>22</v>
      </c>
      <c r="C7" s="2" t="str">
        <f>CONCATENATE(Intervenants!A5," ",Intervenants!B5)</f>
        <v>Noelle Stolfi</v>
      </c>
      <c r="D7" s="2">
        <v>8</v>
      </c>
      <c r="E7" s="2" t="s">
        <v>33</v>
      </c>
    </row>
    <row r="8" spans="1:5" x14ac:dyDescent="0.25">
      <c r="A8" s="2">
        <v>6</v>
      </c>
      <c r="B8" s="2" t="s">
        <v>23</v>
      </c>
      <c r="C8" s="2" t="str">
        <f>CONCATENATE(Intervenants!A3," ",Intervenants!B3)</f>
        <v>Romain Sessa</v>
      </c>
      <c r="D8" s="2">
        <v>6</v>
      </c>
      <c r="E8" s="2" t="s">
        <v>33</v>
      </c>
    </row>
    <row r="9" spans="1:5" x14ac:dyDescent="0.25">
      <c r="A9" s="2">
        <v>7</v>
      </c>
      <c r="B9" s="2" t="s">
        <v>24</v>
      </c>
      <c r="C9" s="2" t="str">
        <f>CONCATENATE(Intervenants!A4," ",Intervenants!B4)</f>
        <v>Joanna Moulierac</v>
      </c>
      <c r="D9" s="2">
        <v>8</v>
      </c>
      <c r="E9" s="2" t="s">
        <v>34</v>
      </c>
    </row>
    <row r="10" spans="1:5" x14ac:dyDescent="0.25">
      <c r="A10" s="2">
        <v>8</v>
      </c>
      <c r="B10" s="2" t="s">
        <v>25</v>
      </c>
      <c r="C10" s="2" t="str">
        <f>CONCATENATE(Intervenants!A5," ",Intervenants!B5)</f>
        <v>Noelle Stolfi</v>
      </c>
      <c r="D10" s="2">
        <v>2</v>
      </c>
      <c r="E10" s="2" t="s">
        <v>35</v>
      </c>
    </row>
    <row r="11" spans="1:5" x14ac:dyDescent="0.25">
      <c r="A11" s="2">
        <v>9</v>
      </c>
      <c r="B11" s="2" t="s">
        <v>26</v>
      </c>
      <c r="C11" s="2" t="str">
        <f>CONCATENATE(Intervenants!A3," ",Intervenants!B3)</f>
        <v>Romain Sessa</v>
      </c>
      <c r="D11" s="2">
        <v>3</v>
      </c>
      <c r="E11" s="2" t="s">
        <v>36</v>
      </c>
    </row>
    <row r="12" spans="1:5" x14ac:dyDescent="0.25">
      <c r="A12" s="2">
        <v>10</v>
      </c>
      <c r="B12" s="2" t="s">
        <v>27</v>
      </c>
      <c r="C12" s="2" t="str">
        <f>CONCATENATE(Intervenants!A4," ",Intervenants!B4)</f>
        <v>Joanna Moulierac</v>
      </c>
      <c r="D12" s="2">
        <v>3</v>
      </c>
      <c r="E12" s="2" t="s">
        <v>37</v>
      </c>
    </row>
    <row r="13" spans="1:5" x14ac:dyDescent="0.25">
      <c r="A13" s="2">
        <v>11</v>
      </c>
      <c r="B13" s="2" t="s">
        <v>28</v>
      </c>
      <c r="C13" s="2" t="str">
        <f>CONCATENATE(Intervenants!A5," ",Intervenants!B5)</f>
        <v>Noelle Stolfi</v>
      </c>
      <c r="D13" s="2">
        <v>2</v>
      </c>
      <c r="E13" s="2" t="s">
        <v>36</v>
      </c>
    </row>
    <row r="14" spans="1:5" x14ac:dyDescent="0.25">
      <c r="A14" s="2">
        <v>12</v>
      </c>
      <c r="B14" s="2" t="s">
        <v>29</v>
      </c>
      <c r="C14" s="2" t="str">
        <f>CONCATENATE(Intervenants!A3," ",Intervenants!B3)</f>
        <v>Romain Sessa</v>
      </c>
      <c r="D14" s="2">
        <v>3</v>
      </c>
      <c r="E14" s="2" t="s">
        <v>38</v>
      </c>
    </row>
    <row r="15" spans="1:5" x14ac:dyDescent="0.25">
      <c r="A15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topLeftCell="A3" workbookViewId="0">
      <selection activeCell="G3" sqref="G3"/>
    </sheetView>
  </sheetViews>
  <sheetFormatPr baseColWidth="10" defaultRowHeight="15" x14ac:dyDescent="0.25"/>
  <cols>
    <col min="1" max="1" width="30.7109375" bestFit="1" customWidth="1"/>
    <col min="2" max="2" width="16.42578125" bestFit="1" customWidth="1"/>
    <col min="4" max="4" width="34.5703125" bestFit="1" customWidth="1"/>
    <col min="5" max="5" width="16.42578125" bestFit="1" customWidth="1"/>
  </cols>
  <sheetData>
    <row r="2" spans="1:5" x14ac:dyDescent="0.25">
      <c r="A2" s="3" t="s">
        <v>39</v>
      </c>
      <c r="B2" t="s">
        <v>44</v>
      </c>
    </row>
    <row r="3" spans="1:5" x14ac:dyDescent="0.25">
      <c r="A3" s="4" t="s">
        <v>40</v>
      </c>
      <c r="B3" s="5">
        <v>20</v>
      </c>
    </row>
    <row r="4" spans="1:5" x14ac:dyDescent="0.25">
      <c r="A4" s="4" t="s">
        <v>41</v>
      </c>
      <c r="B4" s="5">
        <v>16</v>
      </c>
    </row>
    <row r="5" spans="1:5" x14ac:dyDescent="0.25">
      <c r="A5" s="4" t="s">
        <v>42</v>
      </c>
      <c r="B5" s="5">
        <v>22</v>
      </c>
    </row>
    <row r="6" spans="1:5" x14ac:dyDescent="0.25">
      <c r="A6" s="4" t="s">
        <v>43</v>
      </c>
      <c r="B6" s="5">
        <v>58</v>
      </c>
    </row>
    <row r="9" spans="1:5" x14ac:dyDescent="0.25">
      <c r="A9" s="3" t="s">
        <v>39</v>
      </c>
      <c r="B9" t="s">
        <v>44</v>
      </c>
    </row>
    <row r="10" spans="1:5" x14ac:dyDescent="0.25">
      <c r="A10" s="4" t="s">
        <v>18</v>
      </c>
      <c r="B10" s="5">
        <v>5</v>
      </c>
      <c r="D10" s="3" t="s">
        <v>39</v>
      </c>
      <c r="E10" t="s">
        <v>44</v>
      </c>
    </row>
    <row r="11" spans="1:5" x14ac:dyDescent="0.25">
      <c r="A11" s="4" t="s">
        <v>19</v>
      </c>
      <c r="B11" s="5">
        <v>4</v>
      </c>
      <c r="D11" s="4" t="s">
        <v>40</v>
      </c>
      <c r="E11" s="5">
        <v>20</v>
      </c>
    </row>
    <row r="12" spans="1:5" x14ac:dyDescent="0.25">
      <c r="A12" s="4" t="s">
        <v>20</v>
      </c>
      <c r="B12" s="5">
        <v>8</v>
      </c>
      <c r="D12" s="6" t="s">
        <v>18</v>
      </c>
      <c r="E12" s="5">
        <v>5</v>
      </c>
    </row>
    <row r="13" spans="1:5" x14ac:dyDescent="0.25">
      <c r="A13" s="4" t="s">
        <v>21</v>
      </c>
      <c r="B13" s="5">
        <v>4</v>
      </c>
      <c r="D13" s="6" t="s">
        <v>21</v>
      </c>
      <c r="E13" s="5">
        <v>4</v>
      </c>
    </row>
    <row r="14" spans="1:5" x14ac:dyDescent="0.25">
      <c r="A14" s="4" t="s">
        <v>17</v>
      </c>
      <c r="B14" s="5">
        <v>2</v>
      </c>
      <c r="D14" s="6" t="s">
        <v>24</v>
      </c>
      <c r="E14" s="5">
        <v>8</v>
      </c>
    </row>
    <row r="15" spans="1:5" x14ac:dyDescent="0.25">
      <c r="A15" s="4" t="s">
        <v>25</v>
      </c>
      <c r="B15" s="5">
        <v>2</v>
      </c>
      <c r="D15" s="6" t="s">
        <v>27</v>
      </c>
      <c r="E15" s="5">
        <v>3</v>
      </c>
    </row>
    <row r="16" spans="1:5" x14ac:dyDescent="0.25">
      <c r="A16" s="4" t="s">
        <v>28</v>
      </c>
      <c r="B16" s="5">
        <v>2</v>
      </c>
      <c r="D16" s="4" t="s">
        <v>41</v>
      </c>
      <c r="E16" s="5">
        <v>16</v>
      </c>
    </row>
    <row r="17" spans="1:5" x14ac:dyDescent="0.25">
      <c r="A17" s="4" t="s">
        <v>29</v>
      </c>
      <c r="B17" s="5">
        <v>3</v>
      </c>
      <c r="D17" s="6" t="s">
        <v>19</v>
      </c>
      <c r="E17" s="5">
        <v>4</v>
      </c>
    </row>
    <row r="18" spans="1:5" x14ac:dyDescent="0.25">
      <c r="A18" s="4" t="s">
        <v>26</v>
      </c>
      <c r="B18" s="5">
        <v>3</v>
      </c>
      <c r="D18" s="6" t="s">
        <v>25</v>
      </c>
      <c r="E18" s="5">
        <v>2</v>
      </c>
    </row>
    <row r="19" spans="1:5" x14ac:dyDescent="0.25">
      <c r="A19" s="4" t="s">
        <v>22</v>
      </c>
      <c r="B19" s="5">
        <v>8</v>
      </c>
      <c r="D19" s="6" t="s">
        <v>28</v>
      </c>
      <c r="E19" s="5">
        <v>2</v>
      </c>
    </row>
    <row r="20" spans="1:5" x14ac:dyDescent="0.25">
      <c r="A20" s="4" t="s">
        <v>23</v>
      </c>
      <c r="B20" s="5">
        <v>6</v>
      </c>
      <c r="D20" s="6" t="s">
        <v>22</v>
      </c>
      <c r="E20" s="5">
        <v>8</v>
      </c>
    </row>
    <row r="21" spans="1:5" x14ac:dyDescent="0.25">
      <c r="A21" s="4" t="s">
        <v>24</v>
      </c>
      <c r="B21" s="5">
        <v>8</v>
      </c>
      <c r="D21" s="4" t="s">
        <v>42</v>
      </c>
      <c r="E21" s="5">
        <v>22</v>
      </c>
    </row>
    <row r="22" spans="1:5" x14ac:dyDescent="0.25">
      <c r="A22" s="4" t="s">
        <v>27</v>
      </c>
      <c r="B22" s="5">
        <v>3</v>
      </c>
      <c r="D22" s="6" t="s">
        <v>20</v>
      </c>
      <c r="E22" s="5">
        <v>8</v>
      </c>
    </row>
    <row r="23" spans="1:5" x14ac:dyDescent="0.25">
      <c r="A23" s="4" t="s">
        <v>43</v>
      </c>
      <c r="B23" s="5">
        <v>58</v>
      </c>
      <c r="D23" s="6" t="s">
        <v>17</v>
      </c>
      <c r="E23" s="5">
        <v>2</v>
      </c>
    </row>
    <row r="24" spans="1:5" x14ac:dyDescent="0.25">
      <c r="D24" s="6" t="s">
        <v>29</v>
      </c>
      <c r="E24" s="5">
        <v>3</v>
      </c>
    </row>
    <row r="25" spans="1:5" x14ac:dyDescent="0.25">
      <c r="D25" s="6" t="s">
        <v>26</v>
      </c>
      <c r="E25" s="5">
        <v>3</v>
      </c>
    </row>
    <row r="26" spans="1:5" x14ac:dyDescent="0.25">
      <c r="D26" s="6" t="s">
        <v>23</v>
      </c>
      <c r="E26" s="5">
        <v>6</v>
      </c>
    </row>
    <row r="27" spans="1:5" x14ac:dyDescent="0.25">
      <c r="D27" s="4" t="s">
        <v>43</v>
      </c>
      <c r="E27" s="5">
        <v>58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Intervenants</vt:lpstr>
      <vt:lpstr>Taches</vt:lpstr>
      <vt:lpstr>Statistiques</vt:lpstr>
      <vt:lpstr>ListeNoms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Rémi</dc:creator>
  <cp:lastModifiedBy>Jean Rémi</cp:lastModifiedBy>
  <dcterms:created xsi:type="dcterms:W3CDTF">2015-09-22T07:30:54Z</dcterms:created>
  <dcterms:modified xsi:type="dcterms:W3CDTF">2015-09-22T08:07:34Z</dcterms:modified>
</cp:coreProperties>
</file>