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halilyalaz/Desktop/CAB_135/"/>
    </mc:Choice>
  </mc:AlternateContent>
  <xr:revisionPtr revIDLastSave="0" documentId="13_ncr:1_{A3AEB150-1496-754F-9B46-61DA6C8DE227}" xr6:coauthVersionLast="36" xr6:coauthVersionMax="36" xr10:uidLastSave="{00000000-0000-0000-0000-000000000000}"/>
  <bookViews>
    <workbookView xWindow="6220" yWindow="1440" windowWidth="33420" windowHeight="17440" activeTab="1" xr2:uid="{C62F357D-B6B1-8048-8139-647D87D67B0D}"/>
  </bookViews>
  <sheets>
    <sheet name="Documentation" sheetId="1" r:id="rId1"/>
    <sheet name="Service Cal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J10" i="2" s="1"/>
  <c r="I9" i="2"/>
  <c r="J9" i="2" s="1"/>
  <c r="I8" i="2"/>
  <c r="J8" i="2" s="1"/>
  <c r="I7" i="2"/>
  <c r="J7" i="2" s="1"/>
  <c r="I6" i="2"/>
  <c r="J6" i="2" s="1"/>
  <c r="J12" i="2" l="1"/>
</calcChain>
</file>

<file path=xl/sharedStrings.xml><?xml version="1.0" encoding="utf-8"?>
<sst xmlns="http://schemas.openxmlformats.org/spreadsheetml/2006/main" count="36" uniqueCount="36">
  <si>
    <t>Stonegate Landscaping</t>
  </si>
  <si>
    <t>Date:</t>
  </si>
  <si>
    <t>Prepared by:</t>
  </si>
  <si>
    <t>Halil Yalaz</t>
  </si>
  <si>
    <t>Purpose:</t>
  </si>
  <si>
    <t>Weekly service calls</t>
  </si>
  <si>
    <t>Customer</t>
  </si>
  <si>
    <t>Address</t>
  </si>
  <si>
    <t>Phone</t>
  </si>
  <si>
    <t>Last Service Call</t>
  </si>
  <si>
    <t>Hourly Rate</t>
  </si>
  <si>
    <t>Hours</t>
  </si>
  <si>
    <t>Base Fee</t>
  </si>
  <si>
    <t>Kurt Smith</t>
  </si>
  <si>
    <t xml:space="preserve">502 Winter Drive Elk Grove, IL 60007 </t>
  </si>
  <si>
    <t>847.635.1200</t>
  </si>
  <si>
    <t>Judy Morgan</t>
  </si>
  <si>
    <t>562 Meachum Road Schaumburg, IL 60193</t>
  </si>
  <si>
    <t>847.895.1215</t>
  </si>
  <si>
    <t>Dan Harding</t>
  </si>
  <si>
    <t>882 Brookwood Ave Rolling Meadovs, IL 60008</t>
  </si>
  <si>
    <t>Alice Skurnak</t>
  </si>
  <si>
    <t>606 Davis Drive Rolling Meadows, IL 60008</t>
  </si>
  <si>
    <t>846.635.1989</t>
  </si>
  <si>
    <t>Peter Williams</t>
  </si>
  <si>
    <t>342 Douglas Court Hoffman Estates,</t>
  </si>
  <si>
    <t>847.885.2356</t>
  </si>
  <si>
    <t>Total</t>
  </si>
  <si>
    <t>Labor Charge</t>
  </si>
  <si>
    <t>847.397.2141</t>
  </si>
  <si>
    <t>Total Service Charges for September:</t>
  </si>
  <si>
    <t>Developed By: Halil Yalaz</t>
  </si>
  <si>
    <t>Stonegate Landscaping - Weekly Calls</t>
  </si>
  <si>
    <t>2) Dan Harding</t>
  </si>
  <si>
    <t>1) $ 732.00</t>
  </si>
  <si>
    <t>3) Both customers are in the same zipcode. Maybe Stonegate  is locaded in the same location. Hence less freight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</si>
</sst>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3"/>
      <color theme="3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6"/>
      <color theme="3"/>
      <name val="Trebuchet MS"/>
      <family val="2"/>
      <scheme val="major"/>
    </font>
    <font>
      <sz val="12"/>
      <color theme="0" tint="-4.9989318521683403E-2"/>
      <name val="Trebuchet MS"/>
      <family val="2"/>
      <scheme val="minor"/>
    </font>
    <font>
      <b/>
      <i/>
      <sz val="12"/>
      <color theme="0" tint="-4.9989318521683403E-2"/>
      <name val="Trebuchet MS"/>
      <family val="2"/>
      <scheme val="minor"/>
    </font>
    <font>
      <sz val="20"/>
      <color theme="1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6" fillId="0" borderId="0" xfId="0" applyFont="1"/>
    <xf numFmtId="0" fontId="4" fillId="2" borderId="3" xfId="3" applyBorder="1" applyAlignment="1">
      <alignment horizontal="center" vertical="center" wrapText="1"/>
    </xf>
    <xf numFmtId="0" fontId="0" fillId="0" borderId="4" xfId="0" applyBorder="1"/>
    <xf numFmtId="8" fontId="3" fillId="0" borderId="5" xfId="0" applyNumberFormat="1" applyFont="1" applyBorder="1"/>
    <xf numFmtId="8" fontId="0" fillId="0" borderId="0" xfId="0" applyNumberFormat="1"/>
    <xf numFmtId="6" fontId="0" fillId="0" borderId="0" xfId="0" applyNumberFormat="1"/>
    <xf numFmtId="0" fontId="7" fillId="4" borderId="0" xfId="0" applyFont="1" applyFill="1" applyAlignment="1">
      <alignment horizontal="right" vertical="center" wrapText="1"/>
    </xf>
    <xf numFmtId="0" fontId="2" fillId="0" borderId="1" xfId="2" applyAlignment="1">
      <alignment horizontal="center"/>
    </xf>
    <xf numFmtId="0" fontId="5" fillId="0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Accent3" xfId="3" builtinId="37"/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9033-1BDD-7C4E-A388-4F308C6B120A}">
  <dimension ref="A1:B5"/>
  <sheetViews>
    <sheetView workbookViewId="0">
      <selection activeCell="B5" sqref="B5"/>
    </sheetView>
  </sheetViews>
  <sheetFormatPr baseColWidth="10" defaultRowHeight="16" x14ac:dyDescent="0.2"/>
  <cols>
    <col min="1" max="1" width="13.83203125" customWidth="1"/>
    <col min="2" max="2" width="25.83203125" customWidth="1"/>
  </cols>
  <sheetData>
    <row r="1" spans="1:2" ht="25" x14ac:dyDescent="0.25">
      <c r="A1" s="17" t="s">
        <v>0</v>
      </c>
      <c r="B1" s="17"/>
    </row>
    <row r="3" spans="1:2" x14ac:dyDescent="0.2">
      <c r="A3" t="s">
        <v>1</v>
      </c>
      <c r="B3" s="1">
        <v>43500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BDE3-A4B1-3344-9CAF-F35CEEDA5160}">
  <sheetPr>
    <pageSetUpPr fitToPage="1"/>
  </sheetPr>
  <dimension ref="B1:J17"/>
  <sheetViews>
    <sheetView tabSelected="1" zoomScaleNormal="100" workbookViewId="0">
      <selection activeCell="D2" sqref="D2:F2"/>
    </sheetView>
  </sheetViews>
  <sheetFormatPr baseColWidth="10" defaultRowHeight="16" x14ac:dyDescent="0.2"/>
  <cols>
    <col min="1" max="1" width="10.83203125" customWidth="1"/>
    <col min="2" max="2" width="14.83203125" customWidth="1"/>
    <col min="3" max="3" width="17.33203125" customWidth="1"/>
    <col min="4" max="4" width="12.1640625" customWidth="1"/>
    <col min="5" max="5" width="12.6640625" customWidth="1"/>
    <col min="7" max="7" width="7.1640625" customWidth="1"/>
  </cols>
  <sheetData>
    <row r="1" spans="2:10" ht="21" x14ac:dyDescent="0.25">
      <c r="C1" s="16" t="s">
        <v>32</v>
      </c>
      <c r="D1" s="16"/>
      <c r="E1" s="16"/>
      <c r="F1" s="16"/>
      <c r="G1" s="16"/>
      <c r="H1" s="16"/>
    </row>
    <row r="2" spans="2:10" ht="18" thickBot="1" x14ac:dyDescent="0.25">
      <c r="D2" s="15" t="s">
        <v>31</v>
      </c>
      <c r="E2" s="15"/>
      <c r="F2" s="15"/>
    </row>
    <row r="3" spans="2:10" ht="17" thickTop="1" x14ac:dyDescent="0.2"/>
    <row r="4" spans="2:10" x14ac:dyDescent="0.2">
      <c r="B4" s="8"/>
      <c r="C4" s="8"/>
      <c r="D4" s="8"/>
      <c r="E4" s="8"/>
      <c r="F4" s="8"/>
      <c r="G4" s="8"/>
      <c r="H4" s="8"/>
      <c r="I4" s="8"/>
      <c r="J4" s="8"/>
    </row>
    <row r="5" spans="2:10" ht="30" customHeight="1" x14ac:dyDescent="0.2"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28</v>
      </c>
      <c r="J5" s="9" t="s">
        <v>27</v>
      </c>
    </row>
    <row r="6" spans="2:10" ht="51" x14ac:dyDescent="0.2">
      <c r="B6" s="7" t="s">
        <v>13</v>
      </c>
      <c r="C6" s="2" t="s">
        <v>14</v>
      </c>
      <c r="D6" s="3" t="s">
        <v>15</v>
      </c>
      <c r="E6" s="4">
        <v>43710</v>
      </c>
      <c r="F6" s="5">
        <v>15.5</v>
      </c>
      <c r="G6" s="3">
        <v>11</v>
      </c>
      <c r="H6" s="6">
        <v>40</v>
      </c>
      <c r="I6" s="5">
        <f>F6*G6</f>
        <v>170.5</v>
      </c>
      <c r="J6" s="5">
        <f>H6+I6</f>
        <v>210.5</v>
      </c>
    </row>
    <row r="7" spans="2:10" ht="68" x14ac:dyDescent="0.2">
      <c r="B7" s="7" t="s">
        <v>16</v>
      </c>
      <c r="C7" s="2" t="s">
        <v>17</v>
      </c>
      <c r="D7" s="3" t="s">
        <v>18</v>
      </c>
      <c r="E7" s="4">
        <v>43718</v>
      </c>
      <c r="F7" s="5">
        <v>15.5</v>
      </c>
      <c r="G7" s="3">
        <v>4</v>
      </c>
      <c r="H7" s="6">
        <v>40</v>
      </c>
      <c r="I7" s="5">
        <f t="shared" ref="I7:I10" si="0">F7*G7</f>
        <v>62</v>
      </c>
      <c r="J7" s="5">
        <f t="shared" ref="J7:J10" si="1">H7+I7</f>
        <v>102</v>
      </c>
    </row>
    <row r="8" spans="2:10" ht="68" x14ac:dyDescent="0.2">
      <c r="B8" s="7" t="s">
        <v>19</v>
      </c>
      <c r="C8" s="2" t="s">
        <v>20</v>
      </c>
      <c r="D8" s="3" t="s">
        <v>29</v>
      </c>
      <c r="E8" s="4">
        <v>43718</v>
      </c>
      <c r="F8" s="5">
        <v>12.5</v>
      </c>
      <c r="G8" s="3">
        <v>4</v>
      </c>
      <c r="H8" s="6">
        <v>25</v>
      </c>
      <c r="I8" s="5">
        <f t="shared" si="0"/>
        <v>50</v>
      </c>
      <c r="J8" s="5">
        <f t="shared" si="1"/>
        <v>75</v>
      </c>
    </row>
    <row r="9" spans="2:10" ht="51" x14ac:dyDescent="0.2">
      <c r="B9" s="7" t="s">
        <v>21</v>
      </c>
      <c r="C9" s="2" t="s">
        <v>22</v>
      </c>
      <c r="D9" s="3" t="s">
        <v>23</v>
      </c>
      <c r="E9" s="4">
        <v>43732</v>
      </c>
      <c r="F9" s="5">
        <v>12.5</v>
      </c>
      <c r="G9" s="3">
        <v>5</v>
      </c>
      <c r="H9" s="6">
        <v>25</v>
      </c>
      <c r="I9" s="5">
        <f t="shared" si="0"/>
        <v>62.5</v>
      </c>
      <c r="J9" s="5">
        <f t="shared" si="1"/>
        <v>87.5</v>
      </c>
    </row>
    <row r="10" spans="2:10" ht="51" x14ac:dyDescent="0.2">
      <c r="B10" s="7" t="s">
        <v>24</v>
      </c>
      <c r="C10" s="2" t="s">
        <v>25</v>
      </c>
      <c r="D10" s="3" t="s">
        <v>26</v>
      </c>
      <c r="E10" s="4">
        <v>43738</v>
      </c>
      <c r="F10" s="5">
        <v>15.5</v>
      </c>
      <c r="G10" s="3">
        <v>14</v>
      </c>
      <c r="H10" s="6">
        <v>40</v>
      </c>
      <c r="I10" s="5">
        <f t="shared" si="0"/>
        <v>217</v>
      </c>
      <c r="J10" s="5">
        <f t="shared" si="1"/>
        <v>257</v>
      </c>
    </row>
    <row r="11" spans="2:10" x14ac:dyDescent="0.2">
      <c r="G11" s="14" t="s">
        <v>30</v>
      </c>
      <c r="H11" s="14"/>
      <c r="I11" s="14"/>
      <c r="J11" s="10"/>
    </row>
    <row r="12" spans="2:10" ht="16" customHeight="1" thickBot="1" x14ac:dyDescent="0.25">
      <c r="G12" s="14"/>
      <c r="H12" s="14"/>
      <c r="I12" s="14"/>
      <c r="J12" s="11">
        <f>SUM(J6:J10)</f>
        <v>732</v>
      </c>
    </row>
    <row r="13" spans="2:10" ht="17" thickTop="1" x14ac:dyDescent="0.2"/>
    <row r="15" spans="2:10" x14ac:dyDescent="0.2">
      <c r="B15" s="13" t="s">
        <v>34</v>
      </c>
      <c r="C15" s="12"/>
    </row>
    <row r="16" spans="2:10" x14ac:dyDescent="0.2">
      <c r="B16" t="s">
        <v>33</v>
      </c>
    </row>
    <row r="17" spans="2:2" x14ac:dyDescent="0.2">
      <c r="B17" t="s">
        <v>35</v>
      </c>
    </row>
  </sheetData>
  <mergeCells count="3">
    <mergeCell ref="G11:I12"/>
    <mergeCell ref="D2:F2"/>
    <mergeCell ref="C1:H1"/>
  </mergeCells>
  <pageMargins left="1" right="1" top="1" bottom="1" header="0.3" footer="0.3"/>
  <pageSetup scale="83" orientation="landscape" horizontalDpi="0" verticalDpi="0"/>
  <headerFooter>
    <oddHeader>&amp;LHalil Yalaz&amp;CQuiz #1&amp;R&amp;D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Service 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2019-02-04T13:49:04Z</dcterms:created>
  <dcterms:modified xsi:type="dcterms:W3CDTF">2019-02-04T23:01:06Z</dcterms:modified>
</cp:coreProperties>
</file>