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jackkolar/Library/Mobile Documents/com~apple~CloudDocs/OCP 1024/OCP Letters/"/>
    </mc:Choice>
  </mc:AlternateContent>
  <xr:revisionPtr revIDLastSave="0" documentId="8_{26CF6F62-6906-264B-AA9C-A91ABE0CB44E}" xr6:coauthVersionLast="47" xr6:coauthVersionMax="47" xr10:uidLastSave="{00000000-0000-0000-0000-000000000000}"/>
  <bookViews>
    <workbookView xWindow="0" yWindow="680" windowWidth="29920" windowHeight="18660" xr2:uid="{047D8703-4BC9-C749-8F10-C3E010AECD14}"/>
  </bookViews>
  <sheets>
    <sheet name="Data DICTIONARY R12" sheetId="1" r:id="rId1"/>
    <sheet name="Sheet2" sheetId="4" r:id="rId2"/>
    <sheet name="Sheet1 (2)" sheetId="5" r:id="rId3"/>
    <sheet name="Sheet1" sheetId="2" state="hidden" r:id="rId4"/>
    <sheet name="Fill These Green Boxes" sheetId="3" state="hidden" r:id="rId5"/>
  </sheets>
  <externalReferences>
    <externalReference r:id="rId6"/>
  </externalReferences>
  <definedNames>
    <definedName name="HX">'[1]ENQUIRY - MECHANICAL'!$AV$28:$AW$46</definedName>
    <definedName name="names">Sheet1!$O$1:$O$313</definedName>
    <definedName name="pft">'[1]ENQUIRY - MECHANICAL'!$AV$68:$AW$74</definedName>
    <definedName name="VLVS">'[1]ENQUIRY - MECHANICAL'!$AV$58:$AW$64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5" l="1"/>
  <c r="B68" i="5"/>
  <c r="B80" i="5"/>
  <c r="B81" i="5"/>
  <c r="B82" i="5"/>
  <c r="B330" i="5"/>
  <c r="B335" i="5"/>
  <c r="B336" i="5"/>
  <c r="B337" i="5"/>
  <c r="B380" i="5"/>
  <c r="B504" i="5"/>
  <c r="B505" i="5"/>
  <c r="B509" i="5"/>
  <c r="B510" i="5"/>
  <c r="B518" i="5"/>
  <c r="B519" i="5"/>
  <c r="B520" i="5"/>
  <c r="B521" i="5"/>
  <c r="B522" i="5"/>
  <c r="B523" i="5"/>
  <c r="B524" i="5"/>
  <c r="B525" i="5"/>
  <c r="B545" i="5"/>
  <c r="B546" i="5"/>
  <c r="B595" i="5"/>
  <c r="B596" i="5"/>
  <c r="B633" i="5"/>
  <c r="B634" i="5"/>
  <c r="B635" i="5"/>
  <c r="B636" i="5"/>
  <c r="B637" i="5"/>
  <c r="B638" i="5"/>
  <c r="B639" i="5"/>
  <c r="B640" i="5"/>
  <c r="B641" i="5"/>
  <c r="B673" i="5"/>
  <c r="B674" i="5"/>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22" i="1"/>
  <c r="I321" i="1"/>
  <c r="C103" i="1" l="1"/>
  <c r="C96" i="1"/>
  <c r="F128" i="1"/>
  <c r="F129" i="1" s="1"/>
  <c r="F130" i="1" s="1"/>
  <c r="F131" i="1" s="1"/>
  <c r="F132" i="1" s="1"/>
  <c r="F133" i="1" s="1"/>
  <c r="F134" i="1" s="1"/>
  <c r="F135" i="1" s="1"/>
  <c r="F136" i="1" s="1"/>
  <c r="F137" i="1" s="1"/>
  <c r="C102" i="1"/>
  <c r="C101" i="1"/>
  <c r="C100" i="1"/>
  <c r="C99" i="1"/>
  <c r="C98" i="1"/>
  <c r="C97" i="1"/>
  <c r="C95" i="1"/>
  <c r="C84" i="1"/>
  <c r="C83" i="1"/>
  <c r="C82" i="1"/>
  <c r="C81" i="1"/>
  <c r="C80" i="1"/>
  <c r="C79" i="1"/>
  <c r="C78" i="1"/>
  <c r="C65" i="1"/>
  <c r="C64" i="1"/>
  <c r="C63" i="1"/>
  <c r="C62" i="1"/>
  <c r="C61" i="1"/>
  <c r="C60" i="1"/>
  <c r="C59" i="1"/>
  <c r="C58" i="1"/>
  <c r="C57" i="1"/>
  <c r="C56" i="1"/>
  <c r="C55" i="1"/>
  <c r="C54" i="1"/>
  <c r="C53" i="1"/>
  <c r="C52" i="1"/>
  <c r="C51" i="1"/>
  <c r="C50" i="1"/>
  <c r="C49" i="1"/>
  <c r="C48" i="1"/>
  <c r="C47" i="1"/>
  <c r="C46" i="1"/>
  <c r="C45" i="1"/>
</calcChain>
</file>

<file path=xl/sharedStrings.xml><?xml version="1.0" encoding="utf-8"?>
<sst xmlns="http://schemas.openxmlformats.org/spreadsheetml/2006/main" count="5290" uniqueCount="1992">
  <si>
    <t>Data Point Name</t>
  </si>
  <si>
    <t>Data Point Description</t>
  </si>
  <si>
    <t>Data Type</t>
  </si>
  <si>
    <t>Units</t>
  </si>
  <si>
    <r>
      <rPr>
        <b/>
        <sz val="10"/>
        <color rgb="FFFF0000"/>
        <rFont val="Century Gothic"/>
        <family val="1"/>
      </rPr>
      <t>DATA Table</t>
    </r>
    <r>
      <rPr>
        <b/>
        <sz val="10"/>
        <color theme="1"/>
        <rFont val="Century Gothic"/>
        <family val="1"/>
      </rPr>
      <t xml:space="preserve"> Column Location</t>
    </r>
  </si>
  <si>
    <t>Default</t>
  </si>
  <si>
    <t>Anticipated Range of Values</t>
  </si>
  <si>
    <t>Source of Input Data</t>
  </si>
  <si>
    <t>THE CELLS IN COLUMN "N" ARE OPEN FOR LINE-BY-LINE COMMENTS AND FEEDBACK   You can also add columns and/or rows,</t>
  </si>
  <si>
    <t xml:space="preserve"> INTRODUCTORY INFORMATION</t>
  </si>
  <si>
    <t>Index</t>
  </si>
  <si>
    <t>Identifier for each unique Record</t>
  </si>
  <si>
    <t>index</t>
  </si>
  <si>
    <t>int</t>
  </si>
  <si>
    <t>A</t>
  </si>
  <si>
    <t>n</t>
  </si>
  <si>
    <t>1 - 5000</t>
  </si>
  <si>
    <t>Engine</t>
  </si>
  <si>
    <t>Data Source</t>
  </si>
  <si>
    <t>Source that the data was gathered from</t>
  </si>
  <si>
    <t>source</t>
  </si>
  <si>
    <t>string</t>
  </si>
  <si>
    <t>n/a</t>
  </si>
  <si>
    <t>D</t>
  </si>
  <si>
    <t>B</t>
  </si>
  <si>
    <t>Client</t>
  </si>
  <si>
    <t>30 char</t>
  </si>
  <si>
    <t>Party Inputting the Data, per Record</t>
  </si>
  <si>
    <t>Regardless of existing or new record, the common name for "where did it come from"</t>
  </si>
  <si>
    <t>C</t>
  </si>
  <si>
    <t>Site Name</t>
  </si>
  <si>
    <t>The "Common" name for the site</t>
  </si>
  <si>
    <t>name</t>
  </si>
  <si>
    <t>50 char</t>
  </si>
  <si>
    <t>Date of given data</t>
  </si>
  <si>
    <t>Date of entry of the data</t>
  </si>
  <si>
    <t>date1</t>
  </si>
  <si>
    <t>Date</t>
  </si>
  <si>
    <t>E</t>
  </si>
  <si>
    <t>date</t>
  </si>
  <si>
    <t>Date of latest update</t>
  </si>
  <si>
    <t>Date of last update of the data</t>
  </si>
  <si>
    <t>date2</t>
  </si>
  <si>
    <t>F</t>
  </si>
  <si>
    <t>City of the site</t>
  </si>
  <si>
    <t>Nearest City to the site location</t>
  </si>
  <si>
    <t>city</t>
  </si>
  <si>
    <t>G</t>
  </si>
  <si>
    <t>State</t>
  </si>
  <si>
    <t>State or region of the site location</t>
  </si>
  <si>
    <t>state</t>
  </si>
  <si>
    <t>H</t>
  </si>
  <si>
    <t>Country of the site</t>
  </si>
  <si>
    <t>Country of the location</t>
  </si>
  <si>
    <t>country</t>
  </si>
  <si>
    <t>I</t>
  </si>
  <si>
    <t>IT Facility Latitude</t>
  </si>
  <si>
    <t>Geographical Latitude of the site</t>
  </si>
  <si>
    <t>sitelat</t>
  </si>
  <si>
    <t>float</t>
  </si>
  <si>
    <t>decimal degrees</t>
  </si>
  <si>
    <t>J</t>
  </si>
  <si>
    <t>-80.000000 to 80.000000</t>
  </si>
  <si>
    <t>IT Facility Longitude</t>
  </si>
  <si>
    <t>Geographical Longitude of the site</t>
  </si>
  <si>
    <t>sitelong</t>
  </si>
  <si>
    <t>K</t>
  </si>
  <si>
    <t>-180.000000 to 180.000000</t>
  </si>
  <si>
    <t>Heat Offtaker Latitude</t>
  </si>
  <si>
    <t>Geographical Latitude of the heat Offtaker</t>
  </si>
  <si>
    <t>L</t>
  </si>
  <si>
    <t>Heat Offtaker Longitude</t>
  </si>
  <si>
    <t>Geographical Longitude of the heat Offtaker</t>
  </si>
  <si>
    <t>M</t>
  </si>
  <si>
    <t>Site Owner</t>
  </si>
  <si>
    <t>Principal owner of the Data Facility</t>
  </si>
  <si>
    <t>siteowner</t>
  </si>
  <si>
    <t>N</t>
  </si>
  <si>
    <t>100 char</t>
  </si>
  <si>
    <t>Site Owner Website or Links</t>
  </si>
  <si>
    <t>Any online information regarding site owners</t>
  </si>
  <si>
    <t>soweblink</t>
  </si>
  <si>
    <t>hyperlink</t>
  </si>
  <si>
    <t>O</t>
  </si>
  <si>
    <t>AF</t>
  </si>
  <si>
    <t>url</t>
  </si>
  <si>
    <t>Data Centre Principal Tenant or User</t>
  </si>
  <si>
    <t>Principal tenant or user of the site</t>
  </si>
  <si>
    <t>ituser</t>
  </si>
  <si>
    <t>P</t>
  </si>
  <si>
    <t>= siteowner</t>
  </si>
  <si>
    <t>Data Centre Space Size (m2)</t>
  </si>
  <si>
    <t>Footprint area of the white space</t>
  </si>
  <si>
    <t>warea</t>
  </si>
  <si>
    <t>square meters</t>
  </si>
  <si>
    <t>Q</t>
  </si>
  <si>
    <t>AL</t>
  </si>
  <si>
    <t>100 to  9999</t>
  </si>
  <si>
    <t>Data Centre Racks Size</t>
  </si>
  <si>
    <t>The number of data cabinets of racks</t>
  </si>
  <si>
    <t>rack</t>
  </si>
  <si>
    <t>count</t>
  </si>
  <si>
    <t>R</t>
  </si>
  <si>
    <t>AM</t>
  </si>
  <si>
    <t>1 to 100000</t>
  </si>
  <si>
    <t>IT Power Per Rack</t>
  </si>
  <si>
    <t>The avaerage amount of power per standard rack</t>
  </si>
  <si>
    <t>rackkw</t>
  </si>
  <si>
    <t>kiloWatts</t>
  </si>
  <si>
    <t>S</t>
  </si>
  <si>
    <t>1 to 300</t>
  </si>
  <si>
    <t>Tenant Website or Links</t>
  </si>
  <si>
    <t>Any online information regarding tenants or users of the data centre</t>
  </si>
  <si>
    <t>itweblink</t>
  </si>
  <si>
    <t>T</t>
  </si>
  <si>
    <t>AG</t>
  </si>
  <si>
    <t>Heat Offtaker System Owner</t>
  </si>
  <si>
    <t>Principal owner of the Heat Offtaker System</t>
  </si>
  <si>
    <t>U</t>
  </si>
  <si>
    <t>Heat Offtaker Owner Website or Links</t>
  </si>
  <si>
    <t>Any online information regarding the owner/operator of the heat Offtaker system</t>
  </si>
  <si>
    <t>howeblink</t>
  </si>
  <si>
    <t>V</t>
  </si>
  <si>
    <t>AO</t>
  </si>
  <si>
    <t>Heat Offtaker Principal Offtaker</t>
  </si>
  <si>
    <t>Principal Offtaker of the heat</t>
  </si>
  <si>
    <t>W</t>
  </si>
  <si>
    <t>=huowner</t>
  </si>
  <si>
    <t>Heat Offtaker Website or Links</t>
  </si>
  <si>
    <t>Any online information regarding the actual Offtaker(s) of the heat</t>
  </si>
  <si>
    <t>huweblink</t>
  </si>
  <si>
    <t>X</t>
  </si>
  <si>
    <t>AP</t>
  </si>
  <si>
    <t>Type of Offtaker</t>
  </si>
  <si>
    <t>General category of heat Offtaker</t>
  </si>
  <si>
    <t>Y</t>
  </si>
  <si>
    <t>AE</t>
  </si>
  <si>
    <t>30 char. Box</t>
  </si>
  <si>
    <t>What is the Business structure?</t>
  </si>
  <si>
    <t>Short explanation of the relationship between the It Facility and the Heat Offtaker</t>
  </si>
  <si>
    <t>relationship</t>
  </si>
  <si>
    <t>Z</t>
  </si>
  <si>
    <t>AD</t>
  </si>
  <si>
    <t>250 char</t>
  </si>
  <si>
    <t>When did heat reuse start?</t>
  </si>
  <si>
    <t>date3</t>
  </si>
  <si>
    <t>AA</t>
  </si>
  <si>
    <t>AC</t>
  </si>
  <si>
    <t>Is there a product resulting from the heat reuse?</t>
  </si>
  <si>
    <t>What does the Heat Offtaker get from the use of the heat, if there is an "industrial" Offtaker?</t>
  </si>
  <si>
    <t>product</t>
  </si>
  <si>
    <t>AB</t>
  </si>
  <si>
    <t>AH</t>
  </si>
  <si>
    <t>No</t>
  </si>
  <si>
    <t>Data Centre Throughput</t>
  </si>
  <si>
    <t>What is the size of the computing equipment, in "Computing Terms"</t>
  </si>
  <si>
    <t>datasize</t>
  </si>
  <si>
    <t>pflops</t>
  </si>
  <si>
    <t>DA</t>
  </si>
  <si>
    <t>DATA HALL STUFF</t>
  </si>
  <si>
    <t>How much of the IT Equipment is Cooled by Air ("traditional") (%)</t>
  </si>
  <si>
    <t>itaircl</t>
  </si>
  <si>
    <t>DB</t>
  </si>
  <si>
    <t>&lt;1.0</t>
  </si>
  <si>
    <t>How much of the IT Equipment is Cooled by Rack Door Heat Exchanger (%)</t>
  </si>
  <si>
    <t>itdrcl</t>
  </si>
  <si>
    <t>DC</t>
  </si>
  <si>
    <t>How much of the IT Equipment is Cooled by "Direct-to-Chip" Cold Plate (%)</t>
  </si>
  <si>
    <t>itchipcl</t>
  </si>
  <si>
    <t>DD</t>
  </si>
  <si>
    <t>How much of the IT Equipment is Cooled by "Other" Cold Plate (%)</t>
  </si>
  <si>
    <t>itpltcl</t>
  </si>
  <si>
    <t>DE</t>
  </si>
  <si>
    <t>How much of the IT Equipment is Cooled by Single Phase Immersion (%)</t>
  </si>
  <si>
    <t>it1imm</t>
  </si>
  <si>
    <t>DF</t>
  </si>
  <si>
    <t>How much of the IT Equipment is Cooled by Two Phase Immersion (%)</t>
  </si>
  <si>
    <t>it2imm</t>
  </si>
  <si>
    <t>DG</t>
  </si>
  <si>
    <t>Data Centre Load Daily Fluctuation</t>
  </si>
  <si>
    <t>Daily swing in available heat, from Client input</t>
  </si>
  <si>
    <t>itdivrday</t>
  </si>
  <si>
    <t>DH</t>
  </si>
  <si>
    <t>(calculated)</t>
  </si>
  <si>
    <t>Data Centre Load Annual Fluctuation</t>
  </si>
  <si>
    <t>Annual swing in available heat, from Client input</t>
  </si>
  <si>
    <t>itdvryr</t>
  </si>
  <si>
    <t>DI</t>
  </si>
  <si>
    <t>Waste Heat Available, Adjusted for Fluctuation</t>
  </si>
  <si>
    <t>Total Waste Heat Available, multiplied by both Fluctuation factors</t>
  </si>
  <si>
    <t>whadvr</t>
  </si>
  <si>
    <t>DJ</t>
  </si>
  <si>
    <t>=wha</t>
  </si>
  <si>
    <t>RESERVED</t>
  </si>
  <si>
    <t>DK</t>
  </si>
  <si>
    <t>DL</t>
  </si>
  <si>
    <t>ENERGY INFORMATION</t>
  </si>
  <si>
    <t>Installed power of the site</t>
  </si>
  <si>
    <t>sitepwr</t>
  </si>
  <si>
    <t>MegaWatts</t>
  </si>
  <si>
    <t>0.0 - 500.0</t>
  </si>
  <si>
    <t xml:space="preserve">Rated data Centre power </t>
  </si>
  <si>
    <t>itpwr</t>
  </si>
  <si>
    <t>Primary Electrical Power Source</t>
  </si>
  <si>
    <t>pwrsce1</t>
  </si>
  <si>
    <t>Primary Source Type</t>
  </si>
  <si>
    <t>pwrtype1</t>
  </si>
  <si>
    <t>Base Cost Rate for Primary Power</t>
  </si>
  <si>
    <t>pwrrate1</t>
  </si>
  <si>
    <t>FORMAT??</t>
  </si>
  <si>
    <t xml:space="preserve"> </t>
  </si>
  <si>
    <t>Rate Adjustments to Power Base Rate</t>
  </si>
  <si>
    <t>pwrrate1ad</t>
  </si>
  <si>
    <t>Proportion of Total Power From Primary Source</t>
  </si>
  <si>
    <t>pwr1prop</t>
  </si>
  <si>
    <t>AI</t>
  </si>
  <si>
    <t>0 - 1.0</t>
  </si>
  <si>
    <t>Secondary Power Source</t>
  </si>
  <si>
    <t>pwrsce2</t>
  </si>
  <si>
    <t>AJ</t>
  </si>
  <si>
    <t>Secondary Source Type</t>
  </si>
  <si>
    <t>pwrtype2</t>
  </si>
  <si>
    <t>AK</t>
  </si>
  <si>
    <t>Base Cost Rate for Secondary Power</t>
  </si>
  <si>
    <t>pwrrate2</t>
  </si>
  <si>
    <t>Rate Adjustments to Secondary Power Base Rate</t>
  </si>
  <si>
    <t>pwrrate2ad</t>
  </si>
  <si>
    <t>Proportion of Total Power From Secondary Source</t>
  </si>
  <si>
    <t>pwrrate2prop</t>
  </si>
  <si>
    <t>AN</t>
  </si>
  <si>
    <t>Alternate or Additional Fuels</t>
  </si>
  <si>
    <t>pwralt</t>
  </si>
  <si>
    <t>Alternalte Fuel Type</t>
  </si>
  <si>
    <t>pwralttype</t>
  </si>
  <si>
    <t>Base Cost rate for Alternate or Additional Fuels</t>
  </si>
  <si>
    <t>pwrratealt</t>
  </si>
  <si>
    <t>AQ</t>
  </si>
  <si>
    <t>Rate Adjustments to Alternate Fuels Base Cost Rate</t>
  </si>
  <si>
    <t>pwrratealtad</t>
  </si>
  <si>
    <t>AR</t>
  </si>
  <si>
    <t>Water Usage</t>
  </si>
  <si>
    <t>h2ouse</t>
  </si>
  <si>
    <t>liters per year</t>
  </si>
  <si>
    <t>AS</t>
  </si>
  <si>
    <t>CR</t>
  </si>
  <si>
    <t>Water cost rate</t>
  </si>
  <si>
    <t>h2orate</t>
  </si>
  <si>
    <t>AT</t>
  </si>
  <si>
    <t>CS</t>
  </si>
  <si>
    <t>Is the Heat Offtaker Within the building?</t>
  </si>
  <si>
    <t>usebldg</t>
  </si>
  <si>
    <t>Yes / No</t>
  </si>
  <si>
    <t>AU</t>
  </si>
  <si>
    <t>Is the Heat Offtaker Within the Campus?</t>
  </si>
  <si>
    <t>usecamp</t>
  </si>
  <si>
    <t>AV</t>
  </si>
  <si>
    <t>Yes</t>
  </si>
  <si>
    <t>Is the Heat Offtaker Off premises?</t>
  </si>
  <si>
    <t>useprem</t>
  </si>
  <si>
    <t>AW</t>
  </si>
  <si>
    <t>Distance to the Heat Offtaker</t>
  </si>
  <si>
    <t>When Offtaker is off-premises, how far to the first Offtaker</t>
  </si>
  <si>
    <t>usedist</t>
  </si>
  <si>
    <t>meters</t>
  </si>
  <si>
    <t>AX</t>
  </si>
  <si>
    <t>0 to 5000</t>
  </si>
  <si>
    <t>Energy Reuse Effectiveness (ERE)</t>
  </si>
  <si>
    <t>Use these figures if offered by Client</t>
  </si>
  <si>
    <t>ere</t>
  </si>
  <si>
    <t>none</t>
  </si>
  <si>
    <t>AY</t>
  </si>
  <si>
    <t>0 &lt;1.0</t>
  </si>
  <si>
    <t>Energy Reuse Factor (ERF)</t>
  </si>
  <si>
    <t>erf</t>
  </si>
  <si>
    <t>AZ</t>
  </si>
  <si>
    <t>Heat Reuse Effectiveness (HRE)</t>
  </si>
  <si>
    <t>Use these figures if calculated within our engine</t>
  </si>
  <si>
    <t>hre</t>
  </si>
  <si>
    <t>BA</t>
  </si>
  <si>
    <t>Heat Reuse Factor (HRF)</t>
  </si>
  <si>
    <t>hrf</t>
  </si>
  <si>
    <t>BB</t>
  </si>
  <si>
    <t>Percentage of Heat Reused</t>
  </si>
  <si>
    <t>hrec</t>
  </si>
  <si>
    <t>%</t>
  </si>
  <si>
    <t>BC</t>
  </si>
  <si>
    <t>Amount of Heat Reused</t>
  </si>
  <si>
    <t>hrfc</t>
  </si>
  <si>
    <t xml:space="preserve">MW </t>
  </si>
  <si>
    <t>BD</t>
  </si>
  <si>
    <t>Total Heat Available</t>
  </si>
  <si>
    <t>Heat made available from the IT System</t>
  </si>
  <si>
    <t>wha</t>
  </si>
  <si>
    <t>MW</t>
  </si>
  <si>
    <t>BE</t>
  </si>
  <si>
    <t>0.0 to 5000.0</t>
  </si>
  <si>
    <t>Total Heat Reused</t>
  </si>
  <si>
    <t>Heat actually processed by Offtaker system</t>
  </si>
  <si>
    <t>uhr</t>
  </si>
  <si>
    <t>BF</t>
  </si>
  <si>
    <t>Total Heat Reused, Adjusted for Fluctuation</t>
  </si>
  <si>
    <t>Total Heat multiplied by both Fluctuation factors</t>
  </si>
  <si>
    <t>uhrdvrad</t>
  </si>
  <si>
    <t>BG</t>
  </si>
  <si>
    <t>HRE, Adjusted for Fluctuation</t>
  </si>
  <si>
    <t>Hre, adjusted by all four factors</t>
  </si>
  <si>
    <t>hredvrad</t>
  </si>
  <si>
    <t>BH</t>
  </si>
  <si>
    <t>MECHANICAL OPERATING PARAMETERS</t>
  </si>
  <si>
    <t>Electrical Power to operate IT Medium stream</t>
  </si>
  <si>
    <t>Mostly, will be the pump power</t>
  </si>
  <si>
    <t>pwrf1</t>
  </si>
  <si>
    <t>kW</t>
  </si>
  <si>
    <t>BI</t>
  </si>
  <si>
    <t>1.0 - 500.0</t>
  </si>
  <si>
    <t>Typical temperature of cooling Medium to the IT equipment (Min)</t>
  </si>
  <si>
    <t>T1min</t>
  </si>
  <si>
    <t>Degrees (C)</t>
  </si>
  <si>
    <t>BJ</t>
  </si>
  <si>
    <t>10.0 - 40.0</t>
  </si>
  <si>
    <t>Typical temperature of cooling Medium to the IT equipment (Max)</t>
  </si>
  <si>
    <t>T1max</t>
  </si>
  <si>
    <t>BK</t>
  </si>
  <si>
    <t>Rated temperature of cooling Medium to the IT equipment</t>
  </si>
  <si>
    <t>T1</t>
  </si>
  <si>
    <t>BL</t>
  </si>
  <si>
    <t>Typical temperature of cooling Medium from the IT equipment (Min)</t>
  </si>
  <si>
    <t>T2min</t>
  </si>
  <si>
    <t>BM</t>
  </si>
  <si>
    <t>10.0 - 70.0</t>
  </si>
  <si>
    <t>Typical temperature of cooling Medium from the IT equipment (Max)</t>
  </si>
  <si>
    <t>T2max</t>
  </si>
  <si>
    <t>BN</t>
  </si>
  <si>
    <t>Rated temperature of cooling Medium from the IT equipment</t>
  </si>
  <si>
    <t>T2</t>
  </si>
  <si>
    <t>BO</t>
  </si>
  <si>
    <t>Temperature difference across IT side of heat exchanger</t>
  </si>
  <si>
    <t>itdt</t>
  </si>
  <si>
    <t>BP</t>
  </si>
  <si>
    <t>Medium used in the IT Cooling Circuit</t>
  </si>
  <si>
    <t>What is the medium being used for capturing heat from the IT system?</t>
  </si>
  <si>
    <t>fluid1</t>
  </si>
  <si>
    <t>BQ</t>
  </si>
  <si>
    <t>Water</t>
  </si>
  <si>
    <t>Medium pressure entering the Heat Exchanger on the IT Cooling Side</t>
  </si>
  <si>
    <t>Gauge Pressure at the Heat Exchanger</t>
  </si>
  <si>
    <t>P2</t>
  </si>
  <si>
    <t>bar</t>
  </si>
  <si>
    <t>BR</t>
  </si>
  <si>
    <t>4.0</t>
  </si>
  <si>
    <t>1.0 - 25.0</t>
  </si>
  <si>
    <t>Medium Pressure leaving the Heat Exchanger on the IT Cooling Side</t>
  </si>
  <si>
    <t>P1</t>
  </si>
  <si>
    <t>BS</t>
  </si>
  <si>
    <t>1.0</t>
  </si>
  <si>
    <t>Medium Pressure drop across heat exchanger on IT side</t>
  </si>
  <si>
    <t>Heat Exchanger "Delta P", on the IT Side</t>
  </si>
  <si>
    <t>dpit</t>
  </si>
  <si>
    <t>BT</t>
  </si>
  <si>
    <t>Medium Flow in the IT Cooling Circuit</t>
  </si>
  <si>
    <t>Fluid flow of IT Cooling Medium</t>
  </si>
  <si>
    <t>F1</t>
  </si>
  <si>
    <t>Liters per Minute</t>
  </si>
  <si>
    <t>BU</t>
  </si>
  <si>
    <t>250 - 10000</t>
  </si>
  <si>
    <t>Fluid Viscosity in IT Cooling Circuit</t>
  </si>
  <si>
    <t>Viscosity of IT Cooing Medium</t>
  </si>
  <si>
    <t>fluid1vis</t>
  </si>
  <si>
    <t>BV</t>
  </si>
  <si>
    <t>Heat Capacity of IT Cooling Medium</t>
  </si>
  <si>
    <t>fluid1hc</t>
  </si>
  <si>
    <t>BW</t>
  </si>
  <si>
    <t>GWP of IT Cooling Medium</t>
  </si>
  <si>
    <t>gwp1</t>
  </si>
  <si>
    <t>BX</t>
  </si>
  <si>
    <t>ODP of IT Cooling Medium</t>
  </si>
  <si>
    <t>odp1</t>
  </si>
  <si>
    <t>BY</t>
  </si>
  <si>
    <t>Typical temperature of Medium returning from the Heat Offtaker (Min)</t>
  </si>
  <si>
    <t>T4min</t>
  </si>
  <si>
    <t>BZ</t>
  </si>
  <si>
    <t>Typical temperature of Medium returning from the Heat Offtaker (Max)</t>
  </si>
  <si>
    <t>T4max</t>
  </si>
  <si>
    <t>CA</t>
  </si>
  <si>
    <t>10.0 - 50.0</t>
  </si>
  <si>
    <t>Rated temperature of Medium FROM the Heat Offtaker</t>
  </si>
  <si>
    <t>T4</t>
  </si>
  <si>
    <t>CB</t>
  </si>
  <si>
    <t>Typical temperature of Medium To the Heat Offtaker (Min)</t>
  </si>
  <si>
    <t>T3min</t>
  </si>
  <si>
    <t>CC</t>
  </si>
  <si>
    <t>10.0 - 60.0</t>
  </si>
  <si>
    <t>Typical temperature of Medium To the Heat Offtaker (Max)</t>
  </si>
  <si>
    <t>T3max</t>
  </si>
  <si>
    <t>CD</t>
  </si>
  <si>
    <t xml:space="preserve">Rated temperature of Medium TO the Heat Offtaker </t>
  </si>
  <si>
    <t>T3</t>
  </si>
  <si>
    <t>CE</t>
  </si>
  <si>
    <t>Temperature Difference across Offtaker side of heat exchanger</t>
  </si>
  <si>
    <t>CF</t>
  </si>
  <si>
    <t>Medium used in the Heat Offtaker Circuit</t>
  </si>
  <si>
    <t>What is the medium being used for heating?</t>
  </si>
  <si>
    <t>fluid2</t>
  </si>
  <si>
    <t>CG</t>
  </si>
  <si>
    <t>Medium pressure entering the heat exchnager on the Heat Offtaker Side</t>
  </si>
  <si>
    <t>P4</t>
  </si>
  <si>
    <t>CH</t>
  </si>
  <si>
    <t>Medium Pressure leaving the heat exchanger on the Heat Offtaker Side</t>
  </si>
  <si>
    <t>P3</t>
  </si>
  <si>
    <t>CI</t>
  </si>
  <si>
    <t>Medium Pressure drop across heat exchanger on Offtaker side</t>
  </si>
  <si>
    <t>Heat Exchanger "Delta P", on the Offtaker Side</t>
  </si>
  <si>
    <t>Medium Flow in the Heat Offtaker Circuit</t>
  </si>
  <si>
    <t>What is the fluid flow in the Offtaker side?</t>
  </si>
  <si>
    <t>F2</t>
  </si>
  <si>
    <t>CJ</t>
  </si>
  <si>
    <t>Fluid Viscosity in Heat Offtaker Circuit</t>
  </si>
  <si>
    <t>What is the viscosity of the Medium on the Offtaker side?</t>
  </si>
  <si>
    <t>fluid2vis</t>
  </si>
  <si>
    <t>CL</t>
  </si>
  <si>
    <t>Heat Capacity of Heat Offtaker Medium</t>
  </si>
  <si>
    <t>What is the Heat Capacity of the Offtaker side Medium?</t>
  </si>
  <si>
    <t>fluid2hc</t>
  </si>
  <si>
    <t>CM</t>
  </si>
  <si>
    <t>Is there SHORT TERM thermal storage of the heated Medium?</t>
  </si>
  <si>
    <t>If there is some kind of buffer tank?</t>
  </si>
  <si>
    <t>storst</t>
  </si>
  <si>
    <t>CN</t>
  </si>
  <si>
    <t>Size of the short term storage</t>
  </si>
  <si>
    <t>How much Medium is stored or buffered?</t>
  </si>
  <si>
    <t>storstsz</t>
  </si>
  <si>
    <t>CO</t>
  </si>
  <si>
    <t>Type of Short Term Storage</t>
  </si>
  <si>
    <t>What type of storage is there?</t>
  </si>
  <si>
    <t>storsttyp</t>
  </si>
  <si>
    <t>CP</t>
  </si>
  <si>
    <t>Tank</t>
  </si>
  <si>
    <t>Is there LONG TERM thermal storage of the heated Medium?</t>
  </si>
  <si>
    <t>If there is a reservior or large body of water?</t>
  </si>
  <si>
    <t>storlt</t>
  </si>
  <si>
    <t>CQ</t>
  </si>
  <si>
    <t>Size of the long term storage</t>
  </si>
  <si>
    <t>What is the volume of the large, long term storage?</t>
  </si>
  <si>
    <t>storltsz</t>
  </si>
  <si>
    <t>Type of Long Term Storage</t>
  </si>
  <si>
    <t>storlttyp</t>
  </si>
  <si>
    <t>CT</t>
  </si>
  <si>
    <t>Reservior</t>
  </si>
  <si>
    <t>Is extra equipment required to Elevate temperatures?</t>
  </si>
  <si>
    <t>If the Offtaker side Medium is not suffiently warm enough for the Offtaker's benefit, how is it further heated?</t>
  </si>
  <si>
    <t>boost</t>
  </si>
  <si>
    <t>CK</t>
  </si>
  <si>
    <t>What Equipment Type?</t>
  </si>
  <si>
    <t>boosteqp</t>
  </si>
  <si>
    <t>CU</t>
  </si>
  <si>
    <t>Heat Pump</t>
  </si>
  <si>
    <t>"Heat Pump", "Boiler"</t>
  </si>
  <si>
    <t>Heat Pump COP</t>
  </si>
  <si>
    <r>
      <rPr>
        <b/>
        <sz val="10"/>
        <color theme="1"/>
        <rFont val="Century Gothic"/>
        <family val="1"/>
      </rPr>
      <t xml:space="preserve">IF </t>
    </r>
    <r>
      <rPr>
        <sz val="10"/>
        <color theme="1"/>
        <rFont val="Century Gothic"/>
        <family val="1"/>
      </rPr>
      <t>a heat pump is used, how efficient is that heat pump?</t>
    </r>
  </si>
  <si>
    <t>bsthpcop</t>
  </si>
  <si>
    <t>CV</t>
  </si>
  <si>
    <t>0.5 - 1.0</t>
  </si>
  <si>
    <t>Boiler Efficiency</t>
  </si>
  <si>
    <r>
      <rPr>
        <b/>
        <sz val="10"/>
        <color theme="1"/>
        <rFont val="Century Gothic"/>
        <family val="1"/>
      </rPr>
      <t>IF</t>
    </r>
    <r>
      <rPr>
        <sz val="10"/>
        <color theme="1"/>
        <rFont val="Century Gothic"/>
        <family val="1"/>
      </rPr>
      <t xml:space="preserve"> a boiler is used, how efficient is that boiler?</t>
    </r>
  </si>
  <si>
    <t>bstblreff</t>
  </si>
  <si>
    <t>CW</t>
  </si>
  <si>
    <t>Electrical Power to operate Offtaker Medium stream</t>
  </si>
  <si>
    <t>pwrf2</t>
  </si>
  <si>
    <t>CX</t>
  </si>
  <si>
    <t>1.0 - 1000.0</t>
  </si>
  <si>
    <t>Offtaker Daily Fluctuation Factor</t>
  </si>
  <si>
    <t>Calculated from Client Input, DAILY swing in Usage</t>
  </si>
  <si>
    <t>dvrusrday</t>
  </si>
  <si>
    <t>CY</t>
  </si>
  <si>
    <t>Offtaker Seasonal Fluctuation Factor</t>
  </si>
  <si>
    <t>Calculated from Client Input, ANNUAL swing in Usage</t>
  </si>
  <si>
    <t>dvrusryr</t>
  </si>
  <si>
    <t>CZ</t>
  </si>
  <si>
    <t>Offtaker BUSINESS COSTS/BENEFITS</t>
  </si>
  <si>
    <t>Offtaker Industrial Product 1</t>
  </si>
  <si>
    <t>Is there an industrial use for the heat? If so, what is the primary product?</t>
  </si>
  <si>
    <t>prod1</t>
  </si>
  <si>
    <t>DM</t>
  </si>
  <si>
    <t>Offtaker Product 1 Annual Revenue</t>
  </si>
  <si>
    <t>Annual revenue to Offtaker from Product 1</t>
  </si>
  <si>
    <t>prod1rev</t>
  </si>
  <si>
    <t>€</t>
  </si>
  <si>
    <t>DN</t>
  </si>
  <si>
    <t>0</t>
  </si>
  <si>
    <t>Offtaker Industrial Product 2</t>
  </si>
  <si>
    <t>Is there an industrial use for the heat? If so, what is the secondary product?</t>
  </si>
  <si>
    <t>prod2</t>
  </si>
  <si>
    <t>DO</t>
  </si>
  <si>
    <t>Offtaker Product 2 Annual Revenue</t>
  </si>
  <si>
    <t>Annual revenue to Offtaker from Product 2</t>
  </si>
  <si>
    <t>prod2rev</t>
  </si>
  <si>
    <t>DP</t>
  </si>
  <si>
    <t xml:space="preserve">Offtaker Cost of Alternative Heat </t>
  </si>
  <si>
    <t>What would heat cost RATE if there were no reuse?</t>
  </si>
  <si>
    <t>althtrate</t>
  </si>
  <si>
    <t>DQ</t>
  </si>
  <si>
    <t>Cost of electricity (Offtaker)</t>
  </si>
  <si>
    <t>usrpwrrate</t>
  </si>
  <si>
    <t>DR</t>
  </si>
  <si>
    <t>Carbon Benefits</t>
  </si>
  <si>
    <t>NOT CERTAIN HOW TO QUANTIFY</t>
  </si>
  <si>
    <t>benusrcard</t>
  </si>
  <si>
    <t>DS</t>
  </si>
  <si>
    <t>Other Benefits</t>
  </si>
  <si>
    <t>benusrmisc</t>
  </si>
  <si>
    <t>DT</t>
  </si>
  <si>
    <t>Emissions avoided at the Heat Offtaker</t>
  </si>
  <si>
    <t>benusremit</t>
  </si>
  <si>
    <t>DU</t>
  </si>
  <si>
    <t>Energy savings certificates (or equivalent) For Offtaker</t>
  </si>
  <si>
    <t>benusrnrg</t>
  </si>
  <si>
    <t>DV</t>
  </si>
  <si>
    <t>Offtaker Cost of Maintenance</t>
  </si>
  <si>
    <t>cstusrmnt</t>
  </si>
  <si>
    <t>DW</t>
  </si>
  <si>
    <t>External Offtaker equipment costs</t>
  </si>
  <si>
    <t>cstustext</t>
  </si>
  <si>
    <t>DX</t>
  </si>
  <si>
    <t>Costs of Storage Equipment</t>
  </si>
  <si>
    <t>cstusrsto</t>
  </si>
  <si>
    <t>DY</t>
  </si>
  <si>
    <t>Ancillary Heat Offtaker Equipment Costs</t>
  </si>
  <si>
    <t>cstushteq</t>
  </si>
  <si>
    <t>DZ</t>
  </si>
  <si>
    <t>TENANT BUSINESS COSTS/BENEFITS</t>
  </si>
  <si>
    <t>incomplete</t>
  </si>
  <si>
    <t>EA</t>
  </si>
  <si>
    <t>Advanced Cooling Capacity</t>
  </si>
  <si>
    <t>benitcool</t>
  </si>
  <si>
    <t>EB</t>
  </si>
  <si>
    <t>Cost of cooling energy (IT facility)</t>
  </si>
  <si>
    <t>cstitcool</t>
  </si>
  <si>
    <t>EC</t>
  </si>
  <si>
    <t>ED</t>
  </si>
  <si>
    <t>EF</t>
  </si>
  <si>
    <t>OWNER BUSINESS BENFITS</t>
  </si>
  <si>
    <t>Emissions Avoided at the IT facility</t>
  </si>
  <si>
    <t>avdemit</t>
  </si>
  <si>
    <t>EP</t>
  </si>
  <si>
    <t>Water Usage Avoidance</t>
  </si>
  <si>
    <t>avdh20</t>
  </si>
  <si>
    <t>EQ</t>
  </si>
  <si>
    <t>Earnings from selling the heat</t>
  </si>
  <si>
    <t>Where Offtaker pays for reused heat, at what RATE?</t>
  </si>
  <si>
    <t>heatrev</t>
  </si>
  <si>
    <t>ER</t>
  </si>
  <si>
    <t>Energy savings certificates (or equivalent) IT facility</t>
  </si>
  <si>
    <t>nrgcerts</t>
  </si>
  <si>
    <t>ES</t>
  </si>
  <si>
    <t>Savings Associated to Avoided Equipment</t>
  </si>
  <si>
    <t>avdeqpt</t>
  </si>
  <si>
    <t>ET</t>
  </si>
  <si>
    <t>Subsidies</t>
  </si>
  <si>
    <t>subs</t>
  </si>
  <si>
    <t>EU</t>
  </si>
  <si>
    <t>Emissions Costs Avoided</t>
  </si>
  <si>
    <t>avdemtcst</t>
  </si>
  <si>
    <t>EV</t>
  </si>
  <si>
    <t>Tax rebates</t>
  </si>
  <si>
    <t>avdtax</t>
  </si>
  <si>
    <t>EW</t>
  </si>
  <si>
    <t>EX</t>
  </si>
  <si>
    <t>EY</t>
  </si>
  <si>
    <t>EZ</t>
  </si>
  <si>
    <t>CONSTRUCTION / INSTALLATION COSTS</t>
  </si>
  <si>
    <t>Costs of Planning</t>
  </si>
  <si>
    <t>Costs associated with the development of the project</t>
  </si>
  <si>
    <t>costplan</t>
  </si>
  <si>
    <t>FA</t>
  </si>
  <si>
    <t>Costs of Permitting and Compliance</t>
  </si>
  <si>
    <t xml:space="preserve">Costs associated with securing permits, and complying with any jurisdictional regulations </t>
  </si>
  <si>
    <t>costperm</t>
  </si>
  <si>
    <t>FB</t>
  </si>
  <si>
    <t>Costs of Architects</t>
  </si>
  <si>
    <t xml:space="preserve">Costs of engaging architects as required </t>
  </si>
  <si>
    <t>costarch</t>
  </si>
  <si>
    <t>FC</t>
  </si>
  <si>
    <t>Costs of Engineering</t>
  </si>
  <si>
    <t>Costs of engaging engineers as required</t>
  </si>
  <si>
    <t>costeng</t>
  </si>
  <si>
    <t>FD</t>
  </si>
  <si>
    <t>FE</t>
  </si>
  <si>
    <t>Cost of Equipment</t>
  </si>
  <si>
    <t>Costs for the major equipment of Heat Reuse</t>
  </si>
  <si>
    <t>costmjeq</t>
  </si>
  <si>
    <t>FF</t>
  </si>
  <si>
    <t>Heat-exchanging room elements</t>
  </si>
  <si>
    <t>Ancillary Equipment at Owner space</t>
  </si>
  <si>
    <t>costmneq</t>
  </si>
  <si>
    <t>FG</t>
  </si>
  <si>
    <t>Installation Costs</t>
  </si>
  <si>
    <t>the costs of installing the major equipment within the Owners site, exclusice of piping.</t>
  </si>
  <si>
    <t>cstinslpip</t>
  </si>
  <si>
    <t>FH</t>
  </si>
  <si>
    <t>Costs of Controls</t>
  </si>
  <si>
    <t xml:space="preserve">The sum of all electronic monitoring and controlling devices, including one local "PLC" </t>
  </si>
  <si>
    <t>costcntrl</t>
  </si>
  <si>
    <t>FI</t>
  </si>
  <si>
    <t>Electrical Installation</t>
  </si>
  <si>
    <t>The cost for the installation of both power wiring to the system, and conttrols installation and wiring.</t>
  </si>
  <si>
    <t>cstelcinst</t>
  </si>
  <si>
    <t>FJ</t>
  </si>
  <si>
    <t>Piping Diameter (IT Side)</t>
  </si>
  <si>
    <t>The pipe size of the majority of the headers</t>
  </si>
  <si>
    <t>pipitdia</t>
  </si>
  <si>
    <t>mm</t>
  </si>
  <si>
    <t>FK</t>
  </si>
  <si>
    <t>Piping Length (IT Side)</t>
  </si>
  <si>
    <t>The total length of Heat Reuse piping on the IT side of the system</t>
  </si>
  <si>
    <t>pipitlen</t>
  </si>
  <si>
    <t xml:space="preserve"> m</t>
  </si>
  <si>
    <t>FL</t>
  </si>
  <si>
    <t>Piping Insulation (IT Side)</t>
  </si>
  <si>
    <t>Thickness of the pipe insulation</t>
  </si>
  <si>
    <t>pipitins</t>
  </si>
  <si>
    <t>FM</t>
  </si>
  <si>
    <t>Cost of Piping on the IT side</t>
  </si>
  <si>
    <t>The costs of installing the IT Cooling piping</t>
  </si>
  <si>
    <t>costpipit</t>
  </si>
  <si>
    <t>FN</t>
  </si>
  <si>
    <t>Piping Diameter (Heat Offtaker Side)</t>
  </si>
  <si>
    <t>pipusdia</t>
  </si>
  <si>
    <t>FU</t>
  </si>
  <si>
    <t>Piping Length (Heat Offtaker Side)</t>
  </si>
  <si>
    <t>pipuslen</t>
  </si>
  <si>
    <t>FV</t>
  </si>
  <si>
    <t>Piping Insulation (Heat Offtaker Side)</t>
  </si>
  <si>
    <t>thickness of the pipe insulation</t>
  </si>
  <si>
    <t>pipusins</t>
  </si>
  <si>
    <t>FQ</t>
  </si>
  <si>
    <t>Cost of piping on the Offtaker Side, within Owner boundary</t>
  </si>
  <si>
    <t>Cost to install the Offtaker piping, on Owner site</t>
  </si>
  <si>
    <t>costpipusr</t>
  </si>
  <si>
    <t>FR</t>
  </si>
  <si>
    <t>Valves and Fittings</t>
  </si>
  <si>
    <t>An estimation of the ancillary piping devices</t>
  </si>
  <si>
    <t>costvalit</t>
  </si>
  <si>
    <t>FS</t>
  </si>
  <si>
    <t>costvalusr</t>
  </si>
  <si>
    <t>FT</t>
  </si>
  <si>
    <t>Cost of Piping</t>
  </si>
  <si>
    <t>The sum of all the piping installation costs</t>
  </si>
  <si>
    <t>costpipe</t>
  </si>
  <si>
    <t>FO</t>
  </si>
  <si>
    <t>= FN + FR + FS + FT</t>
  </si>
  <si>
    <t>Ancillary IT Facility Costs</t>
  </si>
  <si>
    <t>Miscellaneous costs to accommodate the system</t>
  </si>
  <si>
    <t>costanceq</t>
  </si>
  <si>
    <t>FP</t>
  </si>
  <si>
    <t>Civil works associated</t>
  </si>
  <si>
    <t>All cumulative costs to install the infrastructure, NOT within the Owner or Offtaker boundaries</t>
  </si>
  <si>
    <t>costcvl</t>
  </si>
  <si>
    <t>FW</t>
  </si>
  <si>
    <t>Weight bearing elements</t>
  </si>
  <si>
    <t>Facility structural costs</t>
  </si>
  <si>
    <t>coststct</t>
  </si>
  <si>
    <t>FX</t>
  </si>
  <si>
    <t>The cost of installing the Heat Reuse System</t>
  </si>
  <si>
    <t>Costs of installation, incurred at the Owners site</t>
  </si>
  <si>
    <t>costinst</t>
  </si>
  <si>
    <t>FY</t>
  </si>
  <si>
    <t>What was the cost of the IT facility or data centre?</t>
  </si>
  <si>
    <t>What is the reported value of the IT Facility?</t>
  </si>
  <si>
    <t>costitctr</t>
  </si>
  <si>
    <t>FZ</t>
  </si>
  <si>
    <t>OWNER OPERATING COSTS</t>
  </si>
  <si>
    <t>Space costs</t>
  </si>
  <si>
    <t>The value of the real estate occupied by the heat reuse equipment</t>
  </si>
  <si>
    <t>spaceval</t>
  </si>
  <si>
    <t>GA</t>
  </si>
  <si>
    <t>Energy usage for chillers</t>
  </si>
  <si>
    <t>The cost of operating chillers, to replace the heat rejection of heat to the Offtaker</t>
  </si>
  <si>
    <t>costchlr</t>
  </si>
  <si>
    <t>GB</t>
  </si>
  <si>
    <t>Energy usage for free-cooling</t>
  </si>
  <si>
    <t>The cost of operating an alternate cooling strategy, to replace the heat rejection of heat to the Offtaker</t>
  </si>
  <si>
    <t>costfrec</t>
  </si>
  <si>
    <t>GC</t>
  </si>
  <si>
    <t>Maintenance of the Heat Transfer System</t>
  </si>
  <si>
    <t>Annual cost to maintain the system</t>
  </si>
  <si>
    <t>costmaint</t>
  </si>
  <si>
    <t>GD</t>
  </si>
  <si>
    <t>GE</t>
  </si>
  <si>
    <t>GF</t>
  </si>
  <si>
    <t>GG</t>
  </si>
  <si>
    <t>GH</t>
  </si>
  <si>
    <t>GI</t>
  </si>
  <si>
    <t>GJ</t>
  </si>
  <si>
    <t>GK</t>
  </si>
  <si>
    <t>GL</t>
  </si>
  <si>
    <t>GM</t>
  </si>
  <si>
    <t>GN</t>
  </si>
  <si>
    <t>GO</t>
  </si>
  <si>
    <t>GP</t>
  </si>
  <si>
    <t>GQ</t>
  </si>
  <si>
    <t>GR</t>
  </si>
  <si>
    <t>COMMON</t>
  </si>
  <si>
    <t>Boundary definition</t>
  </si>
  <si>
    <t>bounds</t>
  </si>
  <si>
    <t>EG</t>
  </si>
  <si>
    <t>HX Flanges</t>
  </si>
  <si>
    <t>500 CHAR</t>
  </si>
  <si>
    <t>Discount Rate (for NPV = 0)</t>
  </si>
  <si>
    <t>r</t>
  </si>
  <si>
    <t>EH</t>
  </si>
  <si>
    <t>0.001 - 0.10</t>
  </si>
  <si>
    <t>EI</t>
  </si>
  <si>
    <t>Amortization time</t>
  </si>
  <si>
    <t>years</t>
  </si>
  <si>
    <t>EJ</t>
  </si>
  <si>
    <t>.5 - 40.0</t>
  </si>
  <si>
    <t>EK</t>
  </si>
  <si>
    <t>EL</t>
  </si>
  <si>
    <t>EM</t>
  </si>
  <si>
    <t>EN</t>
  </si>
  <si>
    <t>EO</t>
  </si>
  <si>
    <t>BOTTOM LINE</t>
  </si>
  <si>
    <t>What was the cost to implement  Heat Reuse?</t>
  </si>
  <si>
    <t>The sum of all construction and project costs, before operations, by all parties, not including any offsets.</t>
  </si>
  <si>
    <t>costproj</t>
  </si>
  <si>
    <t>GS</t>
  </si>
  <si>
    <t>What will be the anticipated Operating Cost for one year?</t>
  </si>
  <si>
    <t>Based on performance of the systems as rated, presuming fully loaded IT, and full heat utilization by the Offtaker system.</t>
  </si>
  <si>
    <t>costoper</t>
  </si>
  <si>
    <t>GT</t>
  </si>
  <si>
    <t>What is the sum of all direct incentives?</t>
  </si>
  <si>
    <t>The sum of all rebates, bonuses, offsets, etc.</t>
  </si>
  <si>
    <t>sumoffset</t>
  </si>
  <si>
    <t>GU</t>
  </si>
  <si>
    <t>GV</t>
  </si>
  <si>
    <t>GW</t>
  </si>
  <si>
    <t>IRR</t>
  </si>
  <si>
    <t>GX</t>
  </si>
  <si>
    <t>NPV</t>
  </si>
  <si>
    <t>GY</t>
  </si>
  <si>
    <t>Net Return on Investment</t>
  </si>
  <si>
    <t>ROI</t>
  </si>
  <si>
    <t>GZ</t>
  </si>
  <si>
    <t>Net Economical Impact of this Heat Reuse System, for the first year?</t>
  </si>
  <si>
    <t>impactyr</t>
  </si>
  <si>
    <t>HA</t>
  </si>
  <si>
    <t>Net Economical Impact of this Heat Reuse System, for the Project Life?</t>
  </si>
  <si>
    <t>impactlif</t>
  </si>
  <si>
    <t>HB</t>
  </si>
  <si>
    <r>
      <t xml:space="preserve">EXTERNAL REFERENCES     </t>
    </r>
    <r>
      <rPr>
        <b/>
        <sz val="12"/>
        <color rgb="FFFF0000"/>
        <rFont val="Century Gothic"/>
        <family val="1"/>
      </rPr>
      <t xml:space="preserve">  (there will be several more)</t>
    </r>
  </si>
  <si>
    <t xml:space="preserve">THESE WILL BE THE CURRENT, ACTIVE PRICE per meter FOR PIPING, AT TIME OF CLIENT INPUT.   WE WILL NEED TO CONFIRM ON WHICH PIPE STANDARD TO ANTICIPATE USAGE </t>
  </si>
  <si>
    <t>pric125</t>
  </si>
  <si>
    <t>HC</t>
  </si>
  <si>
    <t>External</t>
  </si>
  <si>
    <t>pric140</t>
  </si>
  <si>
    <t>HD</t>
  </si>
  <si>
    <t>pric160</t>
  </si>
  <si>
    <t>HE</t>
  </si>
  <si>
    <t>pric180</t>
  </si>
  <si>
    <t>HF</t>
  </si>
  <si>
    <t>pric200</t>
  </si>
  <si>
    <t>HG</t>
  </si>
  <si>
    <t>pric225</t>
  </si>
  <si>
    <t>HH</t>
  </si>
  <si>
    <t>pric250</t>
  </si>
  <si>
    <t>HI</t>
  </si>
  <si>
    <t>pric280</t>
  </si>
  <si>
    <t>HJ</t>
  </si>
  <si>
    <t>pric315</t>
  </si>
  <si>
    <t>HK</t>
  </si>
  <si>
    <t>pric355</t>
  </si>
  <si>
    <t>HL</t>
  </si>
  <si>
    <t>pric400</t>
  </si>
  <si>
    <t>HM</t>
  </si>
  <si>
    <t>prval125</t>
  </si>
  <si>
    <t>HN</t>
  </si>
  <si>
    <t>prval140</t>
  </si>
  <si>
    <t>HO</t>
  </si>
  <si>
    <t>prval160</t>
  </si>
  <si>
    <t>HP</t>
  </si>
  <si>
    <t>prval180</t>
  </si>
  <si>
    <t>HQ</t>
  </si>
  <si>
    <t>prval200</t>
  </si>
  <si>
    <t>HR</t>
  </si>
  <si>
    <t>prval225</t>
  </si>
  <si>
    <t>HS</t>
  </si>
  <si>
    <t>prval250</t>
  </si>
  <si>
    <t>HT</t>
  </si>
  <si>
    <t>prval280</t>
  </si>
  <si>
    <t>HU</t>
  </si>
  <si>
    <t>prval315</t>
  </si>
  <si>
    <t>HV</t>
  </si>
  <si>
    <t>prval355</t>
  </si>
  <si>
    <t>HW</t>
  </si>
  <si>
    <t>prval400</t>
  </si>
  <si>
    <t>HX</t>
  </si>
  <si>
    <t>HY</t>
  </si>
  <si>
    <t>HZ</t>
  </si>
  <si>
    <t>KU</t>
  </si>
  <si>
    <t>KW</t>
  </si>
  <si>
    <t>KX</t>
  </si>
  <si>
    <t>KY</t>
  </si>
  <si>
    <t>KZ</t>
  </si>
  <si>
    <t>CLIENT Fluctuation INPUT</t>
  </si>
  <si>
    <t>Hourly Fluctuation Factor for Computing for 0:00</t>
  </si>
  <si>
    <t>The percentage of Computing normally availalble</t>
  </si>
  <si>
    <t>dvrit00</t>
  </si>
  <si>
    <t>IA</t>
  </si>
  <si>
    <t>ONLY SHOWN AT CLIENT DATA INPUT PAGE</t>
  </si>
  <si>
    <t>0 - 100%</t>
  </si>
  <si>
    <t>Hourly Fluctuation Factor for Computing for 1:00</t>
  </si>
  <si>
    <t>dvrit01</t>
  </si>
  <si>
    <t>IB</t>
  </si>
  <si>
    <t>Hourly Fluctuation Factor for Computing for 2:00</t>
  </si>
  <si>
    <t>dvrit02</t>
  </si>
  <si>
    <t>IC</t>
  </si>
  <si>
    <t>Hourly Fluctuation Factor for Computing for 3:00</t>
  </si>
  <si>
    <t>dvrit03</t>
  </si>
  <si>
    <t>ID</t>
  </si>
  <si>
    <t>Hourly Fluctuation Factor for Computing for 4:00</t>
  </si>
  <si>
    <t>dvrit04</t>
  </si>
  <si>
    <t>IE</t>
  </si>
  <si>
    <t>Hourly Fluctuation Factor for Computing for 5:00</t>
  </si>
  <si>
    <t>dvrit05</t>
  </si>
  <si>
    <t>IF</t>
  </si>
  <si>
    <t>Hourly Fluctuation Factor for Computing for 6:00</t>
  </si>
  <si>
    <t>dvrit06</t>
  </si>
  <si>
    <t>IG</t>
  </si>
  <si>
    <t>Hourly Fluctuation Factor for Computing for 7:00</t>
  </si>
  <si>
    <t>dvrit07</t>
  </si>
  <si>
    <t>IH</t>
  </si>
  <si>
    <t>Hourly Fluctuation Factor for Computing for 8:00</t>
  </si>
  <si>
    <t>dvrit08</t>
  </si>
  <si>
    <t>II</t>
  </si>
  <si>
    <t>Hourly Fluctuation Factor for Computing for 9:00</t>
  </si>
  <si>
    <t>dvrit09</t>
  </si>
  <si>
    <t>IJ</t>
  </si>
  <si>
    <t>Hourly Fluctuation Factor for Computing for 10:00</t>
  </si>
  <si>
    <t>dvrit10</t>
  </si>
  <si>
    <t>IK</t>
  </si>
  <si>
    <t>Hourly Fluctuation Factor for Computing for 11:00</t>
  </si>
  <si>
    <t>dvrit11</t>
  </si>
  <si>
    <t>IL</t>
  </si>
  <si>
    <t>Hourly Fluctuation Factor for Computing for 12:00</t>
  </si>
  <si>
    <t>dvrit12</t>
  </si>
  <si>
    <t>IM</t>
  </si>
  <si>
    <t>Hourly Fluctuation Factor for Computing for 13:00</t>
  </si>
  <si>
    <t>dvrit13</t>
  </si>
  <si>
    <t>IN</t>
  </si>
  <si>
    <t>Hourly Fluctuation Factor for Computing for 14:00</t>
  </si>
  <si>
    <t>dvrit14</t>
  </si>
  <si>
    <t>IO</t>
  </si>
  <si>
    <t>Hourly Fluctuation Factor for Computing for 15:00</t>
  </si>
  <si>
    <t>dvrit15</t>
  </si>
  <si>
    <t>IP</t>
  </si>
  <si>
    <t>Hourly Fluctuation Factor for Computing for 16:00</t>
  </si>
  <si>
    <t>dvrit16</t>
  </si>
  <si>
    <t>IQ</t>
  </si>
  <si>
    <t>Hourly Fluctuation Factor for Computing for 17:00</t>
  </si>
  <si>
    <t>dvrit17</t>
  </si>
  <si>
    <t>IR</t>
  </si>
  <si>
    <t>Hourly Fluctuation Factor for Computing for 18:00</t>
  </si>
  <si>
    <t>dvrit18</t>
  </si>
  <si>
    <t>IS</t>
  </si>
  <si>
    <t>Hourly Fluctuation Factor for Computing for 19:00</t>
  </si>
  <si>
    <t>dvrit19</t>
  </si>
  <si>
    <t>IT</t>
  </si>
  <si>
    <t>Hourly Fluctuation Factor for Computing for 20:00</t>
  </si>
  <si>
    <t>dvrit20</t>
  </si>
  <si>
    <t>IU</t>
  </si>
  <si>
    <t>Hourly Fluctuation Factor for Computing for 21:00</t>
  </si>
  <si>
    <t>dvrit21</t>
  </si>
  <si>
    <t>IV</t>
  </si>
  <si>
    <t>Hourly Fluctuation Factor for Computing for 22:00</t>
  </si>
  <si>
    <t>dvrit22</t>
  </si>
  <si>
    <t>IW</t>
  </si>
  <si>
    <t>Hourly Fluctuation Factor for Computing for 23:00</t>
  </si>
  <si>
    <t>dvrit23</t>
  </si>
  <si>
    <t>IX</t>
  </si>
  <si>
    <t>Monthly Fluctuation Factor for Computing for January</t>
  </si>
  <si>
    <t>dvritjan</t>
  </si>
  <si>
    <t>IY</t>
  </si>
  <si>
    <t>Monthly Fluctuation Factor for Computing for February</t>
  </si>
  <si>
    <t>dvritfeb</t>
  </si>
  <si>
    <t>IZ</t>
  </si>
  <si>
    <t>Monthly Fluctuation Factor for Computing for March</t>
  </si>
  <si>
    <t>dvritmar</t>
  </si>
  <si>
    <t>JA</t>
  </si>
  <si>
    <t>Monthly Fluctuation Factor for Computing for April</t>
  </si>
  <si>
    <t>dvritapr</t>
  </si>
  <si>
    <t>JB</t>
  </si>
  <si>
    <t>Monthly Fluctuation Factor for Computing for May</t>
  </si>
  <si>
    <t>dvritmay</t>
  </si>
  <si>
    <t>JC</t>
  </si>
  <si>
    <t>Monthly Fluctuation Factor for Computing for June</t>
  </si>
  <si>
    <t>dvritjun</t>
  </si>
  <si>
    <t>JD</t>
  </si>
  <si>
    <t>Monthly Fluctuation Factor for Computing for July</t>
  </si>
  <si>
    <t>dvritjul</t>
  </si>
  <si>
    <t>JE</t>
  </si>
  <si>
    <t>Monthly Fluctuation Factor for Computing for August</t>
  </si>
  <si>
    <t>dvritaug</t>
  </si>
  <si>
    <t>JF</t>
  </si>
  <si>
    <t>Monthly Fluctuation Factor for Computing for September</t>
  </si>
  <si>
    <t>dvritsep</t>
  </si>
  <si>
    <t>JG</t>
  </si>
  <si>
    <t>Monthly Fluctuation Factor for Computing for October</t>
  </si>
  <si>
    <t>dvritoct</t>
  </si>
  <si>
    <t>JH</t>
  </si>
  <si>
    <t>Monthly Fluctuation Factor for Computing for November</t>
  </si>
  <si>
    <t>dvritnov</t>
  </si>
  <si>
    <t>JI</t>
  </si>
  <si>
    <t>Monthly Fluctuation Factor for Computing for December</t>
  </si>
  <si>
    <t>dvritdec</t>
  </si>
  <si>
    <t>JJ</t>
  </si>
  <si>
    <t>Hourly Fluctuation Factor for Heat Use for 0:00</t>
  </si>
  <si>
    <t>The percentage of heat used by Offtaker system</t>
  </si>
  <si>
    <t>dvrusr00</t>
  </si>
  <si>
    <t>JK</t>
  </si>
  <si>
    <t>Hourly Fluctuation Factor for Heat Use for 1:00</t>
  </si>
  <si>
    <t>dvrusr01</t>
  </si>
  <si>
    <t>JL</t>
  </si>
  <si>
    <t>Hourly Fluctuation Factor for Heat Use for 2:00</t>
  </si>
  <si>
    <t>dvrusr02</t>
  </si>
  <si>
    <t>JM</t>
  </si>
  <si>
    <t>Hourly Fluctuation Factor for Heat Use for 3:00</t>
  </si>
  <si>
    <t>dvrusr03</t>
  </si>
  <si>
    <t>JN</t>
  </si>
  <si>
    <t>Hourly Fluctuation Factor for Heat Use for 4:00</t>
  </si>
  <si>
    <t>dvrusr04</t>
  </si>
  <si>
    <t>JO</t>
  </si>
  <si>
    <t>Hourly Fluctuation Factor for Heat Use for 5:00</t>
  </si>
  <si>
    <t>dvrusr05</t>
  </si>
  <si>
    <t>JP</t>
  </si>
  <si>
    <t>Hourly Fluctuation Factor for Heat Use for 6:00</t>
  </si>
  <si>
    <t>dvrusr06</t>
  </si>
  <si>
    <t>JQ</t>
  </si>
  <si>
    <t>Hourly Fluctuation Factor for Heat Use for 7:00</t>
  </si>
  <si>
    <t>dvrusr07</t>
  </si>
  <si>
    <t>JR</t>
  </si>
  <si>
    <t>Hourly Fluctuation Factor for Heat Use for 8:00</t>
  </si>
  <si>
    <t>dvrusr08</t>
  </si>
  <si>
    <t>JS</t>
  </si>
  <si>
    <t>Hourly Fluctuation Factor for Heat Use for 9:00</t>
  </si>
  <si>
    <t>dvrusr09</t>
  </si>
  <si>
    <t>JT</t>
  </si>
  <si>
    <t>Hourly Fluctuation Factor for Heat Use for 10:00</t>
  </si>
  <si>
    <t>dvrusr10</t>
  </si>
  <si>
    <t>JU</t>
  </si>
  <si>
    <t>Hourly Fluctuation Factor for Heat Use for 11:00</t>
  </si>
  <si>
    <t>dvrusr11</t>
  </si>
  <si>
    <t>JV</t>
  </si>
  <si>
    <t>Hourly Fluctuation Factor for Heat Use for 12:00</t>
  </si>
  <si>
    <t>dvrusr12</t>
  </si>
  <si>
    <t>JW</t>
  </si>
  <si>
    <t>Hourly Fluctuation Factor for Heat Use for 13:00</t>
  </si>
  <si>
    <t>dvrusr13</t>
  </si>
  <si>
    <t>JX</t>
  </si>
  <si>
    <t>Hourly Fluctuation Factor for Heat Use for 14:00</t>
  </si>
  <si>
    <t>dvrusr14</t>
  </si>
  <si>
    <t>JY</t>
  </si>
  <si>
    <t>Hourly Fluctuation Factor for Heat Use for 15:00</t>
  </si>
  <si>
    <t>dvrusr15</t>
  </si>
  <si>
    <t>JZ</t>
  </si>
  <si>
    <t>Hourly Fluctuation Factor for Heat Use for 16:00</t>
  </si>
  <si>
    <t>dvrusr16</t>
  </si>
  <si>
    <t>KA</t>
  </si>
  <si>
    <t>Hourly Fluctuation Factor for Heat Use for 17:00</t>
  </si>
  <si>
    <t>dvrusr17</t>
  </si>
  <si>
    <t>KB</t>
  </si>
  <si>
    <t>Hourly Fluctuation Factor for Heat Use for 18:00</t>
  </si>
  <si>
    <t>dvrusr18</t>
  </si>
  <si>
    <t>KC</t>
  </si>
  <si>
    <t>Hourly Fluctuation Factor for Heat Use for 19:00</t>
  </si>
  <si>
    <t>dvrusr19</t>
  </si>
  <si>
    <t>KD</t>
  </si>
  <si>
    <t>Hourly Fluctuation Factor for Heat Use for 20:00</t>
  </si>
  <si>
    <t>dvrusr20</t>
  </si>
  <si>
    <t>KE</t>
  </si>
  <si>
    <t>Hourly Fluctuation Factor for Heat Use for 21:00</t>
  </si>
  <si>
    <t>dvrusr21</t>
  </si>
  <si>
    <t>KF</t>
  </si>
  <si>
    <t>Hourly Fluctuation Factor for Heat Use for 22:00</t>
  </si>
  <si>
    <t>dvrusr22</t>
  </si>
  <si>
    <t>KG</t>
  </si>
  <si>
    <t>Hourly Fluctuation Factor for Heat Use for 23:00</t>
  </si>
  <si>
    <t>dvrusr23</t>
  </si>
  <si>
    <t>KH</t>
  </si>
  <si>
    <t>Monthly Fluctuation Factor for Heat Use for January</t>
  </si>
  <si>
    <t>dvrusrjan</t>
  </si>
  <si>
    <t>KI</t>
  </si>
  <si>
    <t>Monthly Fluctuation Factor for Heat Use for February</t>
  </si>
  <si>
    <t>dvrusrfab</t>
  </si>
  <si>
    <t>KJ</t>
  </si>
  <si>
    <t>Monthly Fluctuation Factor for Heat Use for March</t>
  </si>
  <si>
    <t>dvrusrmar</t>
  </si>
  <si>
    <t>KK</t>
  </si>
  <si>
    <t>Monthly Fluctuation Factor for Heat Use for April</t>
  </si>
  <si>
    <t>dvrusrapr</t>
  </si>
  <si>
    <t>KL</t>
  </si>
  <si>
    <t>Monthly Fluctuation Factor for Heat Use for May</t>
  </si>
  <si>
    <t>dvrusrmay</t>
  </si>
  <si>
    <t>KM</t>
  </si>
  <si>
    <t>Monthly Fluctuation Factor for Heat Use for June</t>
  </si>
  <si>
    <t>dvrusrjun</t>
  </si>
  <si>
    <t>KN</t>
  </si>
  <si>
    <t>Monthly Fluctuation Factor for Heat Use for July</t>
  </si>
  <si>
    <t>dvrusrjul</t>
  </si>
  <si>
    <t>KO</t>
  </si>
  <si>
    <t>Monthly Fluctuation Factor for Heat Use for August</t>
  </si>
  <si>
    <t>dvrusraug</t>
  </si>
  <si>
    <t>KP</t>
  </si>
  <si>
    <t>Monthly Fluctuation Factor for Heat Use for September</t>
  </si>
  <si>
    <t>dvrusrsep</t>
  </si>
  <si>
    <t>KQ</t>
  </si>
  <si>
    <t>Monthly Fluctuation Factor for Heat Use for October</t>
  </si>
  <si>
    <t>dvrusroct</t>
  </si>
  <si>
    <t>KR</t>
  </si>
  <si>
    <t>Monthly Fluctuation Factor for Heat Use for November</t>
  </si>
  <si>
    <t>dvrusrnov</t>
  </si>
  <si>
    <t>KS</t>
  </si>
  <si>
    <t>Monthly Fluctuation Factor for Heat Use for December</t>
  </si>
  <si>
    <t>dvrusrdec</t>
  </si>
  <si>
    <t>KT</t>
  </si>
  <si>
    <t>Degrees</t>
  </si>
  <si>
    <t>Heat Offtaker Elevation</t>
  </si>
  <si>
    <t>IT Facility Elevation</t>
  </si>
  <si>
    <t>Height above Mean Sea Level</t>
  </si>
  <si>
    <t>siteelv</t>
  </si>
  <si>
    <t>-100 to 5000</t>
  </si>
  <si>
    <t>oftkrelv</t>
  </si>
  <si>
    <t>oftkrlat</t>
  </si>
  <si>
    <t>oftkrlong</t>
  </si>
  <si>
    <t>oftkrowner</t>
  </si>
  <si>
    <t>oftkruser</t>
  </si>
  <si>
    <t>oftkrtype</t>
  </si>
  <si>
    <t>oftkrdt</t>
  </si>
  <si>
    <t>oftkrdp</t>
  </si>
  <si>
    <t>Material for the Piping for the Heat Offtaker Circuit:</t>
  </si>
  <si>
    <t>Material for the Piping in the IT Cooling Circuit</t>
  </si>
  <si>
    <t>Materials for the majority of the piping in the cooling circuit</t>
  </si>
  <si>
    <t>Itpipe</t>
  </si>
  <si>
    <t>steel</t>
  </si>
  <si>
    <t>oftkrpipe</t>
  </si>
  <si>
    <t>Steel, Grooved Steel, Plastic, Copper, Stainless, Grooved Stainless</t>
  </si>
  <si>
    <r>
      <t>SELECTION BOX:</t>
    </r>
    <r>
      <rPr>
        <sz val="10"/>
        <color rgb="FFFF0000"/>
        <rFont val="Century Gothic"/>
        <family val="1"/>
      </rPr>
      <t xml:space="preserve"> </t>
    </r>
    <r>
      <rPr>
        <sz val="10"/>
        <color theme="1"/>
        <rFont val="Century Gothic"/>
        <family val="1"/>
      </rPr>
      <t>Agricultural, Biomass Processing, Building HVAC Reheat, Decarbonization, District Energy, Ethanol Production, Fish Farming – Freshwater, Fish Farming. – Seawater, Greenhouse, Heat Storage in Aquafer, Hospital, Hotel, Industrial Laundry, Private District Energy, Swimming Pool, Wastewater Treatment</t>
    </r>
  </si>
  <si>
    <t>SHOWN ONLY IN SUB-APP</t>
  </si>
  <si>
    <t>Standard Instrument and Controls Package</t>
  </si>
  <si>
    <t>cduinst</t>
  </si>
  <si>
    <t>oftkrbldg</t>
  </si>
  <si>
    <t>oftkrcamp</t>
  </si>
  <si>
    <t>oftkrprem</t>
  </si>
  <si>
    <t>oftkrdist</t>
  </si>
  <si>
    <t>The total cost of the typical package of pressure, temperature, and flow instrumentation and associated controls package</t>
  </si>
  <si>
    <r>
      <rPr>
        <b/>
        <sz val="12"/>
        <color rgb="FFFF0000"/>
        <rFont val="Century Gothic"/>
        <family val="1"/>
      </rPr>
      <t>VISUALIZATION Template</t>
    </r>
    <r>
      <rPr>
        <b/>
        <sz val="12"/>
        <color theme="1"/>
        <rFont val="Century Gothic"/>
        <family val="1"/>
      </rPr>
      <t xml:space="preserve"> Column Location</t>
    </r>
  </si>
  <si>
    <t>n+1</t>
  </si>
  <si>
    <t>What is used to boost the temperature to make it "usable"?</t>
  </si>
  <si>
    <t>Power for fluid movement on the Heat Offtaker side</t>
  </si>
  <si>
    <r>
      <t xml:space="preserve">Annual maintenance cost </t>
    </r>
    <r>
      <rPr>
        <b/>
        <i/>
        <sz val="10"/>
        <color theme="1"/>
        <rFont val="Century Gothic"/>
        <family val="1"/>
      </rPr>
      <t>SPECIFIC TO THIS HEAT SYSTEM</t>
    </r>
  </si>
  <si>
    <t>1/2" Pipe By Length</t>
  </si>
  <si>
    <t>1/2" Valve Package</t>
  </si>
  <si>
    <t>3/4" Pipe By Length</t>
  </si>
  <si>
    <t>3/4" Valve Package</t>
  </si>
  <si>
    <t>1" Pipe By Length</t>
  </si>
  <si>
    <t>1" Valve Package</t>
  </si>
  <si>
    <t>16" Pipe By Length</t>
  </si>
  <si>
    <t>16" Valve Package</t>
  </si>
  <si>
    <t>14" Pipe By Length</t>
  </si>
  <si>
    <t>14" Valve Package</t>
  </si>
  <si>
    <t>12" Pipe By Length</t>
  </si>
  <si>
    <t>12" Valve Package</t>
  </si>
  <si>
    <t>10" Pipe By Length</t>
  </si>
  <si>
    <t>10" Valve Package</t>
  </si>
  <si>
    <t>8" Pipe By Length</t>
  </si>
  <si>
    <t>8" Valve Package</t>
  </si>
  <si>
    <t>6" Pipe By Length</t>
  </si>
  <si>
    <t>6" Valve Package</t>
  </si>
  <si>
    <t>4" Pipe By Length</t>
  </si>
  <si>
    <t>4" Valve Package</t>
  </si>
  <si>
    <t>2" Pipe By Length</t>
  </si>
  <si>
    <t>2" Valve Package</t>
  </si>
  <si>
    <t>pipprc1_2</t>
  </si>
  <si>
    <t>pipprc3_4</t>
  </si>
  <si>
    <t>pipprc1</t>
  </si>
  <si>
    <t>pipprc2</t>
  </si>
  <si>
    <t>pipprc4</t>
  </si>
  <si>
    <t>pipprc6</t>
  </si>
  <si>
    <t>pipprc8</t>
  </si>
  <si>
    <t>pipprc10</t>
  </si>
  <si>
    <t>pipprc12</t>
  </si>
  <si>
    <t>pipprc14</t>
  </si>
  <si>
    <t>pipprc16</t>
  </si>
  <si>
    <t>valprc1_2</t>
  </si>
  <si>
    <t>valprc3_4</t>
  </si>
  <si>
    <t>valprc1</t>
  </si>
  <si>
    <t>valprc2</t>
  </si>
  <si>
    <t>valprc4</t>
  </si>
  <si>
    <t>valprc6</t>
  </si>
  <si>
    <t>valprc8</t>
  </si>
  <si>
    <t>valprc10</t>
  </si>
  <si>
    <t>valprc12</t>
  </si>
  <si>
    <t>valprc14</t>
  </si>
  <si>
    <t>valprc16</t>
  </si>
  <si>
    <r>
      <rPr>
        <b/>
        <sz val="10"/>
        <color rgb="FFFF0000"/>
        <rFont val="Century Gothic"/>
        <family val="1"/>
      </rPr>
      <t>VISUALIZATION Template</t>
    </r>
    <r>
      <rPr>
        <b/>
        <sz val="10"/>
        <color theme="1"/>
        <rFont val="Century Gothic"/>
        <family val="1"/>
      </rPr>
      <t xml:space="preserve"> Column Location</t>
    </r>
  </si>
  <si>
    <t>1/2" Standard Stop Valve Cost</t>
  </si>
  <si>
    <t>3/4" Standard Stop Valve Cost</t>
  </si>
  <si>
    <t>1" Standard Stop Valve Cost</t>
  </si>
  <si>
    <t>2" Standard Stop Valve Cost</t>
  </si>
  <si>
    <t>4" Standard Stop Valve Cost</t>
  </si>
  <si>
    <t>6" Standard Stop Valve Cost</t>
  </si>
  <si>
    <t>8" Standard Stop Valve Cost</t>
  </si>
  <si>
    <t>10" Standard Stop Valve Cost</t>
  </si>
  <si>
    <t>12" Standard Stop Valve Cost</t>
  </si>
  <si>
    <t>14" Standard Stop Valve Cost</t>
  </si>
  <si>
    <t>16" Standard Stop Valve Cost</t>
  </si>
  <si>
    <t>1/2" Premium Stop Valve Cost</t>
  </si>
  <si>
    <t>3/4" Premium Stop Valve Cost</t>
  </si>
  <si>
    <t>1" Premium Stop Valve Cost</t>
  </si>
  <si>
    <t>2" Premium Stop Valve Cost</t>
  </si>
  <si>
    <t>4" Premium Stop Valve Cost</t>
  </si>
  <si>
    <t>6" Premium Stop Valve Cost</t>
  </si>
  <si>
    <t>8" Premium Stop Valve Cost</t>
  </si>
  <si>
    <t>10" Premium Stop Valve Cost</t>
  </si>
  <si>
    <t>12" Premium Stop Valve Cost</t>
  </si>
  <si>
    <t>14" Premium Stop Valve Cost</t>
  </si>
  <si>
    <t>16" Premium Stop Valve Cost</t>
  </si>
  <si>
    <t>1/2" Air Vent Valve Cost</t>
  </si>
  <si>
    <t>3/4" Pressure Relief Valve Cost</t>
  </si>
  <si>
    <t>1" Control Valve Cost</t>
  </si>
  <si>
    <t>2" Control Valve Cost</t>
  </si>
  <si>
    <t>4" Control Valve Cost</t>
  </si>
  <si>
    <t>6" Control Valve Cost</t>
  </si>
  <si>
    <t>8" Control Valve Cost</t>
  </si>
  <si>
    <t>10" Control Valve Cost</t>
  </si>
  <si>
    <t>12" Control Valve Cost</t>
  </si>
  <si>
    <t>14" Control Valve Cost</t>
  </si>
  <si>
    <t>16" Control Valve Cost</t>
  </si>
  <si>
    <t>Cost of Standard Ball Valve (e.g. gage stop)</t>
  </si>
  <si>
    <t>Cost of Standard Ball Valve (e.g. drain valve)</t>
  </si>
  <si>
    <t>Cost of Standard Ball Valve</t>
  </si>
  <si>
    <t>Cost of Standard Butterfly Valve</t>
  </si>
  <si>
    <t>Variable Name</t>
  </si>
  <si>
    <t>EXT. DATA</t>
  </si>
  <si>
    <t>N/A</t>
  </si>
  <si>
    <t>10.00-100.00</t>
  </si>
  <si>
    <t>&gt;100.00</t>
  </si>
  <si>
    <t>Cost of Stainless Steel Ball Valve (e.g. gage stop)</t>
  </si>
  <si>
    <t>Cost of Stainless Steel Ball Valve (e.g. drain valve)</t>
  </si>
  <si>
    <t>Cost of Stainless Steel Ball Valve</t>
  </si>
  <si>
    <t>Cost of Stainless Steel Butterfly Valve</t>
  </si>
  <si>
    <t xml:space="preserve">Cost of Automatic Air Vent Valve </t>
  </si>
  <si>
    <t>Cost of Pressure Relief Valve</t>
  </si>
  <si>
    <t>Cost of Standard Control Valve, 24 volt, 4-20ma</t>
  </si>
  <si>
    <t>Cost of Standard Control Valve, 120 volt, 4-20ma</t>
  </si>
  <si>
    <t>vlctrl1</t>
  </si>
  <si>
    <t>vlctrl2</t>
  </si>
  <si>
    <t>vlctrl4</t>
  </si>
  <si>
    <t>vlctrl6</t>
  </si>
  <si>
    <t>vlctrl8</t>
  </si>
  <si>
    <t>vlctrl10</t>
  </si>
  <si>
    <t>vlctrl12</t>
  </si>
  <si>
    <t>vlctrl14</t>
  </si>
  <si>
    <t>vlctrl16</t>
  </si>
  <si>
    <t>vlstd1_2</t>
  </si>
  <si>
    <t>vlstd3_4</t>
  </si>
  <si>
    <t>vlstd1</t>
  </si>
  <si>
    <t>vlstd2</t>
  </si>
  <si>
    <t>vlstd4</t>
  </si>
  <si>
    <t>vlstd6</t>
  </si>
  <si>
    <t>vlstd8</t>
  </si>
  <si>
    <t>vlstd10</t>
  </si>
  <si>
    <t>vlstd12</t>
  </si>
  <si>
    <t>vlstd14</t>
  </si>
  <si>
    <t>vlstd16</t>
  </si>
  <si>
    <t>vlstls1_2</t>
  </si>
  <si>
    <t>vlstls3_4</t>
  </si>
  <si>
    <t>vlstls1</t>
  </si>
  <si>
    <t>vlstls2</t>
  </si>
  <si>
    <t>vlstls4</t>
  </si>
  <si>
    <t>vlstls6</t>
  </si>
  <si>
    <t>vlstls8</t>
  </si>
  <si>
    <t>vlstls10</t>
  </si>
  <si>
    <t>vlstls12</t>
  </si>
  <si>
    <t>vlstls14</t>
  </si>
  <si>
    <t>vlstls16</t>
  </si>
  <si>
    <t>vlrelf3_4</t>
  </si>
  <si>
    <t>$</t>
  </si>
  <si>
    <t>vlvnt1_2</t>
  </si>
  <si>
    <t>LA</t>
  </si>
  <si>
    <t>LB</t>
  </si>
  <si>
    <t>LC</t>
  </si>
  <si>
    <t>LD</t>
  </si>
  <si>
    <t>LE</t>
  </si>
  <si>
    <t>LF</t>
  </si>
  <si>
    <t>LG</t>
  </si>
  <si>
    <t>LH</t>
  </si>
  <si>
    <t>LI</t>
  </si>
  <si>
    <t>LJ</t>
  </si>
  <si>
    <t>LK</t>
  </si>
  <si>
    <t>LL</t>
  </si>
  <si>
    <t>LM</t>
  </si>
  <si>
    <t>LN</t>
  </si>
  <si>
    <t>LO</t>
  </si>
  <si>
    <t>LP</t>
  </si>
  <si>
    <t>LQ</t>
  </si>
  <si>
    <t>LR</t>
  </si>
  <si>
    <t>LS</t>
  </si>
  <si>
    <t>LT</t>
  </si>
  <si>
    <t>LU</t>
  </si>
  <si>
    <t>LV</t>
  </si>
  <si>
    <t>LW</t>
  </si>
  <si>
    <t>LX</t>
  </si>
  <si>
    <t>LY</t>
  </si>
  <si>
    <t>LZ</t>
  </si>
  <si>
    <t>MA</t>
  </si>
  <si>
    <t>MB</t>
  </si>
  <si>
    <t>MC</t>
  </si>
  <si>
    <t>MD</t>
  </si>
  <si>
    <t>ME</t>
  </si>
  <si>
    <t>MF</t>
  </si>
  <si>
    <t>MG</t>
  </si>
  <si>
    <t>password</t>
  </si>
  <si>
    <t>SEE COLUMN "N" FOR FEEDBACK OR COMMENTS</t>
  </si>
  <si>
    <t xml:space="preserve">   &lt;--- not really, just checking the inputs</t>
  </si>
  <si>
    <t>An efficiency metric used in data centers to calculate the portion of energy that is used for things other than IT equipment. It is calculated by dividing the total facility energy by the IT equipment energy, then subtracting any energy that was reused, such as waste heat being redirected to warm nearby buildings. </t>
  </si>
  <si>
    <t>A metric used to evaluate the proportion of a data center's energy that is repurposed or reused in other areas outside of the data center. It is calculated by taking the energy measurement of the reused component and dividing it by the total energy used by the data center facility. </t>
  </si>
  <si>
    <t>Water Usage Effectiveness (WUE)</t>
  </si>
  <si>
    <t>A metric used in the data center industry to assess the efficiency of water usage. It is calculated by dividing the total amount of water used by a data center (including cooling systems, humidification, and other building needs) by the amount of energy consumed by the IT equipment.</t>
  </si>
  <si>
    <t>In the context of electrical power, two-phase power refers to a type of power system that uses two alternating currents (AC) that reach their peak instantaneous values sequentially.</t>
  </si>
  <si>
    <t>Open Compute Project Immersion Glossary. Version 1.1. 2024</t>
  </si>
  <si>
    <t>Refer to "Water Usage Effectiveness"</t>
  </si>
  <si>
    <t>WUE (Water Usage Effectiveness)</t>
  </si>
  <si>
    <t>Refer to "World Semiconductor Council"</t>
  </si>
  <si>
    <t>WSC (World Semiconductor Council)</t>
  </si>
  <si>
    <t>A global body composed of the leading semiconductor industry associations from around the world.</t>
  </si>
  <si>
    <t>World Semiconductor Council (WSC)</t>
  </si>
  <si>
    <t>The amount of processing or computational tasks performed by a system or component, which can affect its thermal output and cooling requirements.</t>
  </si>
  <si>
    <t>Workload</t>
  </si>
  <si>
    <t>The surface area of a component that is in direct contact with a coolant.</t>
  </si>
  <si>
    <t>Wetted Surface Area</t>
  </si>
  <si>
    <t>https://www.weather.gov/source/zhu/ZHU_Training_Page/definitions/dry_wet_bulb_definition/dry_wet_bulb.html</t>
  </si>
  <si>
    <t>A measure of the heat stress Wet Bulb temperature is the temperature of adiabatic saturation. This is the temperature indicated by a moistened thermometer bulb exposed to the air flow. It can be measured by using a thermometer with the bulb wrapped in wet muslin. The adiabatic evaporation of water from the thermometer and the cooling effect is indicated by a "wet bulb temperature" lower than the "dry bulb temperature" in the air. The rate of evaporation from the wet bandage on the bulb, and the temperature difference between the dry bulb and wet bulb, depends on the humidity of the air. The evaporation is reduced when the air contains more water vapor. The wet bulb temperature is always lower than the dry bulb temperature but will be identical with 100% relative humidity (the air is at the saturation line). Takes into account direct sunlight, humidity, wind speed, sun angle, and cloud cover (solar radiation).</t>
  </si>
  <si>
    <t>Wet-Bulb Temperature (WBT)</t>
  </si>
  <si>
    <t>Refer to "Wet-Bulb Temperature"</t>
  </si>
  <si>
    <t>WBT (Wet-Bulb Temperature)</t>
  </si>
  <si>
    <t>A watt is an SI unit of power representing 1 joule per second.</t>
  </si>
  <si>
    <t>Watt (W)</t>
  </si>
  <si>
    <t>A method of cooling electronic components by circulating water or a water-based coolant in direct contact with the components to absorb and transfer heat away from them.</t>
  </si>
  <si>
    <t>Water Cooling</t>
  </si>
  <si>
    <t>Source: OCP CE IM Warranty Guidelines v1.04</t>
  </si>
  <si>
    <t>Any written statement provided by Seller to the purchasers of products manufactured by Seller, setting forth warranties, guaranties, rights of return, rights of credit, exclusions or other indemnities issued in respect of such manufactured products. </t>
  </si>
  <si>
    <t>Warranty Statement</t>
  </si>
  <si>
    <t>The period of time during which the warrantor is liable for repair or replacement of any defective part of the Warrantied Product as performed under the Sales Contract.</t>
  </si>
  <si>
    <t>Warranty Period</t>
  </si>
  <si>
    <t>A written promise from a company to repair or replace a Product that develops a fault within a particular period of time, or to do a piece of work again if it is not satisfactory.</t>
  </si>
  <si>
    <t>Warranty</t>
  </si>
  <si>
    <t>The entity (individual or company) that provides a warranty statement. In the context of a product or service, the warrantor offers assurance that a product and/or service will meet certain documented standards or that it will perform as described.</t>
  </si>
  <si>
    <t>Warrantor</t>
  </si>
  <si>
    <t>A product that is covered by a warranty.</t>
  </si>
  <si>
    <t>Warrantied Product</t>
  </si>
  <si>
    <t>Refer to "Watt"</t>
  </si>
  <si>
    <t>W (Watt)</t>
  </si>
  <si>
    <t>Refer to "Voltage Regulator"</t>
  </si>
  <si>
    <t>VR (Voltage Regulator)</t>
  </si>
  <si>
    <t>A coefficient of thermal expansion. The rate of expansion of a material with a 1°K temperature increase.</t>
  </si>
  <si>
    <t>Volumetric expansion</t>
  </si>
  <si>
    <t>A system designed to automatically maintain a constant voltage level.</t>
  </si>
  <si>
    <t>Voltage Regulator (VR)</t>
  </si>
  <si>
    <t>The volt is the International System of Units (SI) measure of electric potential or electromotive force.</t>
  </si>
  <si>
    <t>Volt (V)</t>
  </si>
  <si>
    <t>Source: OCP Safe Handling Guidelines for Immersion Fluids draft 12/1/23 by PC</t>
  </si>
  <si>
    <t>Organic compounds that have low boiling points correlating to higher amount of vaporization</t>
  </si>
  <si>
    <t>Volatile organic compound (VOC)</t>
  </si>
  <si>
    <t>A measure of a fluid's resistance to flow, which involves its resistance to deformation under the influence of a force.</t>
  </si>
  <si>
    <t>Viscosity</t>
  </si>
  <si>
    <t>Refer to "Variable Frequency Drive"</t>
  </si>
  <si>
    <t>VFD (Variable Frequency Drive)</t>
  </si>
  <si>
    <t>A device that controls the speed and torque of an electric motor by varying the frequency of the electrical power supplied to it.</t>
  </si>
  <si>
    <t>Variable Frequency Drive (VFD)</t>
  </si>
  <si>
    <t>The mass fraction of vapor in a two-phase mixture, such as the vapor and liquid phases of a dielectric coolant in a two-phase immersion cooling system.</t>
  </si>
  <si>
    <t>Vapor Quality</t>
  </si>
  <si>
    <t>The pressure exerted by a vapor in equilibrium with its corresponding liquid or solid at a given temperature.</t>
  </si>
  <si>
    <t>Vapor Pressure</t>
  </si>
  <si>
    <t>A substance in the gas phase at a temperature lower than its critical point.</t>
  </si>
  <si>
    <t>Vapor</t>
  </si>
  <si>
    <t>Refer to "Volt"</t>
  </si>
  <si>
    <t>V (Volt)</t>
  </si>
  <si>
    <t>Refer to "Coordinated Universal Time"</t>
  </si>
  <si>
    <t>UTC (Coordinated Universal Time)</t>
  </si>
  <si>
    <t>Refer to "Uninterruptible power supply"</t>
  </si>
  <si>
    <t>UPS (Uninterruptible power supply)</t>
  </si>
  <si>
    <t>A large independent agency of the United States federal government and enforces the law against market manipulation and provides companies with rules for issuing shares and requires them to disclose meaningful financial and other information eg. ESG to the public to allow investors to make informed decisions about whether to buy, sell, or hold a particular security.</t>
  </si>
  <si>
    <t>United States Securities and Exchange Commission (SEC)</t>
  </si>
  <si>
    <t>The United Nations (UN) is an international organization, composed of 193 member states and is committed to maintaining international peace and security, developing friendly relations among nations, promoting social progress, better living standards, and human rights.</t>
  </si>
  <si>
    <t>United Nations (UN)</t>
  </si>
  <si>
    <t>A device that provides emergency power to a load when the primary power sources fail to deliver reliable power.</t>
  </si>
  <si>
    <t>Uninterruptible power supply (UPS)</t>
  </si>
  <si>
    <t>Globally recognized, independent safety science company that conducts testing-inspection-certification (TIC) services, safety science research, and standard development activities.</t>
  </si>
  <si>
    <t>Underwriters Laboratories (UL)</t>
  </si>
  <si>
    <t>The practice of reducing the operating frequency of a processor or other electronic component below its designed operating parameters to decrease power consumption and heat output.</t>
  </si>
  <si>
    <t>Underclocking</t>
  </si>
  <si>
    <t>Refer to "United Nations"</t>
  </si>
  <si>
    <t>UN (United Nations)</t>
  </si>
  <si>
    <t>Refer to "Underwriters Laboratories"</t>
  </si>
  <si>
    <t>UL (Underwriters Laboratories)</t>
  </si>
  <si>
    <t>A type of immersion cooling that uses a dielectric fluid that undergoes a phase change from liquid to vapor and back to liquid as it absorbs and releases heat.</t>
  </si>
  <si>
    <t>Two-phase Immersion Cooling (2PIC)</t>
  </si>
  <si>
    <t>In the context of liquid cooling, two-phase cooling refers to a cooling method that leverages the heat-absorbing phase change from liquid to gas.</t>
  </si>
  <si>
    <t>Two Phase</t>
  </si>
  <si>
    <t>Refer to "Terawatt-hour"</t>
  </si>
  <si>
    <t>TWh (Terawatt-hour)</t>
  </si>
  <si>
    <t>Refer to "Terawatt"</t>
  </si>
  <si>
    <t>TW (Terawatt)</t>
  </si>
  <si>
    <t>A flow regime characterized by chaotic and irregular fluid motion, which can enhance heat transfer by increasing mixing and disrupting boundary layers.</t>
  </si>
  <si>
    <t>Turbulent Flow</t>
  </si>
  <si>
    <t>Refer to "Two-phase Immersion Cooling"</t>
  </si>
  <si>
    <t>TPIC (Two-phase Immersion Cooling)</t>
  </si>
  <si>
    <t>A concept and metric used to assess the comprehensive environmental impact of a product, service, or operation, taking into account all relevant environmental costs from cradle to grave.</t>
  </si>
  <si>
    <t>Total Cost to the Environment (TCE)</t>
  </si>
  <si>
    <t>Total Cost of Ownership (TCO) is a financial estimate designed to help consumers and enterprise managers assess direct and indirect costs related to the purchase of any capital investment, such as (but not limited to) IT hardware or equipment.</t>
  </si>
  <si>
    <t>Total cost of ownership (TCO)</t>
  </si>
  <si>
    <t>Refer to "Top of Rack"</t>
  </si>
  <si>
    <t>ToR (Top of Rack)</t>
  </si>
  <si>
    <t>A data center design principle where each rack of servers is equipped with its own network switch, providing localized, dedicated networking resources.</t>
  </si>
  <si>
    <t>Top of Rack (ToR)</t>
  </si>
  <si>
    <t>Refer to "Thermal Interface Material"</t>
  </si>
  <si>
    <t>TIM (Thermal Interface Material)</t>
  </si>
  <si>
    <t>Three-phase power is a common method of alternating current (AC) power generation, transmission, and distribution. It is a type of polyphase system and is the most common method used by electrical grids worldwide to transfer power.</t>
  </si>
  <si>
    <t>Three-phase power</t>
  </si>
  <si>
    <t>A passive cooling system that relies on natural convection to circulate a coolant between a heat source and a heat sink, without the need for pumps or other active components.</t>
  </si>
  <si>
    <t>Thermosyphon</t>
  </si>
  <si>
    <t>A cooling method that relies on the Peltier effect to create a temperature difference and transfer heat by using a thermoelectric device or module.</t>
  </si>
  <si>
    <t>Thermoelectric Cooling</t>
  </si>
  <si>
    <t>The state of a system in which all macroscopic properties, such as temperature and pressure, are uniform and constant over time.</t>
  </si>
  <si>
    <t>Thermodynamic Equilibrium</t>
  </si>
  <si>
    <t>A temperature sensor that measures temperature by generating a voltage proportional to the temperature difference between two different metals.</t>
  </si>
  <si>
    <t>Thermocouple</t>
  </si>
  <si>
    <t>A measure of a material's resistance to the flow of heat.</t>
  </si>
  <si>
    <t>Thermal Resistance</t>
  </si>
  <si>
    <t>The amount of energy which is not contained by a cooling solution expressed in W.</t>
  </si>
  <si>
    <t>Thermal Loss to Environment</t>
  </si>
  <si>
    <t>A substance applied between two surfaces to improve their thermal contact and enhance heat transfer.</t>
  </si>
  <si>
    <t>Thermal Interface Material (TIM)</t>
  </si>
  <si>
    <t>A type of thermal interface material that is applied as a viscous paste between two surfaces.</t>
  </si>
  <si>
    <t>Thermal Grease</t>
  </si>
  <si>
    <t>The change in the size or shape of a material in response to changes in temperature.</t>
  </si>
  <si>
    <t>Thermal Expansion</t>
  </si>
  <si>
    <t>Thermal Design Power (TDP) is a metric used by manufacturers of computing components, primarily CPUs and GPUs, to specify the amount of heat a component is expected to generate under maximum or high load conditions.</t>
  </si>
  <si>
    <t>Thermal design power (TDP)</t>
  </si>
  <si>
    <t>A measure of a material's ability to transfer heat through itself.</t>
  </si>
  <si>
    <t>Thermal Conductivity</t>
  </si>
  <si>
    <t>A US, not for profit, open industry consortium of end users, policy makers, technology providers, facility architects, and utility companies. An affiliate member organization of the Information Technology Industry Council (ITI).</t>
  </si>
  <si>
    <t>The Green Grid (TGG)</t>
  </si>
  <si>
    <t>Refer to "The Green Grid"</t>
  </si>
  <si>
    <t>TGG (The Green Grid)</t>
  </si>
  <si>
    <t>a measure of electrical energy equivalent to a power consumption of 1 000 000 000 (billion) watts of electrical power for 1 hour.</t>
  </si>
  <si>
    <t>Terawatt-hour (TWh)</t>
  </si>
  <si>
    <t>a measure of 1 000 000 000 (Billion) watts of electrical power.</t>
  </si>
  <si>
    <t>Terawatt (TW)</t>
  </si>
  <si>
    <t>The change in temperature across a distance or through a material, which can affect the rate of heat transfer.</t>
  </si>
  <si>
    <t>Temperature Gradient</t>
  </si>
  <si>
    <t>A closed liquid circuit which allows the transfer of heat from an immersion system to the FWS.</t>
  </si>
  <si>
    <t>Technology Cooling System (TCS)</t>
  </si>
  <si>
    <t>A document that lists all required technical information for chemicals.</t>
  </si>
  <si>
    <t>Technical Data Sheet (TDS)</t>
  </si>
  <si>
    <t>A group of professionals, usually comprised of experts in a particular field, tasked with specific duties related to technical or technological issues.</t>
  </si>
  <si>
    <t>Technical Committee (TC)</t>
  </si>
  <si>
    <t>Refer to "Technical Data Sheet"</t>
  </si>
  <si>
    <t>TDS (Technical Data Sheet)</t>
  </si>
  <si>
    <t>Refer to "Thermal design power"</t>
  </si>
  <si>
    <t>TDP (Thermal design power)</t>
  </si>
  <si>
    <t>Refer to "Technology Cooling System"</t>
  </si>
  <si>
    <t>TCS (Technology Cooling System)</t>
  </si>
  <si>
    <t>Refer to "Total cost of ownership"</t>
  </si>
  <si>
    <t>TCO (Total cost of ownership)</t>
  </si>
  <si>
    <t>Refer to "Total Cost to the Environment"</t>
  </si>
  <si>
    <t>TCE (Total Cost to the Environment)</t>
  </si>
  <si>
    <t>Refer to "Technical Committee"</t>
  </si>
  <si>
    <t>TC (Technical Committee)</t>
  </si>
  <si>
    <t>The world's most widely used system of measurement for both everyday commerce and science. It is a decimal system of measurement, meaning it is based on powers of 10, which facilitates its use in calculations and conversions.</t>
  </si>
  <si>
    <t>Système international d’unités/International System of Units (SI)</t>
  </si>
  <si>
    <t>A System Operator is an individual or team responsible for the daily operation, maintenance, monitoring and continuity of a system.</t>
  </si>
  <si>
    <t>System Operator</t>
  </si>
  <si>
    <t>A System Integrator (SI) is a company or individual that specializes in bringing together different subsystems into a whole and ensuring that those subsystems function together effectively.</t>
  </si>
  <si>
    <t>System Integrator (SI)</t>
  </si>
  <si>
    <t>Sustainability in the context of data centers refers to practices and initiatives that make the operation and construction of data centers more efficient and/or environmentally friendly.</t>
  </si>
  <si>
    <t>Sustainability (in context of Data Centers only)</t>
  </si>
  <si>
    <t>A company, person, etc. that provides things that people want or need, especially over a long period of time.</t>
  </si>
  <si>
    <t>Supplier</t>
  </si>
  <si>
    <t>An inorganic, colorless, odorless, non-flammable, extremely potent greenhouse gas, which is an excellent electrical insulator.</t>
  </si>
  <si>
    <t>Sulfur hexafluoride (SF6)</t>
  </si>
  <si>
    <t>Refer to "Specific Target Organ Toxicity"</t>
  </si>
  <si>
    <t>STOT (Specific Target Organ Toxicity)</t>
  </si>
  <si>
    <t>A Stock Keeping Unit (SKU) is a unique alphanumeric code that is used to identify a product or service for inventory management purposes.</t>
  </si>
  <si>
    <t>Stock Keeping Unit (SKU)</t>
  </si>
  <si>
    <t>A Statement of Work (SoW) is a formal document that captures and defines the work activities, deliverables, and timeline a vendor must execute in performance of specified work for a client.</t>
  </si>
  <si>
    <t>Statement of Work (SoW)</t>
  </si>
  <si>
    <t>In the context of product sales and services, a Statement of Warranties (SoW) is a written document that outlines the specific guarantees provided by the manufacturer or seller regarding the condition, functionality, and life span of a product. Each statement must have a definition, a set of conditions, a specific event to begin Warranty coverage and a time period.</t>
  </si>
  <si>
    <t>Statement of Warranties (SoWs)</t>
  </si>
  <si>
    <t>A method of cooling electronic components by spraying a liquid coolant directly onto the components to absorb and dissipate heat.</t>
  </si>
  <si>
    <t>Spray Cooling</t>
  </si>
  <si>
    <t>In the context of immersion cooling and liquid cooling systems, spillage refers to any accidental leakage or overflow of the cooling liquid from its containment.</t>
  </si>
  <si>
    <t>Spillage</t>
  </si>
  <si>
    <t>Refer to "Single-phase Immersion Cooling"</t>
  </si>
  <si>
    <t>SPIC (Single-phase Immersion Cooling)</t>
  </si>
  <si>
    <t>Indicates which bodily organs are most likely to be affected by exposure to a substance.</t>
  </si>
  <si>
    <t>Specific Target Organ Toxicity (STOT)</t>
  </si>
  <si>
    <t>The amount of thermal energy (Joules) which is required to be added to 1 kg of a substance to achieve a 1°K temperature increase.</t>
  </si>
  <si>
    <t>Specific Heat</t>
  </si>
  <si>
    <t>Refer to "Statement of Work"</t>
  </si>
  <si>
    <t>SoW (Statement of Work)</t>
  </si>
  <si>
    <t>Refer to "Statement of Warranties"</t>
  </si>
  <si>
    <t>SoW (Statement of Warranties)</t>
  </si>
  <si>
    <t>Refer to "Stock Keeping Unit"</t>
  </si>
  <si>
    <t>SKU (Stock Keeping Unit)</t>
  </si>
  <si>
    <t>A type of immersion cooling that uses a dielectric fluid that remains in a liquid state throughout the cooling process.</t>
  </si>
  <si>
    <t>Single-phase Immersion Cooling (1PIC/SPIC)</t>
  </si>
  <si>
    <t>In the context of cooling, particularly liquid cooling, "single phase" refers to a cooling process where the coolant remains in the same state (liquid) throughout the entire cooling cycle.</t>
  </si>
  <si>
    <t>Single Phase (fluids)</t>
  </si>
  <si>
    <t>In the context of power, a type of electrical distribution that involves a single alternating voltage.</t>
  </si>
  <si>
    <t>Single Phase (electric)</t>
  </si>
  <si>
    <t>Refer to "Système international d’unités/International System of Units"</t>
  </si>
  <si>
    <t>SI (Système international d’unités/International System of Units)</t>
  </si>
  <si>
    <t>Refer to "System Integrator"</t>
  </si>
  <si>
    <t>SI (System Integrator)</t>
  </si>
  <si>
    <t>Refer to "Sulfur hexafluoride"</t>
  </si>
  <si>
    <t>SF6 (Sulfur hexafluoride)</t>
  </si>
  <si>
    <t>A dedicated space within a building or facility used to house servers and other IT equipment.</t>
  </si>
  <si>
    <t>Server Room</t>
  </si>
  <si>
    <t>A structure used to house and organize servers, switches, storage devices, and other IT equipment. Sometimes referred to as a cabinet.</t>
  </si>
  <si>
    <t>Server Rack</t>
  </si>
  <si>
    <t>The process of managing and maintaining the operating temperature of servers and its components to ensure reliable performance and prevent thermal-related failures.</t>
  </si>
  <si>
    <t>Server Cooling</t>
  </si>
  <si>
    <t>A server is a computer, device or program that is dedicated to managing network resources and providing services to other computers and devices.</t>
  </si>
  <si>
    <t>Server</t>
  </si>
  <si>
    <t>A trader who offers to transfer the ownership of goods to a Buyer if the Buyer agrees to pay a price, for everything included in the Sales Contract which may or may not include a Warranty.</t>
  </si>
  <si>
    <t>Seller</t>
  </si>
  <si>
    <t>A fluid used in an indirect cooling system to transfer heat between the primary coolant and the heat sink or heat exchanger.</t>
  </si>
  <si>
    <t>Secondary Coolant</t>
  </si>
  <si>
    <t>The SI unit of time.</t>
  </si>
  <si>
    <t>Second (s)</t>
  </si>
  <si>
    <t>Refer to "United States Securities and Exchange Commission"</t>
  </si>
  <si>
    <t>SEC (United States Securities and Exchange Commission)</t>
  </si>
  <si>
    <t>Refer to "Safety Data Sheet"</t>
  </si>
  <si>
    <t>SDS (Safety Data Sheet)</t>
  </si>
  <si>
    <t>Refer to "Sales bill of materials"</t>
  </si>
  <si>
    <t>SBOM (Sales bill of materials)</t>
  </si>
  <si>
    <t>A contract under which Seller transfers or agrees to transfer the ownership of Product to a Buyer and the Buyer agrees to pay a price, for everything included in the contract.</t>
  </si>
  <si>
    <t>Sales Contract</t>
  </si>
  <si>
    <t>A detailed list of parts, items, assemblies, materials, and other related services (e.g., warranty) derived from the sales order. It details how the finished product and components are grouped or packaged for sale, as they appear in the sales record.</t>
  </si>
  <si>
    <t>Sales bill of materials (SBOM)</t>
  </si>
  <si>
    <t>A document that provides detailed information about a specific substance or mixture used in workplaces.</t>
  </si>
  <si>
    <t>Safety Data Sheet (SDS)</t>
  </si>
  <si>
    <t>Refer to "Second"</t>
  </si>
  <si>
    <t>s (Second)</t>
  </si>
  <si>
    <t>the potential for an undesirable outcome or event occurring.</t>
  </si>
  <si>
    <t>Risk</t>
  </si>
  <si>
    <t>Source: Promersion</t>
  </si>
  <si>
    <t>Individual who is responsible for critically evaluating the document or contribution's content for accuracy, clarity, quality, and coherence.</t>
  </si>
  <si>
    <t>Reviewer (OCP contribution context)</t>
  </si>
  <si>
    <t>A person, shop, or business that sells goods to the public.</t>
  </si>
  <si>
    <t>Retailer</t>
  </si>
  <si>
    <t>The ability of a system, component, or piece of equipment to perform its designated function without failure or degradation under specified conditions over a specified period of time.</t>
  </si>
  <si>
    <t>Reliability</t>
  </si>
  <si>
    <t>A thermodynamic cycle that transfers heat from a lower-temperature region to a higher-temperature region, often used in cooling systems to maintain a stable operating temperature.</t>
  </si>
  <si>
    <t>Refrigeration Cycle</t>
  </si>
  <si>
    <t>The inclusion of additional components, systems, or processes to ensure continued operation in the event of a failure or fault.</t>
  </si>
  <si>
    <t>Redundancy</t>
  </si>
  <si>
    <t>Redfish is an open industry standard specification and schema designed for the management of platforms.</t>
  </si>
  <si>
    <t>Redfish</t>
  </si>
  <si>
    <t>A type of Door Heat eXchanger in which the door is mounted to the back of the computer rack.</t>
  </si>
  <si>
    <t>Rear Door Heat eXchanger (RDHx)</t>
  </si>
  <si>
    <t>Refer to "Rear Door Heat eXchanger (RDHx)"</t>
  </si>
  <si>
    <t>RDHx</t>
  </si>
  <si>
    <t>A heat exchanger used to dissipate heat by radiation from a coolant into the surrounding environment.</t>
  </si>
  <si>
    <t>Radiator</t>
  </si>
  <si>
    <t>A method of liquid cooling that uses a refrigerant, rather than water or another dielectric fluid, as the coolant.</t>
  </si>
  <si>
    <t>Pumped Refrigerant Cooling</t>
  </si>
  <si>
    <t>A method of liquid cooling that uses pumps to circulate the coolant through a loop, passing through a heat source and a heat sink.</t>
  </si>
  <si>
    <t>Pumped Liquid Cooling</t>
  </si>
  <si>
    <t>The process of monitoring and adjusting the operation of pump systems to optimize cooling performance.</t>
  </si>
  <si>
    <t>Pump Control</t>
  </si>
  <si>
    <t>Refer to "Power usage effectiveness"</t>
  </si>
  <si>
    <t>PUE (Power usage effectiveness)</t>
  </si>
  <si>
    <t>Refer to "Power Supply Unit"</t>
  </si>
  <si>
    <t>PSU (Power Supply Unit)</t>
  </si>
  <si>
    <t>Refer to "pressure per square inch"</t>
  </si>
  <si>
    <t>psi (pressure per square inch)</t>
  </si>
  <si>
    <t>Something that is made to be sold, usually something that is produced by an industrial process or, less commonly, something that is grown or obtained through farming.</t>
  </si>
  <si>
    <t>Product</t>
  </si>
  <si>
    <t>A printed circuit board (PCB) that has been assembled with electronic components, like resistors, transistors, capacitors, ICs (Integrated Circuits), connectors, etc. This assembly process includes soldering the components onto the PCB and may also involve programming firmware into the board.</t>
  </si>
  <si>
    <t>Printed Circuit Board Assembly (PCBA)</t>
  </si>
  <si>
    <t>A flat panel that holds and connects the various electronic components in a device.</t>
  </si>
  <si>
    <t>Printed Circuit Board (PCB)</t>
  </si>
  <si>
    <t>The fluid that is in direct contact with the heat-generating components in a cooling system, responsible for absorbing and transferring heat away from those components.</t>
  </si>
  <si>
    <t>Primary Coolant</t>
  </si>
  <si>
    <t>The relationship between the pressure and temperature of a fluid, which can affect its phase behavior and heat transfer properties.</t>
  </si>
  <si>
    <t>Pressure-temperature (P-T) Relationship</t>
  </si>
  <si>
    <t>a unit of pressure (non-SI).</t>
  </si>
  <si>
    <t>pressure per square inch (psi)</t>
  </si>
  <si>
    <t>The decrease in pressure that occurs as a fluid flows through a system, such as a cooling loop or heat exchanger, due to friction and other factors.</t>
  </si>
  <si>
    <t>Pressure Drop</t>
  </si>
  <si>
    <t>Refer to "Personal protective equipment (PPE)"</t>
  </si>
  <si>
    <t>PPE</t>
  </si>
  <si>
    <t>A datacenter metric used to describe facility overhead power defined as the energy entering the facility divided by the energy used by the IT equipment.</t>
  </si>
  <si>
    <t>Power usage effectiveness (PUE)</t>
  </si>
  <si>
    <t>A device that converts the electrical power from the mains supply into the appropriate voltage and current levels required by electronic components.</t>
  </si>
  <si>
    <t>Power Supply Unit (PSU)</t>
  </si>
  <si>
    <t>The ratio of real power (kilowatt) to apparent power kilovolt-ampere for any given load and time.</t>
  </si>
  <si>
    <t>Power factor</t>
  </si>
  <si>
    <t>A device used to manage and distribute electric power.</t>
  </si>
  <si>
    <t>power distribution unit (PDU)</t>
  </si>
  <si>
    <t>The temperature below which the liquid loses its flow characteristics.</t>
  </si>
  <si>
    <t>Pour point</t>
  </si>
  <si>
    <t>Polyalphaolefins (PAOs) are synthetic hydrocarbons commonly used as base fluids in the formulation of lubricants. They are manufactured through the polymerization of alpha-olefin molecules.</t>
  </si>
  <si>
    <t>Polyalphaolefins (PAO)</t>
  </si>
  <si>
    <t>A substance that absorbs and releases heat during its phase transition, often used in cooling applications to store and release heat.</t>
  </si>
  <si>
    <t>Phase Change Material (PCM)</t>
  </si>
  <si>
    <t>Refer to "Perfluorocarbons"</t>
  </si>
  <si>
    <t>PFCs (Perfluorocarbons)</t>
  </si>
  <si>
    <t>Source: Promersion </t>
  </si>
  <si>
    <t>per- and polyfluoroalkyl substances or Perfluorocarbons (PFCs) are a group of chemicals composed of carbon and fluorine. They are known for their exceptional stability and inertness due to the strong carbon-fluorine bonds. </t>
  </si>
  <si>
    <t>PFAS</t>
  </si>
  <si>
    <t>protective clothing, helmets, goggles, or other garments or equipment designed to protect the wearer's body from injury or infection.</t>
  </si>
  <si>
    <t>Personal protective equipment (PPE)</t>
  </si>
  <si>
    <t>Compounds consisting of carbon and fluorine. They're used as coolants in immersion cooling due to their high thermal stability and electrical insulating properties. However, they're powerful greenhouse gases with a high global warming potential.</t>
  </si>
  <si>
    <t>Perfluorocarbons (PFCs)</t>
  </si>
  <si>
    <t>A thermoelectric effect in which a temperature difference is created by applying a voltage across two different materials, often used in solid-state cooling applications.</t>
  </si>
  <si>
    <t>Peltier Effect</t>
  </si>
  <si>
    <t>Refer to "power distribution unit"</t>
  </si>
  <si>
    <t>PDU (power distribution unit)</t>
  </si>
  <si>
    <t>Refer to "Phase Change Material"</t>
  </si>
  <si>
    <t>PCM (Phase Change Material)</t>
  </si>
  <si>
    <t>Refer to "Printed Circuit Board Assembly"</t>
  </si>
  <si>
    <t>PCBA (Printed Circuit Board Assembly)</t>
  </si>
  <si>
    <t>Refer to "Printed Circuit Board"</t>
  </si>
  <si>
    <t>PCB (Printed Circuit Board)</t>
  </si>
  <si>
    <t>A cooling method that relies on natural convection or radiation to dissipate heat, without the use of fans, pumps, or other active components.</t>
  </si>
  <si>
    <t>Passively Cooled</t>
  </si>
  <si>
    <t>A coolant system which runs below environment pressure (partial vacuum) to prevent water leaking outward when a leak occurs.</t>
  </si>
  <si>
    <t>Partial vacuum</t>
  </si>
  <si>
    <t>A cooling technique in which only a portion of the electronic components is submerged in a dielectric fluid to absorb and dissipate heat.</t>
  </si>
  <si>
    <t>Partial Immersion</t>
  </si>
  <si>
    <t>A flow arrangement in which multiple fluid streams flow in the same direction, often used in heat exchangers and cooling systems to optimize heat transfer.</t>
  </si>
  <si>
    <t>Parallel Flow</t>
  </si>
  <si>
    <t>Source: OCP Fluids safe handling draft 11/28/23 by RWL</t>
  </si>
  <si>
    <t>Refer to "Polyalphaolefins"</t>
  </si>
  <si>
    <t>PAO (Polyalphaolefins)</t>
  </si>
  <si>
    <t>Refer to "Pressure-temperature"</t>
  </si>
  <si>
    <t>P-T (Pressure-temperature)</t>
  </si>
  <si>
    <t>A fluid's resistance to oxidative degradation over time.</t>
  </si>
  <si>
    <t>Oxidation Stability</t>
  </si>
  <si>
    <t>The individual, company, or organization that has purchased and holds legal ownership. A significant point to note is that the Owner may not necessarily be the original Buyer, which can in some cases impact the Warranty.</t>
  </si>
  <si>
    <t>Owner</t>
  </si>
  <si>
    <t>The practice of increasing the operating frequency of a processor or other electronic component beyond its specifications to achieve higher performance, which can result in increased heat output and cooling requirements.</t>
  </si>
  <si>
    <t>Overclocking</t>
  </si>
  <si>
    <t>An OEM is a company that produces and sells products or parts of a product that their buyer, another company, uses in its own products. These products or parts are incorporated into the buyer's end product, and it is rebranded or co-branded as such.</t>
  </si>
  <si>
    <t>Original Equipment Manufacturer (OEM)</t>
  </si>
  <si>
    <t>An ODM is a company that designs and manufactures a product specified by another company, which subsequently sells the product under its own brand name.</t>
  </si>
  <si>
    <t>Original Design Manufacturer (ODM)</t>
  </si>
  <si>
    <t>This is the safe temperature range in which a piece of hardware, device, system, or process can operate without experiencing degradation in performance, reliability, or longevity.</t>
  </si>
  <si>
    <t>Operating Temperature Range</t>
  </si>
  <si>
    <t>the pressure at which a system or a part of a system operates under normal or specified conditions.</t>
  </si>
  <si>
    <t>Operating pressure</t>
  </si>
  <si>
    <t>The acceptable range of humidity levels in which a piece of hardware, device, system, or process can operate without experiencing degradation in performance, reliability, or longevity.</t>
  </si>
  <si>
    <t>Operating Humidity Range</t>
  </si>
  <si>
    <t>A type of cooling mechanism where the cooling medium, typically water, is exposed to the environment during its heat exchange process.</t>
  </si>
  <si>
    <t>Open-loop System</t>
  </si>
  <si>
    <t>A Delaware nonprofit nonstock corporation based in Texas. Also referred to as a collaborative community focused on redesigning hardware technology to efficiently support the growing demands on compute infrastructure.</t>
  </si>
  <si>
    <t>Open Compute Project Foundation (OCP)</t>
  </si>
  <si>
    <t>An Open Bath refers to a type of immersion cooling setup where multiple pieces of Information Technology (IT) equipment are submerged together in a shared, open-to-air cooling liquid bath with an open-to-air interface of the fluid.</t>
  </si>
  <si>
    <t>Open Bath (OB)</t>
  </si>
  <si>
    <t>Refer to "Original Equipment Manufacturer"</t>
  </si>
  <si>
    <t>OEM (Original Equipment Manufacturer)</t>
  </si>
  <si>
    <t>Refer to "Original Design Manufacturer"</t>
  </si>
  <si>
    <t>ODM (Original Design Manufacturer)</t>
  </si>
  <si>
    <t>Refer to "Open Compute Project Foundation"</t>
  </si>
  <si>
    <t>OCP (Open Compute Project Foundation)</t>
  </si>
  <si>
    <t>Refer to "Open Bath Immersion"</t>
  </si>
  <si>
    <t>OBI (Open Bath Immersion)</t>
  </si>
  <si>
    <t>A gas that does not condense under the conditions of a cooling system, which can reduce the efficiency of heat transfer processes involving phase changes, such as two-phase immersion cooling.</t>
  </si>
  <si>
    <t>Non-Condensable Gas (NCG)</t>
  </si>
  <si>
    <t>Refer to "Network Interface Card"</t>
  </si>
  <si>
    <t>NIC (Network Interface Card)</t>
  </si>
  <si>
    <t>Non-Governmental Organization.</t>
  </si>
  <si>
    <t>NGO</t>
  </si>
  <si>
    <t>Refer to "National Fire Protection Association"</t>
  </si>
  <si>
    <t>NFPA (National Fire Protection Association)</t>
  </si>
  <si>
    <t>A networking device that connects multiple devices together on a computer network by using packet switching to receive, process, and forward data to the destination device.</t>
  </si>
  <si>
    <t>Network Switch</t>
  </si>
  <si>
    <t>An adapter circuit board installed in a computer to provide a physical connection to a network.</t>
  </si>
  <si>
    <t>Network Interface Card (NIC)</t>
  </si>
  <si>
    <t>National Electrical Manufacturers Association, a trade association that develops standards for electrical equipment and systems.</t>
  </si>
  <si>
    <t>NEMA</t>
  </si>
  <si>
    <t>Refer to "Non-Condensable Gas"</t>
  </si>
  <si>
    <t>NCG (Non-Condensable Gas)</t>
  </si>
  <si>
    <t>global scale non profit association advocating for the elimination of death, injury, property, and economic loss due to fire, electrical, and related hazards</t>
  </si>
  <si>
    <t>National Fire Protection Association (NFPA)</t>
  </si>
  <si>
    <t>Engineered fluids containing nanoparticles, which can exhibit enhanced thermal conductivity and heat transfer properties compared to conventional fluids.</t>
  </si>
  <si>
    <t>Nanofluids</t>
  </si>
  <si>
    <t>Refer to "Megawatt-hour"</t>
  </si>
  <si>
    <t>MWh (Megawatt-hour)</t>
  </si>
  <si>
    <t>Refer to "Megawatt"</t>
  </si>
  <si>
    <t>MW (Megawatt)</t>
  </si>
  <si>
    <t>Metric Tons of carbon dioxide equivalent, a unit of measurement that allows the effect of different greenhouse gases and other factors to be compared using carbon dioxide as a standard.</t>
  </si>
  <si>
    <t>MTCO2e</t>
  </si>
  <si>
    <t>Refer to "Material Safety Data Sheet"</t>
  </si>
  <si>
    <t>MSDS (Material Safety Data Sheet)</t>
  </si>
  <si>
    <t>The primary circuit board inside a computer.</t>
  </si>
  <si>
    <t>Motherboard</t>
  </si>
  <si>
    <t>Liquid droplets of a substance or mixture suspended in a gas (usually air).</t>
  </si>
  <si>
    <t>Mist</t>
  </si>
  <si>
    <t>A type of dielectric fluid derived from petroleum, used in immersion cooling applications due to its insulating properties and relatively low cost.</t>
  </si>
  <si>
    <t>Mineral Oil</t>
  </si>
  <si>
    <t>Small channels or passages within a heat exchanger, cold plate, or other cooling device that increase the surface area in contact with a coolant and enhance heat transfer.</t>
  </si>
  <si>
    <t>Microchannels</t>
  </si>
  <si>
    <t>A heat sink containing microchannels that increase the surface area in contact with a coolant and enhance heat transfer.</t>
  </si>
  <si>
    <t>Microchannel Heat Sink</t>
  </si>
  <si>
    <t>the SI unit of length.</t>
  </si>
  <si>
    <t>Meter (m)</t>
  </si>
  <si>
    <t>a measure of electrical energy equivalent to a power consumption of 1 000 000 (million) watts of electrical power for 1 hour.</t>
  </si>
  <si>
    <t>Megawatt-hour (MWh)</t>
  </si>
  <si>
    <t>a measure of 1 000 000 (million) watts of electrical power.</t>
  </si>
  <si>
    <t>Megawatt (MW)</t>
  </si>
  <si>
    <t>Refer to "Manufacturing bill of materials"</t>
  </si>
  <si>
    <t>MBOM (Manufacturing bill of materials)</t>
  </si>
  <si>
    <t>A document that lists information relating to occupational safety and health for the use of chemicals.</t>
  </si>
  <si>
    <t>Material Safety Data Sheet (MSDS)</t>
  </si>
  <si>
    <t>the ability of different materials to exist or function together without mutual detrimental effects.</t>
  </si>
  <si>
    <t>Material Compatibility</t>
  </si>
  <si>
    <t>A detailed list of parts, items, assemblies, and other materials required to produce a shippable product, including packaging, and accounts for waste and items consumed in the production process.</t>
  </si>
  <si>
    <t>Manufacturing bill of materials (MBOM)</t>
  </si>
  <si>
    <t>An individual, group, or company that owns or runs a manufacturing plant.</t>
  </si>
  <si>
    <t>Manufacturer</t>
  </si>
  <si>
    <t>A scheduled period of time during which maintenance tasks, such as updates, repairs, or replacements, can be performed on a system without causing disruption.</t>
  </si>
  <si>
    <t>Maintenance Window</t>
  </si>
  <si>
    <t>Refer to "Meter"</t>
  </si>
  <si>
    <t>m (Meter)</t>
  </si>
  <si>
    <t>A unit of measurement for flow rate, specifically the volume of liquid (in liters) that passes a given point in a minute.</t>
  </si>
  <si>
    <t>Liters per minute (L/m)</t>
  </si>
  <si>
    <t>The SI unit of volume.</t>
  </si>
  <si>
    <t>Liters (L)</t>
  </si>
  <si>
    <t>A device that transfers heat between two liquid coolant streams without mixing the fluids, often used in cooling systems to separate primary and secondary coolant loops.</t>
  </si>
  <si>
    <t>Liquid-to-Liquid Heat Exchanger (L-L)</t>
  </si>
  <si>
    <t>A device that transfers heat from a liquid coolant to the surrounding air, often used in liquid cooling systems.</t>
  </si>
  <si>
    <t>Liquid-to-Air Heat Exchanger (L-A)</t>
  </si>
  <si>
    <t>A method of cooling which uses liquid to extract heat from components without using air as a medium.</t>
  </si>
  <si>
    <t>Liquid Cooling</t>
  </si>
  <si>
    <t>A state of matter that has a definite volume but no fixed shape. It is characterized by its ability to flow and take the shape of the container it is placed in.</t>
  </si>
  <si>
    <t>Liquid</t>
  </si>
  <si>
    <t>The amount of heat required to change a substance from the liquid phase to the vapor phase at a constant temperature.</t>
  </si>
  <si>
    <t>Latent Heat of Vaporization</t>
  </si>
  <si>
    <t>The heat absorbed or released by a substance during a phase change, such as the transition from a solid to a liquid or from a liquid to a gas.</t>
  </si>
  <si>
    <t>Latent Heat</t>
  </si>
  <si>
    <t>A flow regime characterized by smooth and orderly fluid motion, with minimal mixing and disruption of boundary layers, which can result in lower heat transfer rates compared to turbulent flow.</t>
  </si>
  <si>
    <t>Laminar Flow</t>
  </si>
  <si>
    <t>Refer to "Liters per minute"</t>
  </si>
  <si>
    <t>L/m (Liters per minute)</t>
  </si>
  <si>
    <t>Refer to "Liquid-to-Liquid Exchanger"</t>
  </si>
  <si>
    <t>L-L</t>
  </si>
  <si>
    <t>Refer to "Liquid-to-Air Heat Exchanger"</t>
  </si>
  <si>
    <t>L-A</t>
  </si>
  <si>
    <t>Refer to "Liters"</t>
  </si>
  <si>
    <t>L (Liters)</t>
  </si>
  <si>
    <t>Refer to "Kilowatt-hour"</t>
  </si>
  <si>
    <t>kWh (Kilowatt-hour)</t>
  </si>
  <si>
    <t>Refer to "Kilowatt"</t>
  </si>
  <si>
    <t>kW (Kilowatt)</t>
  </si>
  <si>
    <t>Refer to "key performance indicator"</t>
  </si>
  <si>
    <t>KPI (key performance indicator)</t>
  </si>
  <si>
    <t>Refer to "Kilopascal "</t>
  </si>
  <si>
    <t>kPa (Kilopascal )</t>
  </si>
  <si>
    <t>A measure of electrical energy equivalent to a power consumption of 1,000 watts for 1 hour.</t>
  </si>
  <si>
    <t>Kilowatt-hour (kWh)</t>
  </si>
  <si>
    <t>A measure of 1 000 watts of electrical power.</t>
  </si>
  <si>
    <t>Kilowatt (kW)</t>
  </si>
  <si>
    <t>The SI unit of pressure.</t>
  </si>
  <si>
    <t>Kilopascal (kPa)</t>
  </si>
  <si>
    <t>The SI unit of mass.</t>
  </si>
  <si>
    <t>Kilogram (kg)</t>
  </si>
  <si>
    <t>Refer to "Kilogram"</t>
  </si>
  <si>
    <t>kg (Kilogram)</t>
  </si>
  <si>
    <t>A measurable value that demonstrates how effectively an organization is achieving key business objectives.</t>
  </si>
  <si>
    <t>key performance indicator (KPI)</t>
  </si>
  <si>
    <t>The SI unit of thermodynamic temperature.</t>
  </si>
  <si>
    <t>Kelvin (K)</t>
  </si>
  <si>
    <t>Refer to "Kelvin"</t>
  </si>
  <si>
    <t>K (Kelvin)</t>
  </si>
  <si>
    <t>The generation of heat in a conductor due to the resistance of the material and the flow of electric current through it.</t>
  </si>
  <si>
    <t>Joule Heating</t>
  </si>
  <si>
    <t>Refer to "Information Technology Equipment"</t>
  </si>
  <si>
    <t>ITE (Information Technology Equipment)</t>
  </si>
  <si>
    <t>Refer to "Information Technology"</t>
  </si>
  <si>
    <t>IT (Information Technology)</t>
  </si>
  <si>
    <t>International Organization for Standardization, a global organization that develops and publishes international standards for various industries and sectors.</t>
  </si>
  <si>
    <t>ISO</t>
  </si>
  <si>
    <t>Refer to "Ingress Protection"</t>
  </si>
  <si>
    <t>IP (Ingress Protection)</t>
  </si>
  <si>
    <t>Materials or techniques used to reduce the transfer of energy between two objects or environments.</t>
  </si>
  <si>
    <t>Insulation</t>
  </si>
  <si>
    <t>An international standard (IEC 60529) used to rate the degree of protection or sealing effectiveness in electrical enclosures against intrusion of objects, water, dust or accidental contact.</t>
  </si>
  <si>
    <t>Ingress Protection (IP) Rating</t>
  </si>
  <si>
    <t>This is a standard used to define levels of sealing effectiveness of electrical enclosures against intrusion from foreign bodies (tools, dirt, etc.) and moisture. It is defined in the international standard EN 60529 (British BS EN 60529:1992, European IEC 60509:1989). </t>
  </si>
  <si>
    <t>Ingress Protection (IP)</t>
  </si>
  <si>
    <t>The physical hardware and devices such as computers, servers, networking devices, and peripherals used in information technology for data management and processing.</t>
  </si>
  <si>
    <t>Information Technology Equipment (ITE)</t>
  </si>
  <si>
    <t>The use of computers, software, networks, and databases in the storing, processing, transmitting, and retrieving of information.</t>
  </si>
  <si>
    <t>Information Technology (IT)</t>
  </si>
  <si>
    <t>A soft, malleable, and thermally conductive material often used as a thermal interface material (TIM) in immersion cooling applications due to its compatibility with dielectric fluids and excellent heat transfer properties.</t>
  </si>
  <si>
    <t>Indium Foil</t>
  </si>
  <si>
    <t>A cooling technique that involves submerging electronic components in a dielectric fluid to absorb and dissipate heat within a preset temperature range.</t>
  </si>
  <si>
    <t>Immersion Cooling</t>
  </si>
  <si>
    <t>International Electrotechnical Commission.</t>
  </si>
  <si>
    <t>IEC</t>
  </si>
  <si>
    <t>Integrated Circuit.</t>
  </si>
  <si>
    <t>A property of a material or surface that repels water and does not easily allow water to spread across or penetrate it.</t>
  </si>
  <si>
    <t>Hydrophobic</t>
  </si>
  <si>
    <t>A property of a material or surface that attracts water and allows water to spread across or penetrate it.</t>
  </si>
  <si>
    <t>Hydrophilic</t>
  </si>
  <si>
    <t>Organic compounds consisting of predominantly hydrogen and carbon. These can also be described as polymers, oils or organic compounds.</t>
  </si>
  <si>
    <t>Hydrocarbons</t>
  </si>
  <si>
    <t>Heating, Ventilation, and Air Conditioning, often abbreviated as HVAC.</t>
  </si>
  <si>
    <t>HVAC</t>
  </si>
  <si>
    <t>Refer to "Hot-Swap Controller"</t>
  </si>
  <si>
    <t>HSC (Hot-Swap Controller)</t>
  </si>
  <si>
    <t>High-Performance Computing, often abbreviated as HPC.</t>
  </si>
  <si>
    <t>HPC</t>
  </si>
  <si>
    <t>A device that allows components to be replaced or added to an IT system without interrupting its operation.</t>
  </si>
  <si>
    <t>Hot-Swap Controller (HSC)</t>
  </si>
  <si>
    <t>Input/output interfaces designed to support the transfer of data at high speeds, such as PCIe and Ethernet.</t>
  </si>
  <si>
    <t>High-Speed I/O Interfaces</t>
  </si>
  <si>
    <t>Hydrofluorocarbons (HFCs) are a type of compounds that are commonly used as refrigerants in air conditioning and refrigeration applications.</t>
  </si>
  <si>
    <t>HFCs</t>
  </si>
  <si>
    <t>Heat Transfer Effectiveness is a measure of a system's ability to transfer thermal energy from one medium to another.</t>
  </si>
  <si>
    <t>Heat Transfer Effectiveness</t>
  </si>
  <si>
    <t>A measure of the effectiveness of a material or cooling medium in transferring heat, often used to evaluate the performance of heat exchangers, cold plates, and other cooling components.</t>
  </si>
  <si>
    <t>Heat Transfer Coefficient</t>
  </si>
  <si>
    <t>A device, typically made of a highly conductive material like copper, that is used to distribute heat more evenly across a larger surface area, improving heat dissipation and thermal performance.</t>
  </si>
  <si>
    <t>Heat Spreader</t>
  </si>
  <si>
    <t>A device, often made of metal, that is designed to absorb and dissipate heat from electronic components by increasing the surface area in contact with the cooling medium.</t>
  </si>
  <si>
    <t>Heat Sink</t>
  </si>
  <si>
    <t>A heat transfer device that uses the evaporation and condensation of a working fluid within a sealed enclosure to transfer heat between a heat source and a heat sink.</t>
  </si>
  <si>
    <t>Heat Pipe</t>
  </si>
  <si>
    <t>The amount of heat generated by a device that must be removed by a cooling system to maintain a given operating temperature.</t>
  </si>
  <si>
    <t>Heat Load</t>
  </si>
  <si>
    <t>A device that transfers heat from one fluid to another, often used in liquid cooling systems to dissipate heat from the coolant.</t>
  </si>
  <si>
    <t>Heat Exchanger</t>
  </si>
  <si>
    <t>Refer to "Global Warming Potential"</t>
  </si>
  <si>
    <t>GWP (Global Warming Potential)</t>
  </si>
  <si>
    <t>Refer to "Gigawatt-hour"</t>
  </si>
  <si>
    <t>GWh (Gigawatt-hour)</t>
  </si>
  <si>
    <t>Gases in the Earth's atmosphere that trap heat, causing the greenhouse effect, which contributes to global warming.</t>
  </si>
  <si>
    <t>Greenhouse gases (GHGs)</t>
  </si>
  <si>
    <t>In modern contexts, especially in data centers, a Graphics Processing Unit (GPU) is a specialized processing unit designed for handling massive parallel computations efficiently.</t>
  </si>
  <si>
    <t>Graphic Processing Unit (GPU)</t>
  </si>
  <si>
    <t>Refer to "Graphic Processing Unit"</t>
  </si>
  <si>
    <t>GPU (Graphic Processing Unit)</t>
  </si>
  <si>
    <t>The Globally Harmonized System of Classification and Labeling of Chemicals (GHS) is an internationally agreed-upon system created by the United Nations. It is designed to standardize and harmonize the classification and labeling of chemicals globally.</t>
  </si>
  <si>
    <t>Globally Harmonized Systems of Classification and Labelling of Chemicals (GHS)</t>
  </si>
  <si>
    <t>A measure used to compare the ability of different greenhouse gases to trap heat in the Earth's atmosphere.</t>
  </si>
  <si>
    <t>Global Warming Potential (GWP)</t>
  </si>
  <si>
    <t>A unit of energy equivalent to one billion (1,000,000,000) watt-hours or one million kilowatt-hours.</t>
  </si>
  <si>
    <t>Gigawatt-hour (GWh)</t>
  </si>
  <si>
    <t>Refer to "Globally Harmonized Systems of Classification and Labelling of Chemicals"</t>
  </si>
  <si>
    <t>GHS (Globally Harmonized Systems of Classification and Labelling of Chemicals)</t>
  </si>
  <si>
    <t>Refer to "Greenhouse gases "</t>
  </si>
  <si>
    <t>GHGs (Greenhouse gases)</t>
  </si>
  <si>
    <t>An electrochemical process in which one metal corrodes preferentially when it is in electrical contact with another, in the presence of an electrolyte.</t>
  </si>
  <si>
    <t>Galvanic Corrosion</t>
  </si>
  <si>
    <t>Refer to "Facility Water System"</t>
  </si>
  <si>
    <t>FWS (Facility Water System)</t>
  </si>
  <si>
    <t>The transfer of heat by the movement of a fluid, such as air or liquid, induced by external means such as a fan or pump.</t>
  </si>
  <si>
    <t>Forced Convection</t>
  </si>
  <si>
    <t>Force majeure is a contract clause that is included in contracts to remove liability for unforeseeable and unavoidable catastrophes that interrupt the expected course of events and prevent participants from fulfilling obligations. These clauses generally cover natural disasters, such as hurricanes, tornadoes, and earthquakes, as well as human actions, such as armed conflict and man-made diseases.</t>
  </si>
  <si>
    <t>Force Majeure</t>
  </si>
  <si>
    <t>Class of dielectric fluids characterized by the predominance of Fluorine in their molecular structure.</t>
  </si>
  <si>
    <t>Fluorochemicals</t>
  </si>
  <si>
    <t>Fluorocarbons are a family of chemical compounds composed of carbon and fluorine atoms. Often used as Refrigerants, Insulation, fire protection, Lubricants and Dielectric fluids.</t>
  </si>
  <si>
    <t>Fluorocarbon</t>
  </si>
  <si>
    <t>Companies that develop and supply liquid cooling solutions for IT systems and data centers.</t>
  </si>
  <si>
    <t>Fluid Solution Vendors</t>
  </si>
  <si>
    <t>The study of the behavior of fluids, such as liquids and gases, and the forces that affect their motion.</t>
  </si>
  <si>
    <t>Fluid Dynamics</t>
  </si>
  <si>
    <t>Flow rate is a term used in fluid dynamics to describe the volume of fluid that passes through a given surface area per unit of time.</t>
  </si>
  <si>
    <t>Flow rate</t>
  </si>
  <si>
    <t>The lowest temperature (corrected to a standard pressure of 101.3 kPa) at which the application of an ignition source causes the vapours of a liquid to ignite under specific test conditions.</t>
  </si>
  <si>
    <t>Flash Point</t>
  </si>
  <si>
    <t>Software that is embedded in a piece of hardware, such as a server or computer, which controls its core functions and operations.</t>
  </si>
  <si>
    <t>Firmware</t>
  </si>
  <si>
    <t>The lowest temperature at which the vapor of that fuel will continue to burn for at least 5 seconds after ignition by an open flame.</t>
  </si>
  <si>
    <t>Fire point</t>
  </si>
  <si>
    <t>A device that simulates the operation of a fan by generating electrical signals typically produced by a functioning fan.</t>
  </si>
  <si>
    <t>Fan Emulator</t>
  </si>
  <si>
    <t>The process of monitoring and adjusting the operation of fan systems to optimize cooling performance.</t>
  </si>
  <si>
    <t>Fan Control</t>
  </si>
  <si>
    <t>A liquid circuit which allows the transport of heat throughout a facility.</t>
  </si>
  <si>
    <t>Facility Water System (FWS)</t>
  </si>
  <si>
    <t>A graphical representation of a digital signal, used to evaluate the quality of high-speed digital transmissions.</t>
  </si>
  <si>
    <t>Eye Diagram</t>
  </si>
  <si>
    <t>Written guarantees within a service contract or protection plan, typically an optional plan that offers additional coverage beyond the express warranty provided with a product.</t>
  </si>
  <si>
    <t>Extended warranty</t>
  </si>
  <si>
    <t>Written guarantees made by a seller or manufacturer regarding the quality, performance, or other characteristics of a product.</t>
  </si>
  <si>
    <t>Express warranty</t>
  </si>
  <si>
    <t>An agreed upon process of post-sales inspection of possibly warrantied products by the Warrantor after the Buyer has claimed to the Warrantor that the product is defective, and the Buyer has returned said Product to Warrantor for evaluation of claims per the requirements set forth in the Sales Contract.</t>
  </si>
  <si>
    <t>Examination</t>
  </si>
  <si>
    <t>A cooling method that uses the evaporation of a liquid to remove heat from a surface, often used in conjunction with liquid cooling systems.</t>
  </si>
  <si>
    <t>Evaporative Cooling</t>
  </si>
  <si>
    <t>Temperature at which vaporization occurs on the surface of a liquid as it changes into gas.</t>
  </si>
  <si>
    <t>Evaporation temperature</t>
  </si>
  <si>
    <t>A mixture of two or more substances that has the lowest melting point of any mixture of the substances, often used in phase change materials for cooling applications.</t>
  </si>
  <si>
    <t>Eutectic</t>
  </si>
  <si>
    <t>Organic compounds containing carbon, hydrogen, and oxygen that are extracted and purified from plant oil seeds (natural) or synthesized from a hydroxyl compound and one or more carboxylic acids (synthetic).</t>
  </si>
  <si>
    <t>Esters</t>
  </si>
  <si>
    <t>Refer to "Energy Reuse Factor"</t>
  </si>
  <si>
    <t>ERF (Energy Reuse Factor)</t>
  </si>
  <si>
    <t>Refer to "Energy Reuse Effectiveness"</t>
  </si>
  <si>
    <t>ERE (Energy Reuse Effectiveness)</t>
  </si>
  <si>
    <t>Source: https://www.epa.gov/aboutepa/our-mission-and-what-we-do</t>
  </si>
  <si>
    <t>Refer to "Environmental Protection Agency"</t>
  </si>
  <si>
    <t>EPA (Environmental Protection Agency)</t>
  </si>
  <si>
    <t>Refer to "End of Life"</t>
  </si>
  <si>
    <t>EOL (End of Life)</t>
  </si>
  <si>
    <t>The Environmental Protection Agency (EPA) is a U.S. federal agency responsible for protecting human health and the environment by creating and enforcing regulations based on laws passed by Congress.</t>
  </si>
  <si>
    <t>Environmental Protection Agency (EPA)</t>
  </si>
  <si>
    <t>A system that manages and regulates the environmental conditions within an IT system, data center, or other enclosed space, often including temperature, humidity, and air quality.</t>
  </si>
  <si>
    <t>Environmental Control System (ECS)</t>
  </si>
  <si>
    <t>The point at which something is decommissioned, implying the cessation of its active use and removal from operational service, typically due to obsolescence, failure, or replacement with more advanced technology or system.</t>
  </si>
  <si>
    <t>End of Life (EOL) (User)</t>
  </si>
  <si>
    <t>The date at which a manufacturer ceases the support of a product, encompassing the discontinuation of updates, technical support, and production of replacement parts.</t>
  </si>
  <si>
    <t>End of Life (EOL) (Manufacturer)</t>
  </si>
  <si>
    <t>An Immersion solution type with which dielectric liquid is circulated through a sealed server chassis.</t>
  </si>
  <si>
    <t>Enclosed chassis</t>
  </si>
  <si>
    <t>A thermodynamic measure of chemical potential that does not omit the energy contribution of electrostatics.</t>
  </si>
  <si>
    <t>Electrochemical potential</t>
  </si>
  <si>
    <t>Refer to "Environmental Control System"</t>
  </si>
  <si>
    <t>ECS (Environmental Control System)</t>
  </si>
  <si>
    <t>The ease in which a substance flows in Pascal-second (Pa.s). It is also referred to as poise or centipoise (cP).</t>
  </si>
  <si>
    <t>Dynamic viscosity</t>
  </si>
  <si>
    <t>A measure of the heat stress Dry Bulb Temperature refers basically to the ambient air temperature. It is called "Dry Bulb" because the air temperature is indicated by a thermometer not affected by the moisture of the air. Sometimes referred to as Tdb, it can be measured using a normal thermometer freely exposed to the air but shielded from radiation and moisture. The temperature is usually given in degrees Celsius (oC) or degrees Fahrenheit (oF). The SI unit is Kelvin (K).</t>
  </si>
  <si>
    <t>Dry-Bulb Temperature (DBT)</t>
  </si>
  <si>
    <t>A type of heat exchanger that uses air to cool a liquid coolant without direct contact between the coolant and the air.</t>
  </si>
  <si>
    <t>Dry Coolers</t>
  </si>
  <si>
    <t>A type of pluggable liquid connector which eliminates drips and is able to withstand long term use.</t>
  </si>
  <si>
    <t>Dripless connectors</t>
  </si>
  <si>
    <t>A specialized IT Cabinet rear door with a built-in heat exchanger to facilitate air cooling at the rack level.</t>
  </si>
  <si>
    <t>Door Heat Exchanger (DHx)</t>
  </si>
  <si>
    <t>Refer to "Direct Liquid Cooling"</t>
  </si>
  <si>
    <t>DLC (Direct Liquid Cooling)</t>
  </si>
  <si>
    <t>Refer to "Dielectric Constant"</t>
  </si>
  <si>
    <t>Dk (Dielectric Constant)</t>
  </si>
  <si>
    <t>A liquid cooling method that involves circulating a coolant in direct contact with the heat-generating components, such as processors and memory modules, to efficiently absorb and transfer heat away.</t>
  </si>
  <si>
    <t>Direct-to-Chip (D2C or DTC) Cooling</t>
  </si>
  <si>
    <t>A method of cooling electronic components where liquid coolant is directly applied to the components.</t>
  </si>
  <si>
    <t>Direct Liquid Cooling (DLC)</t>
  </si>
  <si>
    <t>The difference in electrical impedance between two conductors, often used to characterize the performance of high-speed digital signals.</t>
  </si>
  <si>
    <t>Differential Impedance</t>
  </si>
  <si>
    <t>A measure of a material's ability to withstand an electric field without breaking down and allowing an electrical discharge to occur.</t>
  </si>
  <si>
    <t>Dielectric Strength</t>
  </si>
  <si>
    <t>A liquid with insulating properties that is used to cool electronic components and prevent electrical discharges.</t>
  </si>
  <si>
    <t>Dielectric Liquid</t>
  </si>
  <si>
    <t>A measure of a material's ability to store electrical energy in an electric field.</t>
  </si>
  <si>
    <t>Dielectric Constant (Dk)</t>
  </si>
  <si>
    <t>Refer to "Door Heat Exchanger"</t>
  </si>
  <si>
    <t>DHx (Door Heat Exchanger)</t>
  </si>
  <si>
    <t>Water that has had most or all of its mineral ions removed, which can be used as a coolant in certain liquid cooling applications.</t>
  </si>
  <si>
    <t>Deionized Water</t>
  </si>
  <si>
    <t>Refer to "Data Center"</t>
  </si>
  <si>
    <t>DC (Data Center)</t>
  </si>
  <si>
    <t>Refer to "Dry-Bulb Temperature"</t>
  </si>
  <si>
    <t>DBT (Dry-Bulb Temperature)</t>
  </si>
  <si>
    <t>A facility used to house IT systems and related components, including servers, storage systems, and networking equipment.</t>
  </si>
  <si>
    <t>Data Center (DC)</t>
  </si>
  <si>
    <t>Refer to "Direct-to-Chip"</t>
  </si>
  <si>
    <t>D2C or DTC (Direct-to-Chip)</t>
  </si>
  <si>
    <t>Refer to "Carbon Usage Effectiveness"</t>
  </si>
  <si>
    <t>CUE (Carbon Usage Effectiveness)</t>
  </si>
  <si>
    <t>A measurement of airflow volume, determined by how many cubic meters of air pass by a stationary point in one hour.</t>
  </si>
  <si>
    <t>Cubic Meter Per Hour (CMH)</t>
  </si>
  <si>
    <t>Cubic meter is a unit of volume in the International System of Units (SI). It is defined as the volume of a cube with sides that are one meter in length.</t>
  </si>
  <si>
    <t>Cubic Meter</t>
  </si>
  <si>
    <t>Crude- or natural gas-derived hydrocarbons are organic compounds primarily composed of hydrogen and carbon atoms. They are extracted from crude oil and natural gas.</t>
  </si>
  <si>
    <t>Crude- or natural gas-derived hydrocarbon</t>
  </si>
  <si>
    <t>Unwanted interference between adjacent electrical signals, which can result in reduced signal quality.</t>
  </si>
  <si>
    <t>Crosstalk</t>
  </si>
  <si>
    <t>Refer to "Computer Room Air Handler"</t>
  </si>
  <si>
    <t>CRAH (Computer Room Air Handler)</t>
  </si>
  <si>
    <t>Refer to "Computer Room Air Conditioning"</t>
  </si>
  <si>
    <t>CRAC (Computer Room Air Conditioning)</t>
  </si>
  <si>
    <t>Refer to "Central Processing Unit"</t>
  </si>
  <si>
    <t>CPU (Central Processing Unit)</t>
  </si>
  <si>
    <t>A flow arrangement in which two fluid streams flow in opposite directions, often used in heat exchangers and cooling systems to optimize heat transfer.</t>
  </si>
  <si>
    <t>Counterflow</t>
  </si>
  <si>
    <t>The primary time standard by which the world regulates clocks and time.</t>
  </si>
  <si>
    <t>Coordinated Universal Time (UTC)</t>
  </si>
  <si>
    <t>A heat rejection device that uses the evaporation of water to transfer heat from a cooling system to the environment, often used in large-scale industrial cooling applications.</t>
  </si>
  <si>
    <t>Cooling Tower</t>
  </si>
  <si>
    <t>The ability of a cooling system to remove a certain amount of heat from a system in a given period of time.</t>
  </si>
  <si>
    <t>Cooling Capacity</t>
  </si>
  <si>
    <t>A piece of equipment used in liquid cooling systems that is responsible for pumping and conditioning the coolant before it is distributed to the components being cooled.</t>
  </si>
  <si>
    <t>Coolant Distribution Units (CDUs)</t>
  </si>
  <si>
    <t>A fluid used to absorb and transfer heat away from electronic components.</t>
  </si>
  <si>
    <t>Coolant</t>
  </si>
  <si>
    <t>The transfer of heat by the movement of a fluid, such as air or liquid, due to differences in temperature.</t>
  </si>
  <si>
    <t>Convection</t>
  </si>
  <si>
    <t>Individual who provide input, advice, or specific content to a document or contribution, but who do not play a central role in its overall development.</t>
  </si>
  <si>
    <t>Contributor (OCP contribution context)</t>
  </si>
  <si>
    <t>A contaminant is any substance or particle that is present in a material or environment where it does not belong, or is present at levels that might cause harm or alter the material or environment's intended performance or characteristics.</t>
  </si>
  <si>
    <t>Contaminant</t>
  </si>
  <si>
    <t>A set of measures to prevent any spillage of liquid into the (work) environment.</t>
  </si>
  <si>
    <t>Containment strategy</t>
  </si>
  <si>
    <t>The transfer of heat through a material or between materials in direct contact, often used in conjunction with other cooling methods.</t>
  </si>
  <si>
    <t>Conduction</t>
  </si>
  <si>
    <t>Similar to CRAC, CRAH units are used to cool data centers and server rooms, but they operate slightly differently. While CRAC units have compressors built into them, CRAH units use chilled water to remove heat from the air.</t>
  </si>
  <si>
    <t>Computer Room Air Handler (CRAH)</t>
  </si>
  <si>
    <t>A device used to cool air within data centers and server rooms. CRAC units are typically larger air conditioning units that are used to constantly manage and regulate the temperature, air distribution, and humidity in a networked environment.</t>
  </si>
  <si>
    <t>Computer Room Air Conditioning (CRAC)</t>
  </si>
  <si>
    <t>The concurrent production of electricity or mechanical power and useful thermal energy (heating and/or cooling) from a single source of energy. See also Cogeneration.</t>
  </si>
  <si>
    <t>Combined heat and power (CHP)</t>
  </si>
  <si>
    <t>A heat transfer device, often made of metal, that is in direct contact with the heat-generating component or assembly and is in contact with a coolant to facilitate heat transfer.</t>
  </si>
  <si>
    <t>Cold Plate</t>
  </si>
  <si>
    <t>In the context of energy, cogeneration, also known as combined heat and power (CHP), is the concurrent production of electricity or mechanical power and useful thermal energy (heating and/or cooling) from a single source of energy.</t>
  </si>
  <si>
    <t>Cogeneration</t>
  </si>
  <si>
    <t>Refer to "Cubic Meter Per Hour"</t>
  </si>
  <si>
    <t>CMH (Cubic Meter Per Hour)</t>
  </si>
  <si>
    <t>A cooling system that is designed to continuously circulate a coolant within a sealed loop, with no direct interaction between the coolant and the environment.</t>
  </si>
  <si>
    <t>Closed-loop System</t>
  </si>
  <si>
    <t>Chemical stability, when used in the technical sense, means thermodynamic stability of a chemical system. In corrosion, it is the ability to resist corrosion under specific environmental conditions. It is the tendency of a material to resist change or decomposition due to internal reaction, or due to the action of air, heat, light, pressure, etc. a parameter of evaluation for fluids used to cool data center equipment.</t>
  </si>
  <si>
    <t>Chemical stability</t>
  </si>
  <si>
    <t>The frame or housing that encloses the components of an IT system, such as a server or computer.</t>
  </si>
  <si>
    <t>Chassis</t>
  </si>
  <si>
    <t>Chlorofluorocarbons, an EPA and UN targeted greenhouse gas.</t>
  </si>
  <si>
    <t>CFC</t>
  </si>
  <si>
    <t>The electronic processing unit of a computer where mathematical calculations are performed.</t>
  </si>
  <si>
    <t>Central Processing Unit (CPU)</t>
  </si>
  <si>
    <t>Refer to "Coolant Distribution Units"</t>
  </si>
  <si>
    <t>CDUs (Coolant Distribution Units)</t>
  </si>
  <si>
    <t>A metric that helps data center operators assess the amount of carbon emissions produced per unit of computing energy consumed.</t>
  </si>
  <si>
    <t>Carbon Usage Effectiveness (CUE)</t>
  </si>
  <si>
    <t>The ability of a liquid to flow against gravity, often through narrow spaces, due to surface tension and adhesive forces.</t>
  </si>
  <si>
    <t>Capillary Action</t>
  </si>
  <si>
    <t>The process of organizing and managing the placement of cables within an IT system or data center to ensure efficient operation and ease of access.</t>
  </si>
  <si>
    <t>Cable Routing</t>
  </si>
  <si>
    <t>Individual who makes a purchase of Product or Products. A significant point to note is that the Owner may not necessarily be the original Buyer, which can in some cases impact the Warranty.</t>
  </si>
  <si>
    <t>Buyer</t>
  </si>
  <si>
    <t>Minimum internal fluid pressure for catastrophic failure of a fluid coupling.</t>
  </si>
  <si>
    <t>Burst pressure</t>
  </si>
  <si>
    <t>French organization managing the Metric system or Le Système international d’unités (SI) or the System of Units (SI).</t>
  </si>
  <si>
    <t>Bureau International des Poids et Mesures</t>
  </si>
  <si>
    <t>A physical building designed to accommodate new IT equipment and/or power cooling infrastructure.</t>
  </si>
  <si>
    <t>Building (in context of Data Centers only)</t>
  </si>
  <si>
    <t>Refer to "Bill of Materials"</t>
  </si>
  <si>
    <t>BOM (Bill of Materials)</t>
  </si>
  <si>
    <t>Boiling Enhancement Coating: surface microstructure enhanced coating to improve heat transfer properties.</t>
  </si>
  <si>
    <t>Boiling Enhancement Coating (BEC)</t>
  </si>
  <si>
    <t>A Bill of Materials is a comprehensive list of raw materials, components, assemblies, and other items needed to manufacture a product, along with the quantities of each.</t>
  </si>
  <si>
    <t>Bill of Materials (BOM)</t>
  </si>
  <si>
    <t>Refer to "Boiling Enhancement Coating"</t>
  </si>
  <si>
    <t>BEC (Boiling Enhancement Coating)</t>
  </si>
  <si>
    <t>The lowest temperature at which a substance spontaneously ignites in normal atmosphere without an external source of ignition. Also referred to as autoignition temperature or kindling point.</t>
  </si>
  <si>
    <t>Auto Ignition Point</t>
  </si>
  <si>
    <t>Individual who primarily create or originate the content of a document or contribution. Authors are responsible for the development of the core ideas, concepts, and text or designs. </t>
  </si>
  <si>
    <t>Author (OCP contribution context)</t>
  </si>
  <si>
    <t>American Society for Testing and Materials, which is now known as ASTM International. It is a globally recognized leader in the development and delivery of international voluntary consensus standards.</t>
  </si>
  <si>
    <t>ASTM</t>
  </si>
  <si>
    <t>American Society of Heating, Refrigerating, and Air-Conditioning Engineers, a US Non-Profit professional organization that develops standards and guidelines for HVAC systems.</t>
  </si>
  <si>
    <t>ASHRAE</t>
  </si>
  <si>
    <t>An interdisciplinary field, usually regarded as a branch of computer science, dealing with models and systems for the performance of functions generally associated with human intelligence, such as reasoning and learning.</t>
  </si>
  <si>
    <t>Artificial Intelligence (AI)</t>
  </si>
  <si>
    <t>Annual Failure Rate, It represents the estimated percentage of failures over the course of a year.</t>
  </si>
  <si>
    <t>Annual Failure Rate (AFR)</t>
  </si>
  <si>
    <t>The SI unit of electric current.</t>
  </si>
  <si>
    <t>Ampere (A)</t>
  </si>
  <si>
    <t>The process of directing and controlling the movement of air within an IT system or data center for the purpose of cooling electronic components.</t>
  </si>
  <si>
    <t>Airflow Management</t>
  </si>
  <si>
    <t>A self-contained unit designed to perform the functions of cooling, circulating, filtering, dehumidifying or otherwise processing of air.</t>
  </si>
  <si>
    <t>Air Conditioner</t>
  </si>
  <si>
    <t>A measure of the air change rate or the volume added to or removed from a space divided by the volume of the space.</t>
  </si>
  <si>
    <t>Air Changes per Hour (ACH)</t>
  </si>
  <si>
    <t>Refer to "Artificial Intelligence"</t>
  </si>
  <si>
    <t>AI (Artificial Intelligence)</t>
  </si>
  <si>
    <t>Refer to "Annual Failure Rate"</t>
  </si>
  <si>
    <t>AFR (Annual Failure Rate)</t>
  </si>
  <si>
    <t>A heating system that uses solar energy to heat a fluid -- either liquid or air -- and then transfer the solar heat directly to the interior space or to a storage system for later use.</t>
  </si>
  <si>
    <t>Active solar heating system</t>
  </si>
  <si>
    <t>Refer to "Air Changes per Hour"</t>
  </si>
  <si>
    <t>ACH (Air Changes per Hour)</t>
  </si>
  <si>
    <t>Refer to "Ampere"</t>
  </si>
  <si>
    <t>A (Ampere)</t>
  </si>
  <si>
    <t>2PIC (Two-phase Immersion Cooling)</t>
  </si>
  <si>
    <t>1PIC (Single-phase Immersion Cooling)</t>
  </si>
  <si>
    <t>Viscosity of IT Cooling Medium</t>
  </si>
  <si>
    <t>The average amount of power per standard 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</si>
</sst>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3">
    <font>
      <sz val="12"/>
      <color theme="1"/>
      <name val="Aptos Narrow"/>
      <family val="2"/>
      <scheme val="minor"/>
    </font>
    <font>
      <sz val="12"/>
      <color theme="1"/>
      <name val="CenturyGothic"/>
      <family val="2"/>
    </font>
    <font>
      <sz val="12"/>
      <color theme="1"/>
      <name val="Aptos Narrow"/>
      <family val="2"/>
      <scheme val="minor"/>
    </font>
    <font>
      <sz val="12"/>
      <color theme="1"/>
      <name val="Century Gothic"/>
      <family val="1"/>
    </font>
    <font>
      <b/>
      <sz val="10"/>
      <color theme="1"/>
      <name val="Century Gothic"/>
      <family val="1"/>
    </font>
    <font>
      <b/>
      <sz val="12"/>
      <color theme="1"/>
      <name val="Century Gothic"/>
      <family val="1"/>
    </font>
    <font>
      <b/>
      <sz val="10"/>
      <color rgb="FFFF0000"/>
      <name val="Century Gothic"/>
      <family val="1"/>
    </font>
    <font>
      <b/>
      <sz val="12"/>
      <color rgb="FFFF0000"/>
      <name val="Century Gothic"/>
      <family val="1"/>
    </font>
    <font>
      <sz val="18"/>
      <color rgb="FFFF0000"/>
      <name val="Goudy Old Style"/>
      <family val="1"/>
    </font>
    <font>
      <b/>
      <sz val="14"/>
      <color theme="1"/>
      <name val="Century Gothic"/>
      <family val="1"/>
    </font>
    <font>
      <sz val="10"/>
      <color theme="1"/>
      <name val="Century Gothic"/>
      <family val="1"/>
    </font>
    <font>
      <b/>
      <i/>
      <sz val="10"/>
      <color theme="1"/>
      <name val="Century Gothic"/>
      <family val="1"/>
    </font>
    <font>
      <sz val="10"/>
      <color rgb="FFFF0000"/>
      <name val="Century Gothic"/>
      <family val="1"/>
    </font>
    <font>
      <b/>
      <sz val="18"/>
      <color theme="1"/>
      <name val="Century Gothic"/>
      <family val="1"/>
    </font>
    <font>
      <i/>
      <sz val="10"/>
      <color theme="1"/>
      <name val="Century Gothic"/>
      <family val="1"/>
    </font>
    <font>
      <b/>
      <sz val="16"/>
      <color theme="1"/>
      <name val="Century Gothic"/>
      <family val="1"/>
    </font>
    <font>
      <sz val="10"/>
      <color rgb="FF666666"/>
      <name val="Century Gothic"/>
      <family val="1"/>
    </font>
    <font>
      <u/>
      <sz val="12"/>
      <color theme="10"/>
      <name val="Aptos Narrow"/>
      <family val="2"/>
      <scheme val="minor"/>
    </font>
    <font>
      <u/>
      <sz val="10"/>
      <color theme="10"/>
      <name val="Century Gothic"/>
      <family val="1"/>
    </font>
    <font>
      <b/>
      <i/>
      <sz val="12"/>
      <color theme="1"/>
      <name val="Century Gothic"/>
      <family val="1"/>
    </font>
    <font>
      <b/>
      <sz val="12"/>
      <color rgb="FF000000"/>
      <name val="Century Gothic"/>
      <family val="1"/>
    </font>
    <font>
      <b/>
      <sz val="18"/>
      <color rgb="FFFF0000"/>
      <name val="Century Gothic"/>
      <family val="1"/>
    </font>
    <font>
      <b/>
      <sz val="14"/>
      <color rgb="FFFF0000"/>
      <name val="Century Gothic"/>
      <family val="1"/>
    </font>
    <font>
      <sz val="8"/>
      <color theme="1"/>
      <name val="Century Gothic"/>
      <family val="1"/>
    </font>
    <font>
      <sz val="10"/>
      <color theme="0"/>
      <name val="Century Gothic"/>
      <family val="1"/>
    </font>
    <font>
      <i/>
      <sz val="12"/>
      <color rgb="FFFF0000"/>
      <name val="Century Gothic"/>
      <family val="1"/>
    </font>
    <font>
      <i/>
      <sz val="10"/>
      <color rgb="FFFF0000"/>
      <name val="Century Gothic"/>
      <family val="1"/>
    </font>
    <font>
      <i/>
      <u/>
      <sz val="10"/>
      <color rgb="FFFF0000"/>
      <name val="Century Gothic"/>
      <family val="1"/>
    </font>
    <font>
      <sz val="8"/>
      <name val="Aptos Narrow"/>
      <family val="2"/>
      <scheme val="minor"/>
    </font>
    <font>
      <sz val="12"/>
      <color rgb="FF000000"/>
      <name val="Century Gothic"/>
      <family val="1"/>
    </font>
    <font>
      <sz val="12"/>
      <color theme="0"/>
      <name val="Century Gothic"/>
      <family val="1"/>
    </font>
    <font>
      <sz val="11"/>
      <color theme="1"/>
      <name val="Calibri"/>
      <family val="2"/>
    </font>
    <font>
      <u/>
      <sz val="12"/>
      <color theme="10"/>
      <name val="CenturyGothic"/>
      <family val="2"/>
    </font>
  </fonts>
  <fills count="1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rgb="FF7EFA83"/>
        <bgColor indexed="64"/>
      </patternFill>
    </fill>
    <fill>
      <patternFill patternType="solid">
        <fgColor rgb="FFB9FAE8"/>
        <bgColor indexed="64"/>
      </patternFill>
    </fill>
    <fill>
      <patternFill patternType="solid">
        <fgColor theme="9" tint="0.79998168889431442"/>
        <bgColor indexed="64"/>
      </patternFill>
    </fill>
    <fill>
      <patternFill patternType="solid">
        <fgColor rgb="FFFBF4EE"/>
        <bgColor indexed="64"/>
      </patternFill>
    </fill>
    <fill>
      <patternFill patternType="solid">
        <fgColor rgb="FFD3FFA2"/>
        <bgColor indexed="64"/>
      </patternFill>
    </fill>
    <fill>
      <patternFill patternType="solid">
        <fgColor rgb="FFEADAFF"/>
        <bgColor indexed="64"/>
      </patternFill>
    </fill>
    <fill>
      <patternFill patternType="solid">
        <fgColor rgb="FFFFF0EF"/>
        <bgColor indexed="64"/>
      </patternFill>
    </fill>
    <fill>
      <patternFill patternType="solid">
        <fgColor rgb="FFFFDEEB"/>
        <bgColor indexed="64"/>
      </patternFill>
    </fill>
    <fill>
      <patternFill patternType="solid">
        <fgColor theme="0"/>
        <bgColor indexed="64"/>
      </patternFill>
    </fill>
    <fill>
      <patternFill patternType="solid">
        <fgColor rgb="FFFFF5FC"/>
        <bgColor indexed="64"/>
      </patternFill>
    </fill>
    <fill>
      <patternFill patternType="solid">
        <fgColor rgb="FFAFBFC0"/>
        <bgColor indexed="64"/>
      </patternFill>
    </fill>
    <fill>
      <patternFill patternType="solid">
        <fgColor rgb="FFDFEBEF"/>
        <bgColor indexed="64"/>
      </patternFill>
    </fill>
  </fills>
  <borders count="28">
    <border>
      <left/>
      <right/>
      <top/>
      <bottom/>
      <diagonal/>
    </border>
    <border>
      <left/>
      <right style="thick">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rgb="FFFF0000"/>
      </left>
      <right style="double">
        <color rgb="FFFF0000"/>
      </right>
      <top style="double">
        <color rgb="FFFF0000"/>
      </top>
      <bottom style="double">
        <color rgb="FFFF0000"/>
      </bottom>
      <diagonal/>
    </border>
    <border>
      <left/>
      <right style="medium">
        <color indexed="64"/>
      </right>
      <top style="medium">
        <color indexed="64"/>
      </top>
      <bottom/>
      <diagonal/>
    </border>
    <border>
      <left style="double">
        <color rgb="FFFF0000"/>
      </left>
      <right style="double">
        <color rgb="FFFF0000"/>
      </right>
      <top style="double">
        <color rgb="FFFF0000"/>
      </top>
      <bottom/>
      <diagonal/>
    </border>
    <border>
      <left/>
      <right style="medium">
        <color indexed="64"/>
      </right>
      <top/>
      <bottom/>
      <diagonal/>
    </border>
    <border>
      <left style="double">
        <color rgb="FFFF0000"/>
      </left>
      <right style="double">
        <color rgb="FFFF0000"/>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FF0000"/>
      </left>
      <right style="double">
        <color rgb="FFFF0000"/>
      </right>
      <top/>
      <bottom style="double">
        <color rgb="FFFF0000"/>
      </bottom>
      <diagonal/>
    </border>
  </borders>
  <cellStyleXfs count="5">
    <xf numFmtId="0" fontId="0" fillId="0" borderId="0"/>
    <xf numFmtId="9" fontId="2" fillId="0" borderId="0" applyFont="0" applyFill="0" applyBorder="0" applyAlignment="0" applyProtection="0"/>
    <xf numFmtId="0" fontId="17" fillId="0" borderId="0" applyNumberFormat="0" applyFill="0" applyBorder="0" applyAlignment="0" applyProtection="0"/>
    <xf numFmtId="0" fontId="1" fillId="0" borderId="0"/>
    <xf numFmtId="0" fontId="32" fillId="0" borderId="0" applyNumberFormat="0" applyFill="0" applyBorder="0" applyAlignment="0" applyProtection="0"/>
  </cellStyleXfs>
  <cellXfs count="48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wrapText="1"/>
    </xf>
    <xf numFmtId="0" fontId="3" fillId="0" borderId="0" xfId="0" applyFont="1" applyAlignment="1">
      <alignment horizontal="right"/>
    </xf>
    <xf numFmtId="0" fontId="3" fillId="0" borderId="0" xfId="0" applyFont="1" applyAlignment="1">
      <alignment horizontal="right" vertical="top"/>
    </xf>
    <xf numFmtId="0" fontId="3" fillId="0" borderId="1" xfId="0" applyFont="1" applyBorder="1"/>
    <xf numFmtId="0" fontId="0" fillId="2" borderId="0" xfId="0" applyFill="1"/>
    <xf numFmtId="0" fontId="0" fillId="3" borderId="0" xfId="0" applyFill="1"/>
    <xf numFmtId="0" fontId="4" fillId="0" borderId="0" xfId="0" applyFont="1" applyAlignment="1">
      <alignment wrapText="1"/>
    </xf>
    <xf numFmtId="0" fontId="0" fillId="2" borderId="0" xfId="0" applyFill="1" applyAlignment="1">
      <alignment horizontal="left"/>
    </xf>
    <xf numFmtId="0" fontId="8" fillId="2" borderId="5" xfId="0" applyFont="1" applyFill="1" applyBorder="1" applyAlignment="1">
      <alignment horizontal="center" vertical="center" wrapText="1"/>
    </xf>
    <xf numFmtId="0" fontId="0" fillId="3" borderId="0" xfId="0" applyFill="1" applyAlignment="1">
      <alignment horizontal="left"/>
    </xf>
    <xf numFmtId="0" fontId="0" fillId="2" borderId="7" xfId="0" applyFill="1" applyBorder="1" applyAlignment="1" applyProtection="1">
      <alignment horizontal="left"/>
      <protection locked="0"/>
    </xf>
    <xf numFmtId="0" fontId="0" fillId="2" borderId="9" xfId="0" applyFill="1" applyBorder="1" applyAlignment="1" applyProtection="1">
      <alignment horizontal="left"/>
      <protection locked="0"/>
    </xf>
    <xf numFmtId="0" fontId="10" fillId="5" borderId="12" xfId="0" applyFont="1" applyFill="1" applyBorder="1" applyAlignment="1">
      <alignment horizontal="left" vertical="top" indent="1"/>
    </xf>
    <xf numFmtId="0" fontId="10" fillId="5" borderId="0" xfId="0" applyFont="1" applyFill="1" applyAlignment="1">
      <alignment horizontal="left" vertical="top" indent="1"/>
    </xf>
    <xf numFmtId="0" fontId="10" fillId="5" borderId="15" xfId="0" applyFont="1" applyFill="1" applyBorder="1" applyAlignment="1">
      <alignment horizontal="left" vertical="top" indent="1"/>
    </xf>
    <xf numFmtId="0" fontId="10" fillId="7" borderId="12" xfId="0" applyFont="1" applyFill="1" applyBorder="1" applyAlignment="1">
      <alignment horizontal="left" vertical="top" indent="1"/>
    </xf>
    <xf numFmtId="0" fontId="10" fillId="7" borderId="0" xfId="0" applyFont="1" applyFill="1" applyAlignment="1">
      <alignment horizontal="left" vertical="top" indent="1"/>
    </xf>
    <xf numFmtId="0" fontId="10" fillId="7" borderId="15" xfId="0" applyFont="1" applyFill="1" applyBorder="1" applyAlignment="1">
      <alignment horizontal="left" vertical="top" wrapText="1" indent="1"/>
    </xf>
    <xf numFmtId="0" fontId="10" fillId="8" borderId="0" xfId="0" applyFont="1" applyFill="1" applyAlignment="1">
      <alignment horizontal="left" vertical="top" indent="1"/>
    </xf>
    <xf numFmtId="0" fontId="10" fillId="9" borderId="12" xfId="0" applyFont="1" applyFill="1" applyBorder="1" applyAlignment="1">
      <alignment horizontal="left" vertical="top" indent="1"/>
    </xf>
    <xf numFmtId="0" fontId="10" fillId="9" borderId="0" xfId="0" applyFont="1" applyFill="1" applyAlignment="1">
      <alignment horizontal="left" vertical="top" indent="1"/>
    </xf>
    <xf numFmtId="0" fontId="10" fillId="9" borderId="15" xfId="0" applyFont="1" applyFill="1" applyBorder="1" applyAlignment="1">
      <alignment horizontal="left" vertical="top" indent="1"/>
    </xf>
    <xf numFmtId="0" fontId="10" fillId="10" borderId="12" xfId="0" applyFont="1" applyFill="1" applyBorder="1" applyAlignment="1">
      <alignment horizontal="left" vertical="top" indent="1"/>
    </xf>
    <xf numFmtId="0" fontId="10" fillId="10" borderId="0" xfId="0" applyFont="1" applyFill="1" applyAlignment="1">
      <alignment horizontal="left" vertical="top" indent="1"/>
    </xf>
    <xf numFmtId="0" fontId="10" fillId="10" borderId="15" xfId="0" applyFont="1" applyFill="1" applyBorder="1" applyAlignment="1">
      <alignment horizontal="left" vertical="top" indent="1"/>
    </xf>
    <xf numFmtId="0" fontId="10" fillId="11" borderId="12" xfId="0" applyFont="1" applyFill="1" applyBorder="1" applyAlignment="1">
      <alignment horizontal="left" vertical="top" indent="1"/>
    </xf>
    <xf numFmtId="0" fontId="10" fillId="11" borderId="0" xfId="0" applyFont="1" applyFill="1" applyAlignment="1">
      <alignment horizontal="left" vertical="top" indent="1"/>
    </xf>
    <xf numFmtId="0" fontId="18" fillId="11" borderId="15" xfId="2" applyFont="1" applyFill="1" applyBorder="1" applyAlignment="1">
      <alignment horizontal="left" vertical="top" indent="1"/>
    </xf>
    <xf numFmtId="0" fontId="16" fillId="12" borderId="0" xfId="0" applyFont="1" applyFill="1" applyAlignment="1">
      <alignment horizontal="left" vertical="top" indent="1"/>
    </xf>
    <xf numFmtId="0" fontId="10" fillId="12" borderId="0" xfId="0" applyFont="1" applyFill="1" applyAlignment="1">
      <alignment horizontal="left" vertical="top" indent="1"/>
    </xf>
    <xf numFmtId="0" fontId="10" fillId="12" borderId="20" xfId="0" applyFont="1" applyFill="1" applyBorder="1" applyAlignment="1">
      <alignment horizontal="left" vertical="top" indent="1"/>
    </xf>
    <xf numFmtId="0" fontId="10" fillId="12" borderId="23" xfId="0" applyFont="1" applyFill="1" applyBorder="1" applyAlignment="1">
      <alignment horizontal="left" vertical="top" indent="1"/>
    </xf>
    <xf numFmtId="0" fontId="10" fillId="12" borderId="25" xfId="0" applyFont="1" applyFill="1" applyBorder="1" applyAlignment="1">
      <alignment horizontal="left" vertical="top" indent="1"/>
    </xf>
    <xf numFmtId="0" fontId="10" fillId="13" borderId="12" xfId="0" applyFont="1" applyFill="1" applyBorder="1" applyAlignment="1">
      <alignment horizontal="left" vertical="top" indent="1"/>
    </xf>
    <xf numFmtId="0" fontId="10" fillId="13" borderId="0" xfId="0" applyFont="1" applyFill="1" applyAlignment="1">
      <alignment horizontal="left" vertical="top" indent="1"/>
    </xf>
    <xf numFmtId="0" fontId="10" fillId="13" borderId="15" xfId="0" applyFont="1" applyFill="1" applyBorder="1" applyAlignment="1">
      <alignment horizontal="left" vertical="top" indent="1"/>
    </xf>
    <xf numFmtId="0" fontId="10" fillId="2" borderId="11" xfId="0" applyFont="1" applyFill="1" applyBorder="1" applyAlignment="1">
      <alignment horizontal="left" vertical="top"/>
    </xf>
    <xf numFmtId="0" fontId="10" fillId="2" borderId="12" xfId="0" applyFont="1" applyFill="1" applyBorder="1" applyAlignment="1">
      <alignment horizontal="left" indent="1"/>
    </xf>
    <xf numFmtId="0" fontId="10" fillId="2" borderId="13" xfId="0" applyFont="1" applyFill="1" applyBorder="1" applyAlignment="1">
      <alignment horizontal="left" vertical="top"/>
    </xf>
    <xf numFmtId="0" fontId="10" fillId="2" borderId="0" xfId="0" applyFont="1" applyFill="1" applyAlignment="1">
      <alignment horizontal="left" indent="1"/>
    </xf>
    <xf numFmtId="0" fontId="10" fillId="2" borderId="14" xfId="0" applyFont="1" applyFill="1" applyBorder="1" applyAlignment="1">
      <alignment horizontal="left" vertical="top"/>
    </xf>
    <xf numFmtId="0" fontId="10" fillId="2" borderId="15" xfId="0" applyFont="1" applyFill="1" applyBorder="1" applyAlignment="1">
      <alignment horizontal="left" indent="1"/>
    </xf>
    <xf numFmtId="0" fontId="3" fillId="10" borderId="0" xfId="0" applyFont="1" applyFill="1" applyAlignment="1">
      <alignment horizontal="left" indent="1"/>
    </xf>
    <xf numFmtId="0" fontId="10" fillId="12" borderId="12" xfId="0" applyFont="1" applyFill="1" applyBorder="1" applyAlignment="1">
      <alignment horizontal="left" vertical="top" indent="1"/>
    </xf>
    <xf numFmtId="0" fontId="0" fillId="2" borderId="9" xfId="0" applyFill="1" applyBorder="1" applyProtection="1">
      <protection locked="0"/>
    </xf>
    <xf numFmtId="0" fontId="10" fillId="12" borderId="15" xfId="0" applyFont="1" applyFill="1" applyBorder="1" applyAlignment="1">
      <alignment horizontal="left" vertical="top" inden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Alignment="1">
      <alignment wrapText="1"/>
    </xf>
    <xf numFmtId="0" fontId="0" fillId="2" borderId="27" xfId="0" applyFill="1" applyBorder="1" applyProtection="1">
      <protection locked="0"/>
    </xf>
    <xf numFmtId="0" fontId="0" fillId="0" borderId="0" xfId="0" applyProtection="1">
      <protection locked="0"/>
    </xf>
    <xf numFmtId="0" fontId="10" fillId="6" borderId="0" xfId="0" applyFont="1" applyFill="1" applyAlignment="1">
      <alignment horizontal="right" wrapText="1"/>
    </xf>
    <xf numFmtId="0" fontId="10" fillId="15" borderId="0" xfId="0" applyFont="1" applyFill="1" applyAlignment="1">
      <alignment horizontal="left" vertical="top" indent="1"/>
    </xf>
    <xf numFmtId="0" fontId="18" fillId="11" borderId="0" xfId="2" applyFont="1" applyFill="1" applyBorder="1" applyAlignment="1">
      <alignment horizontal="left" vertical="top" indent="1"/>
    </xf>
    <xf numFmtId="0" fontId="10" fillId="13" borderId="23" xfId="0" applyFont="1" applyFill="1" applyBorder="1" applyAlignment="1">
      <alignment horizontal="left" vertical="top" indent="1"/>
    </xf>
    <xf numFmtId="0" fontId="10" fillId="8" borderId="15" xfId="0" applyFont="1" applyFill="1" applyBorder="1" applyAlignment="1">
      <alignment horizontal="left" vertical="top" indent="1"/>
    </xf>
    <xf numFmtId="0" fontId="10" fillId="7" borderId="0" xfId="0" applyFont="1" applyFill="1" applyAlignment="1">
      <alignment horizontal="left" vertical="top" wrapText="1" indent="1"/>
    </xf>
    <xf numFmtId="0" fontId="10" fillId="13" borderId="25" xfId="0" applyFont="1" applyFill="1" applyBorder="1" applyAlignment="1">
      <alignment horizontal="left" vertical="top" indent="1"/>
    </xf>
    <xf numFmtId="0" fontId="10" fillId="15" borderId="15" xfId="0" applyFont="1" applyFill="1" applyBorder="1" applyAlignment="1">
      <alignment horizontal="left" vertical="top" indent="1"/>
    </xf>
    <xf numFmtId="0" fontId="3" fillId="10" borderId="15" xfId="0" applyFont="1" applyFill="1" applyBorder="1" applyAlignment="1">
      <alignment horizontal="left" indent="1"/>
    </xf>
    <xf numFmtId="0" fontId="10" fillId="7" borderId="15" xfId="0" applyFont="1" applyFill="1" applyBorder="1" applyAlignment="1">
      <alignment horizontal="left" vertical="top" indent="1"/>
    </xf>
    <xf numFmtId="0" fontId="10" fillId="12" borderId="12" xfId="0" applyFont="1" applyFill="1" applyBorder="1" applyAlignment="1">
      <alignment horizontal="left" indent="1"/>
    </xf>
    <xf numFmtId="0" fontId="10" fillId="12" borderId="15" xfId="0" applyFont="1" applyFill="1" applyBorder="1" applyAlignment="1">
      <alignment horizontal="left" indent="1"/>
    </xf>
    <xf numFmtId="0" fontId="3" fillId="12" borderId="0" xfId="0" applyFont="1" applyFill="1"/>
    <xf numFmtId="0" fontId="3" fillId="12" borderId="0" xfId="0" applyFont="1" applyFill="1" applyAlignment="1">
      <alignment horizontal="center" vertical="center"/>
    </xf>
    <xf numFmtId="0" fontId="3" fillId="6" borderId="0" xfId="0" applyFont="1" applyFill="1"/>
    <xf numFmtId="0" fontId="3" fillId="12" borderId="8" xfId="0" applyFont="1" applyFill="1" applyBorder="1"/>
    <xf numFmtId="0" fontId="10" fillId="12" borderId="0" xfId="0" applyFont="1" applyFill="1" applyAlignment="1">
      <alignment horizontal="left" indent="1"/>
    </xf>
    <xf numFmtId="0" fontId="0" fillId="6" borderId="0" xfId="0" applyFill="1"/>
    <xf numFmtId="0" fontId="29" fillId="12" borderId="15" xfId="0" applyFont="1" applyFill="1" applyBorder="1"/>
    <xf numFmtId="0" fontId="3" fillId="12" borderId="15" xfId="0" applyFont="1" applyFill="1" applyBorder="1" applyAlignment="1">
      <alignment horizontal="center" vertical="center"/>
    </xf>
    <xf numFmtId="0" fontId="0" fillId="6" borderId="15" xfId="0" applyFill="1" applyBorder="1"/>
    <xf numFmtId="0" fontId="3" fillId="12" borderId="15" xfId="0" applyFont="1" applyFill="1" applyBorder="1"/>
    <xf numFmtId="0" fontId="3" fillId="12" borderId="10" xfId="0" applyFont="1" applyFill="1" applyBorder="1"/>
    <xf numFmtId="0" fontId="4" fillId="15" borderId="11"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15" borderId="12" xfId="0" applyFont="1" applyFill="1" applyBorder="1" applyAlignment="1">
      <alignment horizontal="left" wrapText="1"/>
    </xf>
    <xf numFmtId="0" fontId="4" fillId="15" borderId="6" xfId="0" applyFont="1" applyFill="1" applyBorder="1" applyAlignment="1">
      <alignment horizontal="center" vertical="center" wrapText="1"/>
    </xf>
    <xf numFmtId="0" fontId="3" fillId="12" borderId="12" xfId="0" applyFont="1" applyFill="1" applyBorder="1"/>
    <xf numFmtId="0" fontId="3" fillId="12" borderId="12" xfId="0" applyFont="1" applyFill="1" applyBorder="1" applyAlignment="1">
      <alignment horizontal="center" vertical="center"/>
    </xf>
    <xf numFmtId="0" fontId="3" fillId="6" borderId="12" xfId="0" applyFont="1" applyFill="1" applyBorder="1"/>
    <xf numFmtId="0" fontId="3" fillId="12" borderId="6" xfId="0" applyFont="1" applyFill="1" applyBorder="1"/>
    <xf numFmtId="0" fontId="30" fillId="12" borderId="0" xfId="0" applyFont="1" applyFill="1" applyProtection="1">
      <protection locked="0"/>
    </xf>
    <xf numFmtId="0" fontId="5" fillId="15" borderId="2" xfId="0" applyFont="1" applyFill="1" applyBorder="1" applyAlignment="1">
      <alignment horizontal="left" wrapText="1"/>
    </xf>
    <xf numFmtId="0" fontId="4" fillId="15" borderId="3" xfId="0" applyFont="1" applyFill="1" applyBorder="1" applyAlignment="1">
      <alignment horizontal="left" wrapText="1"/>
    </xf>
    <xf numFmtId="0" fontId="4" fillId="15" borderId="3" xfId="0" applyFont="1" applyFill="1" applyBorder="1" applyAlignment="1">
      <alignment horizontal="right" wrapText="1"/>
    </xf>
    <xf numFmtId="0" fontId="4" fillId="15" borderId="3" xfId="0" applyFont="1" applyFill="1" applyBorder="1" applyAlignment="1">
      <alignment horizontal="center" wrapText="1"/>
    </xf>
    <xf numFmtId="0" fontId="4" fillId="15" borderId="3"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4" fillId="15" borderId="4" xfId="0" applyFont="1" applyFill="1" applyBorder="1" applyAlignment="1">
      <alignment horizontal="left" wrapText="1"/>
    </xf>
    <xf numFmtId="0" fontId="5" fillId="15" borderId="0" xfId="0" applyFont="1" applyFill="1" applyAlignment="1">
      <alignment horizontal="left" vertical="top" wrapText="1"/>
    </xf>
    <xf numFmtId="0" fontId="10" fillId="15" borderId="0" xfId="0" applyFont="1" applyFill="1" applyAlignment="1">
      <alignment horizontal="left" vertical="top" wrapText="1"/>
    </xf>
    <xf numFmtId="0" fontId="10" fillId="15" borderId="0" xfId="0" applyFont="1" applyFill="1" applyAlignment="1">
      <alignment horizontal="right" vertical="top" wrapText="1"/>
    </xf>
    <xf numFmtId="0" fontId="10" fillId="15" borderId="0" xfId="0" applyFont="1" applyFill="1" applyAlignment="1">
      <alignment horizontal="center" vertical="top" wrapText="1"/>
    </xf>
    <xf numFmtId="49" fontId="10" fillId="15" borderId="0" xfId="0" applyNumberFormat="1" applyFont="1" applyFill="1" applyAlignment="1">
      <alignment horizontal="right" vertical="top" wrapText="1"/>
    </xf>
    <xf numFmtId="49" fontId="11" fillId="15" borderId="1" xfId="0" applyNumberFormat="1" applyFont="1" applyFill="1" applyBorder="1" applyAlignment="1">
      <alignment horizontal="right" vertical="top" wrapText="1"/>
    </xf>
    <xf numFmtId="49" fontId="10" fillId="15" borderId="1" xfId="0" applyNumberFormat="1" applyFont="1" applyFill="1" applyBorder="1" applyAlignment="1">
      <alignment horizontal="right" vertical="top" wrapText="1"/>
    </xf>
    <xf numFmtId="164" fontId="10" fillId="15" borderId="0" xfId="0" applyNumberFormat="1" applyFont="1" applyFill="1" applyAlignment="1">
      <alignment horizontal="right" vertical="top" wrapText="1"/>
    </xf>
    <xf numFmtId="0" fontId="10" fillId="15" borderId="0" xfId="0" quotePrefix="1" applyFont="1" applyFill="1" applyAlignment="1">
      <alignment horizontal="right" vertical="top" wrapText="1"/>
    </xf>
    <xf numFmtId="0" fontId="6" fillId="15" borderId="0" xfId="0" applyFont="1" applyFill="1" applyAlignment="1">
      <alignment horizontal="right" vertical="top" wrapText="1"/>
    </xf>
    <xf numFmtId="0" fontId="5"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10" fillId="5" borderId="12" xfId="0" applyFont="1" applyFill="1" applyBorder="1" applyAlignment="1">
      <alignment horizontal="right" vertical="top" wrapText="1"/>
    </xf>
    <xf numFmtId="0" fontId="10" fillId="5" borderId="12" xfId="0" applyFont="1" applyFill="1" applyBorder="1" applyAlignment="1">
      <alignment horizontal="center" vertical="top" wrapText="1"/>
    </xf>
    <xf numFmtId="0" fontId="10" fillId="15" borderId="12" xfId="0" applyFont="1" applyFill="1" applyBorder="1" applyAlignment="1">
      <alignment horizontal="center" vertical="top" wrapText="1"/>
    </xf>
    <xf numFmtId="0" fontId="10" fillId="6" borderId="12" xfId="0" applyFont="1" applyFill="1" applyBorder="1" applyAlignment="1">
      <alignment horizontal="right" vertical="top" wrapText="1"/>
    </xf>
    <xf numFmtId="49" fontId="10" fillId="6" borderId="12" xfId="0" applyNumberFormat="1" applyFont="1" applyFill="1" applyBorder="1" applyAlignment="1">
      <alignment horizontal="right" vertical="top" wrapText="1"/>
    </xf>
    <xf numFmtId="49" fontId="10" fillId="6" borderId="6" xfId="0" applyNumberFormat="1" applyFont="1" applyFill="1" applyBorder="1" applyAlignment="1">
      <alignment horizontal="right" vertical="top" wrapText="1"/>
    </xf>
    <xf numFmtId="0" fontId="5" fillId="5" borderId="13" xfId="0" applyFont="1" applyFill="1" applyBorder="1" applyAlignment="1">
      <alignment horizontal="left" vertical="top" wrapText="1"/>
    </xf>
    <xf numFmtId="0" fontId="10" fillId="5" borderId="0" xfId="0" applyFont="1" applyFill="1" applyAlignment="1">
      <alignment horizontal="left" vertical="top" wrapText="1"/>
    </xf>
    <xf numFmtId="0" fontId="10" fillId="5" borderId="0" xfId="0" applyFont="1" applyFill="1" applyAlignment="1">
      <alignment horizontal="right" vertical="top" wrapText="1"/>
    </xf>
    <xf numFmtId="0" fontId="10" fillId="5" borderId="0" xfId="0" applyFont="1" applyFill="1" applyAlignment="1">
      <alignment horizontal="center" vertical="top" wrapText="1"/>
    </xf>
    <xf numFmtId="0" fontId="10" fillId="6" borderId="0" xfId="0" applyFont="1" applyFill="1" applyAlignment="1">
      <alignment horizontal="right" vertical="top" wrapText="1"/>
    </xf>
    <xf numFmtId="49" fontId="10" fillId="6" borderId="0" xfId="0" applyNumberFormat="1" applyFont="1" applyFill="1" applyAlignment="1">
      <alignment horizontal="right" vertical="top" wrapText="1"/>
    </xf>
    <xf numFmtId="49" fontId="10" fillId="6" borderId="8" xfId="0" applyNumberFormat="1" applyFont="1" applyFill="1" applyBorder="1" applyAlignment="1">
      <alignment horizontal="right" vertical="top" wrapText="1"/>
    </xf>
    <xf numFmtId="165" fontId="10" fillId="6" borderId="0" xfId="0" applyNumberFormat="1" applyFont="1" applyFill="1" applyAlignment="1">
      <alignment horizontal="right" vertical="top" wrapText="1"/>
    </xf>
    <xf numFmtId="49" fontId="10" fillId="6" borderId="0" xfId="0" quotePrefix="1" applyNumberFormat="1" applyFont="1" applyFill="1" applyAlignment="1">
      <alignment horizontal="right" vertical="top" wrapText="1"/>
    </xf>
    <xf numFmtId="49" fontId="11" fillId="6" borderId="8" xfId="0" applyNumberFormat="1" applyFont="1" applyFill="1" applyBorder="1" applyAlignment="1">
      <alignment horizontal="right" vertical="top" wrapText="1"/>
    </xf>
    <xf numFmtId="0" fontId="10" fillId="6" borderId="0" xfId="0" quotePrefix="1" applyFont="1" applyFill="1" applyAlignment="1">
      <alignment horizontal="right" vertical="top" wrapText="1"/>
    </xf>
    <xf numFmtId="0" fontId="25" fillId="5" borderId="13" xfId="0" applyFont="1" applyFill="1" applyBorder="1" applyAlignment="1">
      <alignment horizontal="right" vertical="top" wrapText="1"/>
    </xf>
    <xf numFmtId="0" fontId="26" fillId="5" borderId="0" xfId="0" applyFont="1" applyFill="1" applyAlignment="1">
      <alignment horizontal="left" vertical="top" wrapText="1"/>
    </xf>
    <xf numFmtId="0" fontId="26" fillId="5" borderId="0" xfId="0" applyFont="1" applyFill="1" applyAlignment="1">
      <alignment horizontal="left" vertical="top" indent="1"/>
    </xf>
    <xf numFmtId="0" fontId="25" fillId="5" borderId="14" xfId="0" applyFont="1" applyFill="1" applyBorder="1" applyAlignment="1">
      <alignment horizontal="right" vertical="top" wrapText="1"/>
    </xf>
    <xf numFmtId="0" fontId="26" fillId="5" borderId="15" xfId="0" applyFont="1" applyFill="1" applyBorder="1" applyAlignment="1">
      <alignment horizontal="left" vertical="top" wrapText="1"/>
    </xf>
    <xf numFmtId="0" fontId="26" fillId="5" borderId="15" xfId="0" applyFont="1" applyFill="1" applyBorder="1" applyAlignment="1">
      <alignment horizontal="left" vertical="top" indent="1"/>
    </xf>
    <xf numFmtId="0" fontId="10" fillId="5" borderId="15" xfId="0" applyFont="1" applyFill="1" applyBorder="1" applyAlignment="1">
      <alignment horizontal="right" vertical="top" wrapText="1"/>
    </xf>
    <xf numFmtId="0" fontId="10" fillId="5" borderId="15" xfId="0" applyFont="1" applyFill="1" applyBorder="1" applyAlignment="1">
      <alignment horizontal="center" vertical="top" wrapText="1"/>
    </xf>
    <xf numFmtId="0" fontId="10" fillId="15" borderId="15" xfId="0" applyFont="1" applyFill="1" applyBorder="1" applyAlignment="1">
      <alignment horizontal="center" vertical="top" wrapText="1"/>
    </xf>
    <xf numFmtId="0" fontId="10" fillId="6" borderId="15" xfId="0" applyFont="1" applyFill="1" applyBorder="1" applyAlignment="1">
      <alignment horizontal="right" vertical="top" wrapText="1"/>
    </xf>
    <xf numFmtId="49" fontId="10" fillId="6" borderId="15" xfId="0" applyNumberFormat="1" applyFont="1" applyFill="1" applyBorder="1" applyAlignment="1">
      <alignment horizontal="right" vertical="top" wrapText="1"/>
    </xf>
    <xf numFmtId="49" fontId="10" fillId="6" borderId="10" xfId="0" applyNumberFormat="1" applyFont="1" applyFill="1" applyBorder="1" applyAlignment="1">
      <alignment horizontal="right" vertical="top" wrapText="1"/>
    </xf>
    <xf numFmtId="0" fontId="5" fillId="7" borderId="11" xfId="0" applyFont="1" applyFill="1" applyBorder="1" applyAlignment="1">
      <alignment horizontal="left" vertical="top" wrapText="1"/>
    </xf>
    <xf numFmtId="0" fontId="10" fillId="7" borderId="12" xfId="0" applyFont="1" applyFill="1" applyBorder="1" applyAlignment="1">
      <alignment horizontal="left" vertical="top" wrapText="1"/>
    </xf>
    <xf numFmtId="0" fontId="10" fillId="7" borderId="12" xfId="0" applyFont="1" applyFill="1" applyBorder="1" applyAlignment="1">
      <alignment horizontal="right" vertical="top" wrapText="1"/>
    </xf>
    <xf numFmtId="0" fontId="10" fillId="7" borderId="12" xfId="0" applyFont="1" applyFill="1" applyBorder="1" applyAlignment="1">
      <alignment horizontal="center" vertical="top" wrapText="1"/>
    </xf>
    <xf numFmtId="49" fontId="10" fillId="7" borderId="12" xfId="0" applyNumberFormat="1" applyFont="1" applyFill="1" applyBorder="1" applyAlignment="1">
      <alignment horizontal="right" vertical="top" wrapText="1"/>
    </xf>
    <xf numFmtId="49" fontId="10" fillId="7" borderId="6" xfId="0" applyNumberFormat="1" applyFont="1" applyFill="1" applyBorder="1" applyAlignment="1">
      <alignment horizontal="right" vertical="top" wrapText="1"/>
    </xf>
    <xf numFmtId="0" fontId="5" fillId="7" borderId="13" xfId="0" applyFont="1" applyFill="1" applyBorder="1" applyAlignment="1">
      <alignment horizontal="left" vertical="top" wrapText="1"/>
    </xf>
    <xf numFmtId="0" fontId="10" fillId="7" borderId="0" xfId="0" applyFont="1" applyFill="1" applyAlignment="1">
      <alignment horizontal="left" vertical="top" wrapText="1"/>
    </xf>
    <xf numFmtId="0" fontId="10" fillId="7" borderId="0" xfId="0" applyFont="1" applyFill="1" applyAlignment="1">
      <alignment horizontal="right" vertical="top" wrapText="1"/>
    </xf>
    <xf numFmtId="0" fontId="10" fillId="7" borderId="0" xfId="0" applyFont="1" applyFill="1" applyAlignment="1">
      <alignment horizontal="center" vertical="top" wrapText="1"/>
    </xf>
    <xf numFmtId="49" fontId="10" fillId="7" borderId="0" xfId="0" applyNumberFormat="1" applyFont="1" applyFill="1" applyAlignment="1">
      <alignment horizontal="right" vertical="top" wrapText="1"/>
    </xf>
    <xf numFmtId="49" fontId="10" fillId="7" borderId="8" xfId="0" applyNumberFormat="1" applyFont="1" applyFill="1" applyBorder="1" applyAlignment="1">
      <alignment horizontal="right" vertical="top" wrapText="1"/>
    </xf>
    <xf numFmtId="0" fontId="6" fillId="7" borderId="0" xfId="0" applyFont="1" applyFill="1" applyAlignment="1">
      <alignment horizontal="right" vertical="top" wrapText="1"/>
    </xf>
    <xf numFmtId="49" fontId="10" fillId="7" borderId="0" xfId="0" quotePrefix="1" applyNumberFormat="1" applyFont="1" applyFill="1" applyAlignment="1">
      <alignment horizontal="right" vertical="top" wrapText="1"/>
    </xf>
    <xf numFmtId="0" fontId="14" fillId="7" borderId="0" xfId="0" applyFont="1" applyFill="1" applyAlignment="1">
      <alignment horizontal="right" vertical="top" wrapText="1"/>
    </xf>
    <xf numFmtId="49" fontId="11" fillId="7" borderId="8" xfId="0" applyNumberFormat="1" applyFont="1" applyFill="1" applyBorder="1" applyAlignment="1">
      <alignment horizontal="right" vertical="top" wrapText="1"/>
    </xf>
    <xf numFmtId="9" fontId="14" fillId="7" borderId="0" xfId="1" applyFont="1" applyFill="1" applyAlignment="1" applyProtection="1">
      <alignment horizontal="right" vertical="top" wrapText="1"/>
    </xf>
    <xf numFmtId="0" fontId="5" fillId="7" borderId="14" xfId="0" applyFont="1" applyFill="1" applyBorder="1" applyAlignment="1">
      <alignment horizontal="left" vertical="top" wrapText="1"/>
    </xf>
    <xf numFmtId="0" fontId="10" fillId="7" borderId="15" xfId="0" applyFont="1" applyFill="1" applyBorder="1" applyAlignment="1">
      <alignment horizontal="left" vertical="top" wrapText="1"/>
    </xf>
    <xf numFmtId="0" fontId="10" fillId="7" borderId="15" xfId="0" applyFont="1" applyFill="1" applyBorder="1" applyAlignment="1">
      <alignment horizontal="right" vertical="top" wrapText="1"/>
    </xf>
    <xf numFmtId="0" fontId="10" fillId="7" borderId="15" xfId="0" applyFont="1" applyFill="1" applyBorder="1" applyAlignment="1">
      <alignment horizontal="center" vertical="top" wrapText="1"/>
    </xf>
    <xf numFmtId="0" fontId="14" fillId="7" borderId="15" xfId="0" applyFont="1" applyFill="1" applyBorder="1" applyAlignment="1">
      <alignment horizontal="right" vertical="top" wrapText="1"/>
    </xf>
    <xf numFmtId="49" fontId="10" fillId="7" borderId="15" xfId="0" applyNumberFormat="1" applyFont="1" applyFill="1" applyBorder="1" applyAlignment="1">
      <alignment horizontal="right" vertical="top" wrapText="1"/>
    </xf>
    <xf numFmtId="49" fontId="11" fillId="7" borderId="10" xfId="0" applyNumberFormat="1" applyFont="1" applyFill="1" applyBorder="1" applyAlignment="1">
      <alignment horizontal="right" vertical="top" wrapText="1"/>
    </xf>
    <xf numFmtId="0" fontId="5" fillId="8" borderId="13" xfId="0" applyFont="1" applyFill="1" applyBorder="1" applyAlignment="1">
      <alignment horizontal="left" vertical="top" wrapText="1"/>
    </xf>
    <xf numFmtId="0" fontId="10" fillId="8" borderId="0" xfId="0" applyFont="1" applyFill="1" applyAlignment="1">
      <alignment horizontal="left" vertical="top" wrapText="1"/>
    </xf>
    <xf numFmtId="0" fontId="10" fillId="8" borderId="0" xfId="0" applyFont="1" applyFill="1" applyAlignment="1">
      <alignment horizontal="right" vertical="top" wrapText="1"/>
    </xf>
    <xf numFmtId="0" fontId="10" fillId="8" borderId="0" xfId="0" applyFont="1" applyFill="1" applyAlignment="1">
      <alignment horizontal="center" vertical="top" wrapText="1"/>
    </xf>
    <xf numFmtId="49" fontId="10" fillId="8" borderId="0" xfId="0" applyNumberFormat="1" applyFont="1" applyFill="1" applyAlignment="1">
      <alignment horizontal="right" vertical="top" wrapText="1"/>
    </xf>
    <xf numFmtId="49" fontId="10" fillId="8" borderId="8" xfId="0" applyNumberFormat="1" applyFont="1" applyFill="1" applyBorder="1" applyAlignment="1">
      <alignment horizontal="right" vertical="top" wrapText="1"/>
    </xf>
    <xf numFmtId="165" fontId="10" fillId="8" borderId="0" xfId="0" applyNumberFormat="1" applyFont="1" applyFill="1" applyAlignment="1">
      <alignment horizontal="right" vertical="top" wrapText="1"/>
    </xf>
    <xf numFmtId="0" fontId="14" fillId="8" borderId="0" xfId="0" applyFont="1" applyFill="1" applyAlignment="1">
      <alignment horizontal="right" vertical="top" wrapText="1"/>
    </xf>
    <xf numFmtId="49" fontId="11" fillId="8" borderId="8" xfId="0" applyNumberFormat="1" applyFont="1" applyFill="1" applyBorder="1" applyAlignment="1">
      <alignment horizontal="right" vertical="top" wrapText="1"/>
    </xf>
    <xf numFmtId="49" fontId="23" fillId="8" borderId="0" xfId="0" applyNumberFormat="1" applyFont="1" applyFill="1" applyAlignment="1">
      <alignment horizontal="right" vertical="top" wrapText="1"/>
    </xf>
    <xf numFmtId="165" fontId="10" fillId="5" borderId="12" xfId="0" applyNumberFormat="1" applyFont="1" applyFill="1" applyBorder="1" applyAlignment="1">
      <alignment horizontal="right" vertical="top" wrapText="1"/>
    </xf>
    <xf numFmtId="49" fontId="10" fillId="5" borderId="12" xfId="0" applyNumberFormat="1" applyFont="1" applyFill="1" applyBorder="1" applyAlignment="1">
      <alignment horizontal="right" vertical="top" wrapText="1"/>
    </xf>
    <xf numFmtId="49" fontId="10" fillId="5" borderId="6" xfId="0" applyNumberFormat="1" applyFont="1" applyFill="1" applyBorder="1" applyAlignment="1">
      <alignment horizontal="right" vertical="top" wrapText="1"/>
    </xf>
    <xf numFmtId="165" fontId="10" fillId="5" borderId="0" xfId="0" applyNumberFormat="1" applyFont="1" applyFill="1" applyAlignment="1">
      <alignment horizontal="right" vertical="top" wrapText="1"/>
    </xf>
    <xf numFmtId="49" fontId="10" fillId="5" borderId="0" xfId="0" applyNumberFormat="1" applyFont="1" applyFill="1" applyAlignment="1">
      <alignment horizontal="right" vertical="top" wrapText="1"/>
    </xf>
    <xf numFmtId="49" fontId="10" fillId="5" borderId="8" xfId="0" applyNumberFormat="1" applyFont="1" applyFill="1" applyBorder="1" applyAlignment="1">
      <alignment horizontal="right" vertical="top" wrapText="1"/>
    </xf>
    <xf numFmtId="0" fontId="14" fillId="5" borderId="0" xfId="0" applyFont="1" applyFill="1" applyAlignment="1">
      <alignment horizontal="right" vertical="top" wrapText="1"/>
    </xf>
    <xf numFmtId="49" fontId="11" fillId="5" borderId="8" xfId="0" applyNumberFormat="1" applyFont="1" applyFill="1" applyBorder="1" applyAlignment="1">
      <alignment horizontal="right" vertical="top" wrapText="1"/>
    </xf>
    <xf numFmtId="49" fontId="23" fillId="5" borderId="0" xfId="0" applyNumberFormat="1" applyFont="1" applyFill="1" applyAlignment="1">
      <alignment horizontal="right" vertical="top" wrapText="1"/>
    </xf>
    <xf numFmtId="0" fontId="10" fillId="5" borderId="0" xfId="0" applyFont="1" applyFill="1" applyAlignment="1">
      <alignment vertical="top" wrapText="1"/>
    </xf>
    <xf numFmtId="49" fontId="14" fillId="5" borderId="0" xfId="0" applyNumberFormat="1" applyFont="1" applyFill="1" applyAlignment="1">
      <alignment horizontal="right" vertical="top" wrapText="1"/>
    </xf>
    <xf numFmtId="0" fontId="10" fillId="5" borderId="15" xfId="0" applyFont="1" applyFill="1" applyBorder="1" applyAlignment="1">
      <alignment horizontal="left" vertical="top" wrapText="1"/>
    </xf>
    <xf numFmtId="165" fontId="10" fillId="5" borderId="15" xfId="0" applyNumberFormat="1" applyFont="1" applyFill="1" applyBorder="1" applyAlignment="1">
      <alignment horizontal="right" vertical="top" wrapText="1"/>
    </xf>
    <xf numFmtId="49" fontId="14" fillId="5" borderId="15" xfId="0" applyNumberFormat="1" applyFont="1" applyFill="1" applyBorder="1" applyAlignment="1">
      <alignment horizontal="right" vertical="top" wrapText="1"/>
    </xf>
    <xf numFmtId="49" fontId="11" fillId="5" borderId="10" xfId="0" applyNumberFormat="1" applyFont="1" applyFill="1" applyBorder="1" applyAlignment="1">
      <alignment horizontal="right" vertical="top" wrapText="1"/>
    </xf>
    <xf numFmtId="0" fontId="5" fillId="9" borderId="11" xfId="0" applyFont="1" applyFill="1" applyBorder="1" applyAlignment="1">
      <alignment horizontal="left" vertical="top" wrapText="1"/>
    </xf>
    <xf numFmtId="0" fontId="10" fillId="9" borderId="12" xfId="0" applyFont="1" applyFill="1" applyBorder="1" applyAlignment="1">
      <alignment horizontal="left" vertical="top" wrapText="1"/>
    </xf>
    <xf numFmtId="0" fontId="10" fillId="9" borderId="12" xfId="0" applyFont="1" applyFill="1" applyBorder="1" applyAlignment="1">
      <alignment horizontal="right" vertical="top" wrapText="1"/>
    </xf>
    <xf numFmtId="0" fontId="10" fillId="9" borderId="12" xfId="0" applyFont="1" applyFill="1" applyBorder="1" applyAlignment="1">
      <alignment horizontal="center" vertical="top" wrapText="1"/>
    </xf>
    <xf numFmtId="49" fontId="10" fillId="9" borderId="12" xfId="0" applyNumberFormat="1" applyFont="1" applyFill="1" applyBorder="1" applyAlignment="1">
      <alignment horizontal="right" vertical="top" wrapText="1"/>
    </xf>
    <xf numFmtId="49" fontId="10" fillId="9" borderId="6" xfId="0" applyNumberFormat="1" applyFont="1" applyFill="1" applyBorder="1" applyAlignment="1">
      <alignment horizontal="right" vertical="top" wrapText="1"/>
    </xf>
    <xf numFmtId="0" fontId="5" fillId="9" borderId="13" xfId="0" applyFont="1" applyFill="1" applyBorder="1" applyAlignment="1">
      <alignment horizontal="left" vertical="top" wrapText="1"/>
    </xf>
    <xf numFmtId="0" fontId="10" fillId="9" borderId="0" xfId="0" applyFont="1" applyFill="1" applyAlignment="1">
      <alignment horizontal="left" vertical="top" wrapText="1"/>
    </xf>
    <xf numFmtId="0" fontId="10" fillId="9" borderId="0" xfId="0" applyFont="1" applyFill="1" applyAlignment="1">
      <alignment horizontal="right" vertical="top" wrapText="1"/>
    </xf>
    <xf numFmtId="0" fontId="10" fillId="9" borderId="0" xfId="0" applyFont="1" applyFill="1" applyAlignment="1">
      <alignment horizontal="center" vertical="top" wrapText="1"/>
    </xf>
    <xf numFmtId="0" fontId="10" fillId="9" borderId="0" xfId="0" applyFont="1" applyFill="1" applyAlignment="1">
      <alignment horizontal="right" vertical="top"/>
    </xf>
    <xf numFmtId="49" fontId="10" fillId="9" borderId="0" xfId="0" applyNumberFormat="1" applyFont="1" applyFill="1" applyAlignment="1">
      <alignment horizontal="right" vertical="top" wrapText="1"/>
    </xf>
    <xf numFmtId="49" fontId="10" fillId="9" borderId="8" xfId="0" applyNumberFormat="1" applyFont="1" applyFill="1" applyBorder="1" applyAlignment="1">
      <alignment horizontal="right" vertical="top" wrapText="1"/>
    </xf>
    <xf numFmtId="0" fontId="3" fillId="9" borderId="0" xfId="0" applyFont="1" applyFill="1" applyAlignment="1">
      <alignment horizontal="right" vertical="top"/>
    </xf>
    <xf numFmtId="0" fontId="12" fillId="10" borderId="0" xfId="0" applyFont="1" applyFill="1" applyAlignment="1">
      <alignment horizontal="left" vertical="top" wrapText="1"/>
    </xf>
    <xf numFmtId="0" fontId="16" fillId="9" borderId="0" xfId="0" applyFont="1" applyFill="1" applyAlignment="1">
      <alignment horizontal="center" vertical="top" wrapText="1"/>
    </xf>
    <xf numFmtId="0" fontId="10" fillId="9" borderId="15" xfId="0" applyFont="1" applyFill="1" applyBorder="1" applyAlignment="1">
      <alignment horizontal="left" vertical="top" wrapText="1"/>
    </xf>
    <xf numFmtId="0" fontId="16" fillId="9" borderId="15" xfId="0" applyFont="1" applyFill="1" applyBorder="1" applyAlignment="1">
      <alignment horizontal="center" vertical="top" wrapText="1"/>
    </xf>
    <xf numFmtId="0" fontId="10" fillId="9" borderId="15" xfId="0" applyFont="1" applyFill="1" applyBorder="1" applyAlignment="1">
      <alignment horizontal="right" vertical="top" wrapText="1"/>
    </xf>
    <xf numFmtId="49" fontId="10" fillId="9" borderId="15" xfId="0" applyNumberFormat="1" applyFont="1" applyFill="1" applyBorder="1" applyAlignment="1">
      <alignment horizontal="right" vertical="top" wrapText="1"/>
    </xf>
    <xf numFmtId="49" fontId="10" fillId="9" borderId="10" xfId="0" applyNumberFormat="1" applyFont="1" applyFill="1" applyBorder="1" applyAlignment="1">
      <alignment horizontal="right" vertical="top" wrapText="1"/>
    </xf>
    <xf numFmtId="0" fontId="25" fillId="10" borderId="11" xfId="0" applyFont="1" applyFill="1" applyBorder="1" applyAlignment="1">
      <alignment horizontal="right" vertical="top" wrapText="1"/>
    </xf>
    <xf numFmtId="0" fontId="26" fillId="10" borderId="12" xfId="0" applyFont="1" applyFill="1" applyBorder="1" applyAlignment="1">
      <alignment horizontal="left" vertical="top" wrapText="1"/>
    </xf>
    <xf numFmtId="0" fontId="26" fillId="10" borderId="12" xfId="0" applyFont="1" applyFill="1" applyBorder="1" applyAlignment="1">
      <alignment horizontal="left" vertical="top" indent="1"/>
    </xf>
    <xf numFmtId="0" fontId="10" fillId="10" borderId="12" xfId="0" applyFont="1" applyFill="1" applyBorder="1" applyAlignment="1">
      <alignment horizontal="right" vertical="top" wrapText="1"/>
    </xf>
    <xf numFmtId="0" fontId="10" fillId="10" borderId="12" xfId="0" applyFont="1" applyFill="1" applyBorder="1" applyAlignment="1">
      <alignment horizontal="left" vertical="top" wrapText="1"/>
    </xf>
    <xf numFmtId="0" fontId="10" fillId="10" borderId="12" xfId="0" applyFont="1" applyFill="1" applyBorder="1" applyAlignment="1">
      <alignment horizontal="center" vertical="top" wrapText="1"/>
    </xf>
    <xf numFmtId="0" fontId="10" fillId="10" borderId="6" xfId="0" applyFont="1" applyFill="1" applyBorder="1" applyAlignment="1">
      <alignment horizontal="right" vertical="top" wrapText="1"/>
    </xf>
    <xf numFmtId="0" fontId="5" fillId="10" borderId="13" xfId="0" applyFont="1" applyFill="1" applyBorder="1" applyAlignment="1">
      <alignment horizontal="left" vertical="top" wrapText="1"/>
    </xf>
    <xf numFmtId="0" fontId="10" fillId="10" borderId="0" xfId="0" applyFont="1" applyFill="1" applyAlignment="1">
      <alignment horizontal="right" vertical="top" wrapText="1"/>
    </xf>
    <xf numFmtId="0" fontId="10" fillId="10" borderId="0" xfId="0" applyFont="1" applyFill="1" applyAlignment="1">
      <alignment horizontal="left" vertical="top" wrapText="1"/>
    </xf>
    <xf numFmtId="0" fontId="10" fillId="10" borderId="0" xfId="0" applyFont="1" applyFill="1" applyAlignment="1">
      <alignment horizontal="center" vertical="top" wrapText="1"/>
    </xf>
    <xf numFmtId="0" fontId="10" fillId="10" borderId="8" xfId="0" applyFont="1" applyFill="1" applyBorder="1" applyAlignment="1">
      <alignment horizontal="right" vertical="top" wrapText="1"/>
    </xf>
    <xf numFmtId="0" fontId="25" fillId="10" borderId="13" xfId="0" applyFont="1" applyFill="1" applyBorder="1" applyAlignment="1">
      <alignment horizontal="right" vertical="top" wrapText="1"/>
    </xf>
    <xf numFmtId="0" fontId="26" fillId="10" borderId="0" xfId="0" applyFont="1" applyFill="1" applyAlignment="1">
      <alignment horizontal="left" vertical="top" wrapText="1"/>
    </xf>
    <xf numFmtId="0" fontId="26" fillId="10" borderId="0" xfId="0" applyFont="1" applyFill="1" applyAlignment="1">
      <alignment horizontal="left" vertical="top" indent="1"/>
    </xf>
    <xf numFmtId="0" fontId="25" fillId="10" borderId="14" xfId="0" applyFont="1" applyFill="1" applyBorder="1" applyAlignment="1">
      <alignment horizontal="right" vertical="top" wrapText="1"/>
    </xf>
    <xf numFmtId="0" fontId="26" fillId="10" borderId="15" xfId="0" applyFont="1" applyFill="1" applyBorder="1" applyAlignment="1">
      <alignment horizontal="left" vertical="top" wrapText="1"/>
    </xf>
    <xf numFmtId="0" fontId="26" fillId="10" borderId="15" xfId="0" applyFont="1" applyFill="1" applyBorder="1" applyAlignment="1">
      <alignment horizontal="left" vertical="top" indent="1"/>
    </xf>
    <xf numFmtId="0" fontId="10" fillId="10" borderId="15" xfId="0" applyFont="1" applyFill="1" applyBorder="1" applyAlignment="1">
      <alignment horizontal="right" vertical="top" wrapText="1"/>
    </xf>
    <xf numFmtId="0" fontId="10" fillId="10" borderId="15" xfId="0" applyFont="1" applyFill="1" applyBorder="1" applyAlignment="1">
      <alignment horizontal="left" vertical="top" wrapText="1"/>
    </xf>
    <xf numFmtId="0" fontId="10" fillId="10" borderId="15" xfId="0" applyFont="1" applyFill="1" applyBorder="1" applyAlignment="1">
      <alignment horizontal="center" vertical="top" wrapText="1"/>
    </xf>
    <xf numFmtId="0" fontId="10" fillId="10" borderId="10" xfId="0" applyFont="1" applyFill="1" applyBorder="1" applyAlignment="1">
      <alignment horizontal="right" vertical="top" wrapText="1"/>
    </xf>
    <xf numFmtId="0" fontId="5" fillId="11" borderId="11" xfId="0" applyFont="1" applyFill="1" applyBorder="1" applyAlignment="1">
      <alignment horizontal="left" vertical="top"/>
    </xf>
    <xf numFmtId="0" fontId="10" fillId="11" borderId="12" xfId="0" applyFont="1" applyFill="1" applyBorder="1" applyAlignment="1">
      <alignment horizontal="left" vertical="top"/>
    </xf>
    <xf numFmtId="0" fontId="10" fillId="11" borderId="12" xfId="0" applyFont="1" applyFill="1" applyBorder="1" applyAlignment="1">
      <alignment horizontal="right" vertical="top"/>
    </xf>
    <xf numFmtId="0" fontId="10" fillId="11" borderId="0" xfId="0" applyFont="1" applyFill="1" applyAlignment="1">
      <alignment horizontal="right" vertical="top" wrapText="1"/>
    </xf>
    <xf numFmtId="0" fontId="10" fillId="11" borderId="12" xfId="0" applyFont="1" applyFill="1" applyBorder="1" applyAlignment="1">
      <alignment horizontal="center" vertical="top" wrapText="1"/>
    </xf>
    <xf numFmtId="0" fontId="10" fillId="11" borderId="12" xfId="0" applyFont="1" applyFill="1" applyBorder="1" applyAlignment="1">
      <alignment horizontal="right" vertical="top" wrapText="1"/>
    </xf>
    <xf numFmtId="49" fontId="10" fillId="11" borderId="12" xfId="0" applyNumberFormat="1" applyFont="1" applyFill="1" applyBorder="1" applyAlignment="1">
      <alignment horizontal="right" vertical="top" wrapText="1"/>
    </xf>
    <xf numFmtId="49" fontId="10" fillId="11" borderId="6" xfId="0" applyNumberFormat="1" applyFont="1" applyFill="1" applyBorder="1" applyAlignment="1">
      <alignment horizontal="right" vertical="top" wrapText="1"/>
    </xf>
    <xf numFmtId="0" fontId="5" fillId="11" borderId="13" xfId="0" applyFont="1" applyFill="1" applyBorder="1" applyAlignment="1">
      <alignment horizontal="left" vertical="top"/>
    </xf>
    <xf numFmtId="0" fontId="10" fillId="11" borderId="0" xfId="0" applyFont="1" applyFill="1" applyAlignment="1">
      <alignment horizontal="left" vertical="top"/>
    </xf>
    <xf numFmtId="0" fontId="10" fillId="11" borderId="0" xfId="0" applyFont="1" applyFill="1" applyAlignment="1">
      <alignment horizontal="right" vertical="top"/>
    </xf>
    <xf numFmtId="0" fontId="10" fillId="11" borderId="0" xfId="0" applyFont="1" applyFill="1" applyAlignment="1">
      <alignment horizontal="center" vertical="top" wrapText="1"/>
    </xf>
    <xf numFmtId="49" fontId="10" fillId="11" borderId="0" xfId="0" applyNumberFormat="1" applyFont="1" applyFill="1" applyAlignment="1">
      <alignment horizontal="right" vertical="top" wrapText="1"/>
    </xf>
    <xf numFmtId="49" fontId="10" fillId="11" borderId="8" xfId="0" applyNumberFormat="1" applyFont="1" applyFill="1" applyBorder="1" applyAlignment="1">
      <alignment horizontal="right" vertical="top" wrapText="1"/>
    </xf>
    <xf numFmtId="0" fontId="10" fillId="11" borderId="0" xfId="0" applyFont="1" applyFill="1" applyAlignment="1">
      <alignment horizontal="left" vertical="top" wrapText="1"/>
    </xf>
    <xf numFmtId="0" fontId="25" fillId="11" borderId="13" xfId="0" applyFont="1" applyFill="1" applyBorder="1" applyAlignment="1">
      <alignment horizontal="right" vertical="top"/>
    </xf>
    <xf numFmtId="0" fontId="26" fillId="11" borderId="0" xfId="0" applyFont="1" applyFill="1" applyAlignment="1">
      <alignment horizontal="left" vertical="top"/>
    </xf>
    <xf numFmtId="0" fontId="26" fillId="11" borderId="0" xfId="0" applyFont="1" applyFill="1" applyAlignment="1">
      <alignment horizontal="left" vertical="top" indent="1"/>
    </xf>
    <xf numFmtId="0" fontId="25" fillId="11" borderId="14" xfId="0" applyFont="1" applyFill="1" applyBorder="1" applyAlignment="1">
      <alignment horizontal="right" vertical="top"/>
    </xf>
    <xf numFmtId="0" fontId="27" fillId="11" borderId="15" xfId="2" applyFont="1" applyFill="1" applyBorder="1" applyAlignment="1" applyProtection="1">
      <alignment horizontal="left" vertical="top" wrapText="1"/>
    </xf>
    <xf numFmtId="0" fontId="27" fillId="11" borderId="15" xfId="2" applyFont="1" applyFill="1" applyBorder="1" applyAlignment="1" applyProtection="1">
      <alignment horizontal="left" vertical="top" indent="1"/>
    </xf>
    <xf numFmtId="0" fontId="18" fillId="11" borderId="15" xfId="2" applyFont="1" applyFill="1" applyBorder="1" applyAlignment="1" applyProtection="1">
      <alignment horizontal="right" vertical="top" wrapText="1"/>
    </xf>
    <xf numFmtId="0" fontId="10" fillId="11" borderId="15" xfId="0" applyFont="1" applyFill="1" applyBorder="1" applyAlignment="1">
      <alignment horizontal="center" vertical="top" wrapText="1"/>
    </xf>
    <xf numFmtId="0" fontId="10" fillId="11" borderId="15" xfId="0" applyFont="1" applyFill="1" applyBorder="1" applyAlignment="1">
      <alignment horizontal="right" vertical="top" wrapText="1"/>
    </xf>
    <xf numFmtId="49" fontId="10" fillId="11" borderId="15" xfId="0" applyNumberFormat="1" applyFont="1" applyFill="1" applyBorder="1" applyAlignment="1">
      <alignment horizontal="right" vertical="top" wrapText="1"/>
    </xf>
    <xf numFmtId="49" fontId="10" fillId="11" borderId="10" xfId="0" applyNumberFormat="1" applyFont="1" applyFill="1" applyBorder="1" applyAlignment="1">
      <alignment horizontal="right" vertical="top" wrapText="1"/>
    </xf>
    <xf numFmtId="0" fontId="5" fillId="12" borderId="0" xfId="0" applyFont="1" applyFill="1" applyAlignment="1">
      <alignment horizontal="left" vertical="top" wrapText="1"/>
    </xf>
    <xf numFmtId="0" fontId="16" fillId="12" borderId="0" xfId="0" applyFont="1" applyFill="1" applyAlignment="1">
      <alignment horizontal="left" vertical="top" wrapText="1"/>
    </xf>
    <xf numFmtId="0" fontId="16" fillId="12" borderId="0" xfId="0" applyFont="1" applyFill="1" applyAlignment="1">
      <alignment horizontal="right" vertical="top" wrapText="1"/>
    </xf>
    <xf numFmtId="0" fontId="10" fillId="12" borderId="0" xfId="0" applyFont="1" applyFill="1" applyAlignment="1">
      <alignment horizontal="right" vertical="top" wrapText="1"/>
    </xf>
    <xf numFmtId="0" fontId="10" fillId="12" borderId="0" xfId="0" applyFont="1" applyFill="1" applyAlignment="1">
      <alignment horizontal="center" vertical="top" wrapText="1"/>
    </xf>
    <xf numFmtId="49" fontId="10" fillId="12" borderId="0" xfId="0" applyNumberFormat="1" applyFont="1" applyFill="1" applyAlignment="1">
      <alignment horizontal="right" vertical="top" wrapText="1"/>
    </xf>
    <xf numFmtId="49" fontId="10" fillId="12" borderId="8" xfId="0" applyNumberFormat="1" applyFont="1" applyFill="1" applyBorder="1" applyAlignment="1">
      <alignment horizontal="right" vertical="top" wrapText="1"/>
    </xf>
    <xf numFmtId="0" fontId="5" fillId="12" borderId="13" xfId="0" applyFont="1" applyFill="1" applyBorder="1" applyAlignment="1">
      <alignment horizontal="left" vertical="top" wrapText="1"/>
    </xf>
    <xf numFmtId="0" fontId="10" fillId="12" borderId="0" xfId="0" applyFont="1" applyFill="1" applyAlignment="1">
      <alignment horizontal="left" vertical="top" wrapText="1"/>
    </xf>
    <xf numFmtId="0" fontId="25" fillId="12" borderId="13" xfId="0" applyFont="1" applyFill="1" applyBorder="1" applyAlignment="1">
      <alignment horizontal="right" vertical="top" wrapText="1"/>
    </xf>
    <xf numFmtId="0" fontId="26" fillId="12" borderId="0" xfId="0" applyFont="1" applyFill="1" applyAlignment="1">
      <alignment horizontal="left" vertical="top" wrapText="1"/>
    </xf>
    <xf numFmtId="0" fontId="26" fillId="12" borderId="0" xfId="0" applyFont="1" applyFill="1" applyAlignment="1">
      <alignment horizontal="left" vertical="top" indent="1"/>
    </xf>
    <xf numFmtId="49" fontId="14" fillId="12" borderId="0" xfId="0" applyNumberFormat="1" applyFont="1" applyFill="1" applyAlignment="1">
      <alignment horizontal="right" vertical="top"/>
    </xf>
    <xf numFmtId="49" fontId="19" fillId="12" borderId="8" xfId="0" applyNumberFormat="1" applyFont="1" applyFill="1" applyBorder="1" applyAlignment="1">
      <alignment horizontal="right" vertical="top" wrapText="1"/>
    </xf>
    <xf numFmtId="0" fontId="10" fillId="12" borderId="0" xfId="0" quotePrefix="1" applyFont="1" applyFill="1" applyAlignment="1">
      <alignment horizontal="right" vertical="top" wrapText="1"/>
    </xf>
    <xf numFmtId="0" fontId="20" fillId="12" borderId="0" xfId="0" applyFont="1" applyFill="1" applyAlignment="1">
      <alignment vertical="top"/>
    </xf>
    <xf numFmtId="0" fontId="5" fillId="12" borderId="13" xfId="0" applyFont="1" applyFill="1" applyBorder="1" applyAlignment="1">
      <alignment vertical="top"/>
    </xf>
    <xf numFmtId="0" fontId="20" fillId="12" borderId="19" xfId="0" applyFont="1" applyFill="1" applyBorder="1" applyAlignment="1">
      <alignment vertical="top"/>
    </xf>
    <xf numFmtId="0" fontId="10" fillId="12" borderId="20" xfId="0" applyFont="1" applyFill="1" applyBorder="1" applyAlignment="1">
      <alignment horizontal="left" vertical="top" wrapText="1"/>
    </xf>
    <xf numFmtId="0" fontId="10" fillId="12" borderId="20" xfId="0" applyFont="1" applyFill="1" applyBorder="1" applyAlignment="1">
      <alignment horizontal="right" vertical="top" wrapText="1"/>
    </xf>
    <xf numFmtId="0" fontId="10" fillId="12" borderId="20" xfId="0" applyFont="1" applyFill="1" applyBorder="1" applyAlignment="1">
      <alignment horizontal="center" vertical="top" wrapText="1"/>
    </xf>
    <xf numFmtId="0" fontId="10" fillId="15" borderId="20" xfId="0" applyFont="1" applyFill="1" applyBorder="1" applyAlignment="1">
      <alignment horizontal="center" vertical="top" wrapText="1"/>
    </xf>
    <xf numFmtId="49" fontId="10" fillId="12" borderId="20" xfId="0" applyNumberFormat="1" applyFont="1" applyFill="1" applyBorder="1" applyAlignment="1">
      <alignment horizontal="right" vertical="top" wrapText="1"/>
    </xf>
    <xf numFmtId="49" fontId="10" fillId="12" borderId="21" xfId="0" applyNumberFormat="1" applyFont="1" applyFill="1" applyBorder="1" applyAlignment="1">
      <alignment horizontal="right" vertical="top" wrapText="1"/>
    </xf>
    <xf numFmtId="0" fontId="20" fillId="12" borderId="22" xfId="0" applyFont="1" applyFill="1" applyBorder="1" applyAlignment="1">
      <alignment vertical="top"/>
    </xf>
    <xf numFmtId="0" fontId="10" fillId="12" borderId="23" xfId="0" applyFont="1" applyFill="1" applyBorder="1" applyAlignment="1">
      <alignment horizontal="left" vertical="top" wrapText="1"/>
    </xf>
    <xf numFmtId="0" fontId="10" fillId="12" borderId="23" xfId="0" applyFont="1" applyFill="1" applyBorder="1" applyAlignment="1">
      <alignment horizontal="right" vertical="top" wrapText="1"/>
    </xf>
    <xf numFmtId="0" fontId="10" fillId="12" borderId="23" xfId="0" applyFont="1" applyFill="1" applyBorder="1" applyAlignment="1">
      <alignment horizontal="center" vertical="top" wrapText="1"/>
    </xf>
    <xf numFmtId="0" fontId="10" fillId="15" borderId="23" xfId="0" applyFont="1" applyFill="1" applyBorder="1" applyAlignment="1">
      <alignment horizontal="center" vertical="top" wrapText="1"/>
    </xf>
    <xf numFmtId="49" fontId="10" fillId="12" borderId="23" xfId="0" applyNumberFormat="1" applyFont="1" applyFill="1" applyBorder="1" applyAlignment="1">
      <alignment horizontal="right" vertical="top" wrapText="1"/>
    </xf>
    <xf numFmtId="49" fontId="10" fillId="12" borderId="24" xfId="0" applyNumberFormat="1" applyFont="1" applyFill="1" applyBorder="1" applyAlignment="1">
      <alignment horizontal="right" vertical="top" wrapText="1"/>
    </xf>
    <xf numFmtId="0" fontId="26" fillId="12" borderId="23" xfId="0" applyFont="1" applyFill="1" applyBorder="1" applyAlignment="1">
      <alignment horizontal="left" vertical="top" wrapText="1"/>
    </xf>
    <xf numFmtId="0" fontId="26" fillId="12" borderId="23" xfId="0" applyFont="1" applyFill="1" applyBorder="1" applyAlignment="1">
      <alignment horizontal="left" vertical="top" indent="1"/>
    </xf>
    <xf numFmtId="0" fontId="10" fillId="12" borderId="23" xfId="0" applyFont="1" applyFill="1" applyBorder="1" applyAlignment="1">
      <alignment horizontal="center" vertical="top"/>
    </xf>
    <xf numFmtId="49" fontId="3" fillId="12" borderId="23" xfId="0" applyNumberFormat="1" applyFont="1" applyFill="1" applyBorder="1" applyAlignment="1">
      <alignment horizontal="right" vertical="top"/>
    </xf>
    <xf numFmtId="0" fontId="3" fillId="12" borderId="23" xfId="0" applyFont="1" applyFill="1" applyBorder="1" applyAlignment="1">
      <alignment horizontal="right" vertical="top"/>
    </xf>
    <xf numFmtId="0" fontId="25" fillId="12" borderId="14" xfId="0" applyFont="1" applyFill="1" applyBorder="1" applyAlignment="1">
      <alignment horizontal="right" vertical="top" wrapText="1"/>
    </xf>
    <xf numFmtId="0" fontId="26" fillId="12" borderId="25" xfId="0" applyFont="1" applyFill="1" applyBorder="1" applyAlignment="1">
      <alignment horizontal="left" vertical="top" wrapText="1"/>
    </xf>
    <xf numFmtId="0" fontId="26" fillId="12" borderId="25" xfId="0" applyFont="1" applyFill="1" applyBorder="1" applyAlignment="1">
      <alignment horizontal="left" vertical="top" indent="1"/>
    </xf>
    <xf numFmtId="0" fontId="10" fillId="12" borderId="25" xfId="0" applyFont="1" applyFill="1" applyBorder="1" applyAlignment="1">
      <alignment horizontal="right" vertical="top" wrapText="1"/>
    </xf>
    <xf numFmtId="0" fontId="10" fillId="12" borderId="25" xfId="0" applyFont="1" applyFill="1" applyBorder="1" applyAlignment="1">
      <alignment horizontal="center" vertical="top"/>
    </xf>
    <xf numFmtId="0" fontId="10" fillId="15" borderId="25" xfId="0" applyFont="1" applyFill="1" applyBorder="1" applyAlignment="1">
      <alignment horizontal="center" vertical="top" wrapText="1"/>
    </xf>
    <xf numFmtId="49" fontId="3" fillId="12" borderId="25" xfId="0" applyNumberFormat="1" applyFont="1" applyFill="1" applyBorder="1" applyAlignment="1">
      <alignment horizontal="right" vertical="top"/>
    </xf>
    <xf numFmtId="0" fontId="3" fillId="12" borderId="25" xfId="0" applyFont="1" applyFill="1" applyBorder="1" applyAlignment="1">
      <alignment horizontal="right" vertical="top"/>
    </xf>
    <xf numFmtId="49" fontId="10" fillId="12" borderId="26" xfId="0" applyNumberFormat="1" applyFont="1" applyFill="1" applyBorder="1" applyAlignment="1">
      <alignment horizontal="right" vertical="top" wrapText="1"/>
    </xf>
    <xf numFmtId="0" fontId="20" fillId="13" borderId="11" xfId="0" applyFont="1" applyFill="1" applyBorder="1"/>
    <xf numFmtId="0" fontId="10" fillId="13" borderId="12" xfId="0" applyFont="1" applyFill="1" applyBorder="1" applyAlignment="1">
      <alignment horizontal="left" vertical="top"/>
    </xf>
    <xf numFmtId="0" fontId="10" fillId="13" borderId="12" xfId="0" applyFont="1" applyFill="1" applyBorder="1" applyAlignment="1">
      <alignment horizontal="right" vertical="top"/>
    </xf>
    <xf numFmtId="0" fontId="10" fillId="13" borderId="12" xfId="0" applyFont="1" applyFill="1" applyBorder="1" applyAlignment="1">
      <alignment horizontal="right" vertical="top" wrapText="1"/>
    </xf>
    <xf numFmtId="0" fontId="10" fillId="13" borderId="12" xfId="0" applyFont="1" applyFill="1" applyBorder="1" applyAlignment="1">
      <alignment horizontal="center" vertical="top" wrapText="1"/>
    </xf>
    <xf numFmtId="49" fontId="10" fillId="13" borderId="12" xfId="0" quotePrefix="1" applyNumberFormat="1" applyFont="1" applyFill="1" applyBorder="1" applyAlignment="1">
      <alignment horizontal="right" vertical="top" wrapText="1"/>
    </xf>
    <xf numFmtId="49" fontId="10" fillId="13" borderId="6" xfId="0" applyNumberFormat="1" applyFont="1" applyFill="1" applyBorder="1" applyAlignment="1">
      <alignment horizontal="right" vertical="top" wrapText="1"/>
    </xf>
    <xf numFmtId="0" fontId="20" fillId="13" borderId="13" xfId="0" applyFont="1" applyFill="1" applyBorder="1"/>
    <xf numFmtId="0" fontId="10" fillId="13" borderId="0" xfId="0" applyFont="1" applyFill="1" applyAlignment="1">
      <alignment horizontal="left" vertical="top"/>
    </xf>
    <xf numFmtId="0" fontId="10" fillId="13" borderId="0" xfId="0" applyFont="1" applyFill="1" applyAlignment="1">
      <alignment horizontal="right" vertical="top"/>
    </xf>
    <xf numFmtId="0" fontId="10" fillId="13" borderId="0" xfId="0" applyFont="1" applyFill="1" applyAlignment="1">
      <alignment horizontal="right" vertical="top" wrapText="1"/>
    </xf>
    <xf numFmtId="0" fontId="10" fillId="13" borderId="0" xfId="0" applyFont="1" applyFill="1" applyAlignment="1">
      <alignment horizontal="center" vertical="top" wrapText="1"/>
    </xf>
    <xf numFmtId="49" fontId="10" fillId="13" borderId="0" xfId="0" quotePrefix="1" applyNumberFormat="1" applyFont="1" applyFill="1" applyAlignment="1">
      <alignment horizontal="right" vertical="top" wrapText="1"/>
    </xf>
    <xf numFmtId="49" fontId="10" fillId="13" borderId="8" xfId="0" applyNumberFormat="1" applyFont="1" applyFill="1" applyBorder="1" applyAlignment="1">
      <alignment horizontal="right" vertical="top" wrapText="1"/>
    </xf>
    <xf numFmtId="0" fontId="25" fillId="13" borderId="13" xfId="0" applyFont="1" applyFill="1" applyBorder="1" applyAlignment="1">
      <alignment horizontal="right"/>
    </xf>
    <xf numFmtId="0" fontId="26" fillId="13" borderId="0" xfId="0" applyFont="1" applyFill="1" applyAlignment="1">
      <alignment horizontal="left" vertical="top"/>
    </xf>
    <xf numFmtId="0" fontId="26" fillId="13" borderId="0" xfId="0" applyFont="1" applyFill="1" applyAlignment="1">
      <alignment horizontal="left" vertical="top" indent="1"/>
    </xf>
    <xf numFmtId="0" fontId="25" fillId="13" borderId="14" xfId="0" applyFont="1" applyFill="1" applyBorder="1" applyAlignment="1">
      <alignment horizontal="right"/>
    </xf>
    <xf numFmtId="0" fontId="26" fillId="13" borderId="15" xfId="0" applyFont="1" applyFill="1" applyBorder="1" applyAlignment="1">
      <alignment horizontal="left" vertical="top" wrapText="1"/>
    </xf>
    <xf numFmtId="0" fontId="26" fillId="13" borderId="15" xfId="0" applyFont="1" applyFill="1" applyBorder="1" applyAlignment="1">
      <alignment horizontal="left" vertical="top" indent="1"/>
    </xf>
    <xf numFmtId="0" fontId="10" fillId="13" borderId="15" xfId="0" applyFont="1" applyFill="1" applyBorder="1" applyAlignment="1">
      <alignment horizontal="right" vertical="top"/>
    </xf>
    <xf numFmtId="0" fontId="10" fillId="13" borderId="15" xfId="0" applyFont="1" applyFill="1" applyBorder="1" applyAlignment="1">
      <alignment horizontal="right" vertical="top" wrapText="1"/>
    </xf>
    <xf numFmtId="0" fontId="10" fillId="13" borderId="15" xfId="0" applyFont="1" applyFill="1" applyBorder="1" applyAlignment="1">
      <alignment horizontal="center" vertical="top" wrapText="1"/>
    </xf>
    <xf numFmtId="49" fontId="10" fillId="13" borderId="15" xfId="0" quotePrefix="1" applyNumberFormat="1" applyFont="1" applyFill="1" applyBorder="1" applyAlignment="1">
      <alignment horizontal="right" vertical="top" wrapText="1"/>
    </xf>
    <xf numFmtId="49" fontId="10" fillId="13" borderId="10" xfId="0" applyNumberFormat="1" applyFont="1" applyFill="1" applyBorder="1" applyAlignment="1">
      <alignment horizontal="right" vertical="top" wrapText="1"/>
    </xf>
    <xf numFmtId="0" fontId="10" fillId="12" borderId="0" xfId="0" applyFont="1" applyFill="1" applyAlignment="1">
      <alignment horizontal="center" vertical="top"/>
    </xf>
    <xf numFmtId="0" fontId="10" fillId="12" borderId="0" xfId="0" applyFont="1" applyFill="1" applyAlignment="1">
      <alignment horizontal="right" vertical="top"/>
    </xf>
    <xf numFmtId="0" fontId="5" fillId="12" borderId="13" xfId="0" applyFont="1" applyFill="1" applyBorder="1" applyAlignment="1">
      <alignment horizontal="left" vertical="top"/>
    </xf>
    <xf numFmtId="0" fontId="10" fillId="2" borderId="12" xfId="0" applyFont="1" applyFill="1" applyBorder="1" applyAlignment="1">
      <alignment horizontal="right"/>
    </xf>
    <xf numFmtId="0" fontId="10" fillId="2" borderId="12" xfId="0" applyFont="1" applyFill="1" applyBorder="1" applyAlignment="1">
      <alignment horizontal="center" vertical="center"/>
    </xf>
    <xf numFmtId="49" fontId="14" fillId="2" borderId="12" xfId="0" applyNumberFormat="1" applyFont="1" applyFill="1" applyBorder="1" applyAlignment="1">
      <alignment horizontal="right" vertical="top"/>
    </xf>
    <xf numFmtId="0" fontId="10" fillId="2" borderId="12" xfId="0" applyFont="1" applyFill="1" applyBorder="1"/>
    <xf numFmtId="0" fontId="11" fillId="2" borderId="6" xfId="0" applyFont="1" applyFill="1" applyBorder="1" applyAlignment="1">
      <alignment horizontal="right"/>
    </xf>
    <xf numFmtId="0" fontId="10" fillId="2" borderId="0" xfId="0" applyFont="1" applyFill="1" applyAlignment="1">
      <alignment horizontal="right"/>
    </xf>
    <xf numFmtId="0" fontId="10" fillId="2" borderId="0" xfId="0" applyFont="1" applyFill="1" applyAlignment="1">
      <alignment horizontal="center" vertical="center"/>
    </xf>
    <xf numFmtId="49" fontId="14" fillId="2" borderId="0" xfId="0" applyNumberFormat="1" applyFont="1" applyFill="1" applyAlignment="1">
      <alignment horizontal="right" vertical="top"/>
    </xf>
    <xf numFmtId="0" fontId="10" fillId="2" borderId="0" xfId="0" applyFont="1" applyFill="1"/>
    <xf numFmtId="0" fontId="11" fillId="2" borderId="8" xfId="0" applyFont="1" applyFill="1" applyBorder="1" applyAlignment="1">
      <alignment horizontal="right"/>
    </xf>
    <xf numFmtId="0" fontId="10" fillId="2" borderId="15" xfId="0" applyFont="1" applyFill="1" applyBorder="1" applyAlignment="1">
      <alignment horizontal="right"/>
    </xf>
    <xf numFmtId="0" fontId="10" fillId="2" borderId="15" xfId="0" applyFont="1" applyFill="1" applyBorder="1" applyAlignment="1">
      <alignment horizontal="center" vertical="center"/>
    </xf>
    <xf numFmtId="49" fontId="14" fillId="2" borderId="15" xfId="0" applyNumberFormat="1" applyFont="1" applyFill="1" applyBorder="1" applyAlignment="1">
      <alignment horizontal="right" vertical="top"/>
    </xf>
    <xf numFmtId="0" fontId="10" fillId="2" borderId="15" xfId="0" applyFont="1" applyFill="1" applyBorder="1"/>
    <xf numFmtId="0" fontId="11" fillId="2" borderId="10" xfId="0" applyFont="1" applyFill="1" applyBorder="1" applyAlignment="1">
      <alignment horizontal="right"/>
    </xf>
    <xf numFmtId="0" fontId="3" fillId="10" borderId="0" xfId="0" applyFont="1" applyFill="1"/>
    <xf numFmtId="0" fontId="3" fillId="10" borderId="11" xfId="0" applyFont="1" applyFill="1" applyBorder="1" applyAlignment="1">
      <alignment horizontal="left" vertical="top"/>
    </xf>
    <xf numFmtId="0" fontId="3" fillId="10" borderId="12" xfId="0" applyFont="1" applyFill="1" applyBorder="1" applyAlignment="1">
      <alignment horizontal="left" vertical="top" wrapText="1"/>
    </xf>
    <xf numFmtId="0" fontId="3" fillId="10" borderId="12" xfId="0" applyFont="1" applyFill="1" applyBorder="1" applyAlignment="1">
      <alignment horizontal="left" indent="1"/>
    </xf>
    <xf numFmtId="0" fontId="3" fillId="10" borderId="12" xfId="0" applyFont="1" applyFill="1" applyBorder="1" applyAlignment="1">
      <alignment horizontal="right"/>
    </xf>
    <xf numFmtId="0" fontId="3" fillId="3" borderId="12" xfId="0" applyFont="1" applyFill="1" applyBorder="1"/>
    <xf numFmtId="0" fontId="3" fillId="10" borderId="12" xfId="0" applyFont="1" applyFill="1" applyBorder="1" applyAlignment="1">
      <alignment horizontal="right" vertical="top"/>
    </xf>
    <xf numFmtId="0" fontId="3" fillId="10" borderId="12" xfId="0" applyFont="1" applyFill="1" applyBorder="1"/>
    <xf numFmtId="0" fontId="3" fillId="10" borderId="6" xfId="0" applyFont="1" applyFill="1" applyBorder="1"/>
    <xf numFmtId="0" fontId="3" fillId="10" borderId="13" xfId="0" applyFont="1" applyFill="1" applyBorder="1" applyAlignment="1">
      <alignment horizontal="left" vertical="top"/>
    </xf>
    <xf numFmtId="0" fontId="3" fillId="10" borderId="0" xfId="0" applyFont="1" applyFill="1" applyAlignment="1">
      <alignment horizontal="left" vertical="top" wrapText="1"/>
    </xf>
    <xf numFmtId="0" fontId="3" fillId="10" borderId="0" xfId="0" applyFont="1" applyFill="1" applyAlignment="1">
      <alignment horizontal="right"/>
    </xf>
    <xf numFmtId="0" fontId="3" fillId="3" borderId="0" xfId="0" applyFont="1" applyFill="1"/>
    <xf numFmtId="0" fontId="3" fillId="10" borderId="0" xfId="0" applyFont="1" applyFill="1" applyAlignment="1">
      <alignment horizontal="right" vertical="top"/>
    </xf>
    <xf numFmtId="0" fontId="3" fillId="10" borderId="8" xfId="0" applyFont="1" applyFill="1" applyBorder="1"/>
    <xf numFmtId="0" fontId="10" fillId="2" borderId="15" xfId="0" applyFont="1" applyFill="1" applyBorder="1" applyAlignment="1">
      <alignment horizontal="left" vertical="top" wrapText="1"/>
    </xf>
    <xf numFmtId="0" fontId="3" fillId="3" borderId="15" xfId="0" applyFont="1" applyFill="1" applyBorder="1"/>
    <xf numFmtId="0" fontId="3" fillId="10" borderId="0" xfId="0" applyFont="1" applyFill="1" applyAlignment="1">
      <alignment horizontal="left" vertical="top"/>
    </xf>
    <xf numFmtId="0" fontId="5" fillId="12" borderId="11" xfId="0" applyFont="1" applyFill="1" applyBorder="1" applyAlignment="1">
      <alignment horizontal="left" vertical="top"/>
    </xf>
    <xf numFmtId="0" fontId="10" fillId="12" borderId="12" xfId="0" applyFont="1" applyFill="1" applyBorder="1" applyAlignment="1">
      <alignment horizontal="left" vertical="top" wrapText="1"/>
    </xf>
    <xf numFmtId="0" fontId="10" fillId="12" borderId="12" xfId="0" applyFont="1" applyFill="1" applyBorder="1" applyAlignment="1">
      <alignment horizontal="right" vertical="top" wrapText="1"/>
    </xf>
    <xf numFmtId="0" fontId="10" fillId="12" borderId="12" xfId="0" applyFont="1" applyFill="1" applyBorder="1" applyAlignment="1">
      <alignment horizontal="center" vertical="top"/>
    </xf>
    <xf numFmtId="9" fontId="14" fillId="12" borderId="12" xfId="1" applyFont="1" applyFill="1" applyBorder="1" applyAlignment="1" applyProtection="1">
      <alignment horizontal="right" vertical="top"/>
    </xf>
    <xf numFmtId="0" fontId="10" fillId="12" borderId="12" xfId="0" quotePrefix="1" applyFont="1" applyFill="1" applyBorder="1" applyAlignment="1">
      <alignment horizontal="right" vertical="top"/>
    </xf>
    <xf numFmtId="49" fontId="3" fillId="12" borderId="6" xfId="0" applyNumberFormat="1" applyFont="1" applyFill="1" applyBorder="1" applyAlignment="1">
      <alignment horizontal="right" vertical="top" wrapText="1"/>
    </xf>
    <xf numFmtId="9" fontId="14" fillId="12" borderId="0" xfId="1" applyFont="1" applyFill="1" applyBorder="1" applyAlignment="1" applyProtection="1">
      <alignment horizontal="right" vertical="top"/>
    </xf>
    <xf numFmtId="0" fontId="10" fillId="12" borderId="0" xfId="0" quotePrefix="1" applyFont="1" applyFill="1" applyAlignment="1">
      <alignment horizontal="right" vertical="top"/>
    </xf>
    <xf numFmtId="49" fontId="3" fillId="12" borderId="8" xfId="0" applyNumberFormat="1" applyFont="1" applyFill="1" applyBorder="1" applyAlignment="1">
      <alignment horizontal="right" vertical="top" wrapText="1"/>
    </xf>
    <xf numFmtId="0" fontId="5" fillId="12" borderId="14" xfId="0" applyFont="1" applyFill="1" applyBorder="1" applyAlignment="1">
      <alignment horizontal="left" vertical="top"/>
    </xf>
    <xf numFmtId="0" fontId="10" fillId="12" borderId="15" xfId="0" applyFont="1" applyFill="1" applyBorder="1" applyAlignment="1">
      <alignment horizontal="left" vertical="top" wrapText="1"/>
    </xf>
    <xf numFmtId="0" fontId="10" fillId="12" borderId="15" xfId="0" applyFont="1" applyFill="1" applyBorder="1" applyAlignment="1">
      <alignment horizontal="right" vertical="top" wrapText="1"/>
    </xf>
    <xf numFmtId="0" fontId="10" fillId="12" borderId="15" xfId="0" applyFont="1" applyFill="1" applyBorder="1" applyAlignment="1">
      <alignment horizontal="center" vertical="top"/>
    </xf>
    <xf numFmtId="9" fontId="14" fillId="12" borderId="15" xfId="1" applyFont="1" applyFill="1" applyBorder="1" applyAlignment="1" applyProtection="1">
      <alignment horizontal="right" vertical="top"/>
    </xf>
    <xf numFmtId="0" fontId="10" fillId="12" borderId="15" xfId="0" quotePrefix="1" applyFont="1" applyFill="1" applyBorder="1" applyAlignment="1">
      <alignment horizontal="right" vertical="top"/>
    </xf>
    <xf numFmtId="49" fontId="3" fillId="12" borderId="10" xfId="0" applyNumberFormat="1" applyFont="1" applyFill="1" applyBorder="1" applyAlignment="1">
      <alignment horizontal="right" vertical="top" wrapText="1"/>
    </xf>
    <xf numFmtId="0" fontId="3" fillId="12" borderId="12" xfId="0" applyFont="1" applyFill="1" applyBorder="1" applyAlignment="1">
      <alignment horizontal="right"/>
    </xf>
    <xf numFmtId="0" fontId="3" fillId="12" borderId="0" xfId="0" applyFont="1" applyFill="1" applyAlignment="1">
      <alignment horizontal="right"/>
    </xf>
    <xf numFmtId="0" fontId="3" fillId="12" borderId="15" xfId="0" applyFont="1" applyFill="1" applyBorder="1" applyAlignment="1">
      <alignment horizontal="right"/>
    </xf>
    <xf numFmtId="9" fontId="10" fillId="5" borderId="12" xfId="1" applyFont="1" applyFill="1" applyBorder="1" applyAlignment="1" applyProtection="1">
      <alignment horizontal="right" vertical="top" wrapText="1"/>
    </xf>
    <xf numFmtId="0" fontId="31" fillId="0" borderId="0" xfId="0" applyFont="1"/>
    <xf numFmtId="0" fontId="31" fillId="0" borderId="13" xfId="0" applyFont="1" applyBorder="1"/>
    <xf numFmtId="0" fontId="1" fillId="0" borderId="0" xfId="3"/>
    <xf numFmtId="0" fontId="1" fillId="0" borderId="0" xfId="3" applyAlignment="1">
      <alignment horizontal="left" vertical="top" wrapText="1"/>
    </xf>
    <xf numFmtId="0" fontId="1" fillId="0" borderId="0" xfId="3" applyAlignment="1">
      <alignment horizontal="left" vertical="top"/>
    </xf>
    <xf numFmtId="0" fontId="31" fillId="0" borderId="0" xfId="3" applyFont="1"/>
    <xf numFmtId="0" fontId="31" fillId="0" borderId="15" xfId="3" applyFont="1" applyBorder="1"/>
    <xf numFmtId="0" fontId="31" fillId="0" borderId="14" xfId="3" applyFont="1" applyBorder="1"/>
    <xf numFmtId="0" fontId="31" fillId="0" borderId="13" xfId="3" applyFont="1" applyBorder="1"/>
    <xf numFmtId="0" fontId="10" fillId="15" borderId="0" xfId="3" applyFont="1" applyFill="1" applyAlignment="1">
      <alignment horizontal="left" vertical="top" wrapText="1"/>
    </xf>
    <xf numFmtId="0" fontId="5" fillId="15" borderId="13" xfId="3" applyFont="1" applyFill="1" applyBorder="1" applyAlignment="1">
      <alignment horizontal="left" vertical="top" wrapText="1"/>
    </xf>
    <xf numFmtId="0" fontId="10" fillId="12" borderId="0" xfId="3" applyFont="1" applyFill="1" applyAlignment="1">
      <alignment horizontal="left" vertical="top" wrapText="1"/>
    </xf>
    <xf numFmtId="0" fontId="5" fillId="12" borderId="13" xfId="3" applyFont="1" applyFill="1" applyBorder="1" applyAlignment="1">
      <alignment horizontal="left" vertical="top"/>
    </xf>
    <xf numFmtId="0" fontId="5" fillId="12" borderId="13" xfId="3" applyFont="1" applyFill="1" applyBorder="1" applyAlignment="1">
      <alignment horizontal="left" vertical="top" wrapText="1"/>
    </xf>
    <xf numFmtId="0" fontId="10" fillId="5" borderId="0" xfId="3" applyFont="1" applyFill="1" applyAlignment="1">
      <alignment horizontal="left" vertical="top" wrapText="1"/>
    </xf>
    <xf numFmtId="0" fontId="5" fillId="5" borderId="13" xfId="3" applyFont="1" applyFill="1" applyBorder="1" applyAlignment="1">
      <alignment horizontal="left" vertical="top" wrapText="1"/>
    </xf>
    <xf numFmtId="0" fontId="32" fillId="0" borderId="0" xfId="4"/>
    <xf numFmtId="0" fontId="20" fillId="12" borderId="13" xfId="3" applyFont="1" applyFill="1" applyBorder="1" applyAlignment="1">
      <alignment vertical="top"/>
    </xf>
    <xf numFmtId="0" fontId="10" fillId="11" borderId="0" xfId="3" applyFont="1" applyFill="1" applyAlignment="1">
      <alignment horizontal="left" vertical="top"/>
    </xf>
    <xf numFmtId="0" fontId="5" fillId="11" borderId="13" xfId="3" applyFont="1" applyFill="1" applyBorder="1" applyAlignment="1">
      <alignment horizontal="left" vertical="top"/>
    </xf>
    <xf numFmtId="0" fontId="10" fillId="7" borderId="0" xfId="3" applyFont="1" applyFill="1" applyAlignment="1">
      <alignment horizontal="left" vertical="top" wrapText="1"/>
    </xf>
    <xf numFmtId="0" fontId="5" fillId="7" borderId="13" xfId="3" applyFont="1" applyFill="1" applyBorder="1" applyAlignment="1">
      <alignment horizontal="left" vertical="top" wrapText="1"/>
    </xf>
    <xf numFmtId="0" fontId="31" fillId="0" borderId="12" xfId="3" applyFont="1" applyBorder="1"/>
    <xf numFmtId="0" fontId="31" fillId="0" borderId="11" xfId="3" applyFont="1" applyBorder="1"/>
    <xf numFmtId="0" fontId="10" fillId="8" borderId="0" xfId="3" applyFont="1" applyFill="1" applyAlignment="1">
      <alignment horizontal="left" vertical="top" wrapText="1"/>
    </xf>
    <xf numFmtId="0" fontId="5" fillId="8" borderId="13" xfId="3" applyFont="1" applyFill="1" applyBorder="1" applyAlignment="1">
      <alignment horizontal="left" vertical="top" wrapText="1"/>
    </xf>
    <xf numFmtId="0" fontId="5" fillId="12" borderId="13" xfId="3" applyFont="1" applyFill="1" applyBorder="1" applyAlignment="1">
      <alignment vertical="top"/>
    </xf>
    <xf numFmtId="0" fontId="10" fillId="2" borderId="0" xfId="3" applyFont="1" applyFill="1" applyAlignment="1">
      <alignment horizontal="left" vertical="top" wrapText="1"/>
    </xf>
    <xf numFmtId="0" fontId="10" fillId="2" borderId="13" xfId="3" applyFont="1" applyFill="1" applyBorder="1" applyAlignment="1">
      <alignment horizontal="left" vertical="top"/>
    </xf>
    <xf numFmtId="0" fontId="10" fillId="12" borderId="12" xfId="3" applyFont="1" applyFill="1" applyBorder="1" applyAlignment="1">
      <alignment horizontal="left" vertical="top" wrapText="1"/>
    </xf>
    <xf numFmtId="0" fontId="20" fillId="12" borderId="11" xfId="3" applyFont="1" applyFill="1" applyBorder="1" applyAlignment="1">
      <alignment vertical="top"/>
    </xf>
    <xf numFmtId="0" fontId="31" fillId="0" borderId="23" xfId="3" applyFont="1" applyBorder="1"/>
    <xf numFmtId="0" fontId="31" fillId="0" borderId="22" xfId="3" applyFont="1" applyBorder="1"/>
    <xf numFmtId="0" fontId="31" fillId="0" borderId="20" xfId="3" applyFont="1" applyBorder="1"/>
    <xf numFmtId="0" fontId="31" fillId="0" borderId="19" xfId="3" applyFont="1" applyBorder="1"/>
    <xf numFmtId="0" fontId="5" fillId="7" borderId="0" xfId="3" applyFont="1" applyFill="1" applyAlignment="1">
      <alignment horizontal="left" vertical="top" wrapText="1"/>
    </xf>
    <xf numFmtId="0" fontId="10" fillId="11" borderId="0" xfId="3" applyFont="1" applyFill="1" applyAlignment="1">
      <alignment horizontal="left" vertical="top" wrapText="1"/>
    </xf>
    <xf numFmtId="0" fontId="5" fillId="11" borderId="0" xfId="3" applyFont="1" applyFill="1" applyAlignment="1">
      <alignment horizontal="left" vertical="top"/>
    </xf>
    <xf numFmtId="0" fontId="10" fillId="7" borderId="12" xfId="3" applyFont="1" applyFill="1" applyBorder="1" applyAlignment="1">
      <alignment horizontal="left" vertical="top" wrapText="1"/>
    </xf>
    <xf numFmtId="0" fontId="5" fillId="7" borderId="11" xfId="3" applyFont="1" applyFill="1" applyBorder="1" applyAlignment="1">
      <alignment horizontal="left" vertical="top" wrapText="1"/>
    </xf>
    <xf numFmtId="0" fontId="10" fillId="15" borderId="12" xfId="3" applyFont="1" applyFill="1" applyBorder="1" applyAlignment="1">
      <alignment horizontal="left" vertical="top" wrapText="1"/>
    </xf>
    <xf numFmtId="0" fontId="5" fillId="15" borderId="11" xfId="3" applyFont="1" applyFill="1" applyBorder="1" applyAlignment="1">
      <alignment horizontal="left" vertical="top" wrapText="1"/>
    </xf>
    <xf numFmtId="0" fontId="10" fillId="9" borderId="0" xfId="3" applyFont="1" applyFill="1" applyAlignment="1">
      <alignment horizontal="left" vertical="top" wrapText="1"/>
    </xf>
    <xf numFmtId="0" fontId="5" fillId="9" borderId="13" xfId="3" applyFont="1" applyFill="1" applyBorder="1" applyAlignment="1">
      <alignment horizontal="left" vertical="top" wrapText="1"/>
    </xf>
    <xf numFmtId="0" fontId="10" fillId="9" borderId="15" xfId="3" applyFont="1" applyFill="1" applyBorder="1" applyAlignment="1">
      <alignment horizontal="left" vertical="top" wrapText="1"/>
    </xf>
    <xf numFmtId="0" fontId="5" fillId="9" borderId="14" xfId="3" applyFont="1" applyFill="1" applyBorder="1" applyAlignment="1">
      <alignment horizontal="left" vertical="top" wrapText="1"/>
    </xf>
    <xf numFmtId="0" fontId="5" fillId="12" borderId="11" xfId="3" applyFont="1" applyFill="1" applyBorder="1" applyAlignment="1">
      <alignment horizontal="left" vertical="top"/>
    </xf>
    <xf numFmtId="0" fontId="5" fillId="12" borderId="0" xfId="3" applyFont="1" applyFill="1" applyAlignment="1">
      <alignment horizontal="left" vertical="top"/>
    </xf>
    <xf numFmtId="0" fontId="5" fillId="8" borderId="0" xfId="3" applyFont="1" applyFill="1" applyAlignment="1">
      <alignment horizontal="left" vertical="top" wrapText="1"/>
    </xf>
    <xf numFmtId="0" fontId="5" fillId="5" borderId="0" xfId="3" applyFont="1" applyFill="1" applyAlignment="1">
      <alignment horizontal="left" vertical="top" wrapText="1"/>
    </xf>
    <xf numFmtId="0" fontId="20" fillId="12" borderId="0" xfId="3" applyFont="1" applyFill="1" applyAlignment="1">
      <alignment vertical="top"/>
    </xf>
    <xf numFmtId="0" fontId="5" fillId="15" borderId="0" xfId="3" applyFont="1" applyFill="1" applyAlignment="1">
      <alignment horizontal="left" vertical="top" wrapText="1"/>
    </xf>
    <xf numFmtId="0" fontId="5" fillId="12" borderId="0" xfId="3" applyFont="1" applyFill="1" applyAlignment="1">
      <alignment horizontal="left" vertical="top" wrapText="1"/>
    </xf>
    <xf numFmtId="0" fontId="5" fillId="9" borderId="0" xfId="3" applyFont="1" applyFill="1" applyAlignment="1">
      <alignment horizontal="left" vertical="top" wrapText="1"/>
    </xf>
    <xf numFmtId="0" fontId="10" fillId="13" borderId="0" xfId="3" applyFont="1" applyFill="1" applyAlignment="1">
      <alignment horizontal="left" vertical="top"/>
    </xf>
    <xf numFmtId="0" fontId="20" fillId="13" borderId="0" xfId="3" applyFont="1" applyFill="1"/>
    <xf numFmtId="0" fontId="16" fillId="12" borderId="0" xfId="3" applyFont="1" applyFill="1" applyAlignment="1">
      <alignment horizontal="left" vertical="top" wrapText="1"/>
    </xf>
    <xf numFmtId="0" fontId="10" fillId="10" borderId="0" xfId="3" applyFont="1" applyFill="1" applyAlignment="1">
      <alignment horizontal="left" vertical="top" wrapText="1"/>
    </xf>
    <xf numFmtId="0" fontId="5" fillId="10" borderId="0" xfId="3" applyFont="1" applyFill="1" applyAlignment="1">
      <alignment horizontal="left" vertical="top" wrapText="1"/>
    </xf>
    <xf numFmtId="0" fontId="12" fillId="10" borderId="0" xfId="3" applyFont="1" applyFill="1" applyAlignment="1">
      <alignment horizontal="left" vertical="top" wrapText="1"/>
    </xf>
    <xf numFmtId="0" fontId="6" fillId="2" borderId="0" xfId="3" applyFont="1" applyFill="1" applyAlignment="1">
      <alignment vertical="center" wrapText="1"/>
    </xf>
    <xf numFmtId="0" fontId="10" fillId="2" borderId="0" xfId="3" applyFont="1" applyFill="1" applyAlignment="1">
      <alignment horizontal="left" vertical="top"/>
    </xf>
    <xf numFmtId="0" fontId="3" fillId="12" borderId="0" xfId="3" applyFont="1" applyFill="1"/>
    <xf numFmtId="0" fontId="29" fillId="12" borderId="0" xfId="3" applyFont="1" applyFill="1"/>
    <xf numFmtId="0" fontId="21" fillId="2" borderId="18" xfId="0" applyFont="1" applyFill="1" applyBorder="1" applyAlignment="1">
      <alignment horizontal="center" vertical="top" textRotation="255"/>
    </xf>
    <xf numFmtId="0" fontId="21" fillId="2" borderId="16" xfId="0" applyFont="1" applyFill="1" applyBorder="1" applyAlignment="1">
      <alignment horizontal="center" vertical="top" textRotation="255"/>
    </xf>
    <xf numFmtId="0" fontId="21" fillId="2" borderId="17" xfId="0" applyFont="1" applyFill="1" applyBorder="1" applyAlignment="1">
      <alignment horizontal="center" vertical="top" textRotation="255"/>
    </xf>
    <xf numFmtId="0" fontId="22" fillId="14" borderId="12" xfId="0" applyFont="1" applyFill="1" applyBorder="1" applyAlignment="1">
      <alignment horizontal="center" vertical="top" textRotation="255" wrapText="1"/>
    </xf>
    <xf numFmtId="0" fontId="22" fillId="14" borderId="0" xfId="0" applyFont="1" applyFill="1" applyAlignment="1">
      <alignment horizontal="center" vertical="top" textRotation="255" wrapText="1"/>
    </xf>
    <xf numFmtId="0" fontId="22" fillId="14" borderId="15" xfId="0" applyFont="1" applyFill="1" applyBorder="1" applyAlignment="1">
      <alignment horizontal="center" vertical="top" textRotation="255" wrapText="1"/>
    </xf>
    <xf numFmtId="0" fontId="5" fillId="2" borderId="6" xfId="0" applyFont="1" applyFill="1" applyBorder="1" applyAlignment="1">
      <alignment horizontal="center" vertical="center" textRotation="90" wrapText="1"/>
    </xf>
    <xf numFmtId="0" fontId="5" fillId="2" borderId="8" xfId="0" applyFont="1" applyFill="1" applyBorder="1" applyAlignment="1">
      <alignment horizontal="center" vertical="center" textRotation="90" wrapText="1"/>
    </xf>
    <xf numFmtId="0" fontId="4" fillId="10" borderId="18" xfId="0" applyFont="1" applyFill="1" applyBorder="1" applyAlignment="1">
      <alignment horizontal="center" vertical="center" textRotation="90" wrapText="1"/>
    </xf>
    <xf numFmtId="0" fontId="4" fillId="10" borderId="16" xfId="0" applyFont="1" applyFill="1" applyBorder="1" applyAlignment="1">
      <alignment horizontal="center" vertical="center" textRotation="90" wrapText="1"/>
    </xf>
    <xf numFmtId="0" fontId="4" fillId="10" borderId="17" xfId="0" applyFont="1" applyFill="1" applyBorder="1" applyAlignment="1">
      <alignment horizontal="center" vertical="center" textRotation="90" wrapText="1"/>
    </xf>
    <xf numFmtId="49" fontId="24" fillId="3" borderId="12" xfId="0" applyNumberFormat="1" applyFont="1" applyFill="1" applyBorder="1" applyAlignment="1">
      <alignment horizontal="center" vertical="top" textRotation="255" indent="2"/>
    </xf>
    <xf numFmtId="49" fontId="24" fillId="3" borderId="0" xfId="0" applyNumberFormat="1" applyFont="1" applyFill="1" applyAlignment="1">
      <alignment horizontal="center" vertical="top" textRotation="255" indent="2"/>
    </xf>
    <xf numFmtId="49" fontId="24" fillId="3" borderId="15" xfId="0" applyNumberFormat="1" applyFont="1" applyFill="1" applyBorder="1" applyAlignment="1">
      <alignment horizontal="center" vertical="top" textRotation="255" indent="2"/>
    </xf>
    <xf numFmtId="0" fontId="15" fillId="11" borderId="18" xfId="0" applyFont="1" applyFill="1" applyBorder="1" applyAlignment="1">
      <alignment horizontal="center" vertical="center" textRotation="90" wrapText="1"/>
    </xf>
    <xf numFmtId="0" fontId="15" fillId="11" borderId="16" xfId="0" applyFont="1" applyFill="1" applyBorder="1" applyAlignment="1">
      <alignment horizontal="center" vertical="center" textRotation="90" wrapText="1"/>
    </xf>
    <xf numFmtId="0" fontId="15" fillId="11" borderId="17" xfId="0" applyFont="1" applyFill="1" applyBorder="1" applyAlignment="1">
      <alignment horizontal="center" vertical="center" textRotation="90" wrapText="1"/>
    </xf>
    <xf numFmtId="0" fontId="15" fillId="12" borderId="16" xfId="0" applyFont="1" applyFill="1" applyBorder="1" applyAlignment="1">
      <alignment horizontal="center" vertical="center" textRotation="90" wrapText="1"/>
    </xf>
    <xf numFmtId="0" fontId="15" fillId="12" borderId="17" xfId="0" applyFont="1" applyFill="1" applyBorder="1" applyAlignment="1">
      <alignment horizontal="center" vertical="center" textRotation="90" wrapText="1"/>
    </xf>
    <xf numFmtId="0" fontId="15" fillId="12" borderId="13" xfId="0" applyFont="1" applyFill="1" applyBorder="1" applyAlignment="1">
      <alignment horizontal="center" vertical="center" textRotation="90" wrapText="1"/>
    </xf>
    <xf numFmtId="0" fontId="15" fillId="12" borderId="14" xfId="0" applyFont="1" applyFill="1" applyBorder="1" applyAlignment="1">
      <alignment horizontal="center" vertical="center" textRotation="90" wrapText="1"/>
    </xf>
    <xf numFmtId="0" fontId="15" fillId="13" borderId="18" xfId="0" applyFont="1" applyFill="1" applyBorder="1" applyAlignment="1">
      <alignment horizontal="center" vertical="center" textRotation="90"/>
    </xf>
    <xf numFmtId="0" fontId="15" fillId="13" borderId="16" xfId="0" applyFont="1" applyFill="1" applyBorder="1" applyAlignment="1">
      <alignment horizontal="center" vertical="center" textRotation="90"/>
    </xf>
    <xf numFmtId="0" fontId="15" fillId="13" borderId="17" xfId="0" applyFont="1" applyFill="1" applyBorder="1" applyAlignment="1">
      <alignment horizontal="center" vertical="center" textRotation="90"/>
    </xf>
    <xf numFmtId="0" fontId="5" fillId="12" borderId="16" xfId="0" applyFont="1" applyFill="1" applyBorder="1" applyAlignment="1">
      <alignment horizontal="center" vertical="center" textRotation="90"/>
    </xf>
    <xf numFmtId="0" fontId="5" fillId="12" borderId="17" xfId="0" applyFont="1" applyFill="1" applyBorder="1" applyAlignment="1">
      <alignment horizontal="center" vertical="center" textRotation="90"/>
    </xf>
    <xf numFmtId="0" fontId="6" fillId="2" borderId="12"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15" xfId="0" applyFont="1" applyFill="1" applyBorder="1" applyAlignment="1">
      <alignment horizontal="center" vertical="center" wrapText="1"/>
    </xf>
    <xf numFmtId="0" fontId="9" fillId="15" borderId="6" xfId="0" applyFont="1" applyFill="1" applyBorder="1" applyAlignment="1">
      <alignment horizontal="center" vertical="center" textRotation="90"/>
    </xf>
    <xf numFmtId="0" fontId="9" fillId="15" borderId="8" xfId="0" applyFont="1" applyFill="1" applyBorder="1" applyAlignment="1">
      <alignment horizontal="center" vertical="center" textRotation="90"/>
    </xf>
    <xf numFmtId="0" fontId="9" fillId="15" borderId="10" xfId="0" applyFont="1" applyFill="1" applyBorder="1" applyAlignment="1">
      <alignment horizontal="center" vertical="center" textRotation="90"/>
    </xf>
    <xf numFmtId="0" fontId="13" fillId="4" borderId="6" xfId="0" applyFont="1" applyFill="1" applyBorder="1" applyAlignment="1">
      <alignment horizontal="center" vertical="center" textRotation="90" wrapText="1"/>
    </xf>
    <xf numFmtId="0" fontId="13" fillId="4" borderId="8" xfId="0" applyFont="1" applyFill="1" applyBorder="1" applyAlignment="1">
      <alignment horizontal="center" vertical="center" textRotation="90" wrapText="1"/>
    </xf>
    <xf numFmtId="0" fontId="13" fillId="4" borderId="10" xfId="0" applyFont="1" applyFill="1" applyBorder="1" applyAlignment="1">
      <alignment horizontal="center" vertical="center" textRotation="90" wrapText="1"/>
    </xf>
    <xf numFmtId="0" fontId="9" fillId="7" borderId="11" xfId="0" applyFont="1" applyFill="1" applyBorder="1" applyAlignment="1">
      <alignment horizontal="center" vertical="center" textRotation="90"/>
    </xf>
    <xf numFmtId="0" fontId="9" fillId="7" borderId="13" xfId="0" applyFont="1" applyFill="1" applyBorder="1" applyAlignment="1">
      <alignment horizontal="center" vertical="center" textRotation="90"/>
    </xf>
    <xf numFmtId="0" fontId="9" fillId="7" borderId="14" xfId="0" applyFont="1" applyFill="1" applyBorder="1" applyAlignment="1">
      <alignment horizontal="center" vertical="center" textRotation="90"/>
    </xf>
    <xf numFmtId="0" fontId="13" fillId="4" borderId="16" xfId="0" applyFont="1" applyFill="1" applyBorder="1" applyAlignment="1">
      <alignment horizontal="center" vertical="center" textRotation="90"/>
    </xf>
    <xf numFmtId="0" fontId="13" fillId="4" borderId="17" xfId="0" applyFont="1" applyFill="1" applyBorder="1" applyAlignment="1">
      <alignment horizontal="center" vertical="center" textRotation="90"/>
    </xf>
    <xf numFmtId="0" fontId="15" fillId="9" borderId="11" xfId="0" applyFont="1" applyFill="1" applyBorder="1" applyAlignment="1">
      <alignment horizontal="center" vertical="center" textRotation="90" wrapText="1"/>
    </xf>
    <xf numFmtId="0" fontId="15" fillId="9" borderId="13" xfId="0" applyFont="1" applyFill="1" applyBorder="1" applyAlignment="1">
      <alignment horizontal="center" vertical="center" textRotation="90" wrapText="1"/>
    </xf>
    <xf numFmtId="0" fontId="15" fillId="9" borderId="14" xfId="0" applyFont="1" applyFill="1" applyBorder="1" applyAlignment="1">
      <alignment horizontal="center" vertical="center" textRotation="90" wrapText="1"/>
    </xf>
  </cellXfs>
  <cellStyles count="5">
    <cellStyle name="Hyperlink" xfId="2" builtinId="8"/>
    <cellStyle name="Hyperlink 2" xfId="4" xr:uid="{821D7350-23C6-F746-BEE3-DEF63FB13CC1}"/>
    <cellStyle name="Normal" xfId="0" builtinId="0"/>
    <cellStyle name="Normal 2" xfId="3" xr:uid="{23F5D4A2-F81E-644E-8E6B-3A25055EA5D7}"/>
    <cellStyle name="Percent" xfId="1" builtinId="5"/>
  </cellStyles>
  <dxfs count="0"/>
  <tableStyles count="0" defaultTableStyle="TableStyleMedium2" defaultPivotStyle="PivotStyleLight16"/>
  <colors>
    <mruColors>
      <color rgb="FFDFE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jackkolar/Desktop/OCP%20Heat%20121923/Heat%20Transfer%20Data%20Set%20r8.xlsx" TargetMode="External"/><Relationship Id="rId1" Type="http://schemas.openxmlformats.org/officeDocument/2006/relationships/externalLinkPath" Target="/Users/jackkolar/Documents/OCP%20Heat%20121923/Heat%20Transfer%20Data%20Set%20r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LOW CHART"/>
      <sheetName val="Enquiry - HRE"/>
      <sheetName val="ENQUIRY - MECHANICAL"/>
      <sheetName val="INPUT - Financial"/>
      <sheetName val="INPUT - Fluctuations"/>
      <sheetName val="OCP HR LINE DIAGRAM"/>
      <sheetName val="SPACE and PIPE"/>
      <sheetName val="INSTRUMENT LOCATIONS @ HX"/>
      <sheetName val="B2H SAMPLES"/>
      <sheetName val="Sample of Map Data"/>
      <sheetName val="Data VISUALISATION Template"/>
      <sheetName val="Data DICTIONARY R4"/>
      <sheetName val="Data DICTIONARY 3a"/>
      <sheetName val="Methods "/>
      <sheetName val="Clarifications"/>
      <sheetName val="Data TABLE V"/>
      <sheetName val="NREL Metrics"/>
      <sheetName val="Data Table"/>
      <sheetName val="Data VISUALISATION Template (2)"/>
      <sheetName val="Data DICTIONARY R5"/>
    </sheetNames>
    <sheetDataSet>
      <sheetData sheetId="0" refreshError="1"/>
      <sheetData sheetId="1" refreshError="1"/>
      <sheetData sheetId="2">
        <row r="28">
          <cell r="AV28">
            <v>0.5</v>
          </cell>
          <cell r="AW28">
            <v>16000</v>
          </cell>
        </row>
        <row r="29">
          <cell r="AV29">
            <v>0.75</v>
          </cell>
          <cell r="AW29">
            <v>18000</v>
          </cell>
        </row>
        <row r="30">
          <cell r="AV30">
            <v>1</v>
          </cell>
          <cell r="AW30">
            <v>21000</v>
          </cell>
        </row>
        <row r="31">
          <cell r="AV31">
            <v>1.25</v>
          </cell>
          <cell r="AW31">
            <v>26000</v>
          </cell>
        </row>
        <row r="32">
          <cell r="AV32">
            <v>1.5</v>
          </cell>
          <cell r="AW32">
            <v>30000</v>
          </cell>
        </row>
        <row r="33">
          <cell r="AV33">
            <v>1.75</v>
          </cell>
          <cell r="AW33">
            <v>35000</v>
          </cell>
        </row>
        <row r="34">
          <cell r="AV34">
            <v>2</v>
          </cell>
          <cell r="AW34">
            <v>38000</v>
          </cell>
        </row>
        <row r="35">
          <cell r="AV35">
            <v>2.25</v>
          </cell>
          <cell r="AW35">
            <v>41000</v>
          </cell>
        </row>
        <row r="36">
          <cell r="AV36">
            <v>2.5</v>
          </cell>
          <cell r="AW36">
            <v>42000</v>
          </cell>
        </row>
        <row r="37">
          <cell r="AV37">
            <v>2.75</v>
          </cell>
          <cell r="AW37">
            <v>45000</v>
          </cell>
        </row>
        <row r="38">
          <cell r="AV38">
            <v>3</v>
          </cell>
          <cell r="AW38">
            <v>52000</v>
          </cell>
        </row>
        <row r="39">
          <cell r="AV39">
            <v>3.25</v>
          </cell>
          <cell r="AW39">
            <v>58000</v>
          </cell>
        </row>
        <row r="40">
          <cell r="AV40">
            <v>3.5</v>
          </cell>
          <cell r="AW40">
            <v>61000</v>
          </cell>
        </row>
        <row r="41">
          <cell r="AV41">
            <v>3.75</v>
          </cell>
          <cell r="AW41">
            <v>65000</v>
          </cell>
        </row>
        <row r="42">
          <cell r="AV42">
            <v>4</v>
          </cell>
          <cell r="AW42">
            <v>70000</v>
          </cell>
        </row>
        <row r="43">
          <cell r="AV43">
            <v>4.25</v>
          </cell>
          <cell r="AW43">
            <v>73000</v>
          </cell>
        </row>
        <row r="44">
          <cell r="AV44">
            <v>4.5</v>
          </cell>
          <cell r="AW44">
            <v>77000</v>
          </cell>
        </row>
        <row r="45">
          <cell r="AV45">
            <v>4.75</v>
          </cell>
          <cell r="AW45">
            <v>81000</v>
          </cell>
        </row>
        <row r="46">
          <cell r="AV46">
            <v>5</v>
          </cell>
          <cell r="AW46">
            <v>85000</v>
          </cell>
        </row>
        <row r="58">
          <cell r="AV58">
            <v>4</v>
          </cell>
          <cell r="AW58">
            <v>3549</v>
          </cell>
        </row>
        <row r="59">
          <cell r="AV59">
            <v>6</v>
          </cell>
          <cell r="AW59">
            <v>5796</v>
          </cell>
        </row>
        <row r="60">
          <cell r="AV60">
            <v>8</v>
          </cell>
          <cell r="AW60">
            <v>8939</v>
          </cell>
        </row>
        <row r="61">
          <cell r="AV61">
            <v>10</v>
          </cell>
          <cell r="AW61">
            <v>13111</v>
          </cell>
        </row>
        <row r="62">
          <cell r="AV62">
            <v>12</v>
          </cell>
          <cell r="AW62">
            <v>17724</v>
          </cell>
        </row>
        <row r="63">
          <cell r="AV63">
            <v>14</v>
          </cell>
          <cell r="AW63">
            <v>34090</v>
          </cell>
        </row>
        <row r="64">
          <cell r="AV64">
            <v>16</v>
          </cell>
          <cell r="AW64">
            <v>34090</v>
          </cell>
        </row>
        <row r="68">
          <cell r="AV68">
            <v>4</v>
          </cell>
          <cell r="AW68">
            <v>20.6</v>
          </cell>
        </row>
        <row r="69">
          <cell r="AV69">
            <v>6</v>
          </cell>
          <cell r="AW69">
            <v>38.4</v>
          </cell>
        </row>
        <row r="70">
          <cell r="AV70">
            <v>8</v>
          </cell>
          <cell r="AW70">
            <v>64.2</v>
          </cell>
        </row>
        <row r="71">
          <cell r="AV71">
            <v>10</v>
          </cell>
          <cell r="AW71">
            <v>91</v>
          </cell>
        </row>
        <row r="72">
          <cell r="AV72">
            <v>12</v>
          </cell>
          <cell r="AW72">
            <v>122.6</v>
          </cell>
        </row>
        <row r="73">
          <cell r="AV73">
            <v>14</v>
          </cell>
          <cell r="AW73">
            <v>240</v>
          </cell>
        </row>
        <row r="74">
          <cell r="AV74">
            <v>16</v>
          </cell>
          <cell r="AW74">
            <v>250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weather.gov/source/zhu/ZHU_Training_Page/definitions/dry_wet_bulb_definition/dry_wet_bulb.html" TargetMode="External"/><Relationship Id="rId2" Type="http://schemas.openxmlformats.org/officeDocument/2006/relationships/hyperlink" Target="https://www.epa.gov/aboutepa/our-mission-and-what-we-do" TargetMode="External"/><Relationship Id="rId1" Type="http://schemas.openxmlformats.org/officeDocument/2006/relationships/hyperlink" Target="https://www.weather.gov/source/zhu/ZHU_Training_Page/definitions/dry_wet_bulb_definition/dry_wet_bul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B638-6110-7A4D-A523-22A5CFAD00F8}">
  <sheetPr>
    <tabColor theme="3" tint="0.249977111117893"/>
  </sheetPr>
  <dimension ref="A1:CL1048219"/>
  <sheetViews>
    <sheetView tabSelected="1" zoomScale="90" zoomScaleNormal="90" workbookViewId="0">
      <pane ySplit="2" topLeftCell="A3" activePane="bottomLeft" state="frozen"/>
      <selection activeCell="A2" sqref="A2"/>
      <selection pane="bottomLeft" activeCell="A501" sqref="A501:B501"/>
    </sheetView>
  </sheetViews>
  <sheetFormatPr baseColWidth="10" defaultRowHeight="16"/>
  <cols>
    <col min="1" max="1" width="10.83203125" customWidth="1"/>
    <col min="2" max="2" width="72" style="50" customWidth="1"/>
    <col min="3" max="3" width="52.5" style="51" customWidth="1"/>
    <col min="4" max="4" width="12.83203125" style="54" customWidth="1"/>
    <col min="5" max="5" width="12.83203125" style="52" customWidth="1"/>
    <col min="6" max="6" width="14.1640625" style="52" customWidth="1"/>
    <col min="7" max="7" width="10.33203125" customWidth="1"/>
    <col min="8" max="8" width="15.83203125" customWidth="1"/>
    <col min="9" max="9" width="18.6640625" style="53" customWidth="1"/>
    <col min="10" max="10" width="18.33203125" customWidth="1"/>
    <col min="11" max="11" width="10.5" customWidth="1"/>
    <col min="12" max="12" width="3" style="8" customWidth="1"/>
    <col min="13" max="13" width="2.83203125" style="8" customWidth="1"/>
    <col min="14" max="14" width="122.1640625" customWidth="1"/>
    <col min="15" max="15" width="10.83203125" customWidth="1"/>
  </cols>
  <sheetData>
    <row r="1" spans="1:90" ht="17" thickBot="1">
      <c r="A1" s="88" t="s">
        <v>1221</v>
      </c>
      <c r="B1" s="2" t="s">
        <v>1222</v>
      </c>
      <c r="C1" s="3"/>
      <c r="D1" s="4"/>
      <c r="E1" s="5"/>
      <c r="F1" s="5"/>
      <c r="G1" s="1"/>
      <c r="H1" s="1"/>
      <c r="I1" s="6"/>
      <c r="J1" s="1"/>
      <c r="K1" s="7"/>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row>
    <row r="2" spans="1:90" s="10" customFormat="1" ht="73" customHeight="1" thickTop="1" thickBot="1">
      <c r="B2" s="89" t="s">
        <v>0</v>
      </c>
      <c r="C2" s="90" t="s">
        <v>1</v>
      </c>
      <c r="D2" s="90" t="s">
        <v>1141</v>
      </c>
      <c r="E2" s="91" t="s">
        <v>2</v>
      </c>
      <c r="F2" s="92" t="s">
        <v>3</v>
      </c>
      <c r="G2" s="93" t="s">
        <v>4</v>
      </c>
      <c r="H2" s="94" t="s">
        <v>1054</v>
      </c>
      <c r="I2" s="91" t="s">
        <v>5</v>
      </c>
      <c r="J2" s="90" t="s">
        <v>6</v>
      </c>
      <c r="K2" s="95" t="s">
        <v>7</v>
      </c>
      <c r="L2" s="11"/>
      <c r="M2" s="11"/>
      <c r="N2" s="12" t="s">
        <v>8</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row>
    <row r="3" spans="1:90" s="9" customFormat="1" ht="18" customHeight="1" thickTop="1">
      <c r="A3" s="475" t="s">
        <v>9</v>
      </c>
      <c r="B3" s="96" t="s">
        <v>10</v>
      </c>
      <c r="C3" s="97" t="s">
        <v>11</v>
      </c>
      <c r="D3" s="58" t="s">
        <v>12</v>
      </c>
      <c r="E3" s="98" t="s">
        <v>13</v>
      </c>
      <c r="F3" s="98"/>
      <c r="G3" s="99" t="s">
        <v>14</v>
      </c>
      <c r="H3" s="99" t="s">
        <v>14</v>
      </c>
      <c r="I3" s="98" t="s">
        <v>1055</v>
      </c>
      <c r="J3" s="100" t="s">
        <v>16</v>
      </c>
      <c r="K3" s="101" t="s">
        <v>17</v>
      </c>
      <c r="L3" s="11"/>
      <c r="M3" s="11"/>
      <c r="N3" s="14"/>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row>
    <row r="4" spans="1:90" s="9" customFormat="1" ht="18" customHeight="1">
      <c r="A4" s="476"/>
      <c r="B4" s="96" t="s">
        <v>18</v>
      </c>
      <c r="C4" s="97" t="s">
        <v>19</v>
      </c>
      <c r="D4" s="58" t="s">
        <v>20</v>
      </c>
      <c r="E4" s="98" t="s">
        <v>21</v>
      </c>
      <c r="F4" s="98" t="s">
        <v>22</v>
      </c>
      <c r="G4" s="99" t="s">
        <v>23</v>
      </c>
      <c r="H4" s="99" t="s">
        <v>24</v>
      </c>
      <c r="I4" s="98" t="s">
        <v>25</v>
      </c>
      <c r="J4" s="100" t="s">
        <v>26</v>
      </c>
      <c r="K4" s="101" t="s">
        <v>17</v>
      </c>
      <c r="L4" s="11"/>
      <c r="M4" s="11"/>
      <c r="N4" s="15"/>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row>
    <row r="5" spans="1:90" s="9" customFormat="1" ht="28">
      <c r="A5" s="476"/>
      <c r="B5" s="96" t="s">
        <v>27</v>
      </c>
      <c r="C5" s="97" t="s">
        <v>28</v>
      </c>
      <c r="D5" s="58" t="s">
        <v>25</v>
      </c>
      <c r="E5" s="98" t="s">
        <v>21</v>
      </c>
      <c r="F5" s="98" t="s">
        <v>22</v>
      </c>
      <c r="G5" s="99" t="s">
        <v>29</v>
      </c>
      <c r="H5" s="99"/>
      <c r="I5" s="98" t="s">
        <v>25</v>
      </c>
      <c r="J5" s="100" t="s">
        <v>26</v>
      </c>
      <c r="K5" s="102" t="s">
        <v>25</v>
      </c>
      <c r="L5" s="11"/>
      <c r="M5" s="11"/>
      <c r="N5" s="15"/>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row>
    <row r="6" spans="1:90" s="9" customFormat="1" ht="18" customHeight="1">
      <c r="A6" s="476"/>
      <c r="B6" s="96" t="s">
        <v>30</v>
      </c>
      <c r="C6" s="97" t="s">
        <v>31</v>
      </c>
      <c r="D6" s="58" t="s">
        <v>32</v>
      </c>
      <c r="E6" s="98" t="s">
        <v>21</v>
      </c>
      <c r="F6" s="98" t="s">
        <v>22</v>
      </c>
      <c r="G6" s="99" t="s">
        <v>24</v>
      </c>
      <c r="H6" s="99" t="s">
        <v>29</v>
      </c>
      <c r="I6" s="98" t="s">
        <v>22</v>
      </c>
      <c r="J6" s="100" t="s">
        <v>33</v>
      </c>
      <c r="K6" s="102" t="s">
        <v>25</v>
      </c>
      <c r="L6" s="11"/>
      <c r="M6" s="11"/>
      <c r="N6" s="15"/>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row>
    <row r="7" spans="1:90" s="9" customFormat="1" ht="18" customHeight="1">
      <c r="A7" s="476"/>
      <c r="B7" s="96" t="s">
        <v>34</v>
      </c>
      <c r="C7" s="97" t="s">
        <v>35</v>
      </c>
      <c r="D7" s="58" t="s">
        <v>36</v>
      </c>
      <c r="E7" s="98" t="s">
        <v>37</v>
      </c>
      <c r="F7" s="103">
        <v>45291</v>
      </c>
      <c r="G7" s="99" t="s">
        <v>38</v>
      </c>
      <c r="H7" s="99" t="s">
        <v>23</v>
      </c>
      <c r="I7" s="103">
        <v>45291</v>
      </c>
      <c r="J7" s="100" t="s">
        <v>39</v>
      </c>
      <c r="K7" s="102" t="s">
        <v>25</v>
      </c>
      <c r="L7" s="11"/>
      <c r="M7" s="11"/>
      <c r="N7" s="15"/>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row>
    <row r="8" spans="1:90" s="9" customFormat="1" ht="18" customHeight="1">
      <c r="A8" s="476"/>
      <c r="B8" s="96" t="s">
        <v>40</v>
      </c>
      <c r="C8" s="97" t="s">
        <v>41</v>
      </c>
      <c r="D8" s="58" t="s">
        <v>42</v>
      </c>
      <c r="E8" s="98" t="s">
        <v>37</v>
      </c>
      <c r="F8" s="103">
        <v>45291</v>
      </c>
      <c r="G8" s="99" t="s">
        <v>43</v>
      </c>
      <c r="H8" s="99"/>
      <c r="I8" s="103">
        <v>45291</v>
      </c>
      <c r="J8" s="100" t="s">
        <v>39</v>
      </c>
      <c r="K8" s="102" t="s">
        <v>25</v>
      </c>
      <c r="L8" s="11"/>
      <c r="M8" s="11"/>
      <c r="N8" s="15"/>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row>
    <row r="9" spans="1:90" s="9" customFormat="1" ht="17">
      <c r="A9" s="476"/>
      <c r="B9" s="96" t="s">
        <v>44</v>
      </c>
      <c r="C9" s="97" t="s">
        <v>45</v>
      </c>
      <c r="D9" s="58" t="s">
        <v>46</v>
      </c>
      <c r="E9" s="98" t="s">
        <v>21</v>
      </c>
      <c r="F9" s="98" t="s">
        <v>22</v>
      </c>
      <c r="G9" s="99" t="s">
        <v>47</v>
      </c>
      <c r="H9" s="99" t="s">
        <v>38</v>
      </c>
      <c r="I9" s="98" t="s">
        <v>22</v>
      </c>
      <c r="J9" s="100" t="s">
        <v>26</v>
      </c>
      <c r="K9" s="102" t="s">
        <v>25</v>
      </c>
      <c r="L9" s="11"/>
      <c r="M9" s="11"/>
      <c r="N9" s="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row>
    <row r="10" spans="1:90" s="9" customFormat="1" ht="17">
      <c r="A10" s="476"/>
      <c r="B10" s="96" t="s">
        <v>48</v>
      </c>
      <c r="C10" s="97" t="s">
        <v>49</v>
      </c>
      <c r="D10" s="58" t="s">
        <v>50</v>
      </c>
      <c r="E10" s="98" t="s">
        <v>21</v>
      </c>
      <c r="F10" s="98" t="s">
        <v>22</v>
      </c>
      <c r="G10" s="99" t="s">
        <v>51</v>
      </c>
      <c r="H10" s="99"/>
      <c r="I10" s="98" t="s">
        <v>22</v>
      </c>
      <c r="J10" s="100" t="s">
        <v>26</v>
      </c>
      <c r="K10" s="102" t="s">
        <v>25</v>
      </c>
      <c r="L10" s="11"/>
      <c r="M10" s="11"/>
      <c r="N10" s="15"/>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row>
    <row r="11" spans="1:90" s="9" customFormat="1" ht="17">
      <c r="A11" s="476"/>
      <c r="B11" s="96" t="s">
        <v>52</v>
      </c>
      <c r="C11" s="97" t="s">
        <v>53</v>
      </c>
      <c r="D11" s="58" t="s">
        <v>54</v>
      </c>
      <c r="E11" s="98" t="s">
        <v>21</v>
      </c>
      <c r="F11" s="98" t="s">
        <v>22</v>
      </c>
      <c r="G11" s="99" t="s">
        <v>55</v>
      </c>
      <c r="H11" s="99" t="s">
        <v>43</v>
      </c>
      <c r="I11" s="98" t="s">
        <v>22</v>
      </c>
      <c r="J11" s="100" t="s">
        <v>26</v>
      </c>
      <c r="K11" s="102" t="s">
        <v>25</v>
      </c>
      <c r="L11" s="11"/>
      <c r="M11" s="11"/>
      <c r="N11" s="15"/>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row>
    <row r="12" spans="1:90" s="9" customFormat="1" ht="28">
      <c r="A12" s="476"/>
      <c r="B12" s="96" t="s">
        <v>56</v>
      </c>
      <c r="C12" s="97" t="s">
        <v>57</v>
      </c>
      <c r="D12" s="58" t="s">
        <v>58</v>
      </c>
      <c r="E12" s="98" t="s">
        <v>59</v>
      </c>
      <c r="F12" s="98" t="s">
        <v>60</v>
      </c>
      <c r="G12" s="99" t="s">
        <v>61</v>
      </c>
      <c r="H12" s="99"/>
      <c r="I12" s="98" t="s">
        <v>22</v>
      </c>
      <c r="J12" s="100" t="s">
        <v>62</v>
      </c>
      <c r="K12" s="102" t="s">
        <v>25</v>
      </c>
      <c r="L12" s="11"/>
      <c r="M12" s="11"/>
      <c r="N12" s="15"/>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row>
    <row r="13" spans="1:90" s="9" customFormat="1" ht="28">
      <c r="A13" s="476"/>
      <c r="B13" s="96" t="s">
        <v>63</v>
      </c>
      <c r="C13" s="97" t="s">
        <v>64</v>
      </c>
      <c r="D13" s="58" t="s">
        <v>65</v>
      </c>
      <c r="E13" s="98" t="s">
        <v>59</v>
      </c>
      <c r="F13" s="98" t="s">
        <v>60</v>
      </c>
      <c r="G13" s="99" t="s">
        <v>66</v>
      </c>
      <c r="H13" s="99"/>
      <c r="I13" s="98" t="s">
        <v>22</v>
      </c>
      <c r="J13" s="100" t="s">
        <v>67</v>
      </c>
      <c r="K13" s="102" t="s">
        <v>25</v>
      </c>
      <c r="L13" s="11"/>
      <c r="M13" s="11"/>
      <c r="N13" s="15"/>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row>
    <row r="14" spans="1:90" s="9" customFormat="1" ht="17">
      <c r="A14" s="476"/>
      <c r="B14" s="96" t="s">
        <v>1026</v>
      </c>
      <c r="C14" s="97" t="s">
        <v>1027</v>
      </c>
      <c r="D14" s="58" t="s">
        <v>1028</v>
      </c>
      <c r="E14" s="98" t="s">
        <v>59</v>
      </c>
      <c r="F14" s="98" t="s">
        <v>263</v>
      </c>
      <c r="G14" s="99" t="s">
        <v>798</v>
      </c>
      <c r="H14" s="99"/>
      <c r="I14" s="98">
        <v>100</v>
      </c>
      <c r="J14" s="100" t="s">
        <v>1029</v>
      </c>
      <c r="K14" s="102" t="s">
        <v>25</v>
      </c>
      <c r="L14" s="11"/>
      <c r="M14" s="11"/>
      <c r="N14" s="15"/>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row>
    <row r="15" spans="1:90" s="9" customFormat="1" ht="28">
      <c r="A15" s="476"/>
      <c r="B15" s="96" t="s">
        <v>68</v>
      </c>
      <c r="C15" s="97" t="s">
        <v>69</v>
      </c>
      <c r="D15" s="58" t="s">
        <v>1031</v>
      </c>
      <c r="E15" s="98" t="s">
        <v>59</v>
      </c>
      <c r="F15" s="98" t="s">
        <v>60</v>
      </c>
      <c r="G15" s="99" t="s">
        <v>70</v>
      </c>
      <c r="H15" s="99"/>
      <c r="I15" s="98" t="s">
        <v>22</v>
      </c>
      <c r="J15" s="100" t="s">
        <v>62</v>
      </c>
      <c r="K15" s="102" t="s">
        <v>25</v>
      </c>
      <c r="L15" s="11"/>
      <c r="M15" s="11"/>
      <c r="N15" s="15"/>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row>
    <row r="16" spans="1:90" s="9" customFormat="1" ht="28">
      <c r="A16" s="476"/>
      <c r="B16" s="96" t="s">
        <v>71</v>
      </c>
      <c r="C16" s="97" t="s">
        <v>72</v>
      </c>
      <c r="D16" s="58" t="s">
        <v>1032</v>
      </c>
      <c r="E16" s="98" t="s">
        <v>59</v>
      </c>
      <c r="F16" s="98" t="s">
        <v>60</v>
      </c>
      <c r="G16" s="99" t="s">
        <v>73</v>
      </c>
      <c r="H16" s="99"/>
      <c r="I16" s="98" t="s">
        <v>22</v>
      </c>
      <c r="J16" s="100" t="s">
        <v>67</v>
      </c>
      <c r="K16" s="102" t="s">
        <v>25</v>
      </c>
      <c r="L16" s="11"/>
      <c r="M16" s="11"/>
      <c r="N16" s="15"/>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row>
    <row r="17" spans="1:90" s="9" customFormat="1" ht="17">
      <c r="A17" s="476"/>
      <c r="B17" s="96" t="s">
        <v>1025</v>
      </c>
      <c r="C17" s="97" t="s">
        <v>1027</v>
      </c>
      <c r="D17" s="58" t="s">
        <v>1030</v>
      </c>
      <c r="E17" s="98" t="s">
        <v>59</v>
      </c>
      <c r="F17" s="98" t="s">
        <v>263</v>
      </c>
      <c r="G17" s="99" t="s">
        <v>798</v>
      </c>
      <c r="H17" s="99"/>
      <c r="I17" s="98">
        <v>100</v>
      </c>
      <c r="J17" s="100" t="s">
        <v>1029</v>
      </c>
      <c r="K17" s="102" t="s">
        <v>25</v>
      </c>
      <c r="L17" s="11"/>
      <c r="M17" s="11"/>
      <c r="N17" s="15"/>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row>
    <row r="18" spans="1:90" s="9" customFormat="1" ht="17">
      <c r="A18" s="476"/>
      <c r="B18" s="96" t="s">
        <v>74</v>
      </c>
      <c r="C18" s="97" t="s">
        <v>75</v>
      </c>
      <c r="D18" s="58" t="s">
        <v>76</v>
      </c>
      <c r="E18" s="98" t="s">
        <v>21</v>
      </c>
      <c r="F18" s="98" t="s">
        <v>22</v>
      </c>
      <c r="G18" s="99" t="s">
        <v>77</v>
      </c>
      <c r="H18" s="99"/>
      <c r="I18" s="98" t="s">
        <v>22</v>
      </c>
      <c r="J18" s="100" t="s">
        <v>78</v>
      </c>
      <c r="K18" s="102" t="s">
        <v>25</v>
      </c>
      <c r="L18" s="11"/>
      <c r="M18" s="11"/>
      <c r="N18" s="15"/>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row>
    <row r="19" spans="1:90" s="9" customFormat="1" ht="17">
      <c r="A19" s="476"/>
      <c r="B19" s="96" t="s">
        <v>79</v>
      </c>
      <c r="C19" s="97" t="s">
        <v>80</v>
      </c>
      <c r="D19" s="58" t="s">
        <v>81</v>
      </c>
      <c r="E19" s="98" t="s">
        <v>82</v>
      </c>
      <c r="F19" s="98" t="s">
        <v>22</v>
      </c>
      <c r="G19" s="99" t="s">
        <v>83</v>
      </c>
      <c r="H19" s="99" t="s">
        <v>84</v>
      </c>
      <c r="I19" s="98" t="s">
        <v>22</v>
      </c>
      <c r="J19" s="100" t="s">
        <v>85</v>
      </c>
      <c r="K19" s="102" t="s">
        <v>25</v>
      </c>
      <c r="L19" s="11"/>
      <c r="M19" s="11"/>
      <c r="N19" s="15"/>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row>
    <row r="20" spans="1:90" s="9" customFormat="1" ht="17">
      <c r="A20" s="476"/>
      <c r="B20" s="96" t="s">
        <v>86</v>
      </c>
      <c r="C20" s="97" t="s">
        <v>87</v>
      </c>
      <c r="D20" s="58" t="s">
        <v>88</v>
      </c>
      <c r="E20" s="98" t="s">
        <v>21</v>
      </c>
      <c r="F20" s="98" t="s">
        <v>22</v>
      </c>
      <c r="G20" s="99" t="s">
        <v>89</v>
      </c>
      <c r="H20" s="99"/>
      <c r="I20" s="104" t="s">
        <v>90</v>
      </c>
      <c r="J20" s="100" t="s">
        <v>78</v>
      </c>
      <c r="K20" s="102" t="s">
        <v>25</v>
      </c>
      <c r="L20" s="11"/>
      <c r="M20" s="11"/>
      <c r="N20" s="15"/>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row>
    <row r="21" spans="1:90" s="9" customFormat="1" ht="17">
      <c r="A21" s="476"/>
      <c r="B21" s="96" t="s">
        <v>91</v>
      </c>
      <c r="C21" s="97" t="s">
        <v>92</v>
      </c>
      <c r="D21" s="58" t="s">
        <v>93</v>
      </c>
      <c r="E21" s="98" t="s">
        <v>59</v>
      </c>
      <c r="F21" s="98" t="s">
        <v>94</v>
      </c>
      <c r="G21" s="99" t="s">
        <v>95</v>
      </c>
      <c r="H21" s="99" t="s">
        <v>96</v>
      </c>
      <c r="I21" s="98" t="s">
        <v>22</v>
      </c>
      <c r="J21" s="100" t="s">
        <v>97</v>
      </c>
      <c r="K21" s="102" t="s">
        <v>25</v>
      </c>
      <c r="L21" s="11"/>
      <c r="M21" s="11"/>
      <c r="N21" s="15"/>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row>
    <row r="22" spans="1:90" s="9" customFormat="1" ht="17">
      <c r="A22" s="476"/>
      <c r="B22" s="96" t="s">
        <v>98</v>
      </c>
      <c r="C22" s="97" t="s">
        <v>99</v>
      </c>
      <c r="D22" s="58" t="s">
        <v>100</v>
      </c>
      <c r="E22" s="98" t="s">
        <v>13</v>
      </c>
      <c r="F22" s="98" t="s">
        <v>101</v>
      </c>
      <c r="G22" s="99" t="s">
        <v>102</v>
      </c>
      <c r="H22" s="99" t="s">
        <v>103</v>
      </c>
      <c r="I22" s="98" t="s">
        <v>22</v>
      </c>
      <c r="J22" s="100" t="s">
        <v>104</v>
      </c>
      <c r="K22" s="102" t="s">
        <v>25</v>
      </c>
      <c r="L22" s="11"/>
      <c r="M22" s="11"/>
      <c r="N22" s="15"/>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row>
    <row r="23" spans="1:90" s="9" customFormat="1" ht="18" customHeight="1">
      <c r="A23" s="476"/>
      <c r="B23" s="96" t="s">
        <v>105</v>
      </c>
      <c r="C23" s="97" t="s">
        <v>106</v>
      </c>
      <c r="D23" s="58" t="s">
        <v>107</v>
      </c>
      <c r="E23" s="98" t="s">
        <v>59</v>
      </c>
      <c r="F23" s="98" t="s">
        <v>108</v>
      </c>
      <c r="G23" s="99" t="s">
        <v>109</v>
      </c>
      <c r="H23" s="99"/>
      <c r="I23" s="98" t="s">
        <v>22</v>
      </c>
      <c r="J23" s="100" t="s">
        <v>110</v>
      </c>
      <c r="K23" s="102" t="s">
        <v>25</v>
      </c>
      <c r="L23" s="11"/>
      <c r="M23" s="11"/>
      <c r="N23" s="15"/>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row>
    <row r="24" spans="1:90" s="9" customFormat="1" ht="28">
      <c r="A24" s="476"/>
      <c r="B24" s="96" t="s">
        <v>111</v>
      </c>
      <c r="C24" s="97" t="s">
        <v>112</v>
      </c>
      <c r="D24" s="58" t="s">
        <v>113</v>
      </c>
      <c r="E24" s="98" t="s">
        <v>82</v>
      </c>
      <c r="F24" s="98" t="s">
        <v>22</v>
      </c>
      <c r="G24" s="99" t="s">
        <v>114</v>
      </c>
      <c r="H24" s="99" t="s">
        <v>115</v>
      </c>
      <c r="I24" s="98" t="s">
        <v>22</v>
      </c>
      <c r="J24" s="100" t="s">
        <v>85</v>
      </c>
      <c r="K24" s="102" t="s">
        <v>25</v>
      </c>
      <c r="L24" s="11"/>
      <c r="M24" s="11"/>
      <c r="N24" s="15"/>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row>
    <row r="25" spans="1:90" s="9" customFormat="1" ht="17">
      <c r="A25" s="476"/>
      <c r="B25" s="96" t="s">
        <v>116</v>
      </c>
      <c r="C25" s="97" t="s">
        <v>117</v>
      </c>
      <c r="D25" s="58" t="s">
        <v>1033</v>
      </c>
      <c r="E25" s="98" t="s">
        <v>21</v>
      </c>
      <c r="F25" s="98" t="s">
        <v>22</v>
      </c>
      <c r="G25" s="99" t="s">
        <v>118</v>
      </c>
      <c r="H25" s="99"/>
      <c r="I25" s="98" t="s">
        <v>22</v>
      </c>
      <c r="J25" s="100" t="s">
        <v>78</v>
      </c>
      <c r="K25" s="102" t="s">
        <v>25</v>
      </c>
      <c r="L25" s="11"/>
      <c r="M25" s="11"/>
      <c r="N25" s="15"/>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row>
    <row r="26" spans="1:90" s="9" customFormat="1" ht="28">
      <c r="A26" s="476"/>
      <c r="B26" s="96" t="s">
        <v>119</v>
      </c>
      <c r="C26" s="97" t="s">
        <v>120</v>
      </c>
      <c r="D26" s="58" t="s">
        <v>121</v>
      </c>
      <c r="E26" s="98" t="s">
        <v>82</v>
      </c>
      <c r="F26" s="98" t="s">
        <v>22</v>
      </c>
      <c r="G26" s="99" t="s">
        <v>122</v>
      </c>
      <c r="H26" s="99" t="s">
        <v>123</v>
      </c>
      <c r="I26" s="98" t="s">
        <v>22</v>
      </c>
      <c r="J26" s="100" t="s">
        <v>85</v>
      </c>
      <c r="K26" s="102" t="s">
        <v>25</v>
      </c>
      <c r="L26" s="11"/>
      <c r="M26" s="11"/>
      <c r="N26" s="15"/>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row>
    <row r="27" spans="1:90" s="9" customFormat="1" ht="17">
      <c r="A27" s="476"/>
      <c r="B27" s="96" t="s">
        <v>124</v>
      </c>
      <c r="C27" s="97" t="s">
        <v>125</v>
      </c>
      <c r="D27" s="58" t="s">
        <v>1034</v>
      </c>
      <c r="E27" s="98" t="s">
        <v>21</v>
      </c>
      <c r="F27" s="98" t="s">
        <v>22</v>
      </c>
      <c r="G27" s="99" t="s">
        <v>126</v>
      </c>
      <c r="H27" s="99"/>
      <c r="I27" s="104" t="s">
        <v>127</v>
      </c>
      <c r="J27" s="100" t="s">
        <v>78</v>
      </c>
      <c r="K27" s="102" t="s">
        <v>25</v>
      </c>
      <c r="L27" s="11"/>
      <c r="M27" s="11"/>
      <c r="N27" s="15"/>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row>
    <row r="28" spans="1:90" s="9" customFormat="1" ht="28">
      <c r="A28" s="476"/>
      <c r="B28" s="96" t="s">
        <v>128</v>
      </c>
      <c r="C28" s="97" t="s">
        <v>129</v>
      </c>
      <c r="D28" s="58" t="s">
        <v>130</v>
      </c>
      <c r="E28" s="98" t="s">
        <v>82</v>
      </c>
      <c r="F28" s="98" t="s">
        <v>22</v>
      </c>
      <c r="G28" s="99" t="s">
        <v>131</v>
      </c>
      <c r="H28" s="99" t="s">
        <v>132</v>
      </c>
      <c r="I28" s="98" t="s">
        <v>22</v>
      </c>
      <c r="J28" s="100" t="s">
        <v>85</v>
      </c>
      <c r="K28" s="102" t="s">
        <v>25</v>
      </c>
      <c r="L28" s="11"/>
      <c r="M28" s="11"/>
      <c r="N28" s="15"/>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row>
    <row r="29" spans="1:90" s="9" customFormat="1" ht="222" customHeight="1">
      <c r="A29" s="476"/>
      <c r="B29" s="96" t="s">
        <v>133</v>
      </c>
      <c r="C29" s="97" t="s">
        <v>134</v>
      </c>
      <c r="D29" s="58" t="s">
        <v>1035</v>
      </c>
      <c r="E29" s="98" t="s">
        <v>21</v>
      </c>
      <c r="F29" s="98" t="s">
        <v>22</v>
      </c>
      <c r="G29" s="99" t="s">
        <v>135</v>
      </c>
      <c r="H29" s="99" t="s">
        <v>136</v>
      </c>
      <c r="I29" s="105" t="s">
        <v>1045</v>
      </c>
      <c r="J29" s="100" t="s">
        <v>137</v>
      </c>
      <c r="K29" s="102" t="s">
        <v>25</v>
      </c>
      <c r="L29" s="11"/>
      <c r="M29" s="11"/>
      <c r="N29" s="15"/>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row>
    <row r="30" spans="1:90" s="9" customFormat="1" ht="28">
      <c r="A30" s="476"/>
      <c r="B30" s="96" t="s">
        <v>138</v>
      </c>
      <c r="C30" s="97" t="s">
        <v>139</v>
      </c>
      <c r="D30" s="58" t="s">
        <v>140</v>
      </c>
      <c r="E30" s="98" t="s">
        <v>21</v>
      </c>
      <c r="F30" s="98" t="s">
        <v>22</v>
      </c>
      <c r="G30" s="99" t="s">
        <v>141</v>
      </c>
      <c r="H30" s="99" t="s">
        <v>142</v>
      </c>
      <c r="I30" s="98" t="s">
        <v>22</v>
      </c>
      <c r="J30" s="100" t="s">
        <v>143</v>
      </c>
      <c r="K30" s="102" t="s">
        <v>25</v>
      </c>
      <c r="L30" s="11"/>
      <c r="M30" s="11"/>
      <c r="N30" s="15"/>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row>
    <row r="31" spans="1:90" s="9" customFormat="1" ht="17">
      <c r="A31" s="476"/>
      <c r="B31" s="96" t="s">
        <v>144</v>
      </c>
      <c r="C31" s="97"/>
      <c r="D31" s="58" t="s">
        <v>145</v>
      </c>
      <c r="E31" s="98" t="s">
        <v>37</v>
      </c>
      <c r="F31" s="103">
        <v>45291</v>
      </c>
      <c r="G31" s="99" t="s">
        <v>146</v>
      </c>
      <c r="H31" s="99" t="s">
        <v>147</v>
      </c>
      <c r="I31" s="103">
        <v>45291</v>
      </c>
      <c r="J31" s="100" t="s">
        <v>39</v>
      </c>
      <c r="K31" s="102" t="s">
        <v>25</v>
      </c>
      <c r="L31" s="11"/>
      <c r="M31" s="11"/>
      <c r="N31" s="15"/>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row>
    <row r="32" spans="1:90" s="9" customFormat="1" ht="28">
      <c r="A32" s="476"/>
      <c r="B32" s="96" t="s">
        <v>148</v>
      </c>
      <c r="C32" s="97" t="s">
        <v>149</v>
      </c>
      <c r="D32" s="58" t="s">
        <v>150</v>
      </c>
      <c r="E32" s="98" t="s">
        <v>21</v>
      </c>
      <c r="F32" s="98" t="s">
        <v>22</v>
      </c>
      <c r="G32" s="99" t="s">
        <v>151</v>
      </c>
      <c r="H32" s="99" t="s">
        <v>152</v>
      </c>
      <c r="I32" s="98" t="s">
        <v>153</v>
      </c>
      <c r="J32" s="100" t="s">
        <v>143</v>
      </c>
      <c r="K32" s="102" t="s">
        <v>25</v>
      </c>
      <c r="L32" s="11"/>
      <c r="M32" s="11"/>
      <c r="N32" s="15"/>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row>
    <row r="33" spans="1:90" s="9" customFormat="1" ht="32" customHeight="1" thickBot="1">
      <c r="A33" s="477"/>
      <c r="B33" s="96" t="s">
        <v>154</v>
      </c>
      <c r="C33" s="97" t="s">
        <v>155</v>
      </c>
      <c r="D33" s="58" t="s">
        <v>156</v>
      </c>
      <c r="E33" s="98" t="s">
        <v>59</v>
      </c>
      <c r="F33" s="103" t="s">
        <v>157</v>
      </c>
      <c r="G33" s="99" t="s">
        <v>158</v>
      </c>
      <c r="H33" s="99"/>
      <c r="I33" s="103" t="s">
        <v>22</v>
      </c>
      <c r="J33" s="100"/>
      <c r="K33" s="102" t="s">
        <v>25</v>
      </c>
      <c r="L33" s="11"/>
      <c r="M33" s="11"/>
      <c r="N33" s="15"/>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row>
    <row r="34" spans="1:90" s="9" customFormat="1" ht="18" customHeight="1">
      <c r="A34" s="478" t="s">
        <v>159</v>
      </c>
      <c r="B34" s="106" t="s">
        <v>160</v>
      </c>
      <c r="C34" s="107"/>
      <c r="D34" s="16" t="s">
        <v>161</v>
      </c>
      <c r="E34" s="108" t="s">
        <v>59</v>
      </c>
      <c r="F34" s="381" t="s">
        <v>284</v>
      </c>
      <c r="G34" s="109" t="s">
        <v>162</v>
      </c>
      <c r="H34" s="110" t="s">
        <v>135</v>
      </c>
      <c r="I34" s="111" t="s">
        <v>22</v>
      </c>
      <c r="J34" s="112" t="s">
        <v>163</v>
      </c>
      <c r="K34" s="113" t="s">
        <v>25</v>
      </c>
      <c r="L34" s="11"/>
      <c r="M34" s="11"/>
      <c r="N34" s="15"/>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row>
    <row r="35" spans="1:90" s="9" customFormat="1" ht="18" customHeight="1">
      <c r="A35" s="479"/>
      <c r="B35" s="114" t="s">
        <v>164</v>
      </c>
      <c r="C35" s="115"/>
      <c r="D35" s="17" t="s">
        <v>165</v>
      </c>
      <c r="E35" s="116" t="s">
        <v>59</v>
      </c>
      <c r="F35" s="116" t="s">
        <v>284</v>
      </c>
      <c r="G35" s="117" t="s">
        <v>166</v>
      </c>
      <c r="H35" s="99" t="s">
        <v>141</v>
      </c>
      <c r="I35" s="118" t="s">
        <v>22</v>
      </c>
      <c r="J35" s="119" t="s">
        <v>163</v>
      </c>
      <c r="K35" s="120" t="s">
        <v>25</v>
      </c>
      <c r="L35" s="11"/>
      <c r="M35" s="11"/>
      <c r="N35" s="15"/>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row>
    <row r="36" spans="1:90" s="9" customFormat="1" ht="18" customHeight="1">
      <c r="A36" s="479"/>
      <c r="B36" s="114" t="s">
        <v>167</v>
      </c>
      <c r="C36" s="115"/>
      <c r="D36" s="17" t="s">
        <v>168</v>
      </c>
      <c r="E36" s="116" t="s">
        <v>59</v>
      </c>
      <c r="F36" s="116" t="s">
        <v>284</v>
      </c>
      <c r="G36" s="117" t="s">
        <v>169</v>
      </c>
      <c r="H36" s="99" t="s">
        <v>146</v>
      </c>
      <c r="I36" s="118" t="s">
        <v>22</v>
      </c>
      <c r="J36" s="119" t="s">
        <v>163</v>
      </c>
      <c r="K36" s="120" t="s">
        <v>25</v>
      </c>
      <c r="L36" s="11"/>
      <c r="M36" s="11"/>
      <c r="N36" s="15"/>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row>
    <row r="37" spans="1:90" s="9" customFormat="1" ht="18" customHeight="1">
      <c r="A37" s="479"/>
      <c r="B37" s="114" t="s">
        <v>170</v>
      </c>
      <c r="C37" s="115"/>
      <c r="D37" s="17" t="s">
        <v>171</v>
      </c>
      <c r="E37" s="116" t="s">
        <v>59</v>
      </c>
      <c r="F37" s="116" t="s">
        <v>284</v>
      </c>
      <c r="G37" s="117" t="s">
        <v>172</v>
      </c>
      <c r="H37" s="99"/>
      <c r="I37" s="118" t="s">
        <v>22</v>
      </c>
      <c r="J37" s="119" t="s">
        <v>163</v>
      </c>
      <c r="K37" s="120" t="s">
        <v>25</v>
      </c>
      <c r="L37" s="11"/>
      <c r="M37" s="11"/>
      <c r="N37" s="15"/>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row>
    <row r="38" spans="1:90" s="9" customFormat="1" ht="18" customHeight="1">
      <c r="A38" s="479"/>
      <c r="B38" s="114" t="s">
        <v>173</v>
      </c>
      <c r="C38" s="115"/>
      <c r="D38" s="17" t="s">
        <v>174</v>
      </c>
      <c r="E38" s="116" t="s">
        <v>59</v>
      </c>
      <c r="F38" s="116" t="s">
        <v>284</v>
      </c>
      <c r="G38" s="117" t="s">
        <v>175</v>
      </c>
      <c r="H38" s="99" t="s">
        <v>151</v>
      </c>
      <c r="I38" s="118" t="s">
        <v>22</v>
      </c>
      <c r="J38" s="119" t="s">
        <v>163</v>
      </c>
      <c r="K38" s="120" t="s">
        <v>25</v>
      </c>
      <c r="L38" s="11"/>
      <c r="M38" s="11"/>
      <c r="N38" s="15"/>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row>
    <row r="39" spans="1:90" s="9" customFormat="1" ht="18" customHeight="1">
      <c r="A39" s="479"/>
      <c r="B39" s="114" t="s">
        <v>176</v>
      </c>
      <c r="C39" s="115"/>
      <c r="D39" s="17" t="s">
        <v>177</v>
      </c>
      <c r="E39" s="116" t="s">
        <v>59</v>
      </c>
      <c r="F39" s="116" t="s">
        <v>284</v>
      </c>
      <c r="G39" s="117" t="s">
        <v>178</v>
      </c>
      <c r="H39" s="99" t="s">
        <v>151</v>
      </c>
      <c r="I39" s="118" t="s">
        <v>22</v>
      </c>
      <c r="J39" s="119" t="s">
        <v>163</v>
      </c>
      <c r="K39" s="120" t="s">
        <v>25</v>
      </c>
      <c r="L39" s="11"/>
      <c r="M39" s="11"/>
      <c r="N39" s="15"/>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row>
    <row r="40" spans="1:90" s="9" customFormat="1" ht="18" customHeight="1">
      <c r="A40" s="479"/>
      <c r="B40" s="114" t="s">
        <v>179</v>
      </c>
      <c r="C40" s="115" t="s">
        <v>180</v>
      </c>
      <c r="D40" s="17" t="s">
        <v>181</v>
      </c>
      <c r="E40" s="116" t="s">
        <v>59</v>
      </c>
      <c r="F40" s="116" t="s">
        <v>284</v>
      </c>
      <c r="G40" s="117" t="s">
        <v>182</v>
      </c>
      <c r="H40" s="99"/>
      <c r="I40" s="121">
        <v>1</v>
      </c>
      <c r="J40" s="122" t="s">
        <v>183</v>
      </c>
      <c r="K40" s="123" t="s">
        <v>17</v>
      </c>
      <c r="L40" s="11"/>
      <c r="M40" s="11"/>
      <c r="N40" s="15"/>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row>
    <row r="41" spans="1:90" s="9" customFormat="1" ht="18" customHeight="1">
      <c r="A41" s="479"/>
      <c r="B41" s="114" t="s">
        <v>184</v>
      </c>
      <c r="C41" s="115" t="s">
        <v>185</v>
      </c>
      <c r="D41" s="17" t="s">
        <v>186</v>
      </c>
      <c r="E41" s="116" t="s">
        <v>59</v>
      </c>
      <c r="F41" s="116" t="s">
        <v>284</v>
      </c>
      <c r="G41" s="117" t="s">
        <v>187</v>
      </c>
      <c r="H41" s="99"/>
      <c r="I41" s="121">
        <v>1</v>
      </c>
      <c r="J41" s="122" t="s">
        <v>183</v>
      </c>
      <c r="K41" s="123" t="s">
        <v>17</v>
      </c>
      <c r="L41" s="11"/>
      <c r="M41" s="11"/>
      <c r="N41" s="15"/>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row>
    <row r="42" spans="1:90" s="9" customFormat="1" ht="28">
      <c r="A42" s="479"/>
      <c r="B42" s="114" t="s">
        <v>188</v>
      </c>
      <c r="C42" s="115" t="s">
        <v>189</v>
      </c>
      <c r="D42" s="17" t="s">
        <v>190</v>
      </c>
      <c r="E42" s="116" t="s">
        <v>59</v>
      </c>
      <c r="F42" s="116" t="s">
        <v>284</v>
      </c>
      <c r="G42" s="117" t="s">
        <v>191</v>
      </c>
      <c r="H42" s="99"/>
      <c r="I42" s="124" t="s">
        <v>192</v>
      </c>
      <c r="J42" s="119" t="s">
        <v>183</v>
      </c>
      <c r="K42" s="120" t="s">
        <v>25</v>
      </c>
      <c r="L42" s="11"/>
      <c r="M42" s="11"/>
      <c r="N42" s="15"/>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row>
    <row r="43" spans="1:90" s="9" customFormat="1" ht="17">
      <c r="A43" s="479"/>
      <c r="B43" s="125" t="s">
        <v>193</v>
      </c>
      <c r="C43" s="126"/>
      <c r="D43" s="127" t="s">
        <v>15</v>
      </c>
      <c r="E43" s="116"/>
      <c r="F43" s="116"/>
      <c r="G43" s="117" t="s">
        <v>194</v>
      </c>
      <c r="H43" s="99"/>
      <c r="I43" s="118"/>
      <c r="J43" s="119"/>
      <c r="K43" s="120" t="s">
        <v>25</v>
      </c>
      <c r="L43" s="11"/>
      <c r="M43" s="11"/>
      <c r="N43" s="15"/>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row>
    <row r="44" spans="1:90" s="9" customFormat="1" ht="18" thickBot="1">
      <c r="A44" s="480"/>
      <c r="B44" s="128" t="s">
        <v>193</v>
      </c>
      <c r="C44" s="129"/>
      <c r="D44" s="130" t="s">
        <v>15</v>
      </c>
      <c r="E44" s="131"/>
      <c r="F44" s="131"/>
      <c r="G44" s="132" t="s">
        <v>195</v>
      </c>
      <c r="H44" s="133"/>
      <c r="I44" s="134"/>
      <c r="J44" s="135"/>
      <c r="K44" s="136" t="s">
        <v>25</v>
      </c>
      <c r="L44" s="11"/>
      <c r="M44" s="11"/>
      <c r="N44" s="15"/>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row>
    <row r="45" spans="1:90" s="9" customFormat="1" ht="16" customHeight="1">
      <c r="A45" s="481" t="s">
        <v>196</v>
      </c>
      <c r="B45" s="137" t="s">
        <v>197</v>
      </c>
      <c r="C45" s="138" t="str">
        <f>B45</f>
        <v>Installed power of the site</v>
      </c>
      <c r="D45" s="19" t="s">
        <v>198</v>
      </c>
      <c r="E45" s="139" t="s">
        <v>59</v>
      </c>
      <c r="F45" s="139" t="s">
        <v>199</v>
      </c>
      <c r="G45" s="140" t="s">
        <v>147</v>
      </c>
      <c r="H45" s="110" t="s">
        <v>47</v>
      </c>
      <c r="I45" s="139" t="s">
        <v>22</v>
      </c>
      <c r="J45" s="141" t="s">
        <v>200</v>
      </c>
      <c r="K45" s="142" t="s">
        <v>25</v>
      </c>
      <c r="L45" s="11"/>
      <c r="M45" s="11"/>
      <c r="N45" s="15"/>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row>
    <row r="46" spans="1:90" s="9" customFormat="1" ht="17">
      <c r="A46" s="482"/>
      <c r="B46" s="143" t="s">
        <v>201</v>
      </c>
      <c r="C46" s="144" t="str">
        <f t="shared" ref="C46:C65" si="0">B46</f>
        <v xml:space="preserve">Rated data Centre power </v>
      </c>
      <c r="D46" s="20" t="s">
        <v>202</v>
      </c>
      <c r="E46" s="145" t="s">
        <v>59</v>
      </c>
      <c r="F46" s="145" t="s">
        <v>199</v>
      </c>
      <c r="G46" s="146" t="s">
        <v>142</v>
      </c>
      <c r="H46" s="99" t="s">
        <v>51</v>
      </c>
      <c r="I46" s="145" t="s">
        <v>22</v>
      </c>
      <c r="J46" s="147" t="s">
        <v>200</v>
      </c>
      <c r="K46" s="148" t="s">
        <v>25</v>
      </c>
      <c r="L46" s="11"/>
      <c r="M46" s="11"/>
      <c r="N46" s="15"/>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row>
    <row r="47" spans="1:90" s="9" customFormat="1" ht="18" customHeight="1">
      <c r="A47" s="482"/>
      <c r="B47" s="143" t="s">
        <v>203</v>
      </c>
      <c r="C47" s="144" t="str">
        <f t="shared" si="0"/>
        <v>Primary Electrical Power Source</v>
      </c>
      <c r="D47" s="20" t="s">
        <v>204</v>
      </c>
      <c r="E47" s="145" t="s">
        <v>21</v>
      </c>
      <c r="F47" s="145" t="s">
        <v>22</v>
      </c>
      <c r="G47" s="146" t="s">
        <v>136</v>
      </c>
      <c r="H47" s="99"/>
      <c r="I47" s="145" t="s">
        <v>22</v>
      </c>
      <c r="J47" s="147" t="s">
        <v>33</v>
      </c>
      <c r="K47" s="148" t="s">
        <v>25</v>
      </c>
      <c r="L47" s="11"/>
      <c r="M47" s="11"/>
      <c r="N47" s="15"/>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row>
    <row r="48" spans="1:90" s="9" customFormat="1" ht="18" customHeight="1">
      <c r="A48" s="482"/>
      <c r="B48" s="143" t="s">
        <v>205</v>
      </c>
      <c r="C48" s="144" t="str">
        <f t="shared" si="0"/>
        <v>Primary Source Type</v>
      </c>
      <c r="D48" s="20" t="s">
        <v>206</v>
      </c>
      <c r="E48" s="145" t="s">
        <v>21</v>
      </c>
      <c r="F48" s="145" t="s">
        <v>22</v>
      </c>
      <c r="G48" s="146" t="s">
        <v>84</v>
      </c>
      <c r="H48" s="99" t="s">
        <v>132</v>
      </c>
      <c r="I48" s="145" t="s">
        <v>22</v>
      </c>
      <c r="J48" s="147" t="s">
        <v>33</v>
      </c>
      <c r="K48" s="148" t="s">
        <v>25</v>
      </c>
      <c r="L48" s="11"/>
      <c r="M48" s="11"/>
      <c r="N48" s="15"/>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row>
    <row r="49" spans="1:90" s="9" customFormat="1" ht="18" customHeight="1">
      <c r="A49" s="482"/>
      <c r="B49" s="143" t="s">
        <v>207</v>
      </c>
      <c r="C49" s="144" t="str">
        <f t="shared" si="0"/>
        <v>Base Cost Rate for Primary Power</v>
      </c>
      <c r="D49" s="20" t="s">
        <v>208</v>
      </c>
      <c r="E49" s="145" t="s">
        <v>59</v>
      </c>
      <c r="F49" s="149" t="s">
        <v>209</v>
      </c>
      <c r="G49" s="146" t="s">
        <v>115</v>
      </c>
      <c r="H49" s="99" t="s">
        <v>210</v>
      </c>
      <c r="I49" s="145" t="s">
        <v>22</v>
      </c>
      <c r="J49" s="147"/>
      <c r="K49" s="148" t="s">
        <v>25</v>
      </c>
      <c r="L49" s="11"/>
      <c r="M49" s="11"/>
      <c r="N49" s="15"/>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row>
    <row r="50" spans="1:90" s="9" customFormat="1" ht="18" customHeight="1">
      <c r="A50" s="482"/>
      <c r="B50" s="143" t="s">
        <v>211</v>
      </c>
      <c r="C50" s="144" t="str">
        <f t="shared" si="0"/>
        <v>Rate Adjustments to Power Base Rate</v>
      </c>
      <c r="D50" s="20" t="s">
        <v>212</v>
      </c>
      <c r="E50" s="145" t="s">
        <v>59</v>
      </c>
      <c r="F50" s="145" t="s">
        <v>22</v>
      </c>
      <c r="G50" s="146" t="s">
        <v>152</v>
      </c>
      <c r="H50" s="99"/>
      <c r="I50" s="145" t="s">
        <v>22</v>
      </c>
      <c r="J50" s="147" t="s">
        <v>210</v>
      </c>
      <c r="K50" s="148" t="s">
        <v>25</v>
      </c>
      <c r="L50" s="11"/>
      <c r="M50" s="11"/>
      <c r="N50" s="15"/>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row>
    <row r="51" spans="1:90" s="9" customFormat="1" ht="18" customHeight="1">
      <c r="A51" s="482"/>
      <c r="B51" s="143" t="s">
        <v>213</v>
      </c>
      <c r="C51" s="144" t="str">
        <f t="shared" si="0"/>
        <v>Proportion of Total Power From Primary Source</v>
      </c>
      <c r="D51" s="20" t="s">
        <v>214</v>
      </c>
      <c r="E51" s="145" t="s">
        <v>59</v>
      </c>
      <c r="F51" s="145" t="s">
        <v>22</v>
      </c>
      <c r="G51" s="146" t="s">
        <v>215</v>
      </c>
      <c r="H51" s="99"/>
      <c r="I51" s="145">
        <v>1</v>
      </c>
      <c r="J51" s="150" t="s">
        <v>216</v>
      </c>
      <c r="K51" s="148" t="s">
        <v>25</v>
      </c>
      <c r="L51" s="11"/>
      <c r="M51" s="11"/>
      <c r="N51" s="15"/>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row>
    <row r="52" spans="1:90" s="9" customFormat="1" ht="18" customHeight="1">
      <c r="A52" s="482"/>
      <c r="B52" s="143" t="s">
        <v>217</v>
      </c>
      <c r="C52" s="144" t="str">
        <f t="shared" si="0"/>
        <v>Secondary Power Source</v>
      </c>
      <c r="D52" s="20" t="s">
        <v>218</v>
      </c>
      <c r="E52" s="145" t="s">
        <v>21</v>
      </c>
      <c r="F52" s="145" t="s">
        <v>22</v>
      </c>
      <c r="G52" s="146" t="s">
        <v>219</v>
      </c>
      <c r="H52" s="99"/>
      <c r="I52" s="145" t="s">
        <v>22</v>
      </c>
      <c r="J52" s="147" t="s">
        <v>33</v>
      </c>
      <c r="K52" s="148" t="s">
        <v>25</v>
      </c>
      <c r="L52" s="11"/>
      <c r="M52" s="11"/>
      <c r="N52" s="15"/>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row>
    <row r="53" spans="1:90" s="9" customFormat="1" ht="18" customHeight="1">
      <c r="A53" s="482"/>
      <c r="B53" s="143" t="s">
        <v>220</v>
      </c>
      <c r="C53" s="144" t="str">
        <f t="shared" si="0"/>
        <v>Secondary Source Type</v>
      </c>
      <c r="D53" s="20" t="s">
        <v>221</v>
      </c>
      <c r="E53" s="145" t="s">
        <v>21</v>
      </c>
      <c r="F53" s="145" t="s">
        <v>22</v>
      </c>
      <c r="G53" s="146" t="s">
        <v>222</v>
      </c>
      <c r="H53" s="99"/>
      <c r="I53" s="145" t="s">
        <v>22</v>
      </c>
      <c r="J53" s="147" t="s">
        <v>33</v>
      </c>
      <c r="K53" s="148" t="s">
        <v>25</v>
      </c>
      <c r="L53" s="11"/>
      <c r="M53" s="11"/>
      <c r="N53" s="15"/>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row>
    <row r="54" spans="1:90" s="9" customFormat="1" ht="18" customHeight="1">
      <c r="A54" s="482"/>
      <c r="B54" s="143" t="s">
        <v>223</v>
      </c>
      <c r="C54" s="144" t="str">
        <f t="shared" si="0"/>
        <v>Base Cost Rate for Secondary Power</v>
      </c>
      <c r="D54" s="20" t="s">
        <v>224</v>
      </c>
      <c r="E54" s="145" t="s">
        <v>59</v>
      </c>
      <c r="F54" s="149" t="s">
        <v>209</v>
      </c>
      <c r="G54" s="146" t="s">
        <v>96</v>
      </c>
      <c r="H54" s="99"/>
      <c r="I54" s="145" t="s">
        <v>22</v>
      </c>
      <c r="J54" s="147" t="s">
        <v>210</v>
      </c>
      <c r="K54" s="148" t="s">
        <v>25</v>
      </c>
      <c r="L54" s="11"/>
      <c r="M54" s="11"/>
      <c r="N54" s="15"/>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row>
    <row r="55" spans="1:90" s="9" customFormat="1" ht="18" customHeight="1">
      <c r="A55" s="482"/>
      <c r="B55" s="143" t="s">
        <v>225</v>
      </c>
      <c r="C55" s="144" t="str">
        <f t="shared" si="0"/>
        <v>Rate Adjustments to Secondary Power Base Rate</v>
      </c>
      <c r="D55" s="20" t="s">
        <v>226</v>
      </c>
      <c r="E55" s="145" t="s">
        <v>59</v>
      </c>
      <c r="F55" s="149" t="s">
        <v>209</v>
      </c>
      <c r="G55" s="146" t="s">
        <v>103</v>
      </c>
      <c r="H55" s="99"/>
      <c r="I55" s="145" t="s">
        <v>22</v>
      </c>
      <c r="J55" s="147" t="s">
        <v>210</v>
      </c>
      <c r="K55" s="148" t="s">
        <v>25</v>
      </c>
      <c r="L55" s="11"/>
      <c r="M55" s="11"/>
      <c r="N55" s="15"/>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row>
    <row r="56" spans="1:90" s="9" customFormat="1" ht="18" customHeight="1">
      <c r="A56" s="482"/>
      <c r="B56" s="143" t="s">
        <v>227</v>
      </c>
      <c r="C56" s="144" t="str">
        <f t="shared" si="0"/>
        <v>Proportion of Total Power From Secondary Source</v>
      </c>
      <c r="D56" s="20" t="s">
        <v>228</v>
      </c>
      <c r="E56" s="145" t="s">
        <v>21</v>
      </c>
      <c r="F56" s="145" t="s">
        <v>22</v>
      </c>
      <c r="G56" s="146" t="s">
        <v>229</v>
      </c>
      <c r="H56" s="99"/>
      <c r="I56" s="145" t="s">
        <v>22</v>
      </c>
      <c r="J56" s="147"/>
      <c r="K56" s="148" t="s">
        <v>25</v>
      </c>
      <c r="L56" s="11"/>
      <c r="M56" s="11"/>
      <c r="N56" s="15"/>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row>
    <row r="57" spans="1:90" s="9" customFormat="1" ht="18" customHeight="1">
      <c r="A57" s="482"/>
      <c r="B57" s="143" t="s">
        <v>230</v>
      </c>
      <c r="C57" s="144" t="str">
        <f t="shared" si="0"/>
        <v>Alternate or Additional Fuels</v>
      </c>
      <c r="D57" s="20" t="s">
        <v>231</v>
      </c>
      <c r="E57" s="145" t="s">
        <v>21</v>
      </c>
      <c r="F57" s="145" t="s">
        <v>22</v>
      </c>
      <c r="G57" s="146" t="s">
        <v>123</v>
      </c>
      <c r="H57" s="99"/>
      <c r="I57" s="145" t="s">
        <v>22</v>
      </c>
      <c r="J57" s="147"/>
      <c r="K57" s="148" t="s">
        <v>25</v>
      </c>
      <c r="L57" s="11"/>
      <c r="M57" s="11"/>
      <c r="N57" s="15"/>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row>
    <row r="58" spans="1:90" s="9" customFormat="1" ht="18" customHeight="1">
      <c r="A58" s="482"/>
      <c r="B58" s="143" t="s">
        <v>232</v>
      </c>
      <c r="C58" s="144" t="str">
        <f t="shared" si="0"/>
        <v>Alternalte Fuel Type</v>
      </c>
      <c r="D58" s="20" t="s">
        <v>233</v>
      </c>
      <c r="E58" s="145" t="s">
        <v>21</v>
      </c>
      <c r="F58" s="145" t="s">
        <v>22</v>
      </c>
      <c r="G58" s="146" t="s">
        <v>132</v>
      </c>
      <c r="H58" s="99"/>
      <c r="I58" s="145" t="s">
        <v>22</v>
      </c>
      <c r="J58" s="147" t="s">
        <v>210</v>
      </c>
      <c r="K58" s="148" t="s">
        <v>25</v>
      </c>
      <c r="L58" s="11"/>
      <c r="M58" s="11"/>
      <c r="N58" s="15"/>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row>
    <row r="59" spans="1:90" s="9" customFormat="1" ht="18" customHeight="1">
      <c r="A59" s="482"/>
      <c r="B59" s="143" t="s">
        <v>234</v>
      </c>
      <c r="C59" s="144" t="str">
        <f t="shared" si="0"/>
        <v>Base Cost rate for Alternate or Additional Fuels</v>
      </c>
      <c r="D59" s="20" t="s">
        <v>235</v>
      </c>
      <c r="E59" s="145" t="s">
        <v>59</v>
      </c>
      <c r="F59" s="145" t="s">
        <v>22</v>
      </c>
      <c r="G59" s="146" t="s">
        <v>236</v>
      </c>
      <c r="H59" s="99"/>
      <c r="I59" s="145" t="s">
        <v>22</v>
      </c>
      <c r="J59" s="147" t="s">
        <v>210</v>
      </c>
      <c r="K59" s="148" t="s">
        <v>25</v>
      </c>
      <c r="L59" s="11"/>
      <c r="M59" s="11"/>
      <c r="N59" s="15"/>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row>
    <row r="60" spans="1:90" s="9" customFormat="1" ht="18" customHeight="1">
      <c r="A60" s="482"/>
      <c r="B60" s="143" t="s">
        <v>237</v>
      </c>
      <c r="C60" s="144" t="str">
        <f t="shared" si="0"/>
        <v>Rate Adjustments to Alternate Fuels Base Cost Rate</v>
      </c>
      <c r="D60" s="20" t="s">
        <v>238</v>
      </c>
      <c r="E60" s="145" t="s">
        <v>59</v>
      </c>
      <c r="F60" s="145" t="s">
        <v>22</v>
      </c>
      <c r="G60" s="146" t="s">
        <v>239</v>
      </c>
      <c r="H60" s="99"/>
      <c r="I60" s="145" t="s">
        <v>22</v>
      </c>
      <c r="J60" s="147"/>
      <c r="K60" s="148" t="s">
        <v>25</v>
      </c>
      <c r="L60" s="11"/>
      <c r="M60" s="11"/>
      <c r="N60" s="15"/>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row>
    <row r="61" spans="1:90" s="9" customFormat="1" ht="18" customHeight="1">
      <c r="A61" s="482"/>
      <c r="B61" s="143" t="s">
        <v>240</v>
      </c>
      <c r="C61" s="144" t="str">
        <f t="shared" si="0"/>
        <v>Water Usage</v>
      </c>
      <c r="D61" s="20" t="s">
        <v>241</v>
      </c>
      <c r="E61" s="145" t="s">
        <v>59</v>
      </c>
      <c r="F61" s="145" t="s">
        <v>242</v>
      </c>
      <c r="G61" s="146" t="s">
        <v>243</v>
      </c>
      <c r="H61" s="99" t="s">
        <v>244</v>
      </c>
      <c r="I61" s="145">
        <v>0</v>
      </c>
      <c r="J61" s="147"/>
      <c r="K61" s="148" t="s">
        <v>25</v>
      </c>
      <c r="L61" s="11"/>
      <c r="M61" s="11"/>
      <c r="N61" s="15"/>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row>
    <row r="62" spans="1:90" s="9" customFormat="1" ht="18" customHeight="1">
      <c r="A62" s="482"/>
      <c r="B62" s="143" t="s">
        <v>245</v>
      </c>
      <c r="C62" s="144" t="str">
        <f t="shared" si="0"/>
        <v>Water cost rate</v>
      </c>
      <c r="D62" s="20" t="s">
        <v>246</v>
      </c>
      <c r="E62" s="145" t="s">
        <v>59</v>
      </c>
      <c r="F62" s="149" t="s">
        <v>209</v>
      </c>
      <c r="G62" s="146" t="s">
        <v>247</v>
      </c>
      <c r="H62" s="99" t="s">
        <v>248</v>
      </c>
      <c r="I62" s="145">
        <v>0</v>
      </c>
      <c r="J62" s="147"/>
      <c r="K62" s="148" t="s">
        <v>25</v>
      </c>
      <c r="L62" s="11"/>
      <c r="M62" s="11"/>
      <c r="N62" s="15"/>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row>
    <row r="63" spans="1:90" s="9" customFormat="1" ht="18" customHeight="1">
      <c r="A63" s="482"/>
      <c r="B63" s="143" t="s">
        <v>249</v>
      </c>
      <c r="C63" s="144" t="str">
        <f t="shared" si="0"/>
        <v>Is the Heat Offtaker Within the building?</v>
      </c>
      <c r="D63" s="20" t="s">
        <v>1049</v>
      </c>
      <c r="E63" s="145" t="s">
        <v>21</v>
      </c>
      <c r="F63" s="147" t="s">
        <v>251</v>
      </c>
      <c r="G63" s="146" t="s">
        <v>252</v>
      </c>
      <c r="H63" s="99" t="s">
        <v>83</v>
      </c>
      <c r="I63" s="145" t="s">
        <v>153</v>
      </c>
      <c r="J63" s="147" t="s">
        <v>251</v>
      </c>
      <c r="K63" s="148" t="s">
        <v>25</v>
      </c>
      <c r="L63" s="11"/>
      <c r="M63" s="11"/>
      <c r="N63" s="15"/>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row>
    <row r="64" spans="1:90" s="9" customFormat="1" ht="18" customHeight="1">
      <c r="A64" s="482"/>
      <c r="B64" s="143" t="s">
        <v>253</v>
      </c>
      <c r="C64" s="144" t="str">
        <f t="shared" si="0"/>
        <v>Is the Heat Offtaker Within the Campus?</v>
      </c>
      <c r="D64" s="20" t="s">
        <v>1050</v>
      </c>
      <c r="E64" s="145" t="s">
        <v>21</v>
      </c>
      <c r="F64" s="147" t="s">
        <v>251</v>
      </c>
      <c r="G64" s="146" t="s">
        <v>255</v>
      </c>
      <c r="H64" s="99" t="s">
        <v>89</v>
      </c>
      <c r="I64" s="145" t="s">
        <v>256</v>
      </c>
      <c r="J64" s="147" t="s">
        <v>251</v>
      </c>
      <c r="K64" s="148" t="s">
        <v>25</v>
      </c>
      <c r="L64" s="11"/>
      <c r="M64" s="11"/>
      <c r="N64" s="15"/>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row>
    <row r="65" spans="1:90" s="9" customFormat="1" ht="18" customHeight="1">
      <c r="A65" s="482"/>
      <c r="B65" s="143" t="s">
        <v>257</v>
      </c>
      <c r="C65" s="144" t="str">
        <f t="shared" si="0"/>
        <v>Is the Heat Offtaker Off premises?</v>
      </c>
      <c r="D65" s="20" t="s">
        <v>1051</v>
      </c>
      <c r="E65" s="145" t="s">
        <v>21</v>
      </c>
      <c r="F65" s="147" t="s">
        <v>251</v>
      </c>
      <c r="G65" s="146" t="s">
        <v>259</v>
      </c>
      <c r="H65" s="99" t="s">
        <v>95</v>
      </c>
      <c r="I65" s="145" t="s">
        <v>256</v>
      </c>
      <c r="J65" s="147" t="s">
        <v>251</v>
      </c>
      <c r="K65" s="148" t="s">
        <v>25</v>
      </c>
      <c r="L65" s="11"/>
      <c r="M65" s="11"/>
      <c r="N65" s="15"/>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row>
    <row r="66" spans="1:90" s="9" customFormat="1" ht="18" customHeight="1">
      <c r="A66" s="482"/>
      <c r="B66" s="143" t="s">
        <v>260</v>
      </c>
      <c r="C66" s="144" t="s">
        <v>261</v>
      </c>
      <c r="D66" s="20" t="s">
        <v>1052</v>
      </c>
      <c r="E66" s="145" t="s">
        <v>13</v>
      </c>
      <c r="F66" s="145" t="s">
        <v>263</v>
      </c>
      <c r="G66" s="146" t="s">
        <v>264</v>
      </c>
      <c r="H66" s="99" t="s">
        <v>102</v>
      </c>
      <c r="I66" s="145">
        <v>0</v>
      </c>
      <c r="J66" s="147" t="s">
        <v>265</v>
      </c>
      <c r="K66" s="148" t="s">
        <v>25</v>
      </c>
      <c r="L66" s="11"/>
      <c r="M66" s="11"/>
      <c r="N66" s="15"/>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row>
    <row r="67" spans="1:90" s="9" customFormat="1" ht="18" customHeight="1">
      <c r="A67" s="482"/>
      <c r="B67" s="143" t="s">
        <v>266</v>
      </c>
      <c r="C67" s="144" t="s">
        <v>267</v>
      </c>
      <c r="D67" s="20" t="s">
        <v>268</v>
      </c>
      <c r="E67" s="145" t="s">
        <v>59</v>
      </c>
      <c r="F67" s="147" t="s">
        <v>269</v>
      </c>
      <c r="G67" s="146" t="s">
        <v>270</v>
      </c>
      <c r="H67" s="99" t="s">
        <v>118</v>
      </c>
      <c r="I67" s="145">
        <v>0.8</v>
      </c>
      <c r="J67" s="147" t="s">
        <v>271</v>
      </c>
      <c r="K67" s="148" t="s">
        <v>25</v>
      </c>
      <c r="L67" s="11"/>
      <c r="M67" s="11"/>
      <c r="N67" s="15"/>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row>
    <row r="68" spans="1:90" s="9" customFormat="1" ht="18" customHeight="1">
      <c r="A68" s="482"/>
      <c r="B68" s="143" t="s">
        <v>272</v>
      </c>
      <c r="C68" s="144" t="s">
        <v>267</v>
      </c>
      <c r="D68" s="20" t="s">
        <v>273</v>
      </c>
      <c r="E68" s="145" t="s">
        <v>59</v>
      </c>
      <c r="F68" s="147" t="s">
        <v>269</v>
      </c>
      <c r="G68" s="146" t="s">
        <v>274</v>
      </c>
      <c r="H68" s="99" t="s">
        <v>122</v>
      </c>
      <c r="I68" s="145">
        <v>0.8</v>
      </c>
      <c r="J68" s="147" t="s">
        <v>271</v>
      </c>
      <c r="K68" s="148" t="s">
        <v>25</v>
      </c>
      <c r="L68" s="11"/>
      <c r="M68" s="11"/>
      <c r="N68" s="15"/>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row>
    <row r="69" spans="1:90" s="9" customFormat="1" ht="18" customHeight="1">
      <c r="A69" s="482"/>
      <c r="B69" s="143" t="s">
        <v>275</v>
      </c>
      <c r="C69" s="144" t="s">
        <v>276</v>
      </c>
      <c r="D69" s="20" t="s">
        <v>277</v>
      </c>
      <c r="E69" s="145" t="s">
        <v>59</v>
      </c>
      <c r="F69" s="147" t="s">
        <v>269</v>
      </c>
      <c r="G69" s="146" t="s">
        <v>278</v>
      </c>
      <c r="H69" s="99"/>
      <c r="I69" s="151" t="s">
        <v>183</v>
      </c>
      <c r="J69" s="147" t="s">
        <v>271</v>
      </c>
      <c r="K69" s="152" t="s">
        <v>17</v>
      </c>
      <c r="L69" s="11"/>
      <c r="M69" s="11"/>
      <c r="N69" s="15"/>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row>
    <row r="70" spans="1:90" s="9" customFormat="1" ht="18" customHeight="1">
      <c r="A70" s="482"/>
      <c r="B70" s="143" t="s">
        <v>279</v>
      </c>
      <c r="C70" s="144" t="s">
        <v>276</v>
      </c>
      <c r="D70" s="20" t="s">
        <v>280</v>
      </c>
      <c r="E70" s="145" t="s">
        <v>59</v>
      </c>
      <c r="F70" s="147" t="s">
        <v>269</v>
      </c>
      <c r="G70" s="146" t="s">
        <v>281</v>
      </c>
      <c r="H70" s="99"/>
      <c r="I70" s="151" t="s">
        <v>183</v>
      </c>
      <c r="J70" s="147" t="s">
        <v>271</v>
      </c>
      <c r="K70" s="152" t="s">
        <v>17</v>
      </c>
      <c r="L70" s="11"/>
      <c r="M70" s="11"/>
      <c r="N70" s="15"/>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row>
    <row r="71" spans="1:90" s="9" customFormat="1" ht="18" customHeight="1">
      <c r="A71" s="482"/>
      <c r="B71" s="143" t="s">
        <v>282</v>
      </c>
      <c r="C71" s="144" t="s">
        <v>267</v>
      </c>
      <c r="D71" s="20" t="s">
        <v>283</v>
      </c>
      <c r="E71" s="145" t="s">
        <v>59</v>
      </c>
      <c r="F71" s="147" t="s">
        <v>284</v>
      </c>
      <c r="G71" s="146" t="s">
        <v>285</v>
      </c>
      <c r="H71" s="99" t="s">
        <v>126</v>
      </c>
      <c r="I71" s="153">
        <v>0.8</v>
      </c>
      <c r="J71" s="147" t="s">
        <v>271</v>
      </c>
      <c r="K71" s="148" t="s">
        <v>25</v>
      </c>
      <c r="L71" s="11"/>
      <c r="M71" s="11"/>
      <c r="N71" s="15"/>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row>
    <row r="72" spans="1:90" s="9" customFormat="1" ht="18" customHeight="1">
      <c r="A72" s="482"/>
      <c r="B72" s="143" t="s">
        <v>286</v>
      </c>
      <c r="C72" s="144" t="s">
        <v>267</v>
      </c>
      <c r="D72" s="20" t="s">
        <v>287</v>
      </c>
      <c r="E72" s="145" t="s">
        <v>59</v>
      </c>
      <c r="F72" s="147" t="s">
        <v>288</v>
      </c>
      <c r="G72" s="146" t="s">
        <v>289</v>
      </c>
      <c r="H72" s="99" t="s">
        <v>131</v>
      </c>
      <c r="I72" s="151" t="s">
        <v>210</v>
      </c>
      <c r="J72" s="147" t="s">
        <v>271</v>
      </c>
      <c r="K72" s="148" t="s">
        <v>25</v>
      </c>
      <c r="L72" s="11"/>
      <c r="M72" s="11"/>
      <c r="N72" s="15"/>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row>
    <row r="73" spans="1:90" s="9" customFormat="1" ht="18" customHeight="1">
      <c r="A73" s="482"/>
      <c r="B73" s="143" t="s">
        <v>290</v>
      </c>
      <c r="C73" s="144" t="s">
        <v>291</v>
      </c>
      <c r="D73" s="20" t="s">
        <v>292</v>
      </c>
      <c r="E73" s="145" t="s">
        <v>59</v>
      </c>
      <c r="F73" s="145" t="s">
        <v>293</v>
      </c>
      <c r="G73" s="146" t="s">
        <v>294</v>
      </c>
      <c r="H73" s="99"/>
      <c r="I73" s="151" t="s">
        <v>183</v>
      </c>
      <c r="J73" s="147" t="s">
        <v>295</v>
      </c>
      <c r="K73" s="152" t="s">
        <v>17</v>
      </c>
      <c r="L73" s="11"/>
      <c r="M73" s="11"/>
      <c r="N73" s="15"/>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row>
    <row r="74" spans="1:90" s="9" customFormat="1" ht="18" customHeight="1">
      <c r="A74" s="482"/>
      <c r="B74" s="143" t="s">
        <v>296</v>
      </c>
      <c r="C74" s="144" t="s">
        <v>297</v>
      </c>
      <c r="D74" s="20" t="s">
        <v>298</v>
      </c>
      <c r="E74" s="145" t="s">
        <v>59</v>
      </c>
      <c r="F74" s="145" t="s">
        <v>293</v>
      </c>
      <c r="G74" s="146" t="s">
        <v>299</v>
      </c>
      <c r="H74" s="99" t="s">
        <v>210</v>
      </c>
      <c r="I74" s="151" t="s">
        <v>183</v>
      </c>
      <c r="J74" s="147" t="s">
        <v>295</v>
      </c>
      <c r="K74" s="152" t="s">
        <v>17</v>
      </c>
      <c r="L74" s="11"/>
      <c r="M74" s="11"/>
      <c r="N74" s="15"/>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row>
    <row r="75" spans="1:90" s="9" customFormat="1" ht="17" customHeight="1">
      <c r="A75" s="482"/>
      <c r="B75" s="143" t="s">
        <v>300</v>
      </c>
      <c r="C75" s="144" t="s">
        <v>301</v>
      </c>
      <c r="D75" s="20" t="s">
        <v>302</v>
      </c>
      <c r="E75" s="145" t="s">
        <v>59</v>
      </c>
      <c r="F75" s="145" t="s">
        <v>293</v>
      </c>
      <c r="G75" s="146" t="s">
        <v>303</v>
      </c>
      <c r="H75" s="99"/>
      <c r="I75" s="151" t="s">
        <v>183</v>
      </c>
      <c r="J75" s="147" t="s">
        <v>295</v>
      </c>
      <c r="K75" s="152" t="s">
        <v>17</v>
      </c>
      <c r="L75" s="11"/>
      <c r="M75" s="11"/>
      <c r="N75" s="15"/>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row>
    <row r="76" spans="1:90" s="9" customFormat="1" ht="18" thickBot="1">
      <c r="A76" s="483"/>
      <c r="B76" s="154" t="s">
        <v>304</v>
      </c>
      <c r="C76" s="155" t="s">
        <v>305</v>
      </c>
      <c r="D76" s="21" t="s">
        <v>306</v>
      </c>
      <c r="E76" s="156" t="s">
        <v>59</v>
      </c>
      <c r="F76" s="156" t="s">
        <v>293</v>
      </c>
      <c r="G76" s="157" t="s">
        <v>307</v>
      </c>
      <c r="H76" s="133"/>
      <c r="I76" s="158" t="s">
        <v>183</v>
      </c>
      <c r="J76" s="159" t="s">
        <v>295</v>
      </c>
      <c r="K76" s="160" t="s">
        <v>17</v>
      </c>
      <c r="L76" s="11"/>
      <c r="M76" s="11"/>
      <c r="N76" s="15"/>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row>
    <row r="77" spans="1:90" s="9" customFormat="1" ht="16" customHeight="1">
      <c r="A77" s="484" t="s">
        <v>308</v>
      </c>
      <c r="B77" s="161" t="s">
        <v>309</v>
      </c>
      <c r="C77" s="162" t="s">
        <v>310</v>
      </c>
      <c r="D77" s="22" t="s">
        <v>311</v>
      </c>
      <c r="E77" s="163" t="s">
        <v>59</v>
      </c>
      <c r="F77" s="163" t="s">
        <v>312</v>
      </c>
      <c r="G77" s="164" t="s">
        <v>313</v>
      </c>
      <c r="H77" s="99"/>
      <c r="I77" s="163">
        <v>25</v>
      </c>
      <c r="J77" s="165" t="s">
        <v>314</v>
      </c>
      <c r="K77" s="166" t="s">
        <v>25</v>
      </c>
      <c r="L77" s="11"/>
      <c r="M77" s="11"/>
      <c r="N77" s="15"/>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row>
    <row r="78" spans="1:90" s="9" customFormat="1" ht="28">
      <c r="A78" s="484"/>
      <c r="B78" s="161" t="s">
        <v>315</v>
      </c>
      <c r="C78" s="162" t="str">
        <f t="shared" ref="C78:C84" si="1">B78</f>
        <v>Typical temperature of cooling Medium to the IT equipment (Min)</v>
      </c>
      <c r="D78" s="22" t="s">
        <v>316</v>
      </c>
      <c r="E78" s="163" t="s">
        <v>59</v>
      </c>
      <c r="F78" s="163" t="s">
        <v>317</v>
      </c>
      <c r="G78" s="164" t="s">
        <v>318</v>
      </c>
      <c r="H78" s="99" t="s">
        <v>55</v>
      </c>
      <c r="I78" s="167">
        <v>10</v>
      </c>
      <c r="J78" s="165" t="s">
        <v>319</v>
      </c>
      <c r="K78" s="166" t="s">
        <v>25</v>
      </c>
      <c r="L78" s="11"/>
      <c r="M78" s="11"/>
      <c r="N78" s="15"/>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row>
    <row r="79" spans="1:90" s="9" customFormat="1" ht="28">
      <c r="A79" s="484"/>
      <c r="B79" s="161" t="s">
        <v>320</v>
      </c>
      <c r="C79" s="162" t="str">
        <f t="shared" si="1"/>
        <v>Typical temperature of cooling Medium to the IT equipment (Max)</v>
      </c>
      <c r="D79" s="22" t="s">
        <v>321</v>
      </c>
      <c r="E79" s="163" t="s">
        <v>59</v>
      </c>
      <c r="F79" s="163" t="s">
        <v>317</v>
      </c>
      <c r="G79" s="164" t="s">
        <v>322</v>
      </c>
      <c r="H79" s="99" t="s">
        <v>61</v>
      </c>
      <c r="I79" s="167">
        <v>40</v>
      </c>
      <c r="J79" s="165" t="s">
        <v>319</v>
      </c>
      <c r="K79" s="166" t="s">
        <v>25</v>
      </c>
      <c r="L79" s="11"/>
      <c r="M79" s="11"/>
      <c r="N79" s="15"/>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row>
    <row r="80" spans="1:90" s="9" customFormat="1" ht="17">
      <c r="A80" s="484"/>
      <c r="B80" s="161" t="s">
        <v>323</v>
      </c>
      <c r="C80" s="162" t="str">
        <f t="shared" si="1"/>
        <v>Rated temperature of cooling Medium to the IT equipment</v>
      </c>
      <c r="D80" s="22" t="s">
        <v>324</v>
      </c>
      <c r="E80" s="163" t="s">
        <v>59</v>
      </c>
      <c r="F80" s="163" t="s">
        <v>317</v>
      </c>
      <c r="G80" s="164" t="s">
        <v>325</v>
      </c>
      <c r="H80" s="99" t="s">
        <v>303</v>
      </c>
      <c r="I80" s="167">
        <v>30</v>
      </c>
      <c r="J80" s="165" t="s">
        <v>319</v>
      </c>
      <c r="K80" s="166" t="s">
        <v>25</v>
      </c>
      <c r="L80" s="11"/>
      <c r="M80" s="11"/>
      <c r="N80" s="15"/>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row>
    <row r="81" spans="1:90" s="9" customFormat="1" ht="28">
      <c r="A81" s="484"/>
      <c r="B81" s="161" t="s">
        <v>326</v>
      </c>
      <c r="C81" s="162" t="str">
        <f t="shared" si="1"/>
        <v>Typical temperature of cooling Medium from the IT equipment (Min)</v>
      </c>
      <c r="D81" s="22" t="s">
        <v>327</v>
      </c>
      <c r="E81" s="163" t="s">
        <v>59</v>
      </c>
      <c r="F81" s="163" t="s">
        <v>317</v>
      </c>
      <c r="G81" s="164" t="s">
        <v>328</v>
      </c>
      <c r="H81" s="99" t="s">
        <v>66</v>
      </c>
      <c r="I81" s="167">
        <v>20</v>
      </c>
      <c r="J81" s="165" t="s">
        <v>329</v>
      </c>
      <c r="K81" s="166" t="s">
        <v>25</v>
      </c>
      <c r="L81" s="11"/>
      <c r="M81" s="11"/>
      <c r="N81" s="15"/>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row>
    <row r="82" spans="1:90" s="9" customFormat="1" ht="28">
      <c r="A82" s="484"/>
      <c r="B82" s="161" t="s">
        <v>330</v>
      </c>
      <c r="C82" s="162" t="str">
        <f t="shared" si="1"/>
        <v>Typical temperature of cooling Medium from the IT equipment (Max)</v>
      </c>
      <c r="D82" s="22" t="s">
        <v>331</v>
      </c>
      <c r="E82" s="163" t="s">
        <v>59</v>
      </c>
      <c r="F82" s="163" t="s">
        <v>317</v>
      </c>
      <c r="G82" s="164" t="s">
        <v>332</v>
      </c>
      <c r="H82" s="99" t="s">
        <v>70</v>
      </c>
      <c r="I82" s="167">
        <v>60</v>
      </c>
      <c r="J82" s="165" t="s">
        <v>329</v>
      </c>
      <c r="K82" s="166" t="s">
        <v>25</v>
      </c>
      <c r="L82" s="11"/>
      <c r="M82" s="11"/>
      <c r="N82" s="15"/>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row>
    <row r="83" spans="1:90" s="9" customFormat="1" ht="17">
      <c r="A83" s="484"/>
      <c r="B83" s="161" t="s">
        <v>333</v>
      </c>
      <c r="C83" s="162" t="str">
        <f t="shared" si="1"/>
        <v>Rated temperature of cooling Medium from the IT equipment</v>
      </c>
      <c r="D83" s="22" t="s">
        <v>334</v>
      </c>
      <c r="E83" s="163" t="s">
        <v>59</v>
      </c>
      <c r="F83" s="163" t="s">
        <v>317</v>
      </c>
      <c r="G83" s="164" t="s">
        <v>335</v>
      </c>
      <c r="H83" s="99"/>
      <c r="I83" s="167">
        <v>40</v>
      </c>
      <c r="J83" s="165" t="s">
        <v>329</v>
      </c>
      <c r="K83" s="166" t="s">
        <v>25</v>
      </c>
      <c r="L83" s="11"/>
      <c r="M83" s="11"/>
      <c r="N83" s="15"/>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row>
    <row r="84" spans="1:90" s="9" customFormat="1" ht="17">
      <c r="A84" s="484"/>
      <c r="B84" s="161" t="s">
        <v>336</v>
      </c>
      <c r="C84" s="162" t="str">
        <f t="shared" si="1"/>
        <v>Temperature difference across IT side of heat exchanger</v>
      </c>
      <c r="D84" s="22" t="s">
        <v>337</v>
      </c>
      <c r="E84" s="163" t="s">
        <v>59</v>
      </c>
      <c r="F84" s="163" t="s">
        <v>317</v>
      </c>
      <c r="G84" s="164" t="s">
        <v>338</v>
      </c>
      <c r="H84" s="99"/>
      <c r="I84" s="168" t="s">
        <v>183</v>
      </c>
      <c r="J84" s="165" t="s">
        <v>329</v>
      </c>
      <c r="K84" s="169" t="s">
        <v>17</v>
      </c>
      <c r="L84" s="11"/>
      <c r="M84" s="11"/>
      <c r="N84" s="15"/>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row>
    <row r="85" spans="1:90" s="9" customFormat="1" ht="28">
      <c r="A85" s="484"/>
      <c r="B85" s="161" t="s">
        <v>339</v>
      </c>
      <c r="C85" s="162" t="s">
        <v>340</v>
      </c>
      <c r="D85" s="22" t="s">
        <v>341</v>
      </c>
      <c r="E85" s="163" t="s">
        <v>21</v>
      </c>
      <c r="F85" s="163" t="s">
        <v>22</v>
      </c>
      <c r="G85" s="164" t="s">
        <v>342</v>
      </c>
      <c r="H85" s="99" t="s">
        <v>239</v>
      </c>
      <c r="I85" s="163" t="s">
        <v>343</v>
      </c>
      <c r="J85" s="165"/>
      <c r="K85" s="166" t="s">
        <v>25</v>
      </c>
      <c r="L85" s="11"/>
      <c r="M85" s="11"/>
      <c r="N85" s="15"/>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row>
    <row r="86" spans="1:90" s="9" customFormat="1" ht="18" customHeight="1">
      <c r="A86" s="484"/>
      <c r="B86" s="161" t="s">
        <v>344</v>
      </c>
      <c r="C86" s="162" t="s">
        <v>345</v>
      </c>
      <c r="D86" s="22" t="s">
        <v>346</v>
      </c>
      <c r="E86" s="163" t="s">
        <v>59</v>
      </c>
      <c r="F86" s="163" t="s">
        <v>347</v>
      </c>
      <c r="G86" s="164" t="s">
        <v>348</v>
      </c>
      <c r="H86" s="99" t="s">
        <v>259</v>
      </c>
      <c r="I86" s="165" t="s">
        <v>349</v>
      </c>
      <c r="J86" s="165" t="s">
        <v>350</v>
      </c>
      <c r="K86" s="166" t="s">
        <v>25</v>
      </c>
      <c r="L86" s="11"/>
      <c r="M86" s="11"/>
      <c r="N86" s="15"/>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row>
    <row r="87" spans="1:90" s="9" customFormat="1" ht="18" customHeight="1">
      <c r="A87" s="484"/>
      <c r="B87" s="161" t="s">
        <v>351</v>
      </c>
      <c r="C87" s="162" t="s">
        <v>345</v>
      </c>
      <c r="D87" s="22" t="s">
        <v>352</v>
      </c>
      <c r="E87" s="163" t="s">
        <v>59</v>
      </c>
      <c r="F87" s="163" t="s">
        <v>347</v>
      </c>
      <c r="G87" s="164" t="s">
        <v>353</v>
      </c>
      <c r="H87" s="99" t="s">
        <v>264</v>
      </c>
      <c r="I87" s="165" t="s">
        <v>354</v>
      </c>
      <c r="J87" s="165" t="s">
        <v>350</v>
      </c>
      <c r="K87" s="166" t="s">
        <v>25</v>
      </c>
      <c r="L87" s="11"/>
      <c r="M87" s="11"/>
      <c r="N87" s="15"/>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row>
    <row r="88" spans="1:90" s="9" customFormat="1" ht="18" customHeight="1">
      <c r="A88" s="484"/>
      <c r="B88" s="161" t="s">
        <v>355</v>
      </c>
      <c r="C88" s="162" t="s">
        <v>356</v>
      </c>
      <c r="D88" s="22" t="s">
        <v>357</v>
      </c>
      <c r="E88" s="163" t="s">
        <v>59</v>
      </c>
      <c r="F88" s="163" t="s">
        <v>347</v>
      </c>
      <c r="G88" s="164" t="s">
        <v>358</v>
      </c>
      <c r="H88" s="99"/>
      <c r="I88" s="168" t="s">
        <v>183</v>
      </c>
      <c r="J88" s="165"/>
      <c r="K88" s="169" t="s">
        <v>17</v>
      </c>
      <c r="L88" s="11"/>
      <c r="M88" s="11"/>
      <c r="N88" s="15"/>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row>
    <row r="89" spans="1:90" s="9" customFormat="1" ht="18" customHeight="1">
      <c r="A89" s="484"/>
      <c r="B89" s="161" t="s">
        <v>359</v>
      </c>
      <c r="C89" s="162" t="s">
        <v>360</v>
      </c>
      <c r="D89" s="22" t="s">
        <v>361</v>
      </c>
      <c r="E89" s="163" t="s">
        <v>59</v>
      </c>
      <c r="F89" s="163" t="s">
        <v>362</v>
      </c>
      <c r="G89" s="164" t="s">
        <v>363</v>
      </c>
      <c r="H89" s="99" t="s">
        <v>270</v>
      </c>
      <c r="I89" s="163"/>
      <c r="J89" s="165" t="s">
        <v>364</v>
      </c>
      <c r="K89" s="166" t="s">
        <v>25</v>
      </c>
      <c r="L89" s="11"/>
      <c r="M89" s="11"/>
      <c r="N89" s="15"/>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row>
    <row r="90" spans="1:90" s="9" customFormat="1" ht="17">
      <c r="A90" s="484"/>
      <c r="B90" s="161" t="s">
        <v>365</v>
      </c>
      <c r="C90" s="162" t="s">
        <v>366</v>
      </c>
      <c r="D90" s="22" t="s">
        <v>367</v>
      </c>
      <c r="E90" s="163" t="s">
        <v>59</v>
      </c>
      <c r="F90" s="163" t="s">
        <v>22</v>
      </c>
      <c r="G90" s="164" t="s">
        <v>368</v>
      </c>
      <c r="H90" s="99" t="s">
        <v>252</v>
      </c>
      <c r="I90" s="163" t="s">
        <v>22</v>
      </c>
      <c r="J90" s="165"/>
      <c r="K90" s="166" t="s">
        <v>25</v>
      </c>
      <c r="L90" s="11"/>
      <c r="M90" s="11"/>
      <c r="N90" s="15"/>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row>
    <row r="91" spans="1:90" s="9" customFormat="1" ht="18" customHeight="1">
      <c r="A91" s="484"/>
      <c r="B91" s="161" t="s">
        <v>369</v>
      </c>
      <c r="C91" s="162" t="s">
        <v>369</v>
      </c>
      <c r="D91" s="22" t="s">
        <v>370</v>
      </c>
      <c r="E91" s="163" t="s">
        <v>59</v>
      </c>
      <c r="F91" s="163" t="s">
        <v>22</v>
      </c>
      <c r="G91" s="164" t="s">
        <v>371</v>
      </c>
      <c r="H91" s="99"/>
      <c r="I91" s="163" t="s">
        <v>22</v>
      </c>
      <c r="J91" s="165"/>
      <c r="K91" s="166" t="s">
        <v>25</v>
      </c>
      <c r="L91" s="11"/>
      <c r="M91" s="11"/>
      <c r="N91" s="15"/>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row>
    <row r="92" spans="1:90" s="9" customFormat="1" ht="49" customHeight="1">
      <c r="A92" s="484"/>
      <c r="B92" s="161" t="s">
        <v>1039</v>
      </c>
      <c r="C92" s="162" t="s">
        <v>1040</v>
      </c>
      <c r="D92" s="22" t="s">
        <v>1041</v>
      </c>
      <c r="E92" s="163" t="s">
        <v>21</v>
      </c>
      <c r="F92" s="163" t="s">
        <v>22</v>
      </c>
      <c r="G92" s="164" t="s">
        <v>796</v>
      </c>
      <c r="H92" s="99"/>
      <c r="I92" s="163" t="s">
        <v>1042</v>
      </c>
      <c r="J92" s="170" t="s">
        <v>1044</v>
      </c>
      <c r="K92" s="166" t="s">
        <v>25</v>
      </c>
      <c r="L92" s="11"/>
      <c r="M92" s="11"/>
      <c r="N92" s="15"/>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row>
    <row r="93" spans="1:90" s="9" customFormat="1" ht="18" customHeight="1">
      <c r="A93" s="484"/>
      <c r="B93" s="161" t="s">
        <v>372</v>
      </c>
      <c r="C93" s="162" t="s">
        <v>372</v>
      </c>
      <c r="D93" s="22" t="s">
        <v>373</v>
      </c>
      <c r="E93" s="163" t="s">
        <v>59</v>
      </c>
      <c r="F93" s="163" t="s">
        <v>22</v>
      </c>
      <c r="G93" s="164" t="s">
        <v>374</v>
      </c>
      <c r="H93" s="99" t="s">
        <v>243</v>
      </c>
      <c r="I93" s="163" t="s">
        <v>22</v>
      </c>
      <c r="J93" s="165"/>
      <c r="K93" s="166" t="s">
        <v>25</v>
      </c>
      <c r="L93" s="11"/>
      <c r="M93" s="11"/>
      <c r="N93" s="15"/>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row>
    <row r="94" spans="1:90" s="9" customFormat="1" ht="18" thickBot="1">
      <c r="A94" s="484"/>
      <c r="B94" s="161" t="s">
        <v>375</v>
      </c>
      <c r="C94" s="162" t="s">
        <v>375</v>
      </c>
      <c r="D94" s="22" t="s">
        <v>376</v>
      </c>
      <c r="E94" s="163" t="s">
        <v>59</v>
      </c>
      <c r="F94" s="163" t="s">
        <v>22</v>
      </c>
      <c r="G94" s="164" t="s">
        <v>377</v>
      </c>
      <c r="H94" s="99" t="s">
        <v>247</v>
      </c>
      <c r="I94" s="163" t="s">
        <v>22</v>
      </c>
      <c r="J94" s="165"/>
      <c r="K94" s="166" t="s">
        <v>25</v>
      </c>
      <c r="L94" s="11"/>
      <c r="M94" s="11"/>
      <c r="N94" s="15"/>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row>
    <row r="95" spans="1:90" s="9" customFormat="1" ht="29" thickBot="1">
      <c r="A95" s="484"/>
      <c r="B95" s="106" t="s">
        <v>378</v>
      </c>
      <c r="C95" s="107" t="str">
        <f t="shared" ref="C95:C103" si="2">B95</f>
        <v>Typical temperature of Medium returning from the Heat Offtaker (Min)</v>
      </c>
      <c r="D95" s="16" t="s">
        <v>379</v>
      </c>
      <c r="E95" s="108" t="s">
        <v>59</v>
      </c>
      <c r="F95" s="108" t="s">
        <v>317</v>
      </c>
      <c r="G95" s="109" t="s">
        <v>380</v>
      </c>
      <c r="H95" s="110" t="s">
        <v>210</v>
      </c>
      <c r="I95" s="171">
        <v>20</v>
      </c>
      <c r="J95" s="172" t="s">
        <v>319</v>
      </c>
      <c r="K95" s="173" t="s">
        <v>25</v>
      </c>
      <c r="L95" s="11"/>
      <c r="M95" s="11"/>
      <c r="N95" s="15"/>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row>
    <row r="96" spans="1:90" s="9" customFormat="1" ht="28">
      <c r="A96" s="484"/>
      <c r="B96" s="106" t="s">
        <v>378</v>
      </c>
      <c r="C96" s="107" t="str">
        <f t="shared" ref="C96" si="3">B96</f>
        <v>Typical temperature of Medium returning from the Heat Offtaker (Min)</v>
      </c>
      <c r="D96" s="16" t="s">
        <v>379</v>
      </c>
      <c r="E96" s="108" t="s">
        <v>59</v>
      </c>
      <c r="F96" s="108" t="s">
        <v>317</v>
      </c>
      <c r="G96" s="109" t="s">
        <v>380</v>
      </c>
      <c r="H96" s="110" t="s">
        <v>210</v>
      </c>
      <c r="I96" s="171">
        <v>20</v>
      </c>
      <c r="J96" s="172" t="s">
        <v>319</v>
      </c>
      <c r="K96" s="173" t="s">
        <v>25</v>
      </c>
      <c r="L96" s="11"/>
      <c r="M96" s="11"/>
      <c r="N96" s="15"/>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row>
    <row r="97" spans="1:90" s="9" customFormat="1" ht="28">
      <c r="A97" s="484"/>
      <c r="B97" s="114" t="s">
        <v>381</v>
      </c>
      <c r="C97" s="115" t="str">
        <f t="shared" si="2"/>
        <v>Typical temperature of Medium returning from the Heat Offtaker (Max)</v>
      </c>
      <c r="D97" s="17" t="s">
        <v>382</v>
      </c>
      <c r="E97" s="116" t="s">
        <v>59</v>
      </c>
      <c r="F97" s="116" t="s">
        <v>317</v>
      </c>
      <c r="G97" s="117" t="s">
        <v>383</v>
      </c>
      <c r="H97" s="99" t="s">
        <v>210</v>
      </c>
      <c r="I97" s="174">
        <v>40</v>
      </c>
      <c r="J97" s="175" t="s">
        <v>384</v>
      </c>
      <c r="K97" s="176" t="s">
        <v>25</v>
      </c>
      <c r="L97" s="11"/>
      <c r="M97" s="11"/>
      <c r="N97" s="15"/>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row>
    <row r="98" spans="1:90" s="9" customFormat="1" ht="17">
      <c r="A98" s="484"/>
      <c r="B98" s="114" t="s">
        <v>385</v>
      </c>
      <c r="C98" s="115" t="str">
        <f t="shared" si="2"/>
        <v>Rated temperature of Medium FROM the Heat Offtaker</v>
      </c>
      <c r="D98" s="17" t="s">
        <v>386</v>
      </c>
      <c r="E98" s="116" t="s">
        <v>59</v>
      </c>
      <c r="F98" s="116" t="s">
        <v>317</v>
      </c>
      <c r="G98" s="117" t="s">
        <v>387</v>
      </c>
      <c r="H98" s="99"/>
      <c r="I98" s="174">
        <v>25</v>
      </c>
      <c r="J98" s="175" t="s">
        <v>384</v>
      </c>
      <c r="K98" s="176" t="s">
        <v>25</v>
      </c>
      <c r="L98" s="11"/>
      <c r="M98" s="11"/>
      <c r="N98" s="15"/>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row>
    <row r="99" spans="1:90" s="9" customFormat="1" ht="17">
      <c r="A99" s="484"/>
      <c r="B99" s="114" t="s">
        <v>388</v>
      </c>
      <c r="C99" s="115" t="str">
        <f t="shared" si="2"/>
        <v>Typical temperature of Medium To the Heat Offtaker (Min)</v>
      </c>
      <c r="D99" s="17" t="s">
        <v>389</v>
      </c>
      <c r="E99" s="116" t="s">
        <v>59</v>
      </c>
      <c r="F99" s="116" t="s">
        <v>317</v>
      </c>
      <c r="G99" s="117" t="s">
        <v>390</v>
      </c>
      <c r="H99" s="99" t="s">
        <v>73</v>
      </c>
      <c r="I99" s="174">
        <v>30</v>
      </c>
      <c r="J99" s="175" t="s">
        <v>391</v>
      </c>
      <c r="K99" s="176" t="s">
        <v>25</v>
      </c>
      <c r="L99" s="11"/>
      <c r="M99" s="11"/>
      <c r="N99" s="15"/>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row>
    <row r="100" spans="1:90" s="9" customFormat="1" ht="17">
      <c r="A100" s="484"/>
      <c r="B100" s="114" t="s">
        <v>392</v>
      </c>
      <c r="C100" s="115" t="str">
        <f t="shared" si="2"/>
        <v>Typical temperature of Medium To the Heat Offtaker (Max)</v>
      </c>
      <c r="D100" s="17" t="s">
        <v>393</v>
      </c>
      <c r="E100" s="116" t="s">
        <v>59</v>
      </c>
      <c r="F100" s="116" t="s">
        <v>317</v>
      </c>
      <c r="G100" s="117" t="s">
        <v>394</v>
      </c>
      <c r="H100" s="99" t="s">
        <v>77</v>
      </c>
      <c r="I100" s="174">
        <v>50</v>
      </c>
      <c r="J100" s="175" t="s">
        <v>391</v>
      </c>
      <c r="K100" s="176" t="s">
        <v>25</v>
      </c>
      <c r="L100" s="11"/>
      <c r="M100" s="11"/>
      <c r="N100" s="15"/>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row>
    <row r="101" spans="1:90" s="9" customFormat="1" ht="17">
      <c r="A101" s="484"/>
      <c r="B101" s="114" t="s">
        <v>395</v>
      </c>
      <c r="C101" s="115" t="str">
        <f t="shared" si="2"/>
        <v xml:space="preserve">Rated temperature of Medium TO the Heat Offtaker </v>
      </c>
      <c r="D101" s="17" t="s">
        <v>396</v>
      </c>
      <c r="E101" s="116" t="s">
        <v>59</v>
      </c>
      <c r="F101" s="116" t="s">
        <v>317</v>
      </c>
      <c r="G101" s="117" t="s">
        <v>397</v>
      </c>
      <c r="H101" s="99"/>
      <c r="I101" s="174">
        <v>45</v>
      </c>
      <c r="J101" s="175" t="s">
        <v>391</v>
      </c>
      <c r="K101" s="176" t="s">
        <v>25</v>
      </c>
      <c r="L101" s="11"/>
      <c r="M101" s="11"/>
      <c r="N101" s="15"/>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row>
    <row r="102" spans="1:90" s="9" customFormat="1" ht="28">
      <c r="A102" s="484"/>
      <c r="B102" s="114" t="s">
        <v>398</v>
      </c>
      <c r="C102" s="115" t="str">
        <f t="shared" si="2"/>
        <v>Temperature Difference across Offtaker side of heat exchanger</v>
      </c>
      <c r="D102" s="17" t="s">
        <v>1036</v>
      </c>
      <c r="E102" s="116" t="s">
        <v>59</v>
      </c>
      <c r="F102" s="116" t="s">
        <v>317</v>
      </c>
      <c r="G102" s="117" t="s">
        <v>399</v>
      </c>
      <c r="H102" s="99"/>
      <c r="I102" s="177" t="s">
        <v>183</v>
      </c>
      <c r="J102" s="175" t="s">
        <v>329</v>
      </c>
      <c r="K102" s="178" t="s">
        <v>17</v>
      </c>
      <c r="L102" s="11"/>
      <c r="M102" s="11"/>
      <c r="N102" s="15"/>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row>
    <row r="103" spans="1:90" s="9" customFormat="1" ht="36">
      <c r="A103" s="484"/>
      <c r="B103" s="114" t="s">
        <v>1038</v>
      </c>
      <c r="C103" s="115" t="str">
        <f t="shared" si="2"/>
        <v>Material for the Piping for the Heat Offtaker Circuit:</v>
      </c>
      <c r="D103" s="17" t="s">
        <v>1043</v>
      </c>
      <c r="E103" s="116" t="s">
        <v>21</v>
      </c>
      <c r="F103" s="116" t="s">
        <v>22</v>
      </c>
      <c r="G103" s="117" t="s">
        <v>797</v>
      </c>
      <c r="H103" s="99"/>
      <c r="I103" s="177" t="s">
        <v>1042</v>
      </c>
      <c r="J103" s="179" t="s">
        <v>1044</v>
      </c>
      <c r="K103" s="178" t="s">
        <v>25</v>
      </c>
      <c r="L103" s="11"/>
      <c r="M103" s="11"/>
      <c r="N103" s="15"/>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row>
    <row r="104" spans="1:90" s="9" customFormat="1" ht="17">
      <c r="A104" s="484"/>
      <c r="B104" s="114" t="s">
        <v>400</v>
      </c>
      <c r="C104" s="115" t="s">
        <v>401</v>
      </c>
      <c r="D104" s="17" t="s">
        <v>402</v>
      </c>
      <c r="E104" s="116" t="s">
        <v>21</v>
      </c>
      <c r="F104" s="116" t="s">
        <v>22</v>
      </c>
      <c r="G104" s="117" t="s">
        <v>403</v>
      </c>
      <c r="H104" s="99" t="s">
        <v>294</v>
      </c>
      <c r="I104" s="116" t="s">
        <v>343</v>
      </c>
      <c r="J104" s="175" t="s">
        <v>33</v>
      </c>
      <c r="K104" s="176" t="s">
        <v>25</v>
      </c>
      <c r="L104" s="11"/>
      <c r="M104" s="11"/>
      <c r="N104" s="15"/>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row>
    <row r="105" spans="1:90" s="9" customFormat="1" ht="34">
      <c r="A105" s="484"/>
      <c r="B105" s="114" t="s">
        <v>404</v>
      </c>
      <c r="C105" s="115" t="s">
        <v>345</v>
      </c>
      <c r="D105" s="17" t="s">
        <v>405</v>
      </c>
      <c r="E105" s="116" t="s">
        <v>59</v>
      </c>
      <c r="F105" s="116" t="s">
        <v>347</v>
      </c>
      <c r="G105" s="117" t="s">
        <v>406</v>
      </c>
      <c r="H105" s="99" t="s">
        <v>210</v>
      </c>
      <c r="I105" s="174">
        <v>5</v>
      </c>
      <c r="J105" s="175" t="s">
        <v>350</v>
      </c>
      <c r="K105" s="176" t="s">
        <v>25</v>
      </c>
      <c r="L105" s="11"/>
      <c r="M105" s="11"/>
      <c r="N105" s="15"/>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row>
    <row r="106" spans="1:90" s="9" customFormat="1" ht="34">
      <c r="A106" s="484"/>
      <c r="B106" s="114" t="s">
        <v>407</v>
      </c>
      <c r="C106" s="115" t="s">
        <v>345</v>
      </c>
      <c r="D106" s="17" t="s">
        <v>408</v>
      </c>
      <c r="E106" s="116" t="s">
        <v>59</v>
      </c>
      <c r="F106" s="116" t="s">
        <v>347</v>
      </c>
      <c r="G106" s="117" t="s">
        <v>409</v>
      </c>
      <c r="H106" s="99" t="s">
        <v>210</v>
      </c>
      <c r="I106" s="174">
        <v>3</v>
      </c>
      <c r="J106" s="175" t="s">
        <v>350</v>
      </c>
      <c r="K106" s="176" t="s">
        <v>25</v>
      </c>
      <c r="L106" s="11"/>
      <c r="M106" s="11"/>
      <c r="N106" s="15"/>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row>
    <row r="107" spans="1:90" s="9" customFormat="1" ht="17">
      <c r="A107" s="484"/>
      <c r="B107" s="114" t="s">
        <v>410</v>
      </c>
      <c r="C107" s="115" t="s">
        <v>411</v>
      </c>
      <c r="D107" s="17" t="s">
        <v>1037</v>
      </c>
      <c r="E107" s="116" t="s">
        <v>59</v>
      </c>
      <c r="F107" s="116" t="s">
        <v>347</v>
      </c>
      <c r="G107" s="117" t="s">
        <v>248</v>
      </c>
      <c r="H107" s="99"/>
      <c r="I107" s="177" t="s">
        <v>183</v>
      </c>
      <c r="J107" s="175"/>
      <c r="K107" s="178" t="s">
        <v>17</v>
      </c>
      <c r="L107" s="11"/>
      <c r="M107" s="11"/>
      <c r="N107" s="15"/>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row>
    <row r="108" spans="1:90" s="9" customFormat="1" ht="17">
      <c r="A108" s="484"/>
      <c r="B108" s="114" t="s">
        <v>412</v>
      </c>
      <c r="C108" s="115" t="s">
        <v>413</v>
      </c>
      <c r="D108" s="17" t="s">
        <v>414</v>
      </c>
      <c r="E108" s="116" t="s">
        <v>59</v>
      </c>
      <c r="F108" s="116" t="s">
        <v>362</v>
      </c>
      <c r="G108" s="117" t="s">
        <v>415</v>
      </c>
      <c r="H108" s="99" t="s">
        <v>325</v>
      </c>
      <c r="I108" s="116"/>
      <c r="J108" s="175"/>
      <c r="K108" s="176" t="s">
        <v>25</v>
      </c>
      <c r="L108" s="11"/>
      <c r="M108" s="11"/>
      <c r="N108" s="15"/>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row>
    <row r="109" spans="1:90" s="9" customFormat="1" ht="17">
      <c r="A109" s="484"/>
      <c r="B109" s="114" t="s">
        <v>416</v>
      </c>
      <c r="C109" s="115" t="s">
        <v>417</v>
      </c>
      <c r="D109" s="17" t="s">
        <v>418</v>
      </c>
      <c r="E109" s="116" t="s">
        <v>59</v>
      </c>
      <c r="F109" s="116"/>
      <c r="G109" s="117" t="s">
        <v>419</v>
      </c>
      <c r="H109" s="99" t="s">
        <v>299</v>
      </c>
      <c r="I109" s="116"/>
      <c r="J109" s="175"/>
      <c r="K109" s="176" t="s">
        <v>25</v>
      </c>
      <c r="L109" s="11"/>
      <c r="M109" s="11"/>
      <c r="N109" s="15"/>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row>
    <row r="110" spans="1:90" s="9" customFormat="1" ht="17">
      <c r="A110" s="484"/>
      <c r="B110" s="114" t="s">
        <v>420</v>
      </c>
      <c r="C110" s="115" t="s">
        <v>421</v>
      </c>
      <c r="D110" s="17" t="s">
        <v>422</v>
      </c>
      <c r="E110" s="116" t="s">
        <v>59</v>
      </c>
      <c r="F110" s="116"/>
      <c r="G110" s="117" t="s">
        <v>423</v>
      </c>
      <c r="H110" s="99" t="s">
        <v>303</v>
      </c>
      <c r="I110" s="116" t="s">
        <v>210</v>
      </c>
      <c r="J110" s="180"/>
      <c r="K110" s="176" t="s">
        <v>25</v>
      </c>
      <c r="L110" s="11"/>
      <c r="M110" s="11"/>
      <c r="N110" s="15"/>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row>
    <row r="111" spans="1:90" s="9" customFormat="1" ht="17">
      <c r="A111" s="484"/>
      <c r="B111" s="114" t="s">
        <v>424</v>
      </c>
      <c r="C111" s="115" t="s">
        <v>425</v>
      </c>
      <c r="D111" s="17" t="s">
        <v>426</v>
      </c>
      <c r="E111" s="116" t="s">
        <v>21</v>
      </c>
      <c r="F111" s="175" t="s">
        <v>251</v>
      </c>
      <c r="G111" s="117" t="s">
        <v>427</v>
      </c>
      <c r="H111" s="99" t="s">
        <v>328</v>
      </c>
      <c r="I111" s="116" t="s">
        <v>153</v>
      </c>
      <c r="J111" s="175" t="s">
        <v>251</v>
      </c>
      <c r="K111" s="176" t="s">
        <v>25</v>
      </c>
      <c r="L111" s="11"/>
      <c r="M111" s="11"/>
      <c r="N111" s="15"/>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row>
    <row r="112" spans="1:90" s="9" customFormat="1" ht="18" customHeight="1">
      <c r="A112" s="484"/>
      <c r="B112" s="114" t="s">
        <v>428</v>
      </c>
      <c r="C112" s="115" t="s">
        <v>429</v>
      </c>
      <c r="D112" s="17" t="s">
        <v>430</v>
      </c>
      <c r="E112" s="116" t="s">
        <v>59</v>
      </c>
      <c r="F112" s="116"/>
      <c r="G112" s="117" t="s">
        <v>431</v>
      </c>
      <c r="H112" s="99"/>
      <c r="I112" s="116" t="s">
        <v>210</v>
      </c>
      <c r="J112" s="175" t="s">
        <v>210</v>
      </c>
      <c r="K112" s="176" t="s">
        <v>25</v>
      </c>
      <c r="L112" s="11"/>
      <c r="M112" s="11"/>
      <c r="N112" s="15"/>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row>
    <row r="113" spans="1:90" s="9" customFormat="1" ht="18" customHeight="1">
      <c r="A113" s="484"/>
      <c r="B113" s="114" t="s">
        <v>432</v>
      </c>
      <c r="C113" s="115" t="s">
        <v>433</v>
      </c>
      <c r="D113" s="17" t="s">
        <v>434</v>
      </c>
      <c r="E113" s="116" t="s">
        <v>21</v>
      </c>
      <c r="F113" s="116" t="s">
        <v>22</v>
      </c>
      <c r="G113" s="117" t="s">
        <v>435</v>
      </c>
      <c r="H113" s="99"/>
      <c r="I113" s="116" t="s">
        <v>436</v>
      </c>
      <c r="J113" s="175" t="s">
        <v>33</v>
      </c>
      <c r="K113" s="176" t="s">
        <v>25</v>
      </c>
      <c r="L113" s="11"/>
      <c r="M113" s="11"/>
      <c r="N113" s="15"/>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row>
    <row r="114" spans="1:90" s="9" customFormat="1" ht="18" customHeight="1">
      <c r="A114" s="484"/>
      <c r="B114" s="114" t="s">
        <v>437</v>
      </c>
      <c r="C114" s="115" t="s">
        <v>438</v>
      </c>
      <c r="D114" s="17" t="s">
        <v>439</v>
      </c>
      <c r="E114" s="116" t="s">
        <v>21</v>
      </c>
      <c r="F114" s="175" t="s">
        <v>251</v>
      </c>
      <c r="G114" s="117" t="s">
        <v>440</v>
      </c>
      <c r="H114" s="99" t="s">
        <v>332</v>
      </c>
      <c r="I114" s="116" t="s">
        <v>153</v>
      </c>
      <c r="J114" s="175" t="s">
        <v>251</v>
      </c>
      <c r="K114" s="176" t="s">
        <v>25</v>
      </c>
      <c r="L114" s="11"/>
      <c r="M114" s="11"/>
      <c r="N114" s="15"/>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row>
    <row r="115" spans="1:90" s="9" customFormat="1" ht="18" customHeight="1">
      <c r="A115" s="484"/>
      <c r="B115" s="114" t="s">
        <v>441</v>
      </c>
      <c r="C115" s="115" t="s">
        <v>442</v>
      </c>
      <c r="D115" s="17" t="s">
        <v>443</v>
      </c>
      <c r="E115" s="116" t="s">
        <v>59</v>
      </c>
      <c r="F115" s="116"/>
      <c r="G115" s="117" t="s">
        <v>244</v>
      </c>
      <c r="H115" s="99"/>
      <c r="I115" s="116" t="s">
        <v>210</v>
      </c>
      <c r="J115" s="175" t="s">
        <v>210</v>
      </c>
      <c r="K115" s="176" t="s">
        <v>25</v>
      </c>
      <c r="L115" s="11"/>
      <c r="M115" s="11"/>
      <c r="N115" s="15"/>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row>
    <row r="116" spans="1:90" s="9" customFormat="1" ht="18" customHeight="1">
      <c r="A116" s="484"/>
      <c r="B116" s="114" t="s">
        <v>444</v>
      </c>
      <c r="C116" s="115" t="s">
        <v>433</v>
      </c>
      <c r="D116" s="17" t="s">
        <v>445</v>
      </c>
      <c r="E116" s="116" t="s">
        <v>21</v>
      </c>
      <c r="F116" s="116" t="s">
        <v>22</v>
      </c>
      <c r="G116" s="117" t="s">
        <v>446</v>
      </c>
      <c r="H116" s="99"/>
      <c r="I116" s="116" t="s">
        <v>447</v>
      </c>
      <c r="J116" s="175" t="s">
        <v>33</v>
      </c>
      <c r="K116" s="176" t="s">
        <v>25</v>
      </c>
      <c r="L116" s="11"/>
      <c r="M116" s="11"/>
      <c r="N116" s="15"/>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row>
    <row r="117" spans="1:90" s="9" customFormat="1" ht="28" customHeight="1">
      <c r="A117" s="484"/>
      <c r="B117" s="114" t="s">
        <v>448</v>
      </c>
      <c r="C117" s="115" t="s">
        <v>449</v>
      </c>
      <c r="D117" s="17" t="s">
        <v>450</v>
      </c>
      <c r="E117" s="116" t="s">
        <v>21</v>
      </c>
      <c r="F117" s="175" t="s">
        <v>251</v>
      </c>
      <c r="G117" s="117" t="s">
        <v>451</v>
      </c>
      <c r="H117" s="99" t="s">
        <v>151</v>
      </c>
      <c r="I117" s="116" t="s">
        <v>153</v>
      </c>
      <c r="J117" s="175" t="s">
        <v>251</v>
      </c>
      <c r="K117" s="176" t="s">
        <v>25</v>
      </c>
      <c r="L117" s="11"/>
      <c r="M117" s="11"/>
      <c r="N117" s="15"/>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row>
    <row r="118" spans="1:90" s="9" customFormat="1" ht="28" customHeight="1">
      <c r="A118" s="484"/>
      <c r="B118" s="114" t="s">
        <v>452</v>
      </c>
      <c r="C118" s="115" t="s">
        <v>1056</v>
      </c>
      <c r="D118" s="17" t="s">
        <v>453</v>
      </c>
      <c r="E118" s="116" t="s">
        <v>21</v>
      </c>
      <c r="F118" s="175" t="s">
        <v>22</v>
      </c>
      <c r="G118" s="117" t="s">
        <v>454</v>
      </c>
      <c r="H118" s="99"/>
      <c r="I118" s="116" t="s">
        <v>455</v>
      </c>
      <c r="J118" s="175" t="s">
        <v>456</v>
      </c>
      <c r="K118" s="176" t="s">
        <v>25</v>
      </c>
      <c r="L118" s="11"/>
      <c r="M118" s="11"/>
      <c r="N118" s="15"/>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row>
    <row r="119" spans="1:90" s="9" customFormat="1" ht="28" customHeight="1">
      <c r="A119" s="484"/>
      <c r="B119" s="114" t="s">
        <v>457</v>
      </c>
      <c r="C119" s="115" t="s">
        <v>458</v>
      </c>
      <c r="D119" s="17" t="s">
        <v>459</v>
      </c>
      <c r="E119" s="116" t="s">
        <v>59</v>
      </c>
      <c r="F119" s="116" t="s">
        <v>22</v>
      </c>
      <c r="G119" s="117" t="s">
        <v>460</v>
      </c>
      <c r="H119" s="99" t="s">
        <v>147</v>
      </c>
      <c r="I119" s="116"/>
      <c r="J119" s="175" t="s">
        <v>461</v>
      </c>
      <c r="K119" s="176" t="s">
        <v>25</v>
      </c>
      <c r="L119" s="11"/>
      <c r="M119" s="11"/>
      <c r="N119" s="15"/>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row>
    <row r="120" spans="1:90" s="9" customFormat="1" ht="18" customHeight="1">
      <c r="A120" s="484"/>
      <c r="B120" s="114" t="s">
        <v>462</v>
      </c>
      <c r="C120" s="115" t="s">
        <v>463</v>
      </c>
      <c r="D120" s="17" t="s">
        <v>464</v>
      </c>
      <c r="E120" s="116" t="s">
        <v>59</v>
      </c>
      <c r="F120" s="116" t="s">
        <v>22</v>
      </c>
      <c r="G120" s="117" t="s">
        <v>465</v>
      </c>
      <c r="H120" s="99"/>
      <c r="I120" s="116"/>
      <c r="J120" s="175" t="s">
        <v>461</v>
      </c>
      <c r="K120" s="176" t="s">
        <v>25</v>
      </c>
      <c r="L120" s="11"/>
      <c r="M120" s="11"/>
      <c r="N120" s="15"/>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row>
    <row r="121" spans="1:90" s="9" customFormat="1" ht="19" customHeight="1">
      <c r="A121" s="484"/>
      <c r="B121" s="114" t="s">
        <v>466</v>
      </c>
      <c r="C121" s="115" t="s">
        <v>1057</v>
      </c>
      <c r="D121" s="17" t="s">
        <v>467</v>
      </c>
      <c r="E121" s="116" t="s">
        <v>59</v>
      </c>
      <c r="F121" s="116" t="s">
        <v>312</v>
      </c>
      <c r="G121" s="117" t="s">
        <v>468</v>
      </c>
      <c r="H121" s="99"/>
      <c r="I121" s="174">
        <v>25</v>
      </c>
      <c r="J121" s="175" t="s">
        <v>469</v>
      </c>
      <c r="K121" s="176" t="s">
        <v>25</v>
      </c>
      <c r="L121" s="11"/>
      <c r="M121" s="11"/>
      <c r="N121" s="15"/>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row>
    <row r="122" spans="1:90" s="9" customFormat="1" ht="19" customHeight="1">
      <c r="A122" s="484"/>
      <c r="B122" s="114" t="s">
        <v>470</v>
      </c>
      <c r="C122" s="115" t="s">
        <v>471</v>
      </c>
      <c r="D122" s="17" t="s">
        <v>472</v>
      </c>
      <c r="E122" s="116" t="s">
        <v>59</v>
      </c>
      <c r="F122" s="116" t="s">
        <v>22</v>
      </c>
      <c r="G122" s="117" t="s">
        <v>473</v>
      </c>
      <c r="H122" s="99"/>
      <c r="I122" s="174">
        <v>1</v>
      </c>
      <c r="J122" s="181" t="s">
        <v>183</v>
      </c>
      <c r="K122" s="178" t="s">
        <v>17</v>
      </c>
      <c r="L122" s="11"/>
      <c r="M122" s="11"/>
      <c r="N122" s="15"/>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row>
    <row r="123" spans="1:90" s="9" customFormat="1" ht="19" customHeight="1" thickBot="1">
      <c r="A123" s="485"/>
      <c r="B123" s="114" t="s">
        <v>474</v>
      </c>
      <c r="C123" s="182" t="s">
        <v>475</v>
      </c>
      <c r="D123" s="18" t="s">
        <v>476</v>
      </c>
      <c r="E123" s="131" t="s">
        <v>59</v>
      </c>
      <c r="F123" s="116" t="s">
        <v>22</v>
      </c>
      <c r="G123" s="132" t="s">
        <v>477</v>
      </c>
      <c r="H123" s="133"/>
      <c r="I123" s="183">
        <v>1</v>
      </c>
      <c r="J123" s="184" t="s">
        <v>183</v>
      </c>
      <c r="K123" s="185" t="s">
        <v>17</v>
      </c>
      <c r="L123" s="11"/>
      <c r="M123" s="11"/>
      <c r="N123" s="15"/>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row>
    <row r="124" spans="1:90" s="9" customFormat="1" ht="28" customHeight="1">
      <c r="A124" s="486" t="s">
        <v>478</v>
      </c>
      <c r="B124" s="186" t="s">
        <v>479</v>
      </c>
      <c r="C124" s="187" t="s">
        <v>480</v>
      </c>
      <c r="D124" s="23" t="s">
        <v>481</v>
      </c>
      <c r="E124" s="188" t="s">
        <v>21</v>
      </c>
      <c r="F124" s="188"/>
      <c r="G124" s="189" t="s">
        <v>482</v>
      </c>
      <c r="H124" s="110" t="s">
        <v>152</v>
      </c>
      <c r="I124" s="188" t="s">
        <v>153</v>
      </c>
      <c r="J124" s="190" t="s">
        <v>78</v>
      </c>
      <c r="K124" s="191" t="s">
        <v>25</v>
      </c>
      <c r="L124" s="11"/>
      <c r="M124" s="11"/>
      <c r="N124" s="15"/>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row>
    <row r="125" spans="1:90" s="9" customFormat="1" ht="17">
      <c r="A125" s="487"/>
      <c r="B125" s="192" t="s">
        <v>483</v>
      </c>
      <c r="C125" s="193" t="s">
        <v>484</v>
      </c>
      <c r="D125" s="24" t="s">
        <v>485</v>
      </c>
      <c r="E125" s="194" t="s">
        <v>59</v>
      </c>
      <c r="F125" s="194" t="s">
        <v>486</v>
      </c>
      <c r="G125" s="195" t="s">
        <v>487</v>
      </c>
      <c r="H125" s="99"/>
      <c r="I125" s="196">
        <v>0</v>
      </c>
      <c r="J125" s="197" t="s">
        <v>488</v>
      </c>
      <c r="K125" s="198" t="s">
        <v>25</v>
      </c>
      <c r="L125" s="11"/>
      <c r="M125" s="11"/>
      <c r="N125" s="15"/>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row>
    <row r="126" spans="1:90" s="9" customFormat="1" ht="34" customHeight="1">
      <c r="A126" s="487"/>
      <c r="B126" s="192" t="s">
        <v>489</v>
      </c>
      <c r="C126" s="193" t="s">
        <v>490</v>
      </c>
      <c r="D126" s="24" t="s">
        <v>491</v>
      </c>
      <c r="E126" s="194" t="s">
        <v>21</v>
      </c>
      <c r="F126" s="194"/>
      <c r="G126" s="195" t="s">
        <v>492</v>
      </c>
      <c r="H126" s="99"/>
      <c r="I126" s="199" t="s">
        <v>153</v>
      </c>
      <c r="J126" s="197" t="s">
        <v>78</v>
      </c>
      <c r="K126" s="198" t="s">
        <v>25</v>
      </c>
      <c r="L126" s="11"/>
      <c r="M126" s="11"/>
      <c r="N126" s="15"/>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row>
    <row r="127" spans="1:90" s="9" customFormat="1" ht="18" customHeight="1">
      <c r="A127" s="487"/>
      <c r="B127" s="192" t="s">
        <v>493</v>
      </c>
      <c r="C127" s="193" t="s">
        <v>494</v>
      </c>
      <c r="D127" s="24" t="s">
        <v>495</v>
      </c>
      <c r="E127" s="194" t="s">
        <v>59</v>
      </c>
      <c r="F127" s="194" t="s">
        <v>486</v>
      </c>
      <c r="G127" s="195" t="s">
        <v>496</v>
      </c>
      <c r="H127" s="99"/>
      <c r="I127" s="199">
        <v>0</v>
      </c>
      <c r="J127" s="197" t="s">
        <v>488</v>
      </c>
      <c r="K127" s="198" t="s">
        <v>25</v>
      </c>
      <c r="L127" s="11"/>
      <c r="M127" s="11"/>
      <c r="N127" s="15"/>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row>
    <row r="128" spans="1:90" s="9" customFormat="1" ht="18" customHeight="1">
      <c r="A128" s="487"/>
      <c r="B128" s="192" t="s">
        <v>497</v>
      </c>
      <c r="C128" s="193" t="s">
        <v>498</v>
      </c>
      <c r="D128" s="24" t="s">
        <v>499</v>
      </c>
      <c r="E128" s="194" t="s">
        <v>59</v>
      </c>
      <c r="F128" s="194" t="str">
        <f t="shared" ref="F128:F137" si="4">F127</f>
        <v>€</v>
      </c>
      <c r="G128" s="195" t="s">
        <v>500</v>
      </c>
      <c r="H128" s="99"/>
      <c r="I128" s="194"/>
      <c r="J128" s="197"/>
      <c r="K128" s="198" t="s">
        <v>25</v>
      </c>
      <c r="L128" s="11"/>
      <c r="M128" s="11"/>
      <c r="N128" s="15"/>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row>
    <row r="129" spans="1:90" s="9" customFormat="1" ht="18" customHeight="1">
      <c r="A129" s="487"/>
      <c r="B129" s="192" t="s">
        <v>501</v>
      </c>
      <c r="C129" s="193"/>
      <c r="D129" s="24" t="s">
        <v>502</v>
      </c>
      <c r="E129" s="194" t="s">
        <v>59</v>
      </c>
      <c r="F129" s="194" t="str">
        <f t="shared" si="4"/>
        <v>€</v>
      </c>
      <c r="G129" s="195" t="s">
        <v>503</v>
      </c>
      <c r="H129" s="99"/>
      <c r="I129" s="194"/>
      <c r="J129" s="197"/>
      <c r="K129" s="198" t="s">
        <v>25</v>
      </c>
      <c r="L129" s="11"/>
      <c r="M129" s="11"/>
      <c r="N129" s="15"/>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row>
    <row r="130" spans="1:90" s="9" customFormat="1" ht="18" customHeight="1">
      <c r="A130" s="487"/>
      <c r="B130" s="192" t="s">
        <v>504</v>
      </c>
      <c r="C130" s="200" t="s">
        <v>505</v>
      </c>
      <c r="D130" s="24" t="s">
        <v>506</v>
      </c>
      <c r="E130" s="194" t="s">
        <v>59</v>
      </c>
      <c r="F130" s="194" t="str">
        <f t="shared" si="4"/>
        <v>€</v>
      </c>
      <c r="G130" s="195" t="s">
        <v>507</v>
      </c>
      <c r="H130" s="99" t="s">
        <v>229</v>
      </c>
      <c r="I130" s="194"/>
      <c r="J130" s="197"/>
      <c r="K130" s="198" t="s">
        <v>25</v>
      </c>
      <c r="L130" s="11"/>
      <c r="M130" s="11"/>
      <c r="N130" s="15"/>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row>
    <row r="131" spans="1:90" s="9" customFormat="1" ht="18" customHeight="1">
      <c r="A131" s="487"/>
      <c r="B131" s="192" t="s">
        <v>508</v>
      </c>
      <c r="C131" s="193"/>
      <c r="D131" s="24" t="s">
        <v>509</v>
      </c>
      <c r="E131" s="194" t="s">
        <v>59</v>
      </c>
      <c r="F131" s="194" t="str">
        <f t="shared" si="4"/>
        <v>€</v>
      </c>
      <c r="G131" s="195" t="s">
        <v>510</v>
      </c>
      <c r="H131" s="99" t="s">
        <v>123</v>
      </c>
      <c r="I131" s="194"/>
      <c r="J131" s="197"/>
      <c r="K131" s="198" t="s">
        <v>25</v>
      </c>
      <c r="L131" s="11"/>
      <c r="M131" s="11"/>
      <c r="N131" s="15"/>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row>
    <row r="132" spans="1:90" s="9" customFormat="1" ht="18" customHeight="1">
      <c r="A132" s="487"/>
      <c r="B132" s="192" t="s">
        <v>511</v>
      </c>
      <c r="C132" s="193"/>
      <c r="D132" s="24" t="s">
        <v>512</v>
      </c>
      <c r="E132" s="194" t="s">
        <v>59</v>
      </c>
      <c r="F132" s="194" t="str">
        <f t="shared" si="4"/>
        <v>€</v>
      </c>
      <c r="G132" s="195" t="s">
        <v>513</v>
      </c>
      <c r="H132" s="99"/>
      <c r="I132" s="194"/>
      <c r="J132" s="197"/>
      <c r="K132" s="198" t="s">
        <v>25</v>
      </c>
      <c r="L132" s="11"/>
      <c r="M132" s="11"/>
      <c r="N132" s="15"/>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row>
    <row r="133" spans="1:90" s="9" customFormat="1" ht="18" customHeight="1">
      <c r="A133" s="487"/>
      <c r="B133" s="192" t="s">
        <v>514</v>
      </c>
      <c r="C133" s="193"/>
      <c r="D133" s="24" t="s">
        <v>515</v>
      </c>
      <c r="E133" s="194" t="s">
        <v>59</v>
      </c>
      <c r="F133" s="194" t="str">
        <f t="shared" si="4"/>
        <v>€</v>
      </c>
      <c r="G133" s="201" t="s">
        <v>516</v>
      </c>
      <c r="H133" s="99"/>
      <c r="I133" s="194"/>
      <c r="J133" s="197"/>
      <c r="K133" s="198" t="s">
        <v>25</v>
      </c>
      <c r="L133" s="11"/>
      <c r="M133" s="11"/>
      <c r="N133" s="15"/>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row>
    <row r="134" spans="1:90" s="9" customFormat="1" ht="18" customHeight="1">
      <c r="A134" s="487"/>
      <c r="B134" s="192" t="s">
        <v>517</v>
      </c>
      <c r="C134" s="193" t="s">
        <v>1058</v>
      </c>
      <c r="D134" s="24" t="s">
        <v>518</v>
      </c>
      <c r="E134" s="194" t="s">
        <v>59</v>
      </c>
      <c r="F134" s="194" t="str">
        <f t="shared" si="4"/>
        <v>€</v>
      </c>
      <c r="G134" s="201" t="s">
        <v>519</v>
      </c>
      <c r="H134" s="99"/>
      <c r="I134" s="194"/>
      <c r="J134" s="197"/>
      <c r="K134" s="198"/>
      <c r="L134" s="11"/>
      <c r="M134" s="11"/>
      <c r="N134" s="15"/>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row>
    <row r="135" spans="1:90" s="9" customFormat="1" ht="18" customHeight="1">
      <c r="A135" s="487"/>
      <c r="B135" s="192" t="s">
        <v>520</v>
      </c>
      <c r="C135" s="193"/>
      <c r="D135" s="24" t="s">
        <v>521</v>
      </c>
      <c r="E135" s="194" t="s">
        <v>59</v>
      </c>
      <c r="F135" s="194" t="str">
        <f t="shared" si="4"/>
        <v>€</v>
      </c>
      <c r="G135" s="201" t="s">
        <v>522</v>
      </c>
      <c r="H135" s="99"/>
      <c r="I135" s="194"/>
      <c r="J135" s="197"/>
      <c r="K135" s="198" t="s">
        <v>25</v>
      </c>
      <c r="L135" s="11"/>
      <c r="M135" s="11"/>
      <c r="N135" s="15"/>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row>
    <row r="136" spans="1:90" s="9" customFormat="1" ht="18" customHeight="1">
      <c r="A136" s="487"/>
      <c r="B136" s="192" t="s">
        <v>523</v>
      </c>
      <c r="C136" s="193"/>
      <c r="D136" s="24" t="s">
        <v>524</v>
      </c>
      <c r="E136" s="194" t="s">
        <v>59</v>
      </c>
      <c r="F136" s="194" t="str">
        <f t="shared" si="4"/>
        <v>€</v>
      </c>
      <c r="G136" s="201" t="s">
        <v>525</v>
      </c>
      <c r="H136" s="99" t="s">
        <v>409</v>
      </c>
      <c r="I136" s="194"/>
      <c r="J136" s="197"/>
      <c r="K136" s="198" t="s">
        <v>25</v>
      </c>
      <c r="L136" s="11"/>
      <c r="M136" s="11"/>
      <c r="N136" s="15"/>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row>
    <row r="137" spans="1:90" s="9" customFormat="1" ht="18" customHeight="1" thickBot="1">
      <c r="A137" s="488"/>
      <c r="B137" s="192" t="s">
        <v>526</v>
      </c>
      <c r="C137" s="202"/>
      <c r="D137" s="25" t="s">
        <v>527</v>
      </c>
      <c r="E137" s="194" t="s">
        <v>59</v>
      </c>
      <c r="F137" s="194" t="str">
        <f t="shared" si="4"/>
        <v>€</v>
      </c>
      <c r="G137" s="203" t="s">
        <v>528</v>
      </c>
      <c r="H137" s="133" t="s">
        <v>406</v>
      </c>
      <c r="I137" s="204"/>
      <c r="J137" s="205"/>
      <c r="K137" s="206" t="s">
        <v>25</v>
      </c>
      <c r="L137" s="11"/>
      <c r="M137" s="11"/>
      <c r="N137" s="15"/>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row>
    <row r="138" spans="1:90" s="9" customFormat="1" ht="18" customHeight="1">
      <c r="A138" s="454" t="s">
        <v>529</v>
      </c>
      <c r="B138" s="207" t="s">
        <v>530</v>
      </c>
      <c r="C138" s="208"/>
      <c r="D138" s="209" t="s">
        <v>15</v>
      </c>
      <c r="E138" s="210"/>
      <c r="F138" s="211"/>
      <c r="G138" s="212" t="s">
        <v>531</v>
      </c>
      <c r="H138" s="110" t="s">
        <v>210</v>
      </c>
      <c r="I138" s="210"/>
      <c r="J138" s="211"/>
      <c r="K138" s="213" t="s">
        <v>25</v>
      </c>
      <c r="L138" s="11"/>
      <c r="M138" s="11"/>
      <c r="N138" s="15"/>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row>
    <row r="139" spans="1:90" s="9" customFormat="1" ht="18" customHeight="1">
      <c r="A139" s="455"/>
      <c r="B139" s="214" t="s">
        <v>532</v>
      </c>
      <c r="C139" s="200" t="s">
        <v>505</v>
      </c>
      <c r="D139" s="27" t="s">
        <v>533</v>
      </c>
      <c r="E139" s="215" t="s">
        <v>59</v>
      </c>
      <c r="F139" s="216"/>
      <c r="G139" s="217" t="s">
        <v>534</v>
      </c>
      <c r="H139" s="99"/>
      <c r="I139" s="215"/>
      <c r="J139" s="216"/>
      <c r="K139" s="218" t="s">
        <v>25</v>
      </c>
      <c r="L139" s="11"/>
      <c r="M139" s="11"/>
      <c r="N139" s="15"/>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row>
    <row r="140" spans="1:90" s="9" customFormat="1" ht="18" customHeight="1">
      <c r="A140" s="455"/>
      <c r="B140" s="214" t="s">
        <v>535</v>
      </c>
      <c r="C140" s="216"/>
      <c r="D140" s="27" t="s">
        <v>536</v>
      </c>
      <c r="E140" s="215" t="s">
        <v>59</v>
      </c>
      <c r="F140" s="215" t="s">
        <v>486</v>
      </c>
      <c r="G140" s="217" t="s">
        <v>537</v>
      </c>
      <c r="H140" s="99"/>
      <c r="I140" s="215"/>
      <c r="J140" s="216"/>
      <c r="K140" s="218" t="s">
        <v>25</v>
      </c>
      <c r="L140" s="11"/>
      <c r="M140" s="11"/>
      <c r="N140" s="15"/>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row>
    <row r="141" spans="1:90" s="9" customFormat="1" ht="18" customHeight="1">
      <c r="A141" s="455"/>
      <c r="B141" s="219" t="s">
        <v>530</v>
      </c>
      <c r="C141" s="220"/>
      <c r="D141" s="221" t="s">
        <v>15</v>
      </c>
      <c r="E141" s="215"/>
      <c r="F141" s="216"/>
      <c r="G141" s="217" t="s">
        <v>538</v>
      </c>
      <c r="H141" s="99"/>
      <c r="I141" s="215"/>
      <c r="J141" s="216"/>
      <c r="K141" s="218" t="s">
        <v>25</v>
      </c>
      <c r="L141" s="11"/>
      <c r="M141" s="11"/>
      <c r="N141" s="15"/>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row>
    <row r="142" spans="1:90" s="9" customFormat="1" ht="18" customHeight="1" thickBot="1">
      <c r="A142" s="456"/>
      <c r="B142" s="222" t="s">
        <v>530</v>
      </c>
      <c r="C142" s="223"/>
      <c r="D142" s="224" t="s">
        <v>15</v>
      </c>
      <c r="E142" s="225"/>
      <c r="F142" s="226"/>
      <c r="G142" s="227" t="s">
        <v>539</v>
      </c>
      <c r="H142" s="133"/>
      <c r="I142" s="225"/>
      <c r="J142" s="226"/>
      <c r="K142" s="228" t="s">
        <v>25</v>
      </c>
      <c r="L142" s="11"/>
      <c r="M142" s="11"/>
      <c r="N142" s="15"/>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row>
    <row r="143" spans="1:90" s="9" customFormat="1" ht="18" customHeight="1">
      <c r="A143" s="460" t="s">
        <v>540</v>
      </c>
      <c r="B143" s="229" t="s">
        <v>541</v>
      </c>
      <c r="C143" s="230"/>
      <c r="D143" s="29" t="s">
        <v>542</v>
      </c>
      <c r="E143" s="231" t="s">
        <v>59</v>
      </c>
      <c r="F143" s="232" t="s">
        <v>486</v>
      </c>
      <c r="G143" s="233" t="s">
        <v>543</v>
      </c>
      <c r="H143" s="110"/>
      <c r="I143" s="234"/>
      <c r="J143" s="235"/>
      <c r="K143" s="236" t="s">
        <v>25</v>
      </c>
      <c r="L143" s="11"/>
      <c r="M143" s="11"/>
      <c r="N143" s="15"/>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row>
    <row r="144" spans="1:90" s="9" customFormat="1" ht="18" customHeight="1">
      <c r="A144" s="461"/>
      <c r="B144" s="237" t="s">
        <v>544</v>
      </c>
      <c r="C144" s="238"/>
      <c r="D144" s="30" t="s">
        <v>545</v>
      </c>
      <c r="E144" s="239" t="s">
        <v>59</v>
      </c>
      <c r="F144" s="232" t="s">
        <v>486</v>
      </c>
      <c r="G144" s="240" t="s">
        <v>546</v>
      </c>
      <c r="H144" s="99"/>
      <c r="I144" s="232"/>
      <c r="J144" s="241"/>
      <c r="K144" s="242" t="s">
        <v>25</v>
      </c>
      <c r="L144" s="11"/>
      <c r="M144" s="11"/>
      <c r="N144" s="15"/>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row>
    <row r="145" spans="1:90" s="9" customFormat="1" ht="18" customHeight="1">
      <c r="A145" s="461"/>
      <c r="B145" s="237" t="s">
        <v>547</v>
      </c>
      <c r="C145" s="238" t="s">
        <v>548</v>
      </c>
      <c r="D145" s="30" t="s">
        <v>549</v>
      </c>
      <c r="E145" s="239" t="s">
        <v>59</v>
      </c>
      <c r="F145" s="232" t="s">
        <v>486</v>
      </c>
      <c r="G145" s="240" t="s">
        <v>550</v>
      </c>
      <c r="H145" s="99"/>
      <c r="I145" s="232"/>
      <c r="J145" s="241"/>
      <c r="K145" s="242" t="s">
        <v>25</v>
      </c>
      <c r="L145" s="11"/>
      <c r="M145" s="11"/>
      <c r="N145" s="15"/>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row>
    <row r="146" spans="1:90" s="9" customFormat="1" ht="18" customHeight="1">
      <c r="A146" s="461"/>
      <c r="B146" s="237" t="s">
        <v>551</v>
      </c>
      <c r="C146" s="243"/>
      <c r="D146" s="30" t="s">
        <v>552</v>
      </c>
      <c r="E146" s="232" t="s">
        <v>59</v>
      </c>
      <c r="F146" s="232" t="s">
        <v>486</v>
      </c>
      <c r="G146" s="240" t="s">
        <v>553</v>
      </c>
      <c r="H146" s="99"/>
      <c r="I146" s="232"/>
      <c r="J146" s="241"/>
      <c r="K146" s="242" t="s">
        <v>25</v>
      </c>
      <c r="L146" s="11"/>
      <c r="M146" s="11"/>
      <c r="N146" s="15"/>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row>
    <row r="147" spans="1:90" s="9" customFormat="1" ht="18" customHeight="1">
      <c r="A147" s="461"/>
      <c r="B147" s="237" t="s">
        <v>554</v>
      </c>
      <c r="C147" s="243"/>
      <c r="D147" s="30" t="s">
        <v>555</v>
      </c>
      <c r="E147" s="232" t="s">
        <v>59</v>
      </c>
      <c r="F147" s="232" t="s">
        <v>486</v>
      </c>
      <c r="G147" s="240" t="s">
        <v>556</v>
      </c>
      <c r="H147" s="99"/>
      <c r="I147" s="232"/>
      <c r="J147" s="241"/>
      <c r="K147" s="242" t="s">
        <v>25</v>
      </c>
      <c r="L147" s="11"/>
      <c r="M147" s="11"/>
      <c r="N147" s="15"/>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row>
    <row r="148" spans="1:90" s="9" customFormat="1" ht="18" customHeight="1">
      <c r="A148" s="461"/>
      <c r="B148" s="237" t="s">
        <v>557</v>
      </c>
      <c r="C148" s="238"/>
      <c r="D148" s="30" t="s">
        <v>558</v>
      </c>
      <c r="E148" s="239" t="s">
        <v>59</v>
      </c>
      <c r="F148" s="232" t="s">
        <v>486</v>
      </c>
      <c r="G148" s="240" t="s">
        <v>559</v>
      </c>
      <c r="H148" s="99"/>
      <c r="I148" s="232"/>
      <c r="J148" s="241"/>
      <c r="K148" s="242" t="s">
        <v>25</v>
      </c>
      <c r="L148" s="11"/>
      <c r="M148" s="11"/>
      <c r="N148" s="15"/>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row>
    <row r="149" spans="1:90" s="9" customFormat="1" ht="18" customHeight="1">
      <c r="A149" s="461"/>
      <c r="B149" s="237" t="s">
        <v>560</v>
      </c>
      <c r="C149" s="238"/>
      <c r="D149" s="30" t="s">
        <v>561</v>
      </c>
      <c r="E149" s="239" t="s">
        <v>59</v>
      </c>
      <c r="F149" s="232" t="s">
        <v>486</v>
      </c>
      <c r="G149" s="240" t="s">
        <v>562</v>
      </c>
      <c r="H149" s="99"/>
      <c r="I149" s="232"/>
      <c r="J149" s="241"/>
      <c r="K149" s="242" t="s">
        <v>25</v>
      </c>
      <c r="L149" s="11"/>
      <c r="M149" s="11"/>
      <c r="N149" s="15"/>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row>
    <row r="150" spans="1:90" s="9" customFormat="1" ht="18" customHeight="1">
      <c r="A150" s="461"/>
      <c r="B150" s="237" t="s">
        <v>563</v>
      </c>
      <c r="C150" s="238"/>
      <c r="D150" s="30" t="s">
        <v>564</v>
      </c>
      <c r="E150" s="239" t="s">
        <v>59</v>
      </c>
      <c r="F150" s="232" t="s">
        <v>486</v>
      </c>
      <c r="G150" s="240" t="s">
        <v>565</v>
      </c>
      <c r="H150" s="99"/>
      <c r="I150" s="232"/>
      <c r="J150" s="241"/>
      <c r="K150" s="242" t="s">
        <v>25</v>
      </c>
      <c r="L150" s="11"/>
      <c r="M150" s="11"/>
      <c r="N150" s="15"/>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row>
    <row r="151" spans="1:90" s="9" customFormat="1" ht="18" customHeight="1">
      <c r="A151" s="461"/>
      <c r="B151" s="244" t="s">
        <v>530</v>
      </c>
      <c r="C151" s="245"/>
      <c r="D151" s="246" t="s">
        <v>15</v>
      </c>
      <c r="E151" s="239"/>
      <c r="F151" s="232"/>
      <c r="G151" s="240" t="s">
        <v>566</v>
      </c>
      <c r="H151" s="99"/>
      <c r="I151" s="232"/>
      <c r="J151" s="241"/>
      <c r="K151" s="242" t="s">
        <v>25</v>
      </c>
      <c r="L151" s="11"/>
      <c r="M151" s="11"/>
      <c r="N151" s="15"/>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row>
    <row r="152" spans="1:90" s="9" customFormat="1" ht="18" customHeight="1">
      <c r="A152" s="461"/>
      <c r="B152" s="244" t="s">
        <v>530</v>
      </c>
      <c r="C152" s="245"/>
      <c r="D152" s="246" t="s">
        <v>15</v>
      </c>
      <c r="E152" s="239"/>
      <c r="F152" s="232"/>
      <c r="G152" s="240" t="s">
        <v>567</v>
      </c>
      <c r="H152" s="99"/>
      <c r="I152" s="232"/>
      <c r="J152" s="241"/>
      <c r="K152" s="242" t="s">
        <v>25</v>
      </c>
      <c r="L152" s="11"/>
      <c r="M152" s="11"/>
      <c r="N152" s="15"/>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row>
    <row r="153" spans="1:90" s="9" customFormat="1" ht="18" customHeight="1" thickBot="1">
      <c r="A153" s="462"/>
      <c r="B153" s="247" t="s">
        <v>530</v>
      </c>
      <c r="C153" s="248"/>
      <c r="D153" s="249" t="s">
        <v>15</v>
      </c>
      <c r="E153" s="250"/>
      <c r="F153" s="250"/>
      <c r="G153" s="251" t="s">
        <v>568</v>
      </c>
      <c r="H153" s="133"/>
      <c r="I153" s="252"/>
      <c r="J153" s="253"/>
      <c r="K153" s="254" t="s">
        <v>25</v>
      </c>
      <c r="L153" s="11"/>
      <c r="M153" s="11"/>
      <c r="N153" s="15"/>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row>
    <row r="154" spans="1:90" s="9" customFormat="1" ht="35" customHeight="1">
      <c r="A154" s="463" t="s">
        <v>569</v>
      </c>
      <c r="B154" s="255" t="s">
        <v>570</v>
      </c>
      <c r="C154" s="256" t="s">
        <v>571</v>
      </c>
      <c r="D154" s="32" t="s">
        <v>572</v>
      </c>
      <c r="E154" s="257" t="s">
        <v>59</v>
      </c>
      <c r="F154" s="258" t="s">
        <v>486</v>
      </c>
      <c r="G154" s="259" t="s">
        <v>573</v>
      </c>
      <c r="H154" s="99" t="s">
        <v>419</v>
      </c>
      <c r="I154" s="258"/>
      <c r="J154" s="260"/>
      <c r="K154" s="261" t="s">
        <v>25</v>
      </c>
      <c r="L154" s="11"/>
      <c r="M154" s="11"/>
      <c r="N154" s="15"/>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row>
    <row r="155" spans="1:90" s="9" customFormat="1" ht="35" customHeight="1">
      <c r="A155" s="463"/>
      <c r="B155" s="262" t="s">
        <v>574</v>
      </c>
      <c r="C155" s="263" t="s">
        <v>575</v>
      </c>
      <c r="D155" s="33" t="s">
        <v>576</v>
      </c>
      <c r="E155" s="258" t="s">
        <v>59</v>
      </c>
      <c r="F155" s="258" t="s">
        <v>486</v>
      </c>
      <c r="G155" s="259" t="s">
        <v>577</v>
      </c>
      <c r="H155" s="99"/>
      <c r="I155" s="258"/>
      <c r="J155" s="260"/>
      <c r="K155" s="261" t="s">
        <v>25</v>
      </c>
      <c r="L155" s="11"/>
      <c r="M155" s="11"/>
      <c r="N155" s="15"/>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row>
    <row r="156" spans="1:90" s="9" customFormat="1" ht="18" customHeight="1">
      <c r="A156" s="463"/>
      <c r="B156" s="262" t="s">
        <v>578</v>
      </c>
      <c r="C156" s="263" t="s">
        <v>579</v>
      </c>
      <c r="D156" s="33" t="s">
        <v>580</v>
      </c>
      <c r="E156" s="258" t="s">
        <v>59</v>
      </c>
      <c r="F156" s="258" t="s">
        <v>486</v>
      </c>
      <c r="G156" s="259" t="s">
        <v>581</v>
      </c>
      <c r="H156" s="99"/>
      <c r="I156" s="258"/>
      <c r="J156" s="260"/>
      <c r="K156" s="261" t="s">
        <v>25</v>
      </c>
      <c r="L156" s="11"/>
      <c r="M156" s="11"/>
      <c r="N156" s="15"/>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row>
    <row r="157" spans="1:90" s="9" customFormat="1" ht="18" customHeight="1">
      <c r="A157" s="463"/>
      <c r="B157" s="255" t="s">
        <v>582</v>
      </c>
      <c r="C157" s="263" t="s">
        <v>583</v>
      </c>
      <c r="D157" s="33" t="s">
        <v>584</v>
      </c>
      <c r="E157" s="258" t="s">
        <v>59</v>
      </c>
      <c r="F157" s="258" t="s">
        <v>486</v>
      </c>
      <c r="G157" s="259" t="s">
        <v>585</v>
      </c>
      <c r="H157" s="99" t="s">
        <v>423</v>
      </c>
      <c r="I157" s="258"/>
      <c r="J157" s="260"/>
      <c r="K157" s="261" t="s">
        <v>25</v>
      </c>
      <c r="L157" s="11"/>
      <c r="M157" s="11"/>
      <c r="N157" s="15"/>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row>
    <row r="158" spans="1:90" s="9" customFormat="1" ht="18" customHeight="1">
      <c r="A158" s="463"/>
      <c r="B158" s="264" t="s">
        <v>530</v>
      </c>
      <c r="C158" s="265"/>
      <c r="D158" s="266" t="s">
        <v>15</v>
      </c>
      <c r="E158" s="258"/>
      <c r="F158" s="258"/>
      <c r="G158" s="259" t="s">
        <v>586</v>
      </c>
      <c r="H158" s="99"/>
      <c r="I158" s="258"/>
      <c r="J158" s="260"/>
      <c r="K158" s="261" t="s">
        <v>25</v>
      </c>
      <c r="L158" s="11"/>
      <c r="M158" s="11"/>
      <c r="N158" s="15"/>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row>
    <row r="159" spans="1:90" s="9" customFormat="1" ht="18" customHeight="1">
      <c r="A159" s="463"/>
      <c r="B159" s="255" t="s">
        <v>587</v>
      </c>
      <c r="C159" s="263" t="s">
        <v>588</v>
      </c>
      <c r="D159" s="33" t="s">
        <v>589</v>
      </c>
      <c r="E159" s="258" t="s">
        <v>59</v>
      </c>
      <c r="F159" s="258" t="s">
        <v>486</v>
      </c>
      <c r="G159" s="259" t="s">
        <v>590</v>
      </c>
      <c r="H159" s="99" t="s">
        <v>399</v>
      </c>
      <c r="I159" s="258"/>
      <c r="J159" s="260"/>
      <c r="K159" s="261" t="s">
        <v>25</v>
      </c>
      <c r="L159" s="11"/>
      <c r="M159" s="11"/>
      <c r="N159" s="15"/>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row>
    <row r="160" spans="1:90" s="9" customFormat="1" ht="18" customHeight="1">
      <c r="A160" s="463"/>
      <c r="B160" s="255" t="s">
        <v>591</v>
      </c>
      <c r="C160" s="263" t="s">
        <v>592</v>
      </c>
      <c r="D160" s="33" t="s">
        <v>593</v>
      </c>
      <c r="E160" s="258" t="s">
        <v>59</v>
      </c>
      <c r="F160" s="258" t="s">
        <v>486</v>
      </c>
      <c r="G160" s="259" t="s">
        <v>594</v>
      </c>
      <c r="H160" s="99"/>
      <c r="I160" s="258"/>
      <c r="J160" s="260"/>
      <c r="K160" s="261" t="s">
        <v>25</v>
      </c>
      <c r="L160" s="11"/>
      <c r="M160" s="11"/>
      <c r="N160" s="15"/>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row>
    <row r="161" spans="1:90" s="9" customFormat="1" ht="29" customHeight="1">
      <c r="A161" s="463"/>
      <c r="B161" s="255" t="s">
        <v>595</v>
      </c>
      <c r="C161" s="263" t="s">
        <v>596</v>
      </c>
      <c r="D161" s="33" t="s">
        <v>597</v>
      </c>
      <c r="E161" s="258" t="s">
        <v>59</v>
      </c>
      <c r="F161" s="258" t="s">
        <v>486</v>
      </c>
      <c r="G161" s="259" t="s">
        <v>598</v>
      </c>
      <c r="H161" s="99"/>
      <c r="I161" s="258"/>
      <c r="J161" s="260"/>
      <c r="K161" s="261" t="s">
        <v>25</v>
      </c>
      <c r="L161" s="11"/>
      <c r="M161" s="11"/>
      <c r="N161" s="15"/>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row>
    <row r="162" spans="1:90" s="9" customFormat="1" ht="29" customHeight="1">
      <c r="A162" s="463"/>
      <c r="B162" s="255" t="s">
        <v>599</v>
      </c>
      <c r="C162" s="263" t="s">
        <v>600</v>
      </c>
      <c r="D162" s="33" t="s">
        <v>601</v>
      </c>
      <c r="E162" s="258" t="s">
        <v>59</v>
      </c>
      <c r="F162" s="258" t="s">
        <v>486</v>
      </c>
      <c r="G162" s="259" t="s">
        <v>602</v>
      </c>
      <c r="H162" s="99"/>
      <c r="I162" s="258"/>
      <c r="J162" s="260"/>
      <c r="K162" s="261" t="s">
        <v>25</v>
      </c>
      <c r="L162" s="11"/>
      <c r="M162" s="11"/>
      <c r="N162" s="15"/>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row>
    <row r="163" spans="1:90" s="9" customFormat="1" ht="29" customHeight="1">
      <c r="A163" s="463"/>
      <c r="B163" s="255" t="s">
        <v>603</v>
      </c>
      <c r="C163" s="263" t="s">
        <v>604</v>
      </c>
      <c r="D163" s="33" t="s">
        <v>605</v>
      </c>
      <c r="E163" s="258" t="s">
        <v>59</v>
      </c>
      <c r="F163" s="258" t="s">
        <v>486</v>
      </c>
      <c r="G163" s="259" t="s">
        <v>606</v>
      </c>
      <c r="H163" s="99"/>
      <c r="I163" s="258"/>
      <c r="J163" s="260"/>
      <c r="K163" s="261" t="s">
        <v>25</v>
      </c>
      <c r="L163" s="11"/>
      <c r="M163" s="11"/>
      <c r="N163" s="15"/>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row>
    <row r="164" spans="1:90" s="9" customFormat="1" ht="18" customHeight="1">
      <c r="A164" s="463"/>
      <c r="B164" s="255" t="s">
        <v>607</v>
      </c>
      <c r="C164" s="263" t="s">
        <v>608</v>
      </c>
      <c r="D164" s="33" t="s">
        <v>609</v>
      </c>
      <c r="E164" s="258" t="s">
        <v>13</v>
      </c>
      <c r="F164" s="258" t="s">
        <v>610</v>
      </c>
      <c r="G164" s="259" t="s">
        <v>611</v>
      </c>
      <c r="H164" s="99" t="s">
        <v>377</v>
      </c>
      <c r="I164" s="258"/>
      <c r="J164" s="260"/>
      <c r="K164" s="261" t="s">
        <v>25</v>
      </c>
      <c r="L164" s="11"/>
      <c r="M164" s="11"/>
      <c r="N164" s="15"/>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row>
    <row r="165" spans="1:90" s="9" customFormat="1" ht="29" customHeight="1">
      <c r="A165" s="463"/>
      <c r="B165" s="255" t="s">
        <v>612</v>
      </c>
      <c r="C165" s="263" t="s">
        <v>613</v>
      </c>
      <c r="D165" s="33" t="s">
        <v>614</v>
      </c>
      <c r="E165" s="258" t="s">
        <v>13</v>
      </c>
      <c r="F165" s="258" t="s">
        <v>615</v>
      </c>
      <c r="G165" s="259" t="s">
        <v>616</v>
      </c>
      <c r="H165" s="99" t="s">
        <v>380</v>
      </c>
      <c r="I165" s="258"/>
      <c r="J165" s="260"/>
      <c r="K165" s="261" t="s">
        <v>25</v>
      </c>
      <c r="L165" s="11"/>
      <c r="M165" s="11"/>
      <c r="N165" s="15"/>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row>
    <row r="166" spans="1:90" s="9" customFormat="1" ht="18" customHeight="1">
      <c r="A166" s="463"/>
      <c r="B166" s="255" t="s">
        <v>617</v>
      </c>
      <c r="C166" s="263" t="s">
        <v>618</v>
      </c>
      <c r="D166" s="33" t="s">
        <v>619</v>
      </c>
      <c r="E166" s="258" t="s">
        <v>13</v>
      </c>
      <c r="F166" s="258" t="s">
        <v>610</v>
      </c>
      <c r="G166" s="259" t="s">
        <v>620</v>
      </c>
      <c r="H166" s="99" t="s">
        <v>383</v>
      </c>
      <c r="I166" s="258"/>
      <c r="J166" s="260"/>
      <c r="K166" s="261" t="s">
        <v>25</v>
      </c>
      <c r="L166" s="11"/>
      <c r="M166" s="11"/>
      <c r="N166" s="15"/>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row>
    <row r="167" spans="1:90" s="9" customFormat="1" ht="18" customHeight="1">
      <c r="A167" s="463"/>
      <c r="B167" s="255" t="s">
        <v>621</v>
      </c>
      <c r="C167" s="263" t="s">
        <v>622</v>
      </c>
      <c r="D167" s="33" t="s">
        <v>623</v>
      </c>
      <c r="E167" s="258" t="s">
        <v>59</v>
      </c>
      <c r="F167" s="258" t="s">
        <v>486</v>
      </c>
      <c r="G167" s="259" t="s">
        <v>624</v>
      </c>
      <c r="H167" s="99"/>
      <c r="I167" s="258"/>
      <c r="J167" s="267" t="s">
        <v>183</v>
      </c>
      <c r="K167" s="268" t="s">
        <v>17</v>
      </c>
      <c r="L167" s="11"/>
      <c r="M167" s="11"/>
      <c r="N167" s="15"/>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row>
    <row r="168" spans="1:90" s="9" customFormat="1" ht="18" customHeight="1">
      <c r="A168" s="463"/>
      <c r="B168" s="255" t="s">
        <v>625</v>
      </c>
      <c r="C168" s="263" t="s">
        <v>608</v>
      </c>
      <c r="D168" s="33" t="s">
        <v>626</v>
      </c>
      <c r="E168" s="258" t="s">
        <v>13</v>
      </c>
      <c r="F168" s="258" t="s">
        <v>610</v>
      </c>
      <c r="G168" s="259" t="s">
        <v>627</v>
      </c>
      <c r="H168" s="99" t="s">
        <v>387</v>
      </c>
      <c r="I168" s="258"/>
      <c r="J168" s="260"/>
      <c r="K168" s="261" t="s">
        <v>25</v>
      </c>
      <c r="L168" s="11"/>
      <c r="M168" s="11"/>
      <c r="N168" s="15"/>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row>
    <row r="169" spans="1:90" s="9" customFormat="1" ht="29" customHeight="1">
      <c r="A169" s="463"/>
      <c r="B169" s="255" t="s">
        <v>628</v>
      </c>
      <c r="C169" s="263" t="s">
        <v>613</v>
      </c>
      <c r="D169" s="33" t="s">
        <v>629</v>
      </c>
      <c r="E169" s="258" t="s">
        <v>13</v>
      </c>
      <c r="F169" s="258" t="s">
        <v>615</v>
      </c>
      <c r="G169" s="259" t="s">
        <v>630</v>
      </c>
      <c r="H169" s="99" t="s">
        <v>390</v>
      </c>
      <c r="I169" s="258"/>
      <c r="J169" s="260"/>
      <c r="K169" s="261" t="s">
        <v>25</v>
      </c>
      <c r="L169" s="11"/>
      <c r="M169" s="11"/>
      <c r="N169" s="15"/>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row>
    <row r="170" spans="1:90" s="9" customFormat="1" ht="18" customHeight="1">
      <c r="A170" s="463"/>
      <c r="B170" s="255" t="s">
        <v>631</v>
      </c>
      <c r="C170" s="263" t="s">
        <v>632</v>
      </c>
      <c r="D170" s="33" t="s">
        <v>633</v>
      </c>
      <c r="E170" s="258" t="s">
        <v>13</v>
      </c>
      <c r="F170" s="258" t="s">
        <v>610</v>
      </c>
      <c r="G170" s="259" t="s">
        <v>634</v>
      </c>
      <c r="H170" s="99" t="s">
        <v>394</v>
      </c>
      <c r="I170" s="258"/>
      <c r="J170" s="260"/>
      <c r="K170" s="261" t="s">
        <v>25</v>
      </c>
      <c r="L170" s="11"/>
      <c r="M170" s="11"/>
      <c r="N170" s="15"/>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row>
    <row r="171" spans="1:90" s="9" customFormat="1" ht="18" customHeight="1">
      <c r="A171" s="463"/>
      <c r="B171" s="255" t="s">
        <v>635</v>
      </c>
      <c r="C171" s="263" t="s">
        <v>636</v>
      </c>
      <c r="D171" s="33" t="s">
        <v>637</v>
      </c>
      <c r="E171" s="258" t="s">
        <v>59</v>
      </c>
      <c r="F171" s="258" t="s">
        <v>486</v>
      </c>
      <c r="G171" s="259" t="s">
        <v>638</v>
      </c>
      <c r="H171" s="99"/>
      <c r="I171" s="258"/>
      <c r="J171" s="267" t="s">
        <v>183</v>
      </c>
      <c r="K171" s="268" t="s">
        <v>17</v>
      </c>
      <c r="L171" s="11"/>
      <c r="M171" s="11"/>
      <c r="N171" s="15"/>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row>
    <row r="172" spans="1:90" s="9" customFormat="1" ht="18" customHeight="1">
      <c r="A172" s="463"/>
      <c r="B172" s="255" t="s">
        <v>639</v>
      </c>
      <c r="C172" s="263" t="s">
        <v>640</v>
      </c>
      <c r="D172" s="33" t="s">
        <v>641</v>
      </c>
      <c r="E172" s="258" t="s">
        <v>59</v>
      </c>
      <c r="F172" s="258" t="s">
        <v>486</v>
      </c>
      <c r="G172" s="259" t="s">
        <v>642</v>
      </c>
      <c r="H172" s="99"/>
      <c r="I172" s="258"/>
      <c r="J172" s="267" t="s">
        <v>183</v>
      </c>
      <c r="K172" s="268" t="s">
        <v>17</v>
      </c>
      <c r="L172" s="11"/>
      <c r="M172" s="11"/>
      <c r="N172" s="15"/>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row>
    <row r="173" spans="1:90" s="9" customFormat="1" ht="18" customHeight="1">
      <c r="A173" s="463"/>
      <c r="B173" s="255" t="s">
        <v>639</v>
      </c>
      <c r="C173" s="263" t="s">
        <v>640</v>
      </c>
      <c r="D173" s="33" t="s">
        <v>643</v>
      </c>
      <c r="E173" s="258" t="s">
        <v>59</v>
      </c>
      <c r="F173" s="258" t="s">
        <v>486</v>
      </c>
      <c r="G173" s="259" t="s">
        <v>644</v>
      </c>
      <c r="H173" s="99"/>
      <c r="I173" s="258"/>
      <c r="J173" s="267" t="s">
        <v>183</v>
      </c>
      <c r="K173" s="268" t="s">
        <v>17</v>
      </c>
      <c r="L173" s="11"/>
      <c r="M173" s="11"/>
      <c r="N173" s="15"/>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row>
    <row r="174" spans="1:90" s="9" customFormat="1" ht="18" customHeight="1">
      <c r="A174" s="463"/>
      <c r="B174" s="255" t="s">
        <v>645</v>
      </c>
      <c r="C174" s="263" t="s">
        <v>646</v>
      </c>
      <c r="D174" s="33" t="s">
        <v>647</v>
      </c>
      <c r="E174" s="258" t="s">
        <v>59</v>
      </c>
      <c r="F174" s="258" t="s">
        <v>486</v>
      </c>
      <c r="G174" s="259" t="s">
        <v>648</v>
      </c>
      <c r="H174" s="99" t="s">
        <v>397</v>
      </c>
      <c r="I174" s="269" t="s">
        <v>649</v>
      </c>
      <c r="J174" s="267" t="s">
        <v>183</v>
      </c>
      <c r="K174" s="268" t="s">
        <v>17</v>
      </c>
      <c r="L174" s="11"/>
      <c r="M174" s="11"/>
      <c r="N174" s="15"/>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row>
    <row r="175" spans="1:90" s="9" customFormat="1" ht="18" customHeight="1">
      <c r="A175" s="463"/>
      <c r="B175" s="255" t="s">
        <v>650</v>
      </c>
      <c r="C175" s="263" t="s">
        <v>651</v>
      </c>
      <c r="D175" s="33" t="s">
        <v>652</v>
      </c>
      <c r="E175" s="258" t="s">
        <v>59</v>
      </c>
      <c r="F175" s="258" t="s">
        <v>486</v>
      </c>
      <c r="G175" s="259" t="s">
        <v>653</v>
      </c>
      <c r="H175" s="99" t="s">
        <v>403</v>
      </c>
      <c r="I175" s="258"/>
      <c r="J175" s="260"/>
      <c r="K175" s="261" t="s">
        <v>25</v>
      </c>
      <c r="L175" s="11"/>
      <c r="M175" s="11"/>
      <c r="N175" s="15"/>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row>
    <row r="176" spans="1:90" s="9" customFormat="1" ht="32" customHeight="1">
      <c r="A176" s="463"/>
      <c r="B176" s="270" t="s">
        <v>654</v>
      </c>
      <c r="C176" s="263" t="s">
        <v>655</v>
      </c>
      <c r="D176" s="33" t="s">
        <v>656</v>
      </c>
      <c r="E176" s="258" t="s">
        <v>59</v>
      </c>
      <c r="F176" s="258" t="s">
        <v>486</v>
      </c>
      <c r="G176" s="259" t="s">
        <v>657</v>
      </c>
      <c r="H176" s="99"/>
      <c r="I176" s="258"/>
      <c r="J176" s="260"/>
      <c r="K176" s="261" t="s">
        <v>25</v>
      </c>
      <c r="L176" s="11"/>
      <c r="M176" s="11"/>
      <c r="N176" s="15"/>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row>
    <row r="177" spans="1:90" s="9" customFormat="1" ht="18" customHeight="1">
      <c r="A177" s="463"/>
      <c r="B177" s="270" t="s">
        <v>658</v>
      </c>
      <c r="C177" s="263" t="s">
        <v>659</v>
      </c>
      <c r="D177" s="33" t="s">
        <v>660</v>
      </c>
      <c r="E177" s="258" t="s">
        <v>59</v>
      </c>
      <c r="F177" s="258" t="s">
        <v>486</v>
      </c>
      <c r="G177" s="259" t="s">
        <v>661</v>
      </c>
      <c r="H177" s="99"/>
      <c r="I177" s="258"/>
      <c r="J177" s="260"/>
      <c r="K177" s="261" t="s">
        <v>25</v>
      </c>
      <c r="L177" s="11"/>
      <c r="M177" s="11"/>
      <c r="N177" s="15"/>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row>
    <row r="178" spans="1:90" s="9" customFormat="1" ht="18" customHeight="1">
      <c r="A178" s="463"/>
      <c r="B178" s="271" t="s">
        <v>662</v>
      </c>
      <c r="C178" s="263" t="s">
        <v>663</v>
      </c>
      <c r="D178" s="33" t="s">
        <v>664</v>
      </c>
      <c r="E178" s="258" t="s">
        <v>59</v>
      </c>
      <c r="F178" s="258" t="s">
        <v>486</v>
      </c>
      <c r="G178" s="259" t="s">
        <v>665</v>
      </c>
      <c r="H178" s="99"/>
      <c r="I178" s="258"/>
      <c r="J178" s="260"/>
      <c r="K178" s="261" t="s">
        <v>25</v>
      </c>
      <c r="L178" s="11"/>
      <c r="M178" s="11"/>
      <c r="N178" s="15"/>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row>
    <row r="179" spans="1:90" s="9" customFormat="1" ht="18" customHeight="1" thickBot="1">
      <c r="A179" s="464"/>
      <c r="B179" s="262" t="s">
        <v>666</v>
      </c>
      <c r="C179" s="263" t="s">
        <v>667</v>
      </c>
      <c r="D179" s="33" t="s">
        <v>668</v>
      </c>
      <c r="E179" s="258" t="s">
        <v>59</v>
      </c>
      <c r="F179" s="258" t="s">
        <v>486</v>
      </c>
      <c r="G179" s="259" t="s">
        <v>669</v>
      </c>
      <c r="H179" s="99" t="s">
        <v>215</v>
      </c>
      <c r="I179" s="258"/>
      <c r="J179" s="260"/>
      <c r="K179" s="261" t="s">
        <v>25</v>
      </c>
      <c r="L179" s="11"/>
      <c r="M179" s="11"/>
      <c r="N179" s="15"/>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row>
    <row r="180" spans="1:90" s="9" customFormat="1" ht="28">
      <c r="A180" s="465" t="s">
        <v>670</v>
      </c>
      <c r="B180" s="272" t="s">
        <v>671</v>
      </c>
      <c r="C180" s="273" t="s">
        <v>672</v>
      </c>
      <c r="D180" s="34" t="s">
        <v>673</v>
      </c>
      <c r="E180" s="274"/>
      <c r="F180" s="274"/>
      <c r="G180" s="275" t="s">
        <v>674</v>
      </c>
      <c r="H180" s="276"/>
      <c r="I180" s="274"/>
      <c r="J180" s="277"/>
      <c r="K180" s="278" t="s">
        <v>25</v>
      </c>
      <c r="L180" s="11"/>
      <c r="M180" s="11"/>
      <c r="N180" s="15"/>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row>
    <row r="181" spans="1:90" s="9" customFormat="1" ht="28">
      <c r="A181" s="465"/>
      <c r="B181" s="279" t="s">
        <v>675</v>
      </c>
      <c r="C181" s="280" t="s">
        <v>676</v>
      </c>
      <c r="D181" s="35" t="s">
        <v>677</v>
      </c>
      <c r="E181" s="281"/>
      <c r="F181" s="281"/>
      <c r="G181" s="282" t="s">
        <v>678</v>
      </c>
      <c r="H181" s="283"/>
      <c r="I181" s="281"/>
      <c r="J181" s="284"/>
      <c r="K181" s="285" t="s">
        <v>25</v>
      </c>
      <c r="L181" s="11"/>
      <c r="M181" s="11"/>
      <c r="N181" s="15"/>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row>
    <row r="182" spans="1:90" s="9" customFormat="1" ht="28">
      <c r="A182" s="465"/>
      <c r="B182" s="279" t="s">
        <v>679</v>
      </c>
      <c r="C182" s="280" t="s">
        <v>680</v>
      </c>
      <c r="D182" s="35" t="s">
        <v>681</v>
      </c>
      <c r="E182" s="281"/>
      <c r="F182" s="281"/>
      <c r="G182" s="282" t="s">
        <v>682</v>
      </c>
      <c r="H182" s="283"/>
      <c r="I182" s="281"/>
      <c r="J182" s="284"/>
      <c r="K182" s="285" t="s">
        <v>25</v>
      </c>
      <c r="L182" s="11"/>
      <c r="M182" s="11"/>
      <c r="N182" s="15"/>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row>
    <row r="183" spans="1:90" s="9" customFormat="1">
      <c r="A183" s="465"/>
      <c r="B183" s="279" t="s">
        <v>683</v>
      </c>
      <c r="C183" s="280" t="s">
        <v>684</v>
      </c>
      <c r="D183" s="35" t="s">
        <v>685</v>
      </c>
      <c r="E183" s="281"/>
      <c r="F183" s="281"/>
      <c r="G183" s="282" t="s">
        <v>686</v>
      </c>
      <c r="H183" s="283"/>
      <c r="I183" s="281"/>
      <c r="J183" s="284"/>
      <c r="K183" s="285" t="s">
        <v>25</v>
      </c>
      <c r="L183" s="11"/>
      <c r="M183" s="11"/>
      <c r="N183" s="15"/>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row>
    <row r="184" spans="1:90" s="9" customFormat="1" ht="17">
      <c r="A184" s="465"/>
      <c r="B184" s="264" t="s">
        <v>530</v>
      </c>
      <c r="C184" s="286"/>
      <c r="D184" s="287" t="s">
        <v>15</v>
      </c>
      <c r="E184" s="281"/>
      <c r="F184" s="281"/>
      <c r="G184" s="282" t="s">
        <v>687</v>
      </c>
      <c r="H184" s="283"/>
      <c r="I184" s="281"/>
      <c r="J184" s="284"/>
      <c r="K184" s="285" t="s">
        <v>25</v>
      </c>
      <c r="L184" s="11"/>
      <c r="M184" s="11"/>
      <c r="N184" s="15"/>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row>
    <row r="185" spans="1:90" s="9" customFormat="1" ht="17">
      <c r="A185" s="465"/>
      <c r="B185" s="264" t="s">
        <v>530</v>
      </c>
      <c r="C185" s="286"/>
      <c r="D185" s="287" t="s">
        <v>15</v>
      </c>
      <c r="E185" s="281"/>
      <c r="F185" s="281"/>
      <c r="G185" s="282" t="s">
        <v>688</v>
      </c>
      <c r="H185" s="283"/>
      <c r="I185" s="281"/>
      <c r="J185" s="284"/>
      <c r="K185" s="285" t="s">
        <v>25</v>
      </c>
      <c r="L185" s="11"/>
      <c r="M185" s="11"/>
      <c r="N185" s="15"/>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row>
    <row r="186" spans="1:90" s="9" customFormat="1" ht="17">
      <c r="A186" s="465"/>
      <c r="B186" s="264" t="s">
        <v>530</v>
      </c>
      <c r="C186" s="286"/>
      <c r="D186" s="287" t="s">
        <v>15</v>
      </c>
      <c r="E186" s="281"/>
      <c r="F186" s="281"/>
      <c r="G186" s="282" t="s">
        <v>689</v>
      </c>
      <c r="H186" s="283"/>
      <c r="I186" s="281"/>
      <c r="J186" s="284"/>
      <c r="K186" s="285" t="s">
        <v>25</v>
      </c>
      <c r="L186" s="11"/>
      <c r="M186" s="11"/>
      <c r="N186" s="15"/>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row>
    <row r="187" spans="1:90" s="9" customFormat="1" ht="17">
      <c r="A187" s="465"/>
      <c r="B187" s="264" t="s">
        <v>530</v>
      </c>
      <c r="C187" s="286"/>
      <c r="D187" s="287" t="s">
        <v>15</v>
      </c>
      <c r="E187" s="281"/>
      <c r="F187" s="281"/>
      <c r="G187" s="288" t="s">
        <v>690</v>
      </c>
      <c r="H187" s="283"/>
      <c r="I187" s="281"/>
      <c r="J187" s="284"/>
      <c r="K187" s="285" t="s">
        <v>25</v>
      </c>
      <c r="L187" s="11"/>
      <c r="M187" s="11"/>
      <c r="N187" s="15"/>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row>
    <row r="188" spans="1:90" s="9" customFormat="1" ht="17">
      <c r="A188" s="465"/>
      <c r="B188" s="264" t="s">
        <v>530</v>
      </c>
      <c r="C188" s="286"/>
      <c r="D188" s="287" t="s">
        <v>15</v>
      </c>
      <c r="E188" s="281"/>
      <c r="F188" s="281"/>
      <c r="G188" s="288" t="s">
        <v>691</v>
      </c>
      <c r="H188" s="283"/>
      <c r="I188" s="281"/>
      <c r="J188" s="284"/>
      <c r="K188" s="285" t="s">
        <v>25</v>
      </c>
      <c r="L188" s="11"/>
      <c r="M188" s="11"/>
      <c r="N188" s="15"/>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row>
    <row r="189" spans="1:90" s="9" customFormat="1" ht="17">
      <c r="A189" s="465"/>
      <c r="B189" s="264" t="s">
        <v>530</v>
      </c>
      <c r="C189" s="286"/>
      <c r="D189" s="287" t="s">
        <v>15</v>
      </c>
      <c r="E189" s="281"/>
      <c r="F189" s="281"/>
      <c r="G189" s="288" t="s">
        <v>692</v>
      </c>
      <c r="H189" s="283"/>
      <c r="I189" s="281"/>
      <c r="J189" s="284"/>
      <c r="K189" s="285" t="s">
        <v>25</v>
      </c>
      <c r="L189" s="11"/>
      <c r="M189" s="11"/>
      <c r="N189" s="15"/>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row>
    <row r="190" spans="1:90" s="9" customFormat="1" ht="17">
      <c r="A190" s="465"/>
      <c r="B190" s="264" t="s">
        <v>530</v>
      </c>
      <c r="C190" s="286"/>
      <c r="D190" s="287" t="s">
        <v>15</v>
      </c>
      <c r="E190" s="281"/>
      <c r="F190" s="281"/>
      <c r="G190" s="288" t="s">
        <v>693</v>
      </c>
      <c r="H190" s="283"/>
      <c r="I190" s="289"/>
      <c r="J190" s="290"/>
      <c r="K190" s="285" t="s">
        <v>25</v>
      </c>
      <c r="L190" s="11"/>
      <c r="M190" s="11"/>
      <c r="N190" s="15"/>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row>
    <row r="191" spans="1:90" s="9" customFormat="1" ht="17">
      <c r="A191" s="465"/>
      <c r="B191" s="264" t="s">
        <v>530</v>
      </c>
      <c r="C191" s="286"/>
      <c r="D191" s="287" t="s">
        <v>15</v>
      </c>
      <c r="E191" s="281"/>
      <c r="F191" s="281"/>
      <c r="G191" s="288" t="s">
        <v>694</v>
      </c>
      <c r="H191" s="283"/>
      <c r="I191" s="289"/>
      <c r="J191" s="290"/>
      <c r="K191" s="285" t="s">
        <v>25</v>
      </c>
      <c r="L191" s="11"/>
      <c r="M191" s="11"/>
      <c r="N191" s="15"/>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row>
    <row r="192" spans="1:90" s="9" customFormat="1" ht="17">
      <c r="A192" s="465"/>
      <c r="B192" s="264" t="s">
        <v>530</v>
      </c>
      <c r="C192" s="286"/>
      <c r="D192" s="287" t="s">
        <v>15</v>
      </c>
      <c r="E192" s="281"/>
      <c r="F192" s="281"/>
      <c r="G192" s="288" t="s">
        <v>695</v>
      </c>
      <c r="H192" s="283"/>
      <c r="I192" s="289"/>
      <c r="J192" s="290"/>
      <c r="K192" s="285" t="s">
        <v>25</v>
      </c>
      <c r="L192" s="11"/>
      <c r="M192" s="11"/>
      <c r="N192" s="15"/>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row>
    <row r="193" spans="1:90" s="9" customFormat="1" ht="17">
      <c r="A193" s="465"/>
      <c r="B193" s="264" t="s">
        <v>530</v>
      </c>
      <c r="C193" s="286"/>
      <c r="D193" s="287" t="s">
        <v>15</v>
      </c>
      <c r="E193" s="281"/>
      <c r="F193" s="281"/>
      <c r="G193" s="288" t="s">
        <v>696</v>
      </c>
      <c r="H193" s="283"/>
      <c r="I193" s="289"/>
      <c r="J193" s="290"/>
      <c r="K193" s="285" t="s">
        <v>25</v>
      </c>
      <c r="L193" s="11"/>
      <c r="M193" s="11"/>
      <c r="N193" s="15"/>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row>
    <row r="194" spans="1:90" s="9" customFormat="1" ht="17">
      <c r="A194" s="465"/>
      <c r="B194" s="264" t="s">
        <v>530</v>
      </c>
      <c r="C194" s="286"/>
      <c r="D194" s="287" t="s">
        <v>15</v>
      </c>
      <c r="E194" s="281"/>
      <c r="F194" s="281"/>
      <c r="G194" s="288" t="s">
        <v>697</v>
      </c>
      <c r="H194" s="283"/>
      <c r="I194" s="289"/>
      <c r="J194" s="290"/>
      <c r="K194" s="285" t="s">
        <v>25</v>
      </c>
      <c r="L194" s="11"/>
      <c r="M194" s="11"/>
      <c r="N194" s="15"/>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row>
    <row r="195" spans="1:90" s="9" customFormat="1" ht="17">
      <c r="A195" s="465"/>
      <c r="B195" s="264" t="s">
        <v>530</v>
      </c>
      <c r="C195" s="286"/>
      <c r="D195" s="287" t="s">
        <v>15</v>
      </c>
      <c r="E195" s="281"/>
      <c r="F195" s="281"/>
      <c r="G195" s="288" t="s">
        <v>698</v>
      </c>
      <c r="H195" s="283"/>
      <c r="I195" s="289"/>
      <c r="J195" s="290"/>
      <c r="K195" s="285" t="s">
        <v>25</v>
      </c>
      <c r="L195" s="11"/>
      <c r="M195" s="11"/>
      <c r="N195" s="15"/>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row>
    <row r="196" spans="1:90" s="9" customFormat="1" ht="17">
      <c r="A196" s="465"/>
      <c r="B196" s="264" t="s">
        <v>530</v>
      </c>
      <c r="C196" s="286"/>
      <c r="D196" s="287" t="s">
        <v>15</v>
      </c>
      <c r="E196" s="281"/>
      <c r="F196" s="281"/>
      <c r="G196" s="288" t="s">
        <v>699</v>
      </c>
      <c r="H196" s="283"/>
      <c r="I196" s="289"/>
      <c r="J196" s="290"/>
      <c r="K196" s="285" t="s">
        <v>25</v>
      </c>
      <c r="L196" s="11"/>
      <c r="M196" s="11"/>
      <c r="N196" s="15"/>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row>
    <row r="197" spans="1:90" s="9" customFormat="1" ht="18" thickBot="1">
      <c r="A197" s="466"/>
      <c r="B197" s="291" t="s">
        <v>530</v>
      </c>
      <c r="C197" s="292"/>
      <c r="D197" s="293" t="s">
        <v>15</v>
      </c>
      <c r="E197" s="294"/>
      <c r="F197" s="294"/>
      <c r="G197" s="295" t="s">
        <v>700</v>
      </c>
      <c r="H197" s="296"/>
      <c r="I197" s="297"/>
      <c r="J197" s="298"/>
      <c r="K197" s="299" t="s">
        <v>25</v>
      </c>
      <c r="L197" s="11"/>
      <c r="M197" s="11"/>
      <c r="N197" s="15"/>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row>
    <row r="198" spans="1:90" s="9" customFormat="1">
      <c r="A198" s="467" t="s">
        <v>701</v>
      </c>
      <c r="B198" s="300" t="s">
        <v>702</v>
      </c>
      <c r="C198" s="301"/>
      <c r="D198" s="37" t="s">
        <v>703</v>
      </c>
      <c r="E198" s="302" t="s">
        <v>21</v>
      </c>
      <c r="F198" s="303" t="s">
        <v>22</v>
      </c>
      <c r="G198" s="304" t="s">
        <v>704</v>
      </c>
      <c r="H198" s="110"/>
      <c r="I198" s="303" t="s">
        <v>705</v>
      </c>
      <c r="J198" s="305" t="s">
        <v>706</v>
      </c>
      <c r="K198" s="306" t="s">
        <v>25</v>
      </c>
      <c r="L198" s="11"/>
      <c r="M198" s="11"/>
      <c r="N198" s="15"/>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row>
    <row r="199" spans="1:90" s="9" customFormat="1">
      <c r="A199" s="468"/>
      <c r="B199" s="307" t="s">
        <v>707</v>
      </c>
      <c r="C199" s="308"/>
      <c r="D199" s="38" t="s">
        <v>708</v>
      </c>
      <c r="E199" s="309" t="s">
        <v>59</v>
      </c>
      <c r="F199" s="310" t="s">
        <v>284</v>
      </c>
      <c r="G199" s="311" t="s">
        <v>709</v>
      </c>
      <c r="H199" s="99"/>
      <c r="I199" s="310">
        <v>0.03</v>
      </c>
      <c r="J199" s="312" t="s">
        <v>710</v>
      </c>
      <c r="K199" s="313" t="s">
        <v>25</v>
      </c>
      <c r="L199" s="11"/>
      <c r="M199" s="11"/>
      <c r="N199" s="15"/>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row>
    <row r="200" spans="1:90" s="9" customFormat="1">
      <c r="A200" s="468"/>
      <c r="B200" s="314" t="s">
        <v>530</v>
      </c>
      <c r="C200" s="315"/>
      <c r="D200" s="316" t="s">
        <v>15</v>
      </c>
      <c r="E200" s="309"/>
      <c r="F200" s="310"/>
      <c r="G200" s="311" t="s">
        <v>711</v>
      </c>
      <c r="H200" s="99"/>
      <c r="I200" s="310"/>
      <c r="J200" s="312"/>
      <c r="K200" s="313" t="s">
        <v>25</v>
      </c>
      <c r="L200" s="11"/>
      <c r="M200" s="11"/>
      <c r="N200" s="15"/>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row>
    <row r="201" spans="1:90" s="9" customFormat="1">
      <c r="A201" s="468"/>
      <c r="B201" s="307" t="s">
        <v>712</v>
      </c>
      <c r="C201" s="308"/>
      <c r="D201" s="38" t="s">
        <v>114</v>
      </c>
      <c r="E201" s="309" t="s">
        <v>59</v>
      </c>
      <c r="F201" s="310" t="s">
        <v>713</v>
      </c>
      <c r="G201" s="311" t="s">
        <v>714</v>
      </c>
      <c r="H201" s="99"/>
      <c r="I201" s="310">
        <v>20</v>
      </c>
      <c r="J201" s="312" t="s">
        <v>715</v>
      </c>
      <c r="K201" s="313" t="s">
        <v>25</v>
      </c>
      <c r="L201" s="11"/>
      <c r="M201" s="11"/>
      <c r="N201" s="15"/>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row>
    <row r="202" spans="1:90" s="9" customFormat="1">
      <c r="A202" s="468"/>
      <c r="B202" s="314" t="s">
        <v>530</v>
      </c>
      <c r="C202" s="315"/>
      <c r="D202" s="316" t="s">
        <v>15</v>
      </c>
      <c r="E202" s="309"/>
      <c r="F202" s="310"/>
      <c r="G202" s="311" t="s">
        <v>716</v>
      </c>
      <c r="H202" s="99"/>
      <c r="I202" s="310"/>
      <c r="J202" s="312"/>
      <c r="K202" s="313" t="s">
        <v>25</v>
      </c>
      <c r="L202" s="11"/>
      <c r="M202" s="11"/>
      <c r="N202" s="15"/>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row>
    <row r="203" spans="1:90" s="9" customFormat="1">
      <c r="A203" s="468"/>
      <c r="B203" s="314" t="s">
        <v>530</v>
      </c>
      <c r="C203" s="315"/>
      <c r="D203" s="316" t="s">
        <v>15</v>
      </c>
      <c r="E203" s="309"/>
      <c r="F203" s="310"/>
      <c r="G203" s="311" t="s">
        <v>717</v>
      </c>
      <c r="H203" s="99"/>
      <c r="I203" s="310"/>
      <c r="J203" s="312"/>
      <c r="K203" s="313" t="s">
        <v>25</v>
      </c>
      <c r="L203" s="11"/>
      <c r="M203" s="11"/>
      <c r="N203" s="15"/>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row>
    <row r="204" spans="1:90" s="9" customFormat="1">
      <c r="A204" s="468"/>
      <c r="B204" s="314" t="s">
        <v>530</v>
      </c>
      <c r="C204" s="315"/>
      <c r="D204" s="316" t="s">
        <v>15</v>
      </c>
      <c r="E204" s="309"/>
      <c r="F204" s="310"/>
      <c r="G204" s="311" t="s">
        <v>718</v>
      </c>
      <c r="H204" s="99"/>
      <c r="I204" s="310"/>
      <c r="J204" s="312"/>
      <c r="K204" s="313" t="s">
        <v>25</v>
      </c>
      <c r="L204" s="11"/>
      <c r="M204" s="11"/>
      <c r="N204" s="15"/>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row>
    <row r="205" spans="1:90" s="9" customFormat="1">
      <c r="A205" s="468"/>
      <c r="B205" s="314" t="s">
        <v>530</v>
      </c>
      <c r="C205" s="315"/>
      <c r="D205" s="316" t="s">
        <v>15</v>
      </c>
      <c r="E205" s="309"/>
      <c r="F205" s="310"/>
      <c r="G205" s="311" t="s">
        <v>719</v>
      </c>
      <c r="H205" s="99"/>
      <c r="I205" s="310"/>
      <c r="J205" s="312"/>
      <c r="K205" s="313" t="s">
        <v>25</v>
      </c>
      <c r="L205" s="11"/>
      <c r="M205" s="11"/>
      <c r="N205" s="15"/>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row>
    <row r="206" spans="1:90" s="9" customFormat="1" ht="17" thickBot="1">
      <c r="A206" s="469"/>
      <c r="B206" s="317" t="s">
        <v>530</v>
      </c>
      <c r="C206" s="318"/>
      <c r="D206" s="319" t="s">
        <v>15</v>
      </c>
      <c r="E206" s="320"/>
      <c r="F206" s="321"/>
      <c r="G206" s="322" t="s">
        <v>720</v>
      </c>
      <c r="H206" s="133"/>
      <c r="I206" s="321"/>
      <c r="J206" s="323"/>
      <c r="K206" s="324" t="s">
        <v>25</v>
      </c>
      <c r="L206" s="11"/>
      <c r="M206" s="11"/>
      <c r="N206" s="15"/>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row>
    <row r="207" spans="1:90" s="9" customFormat="1" ht="28">
      <c r="A207" s="470" t="s">
        <v>721</v>
      </c>
      <c r="B207" s="262" t="s">
        <v>722</v>
      </c>
      <c r="C207" s="263" t="s">
        <v>723</v>
      </c>
      <c r="D207" s="33" t="s">
        <v>724</v>
      </c>
      <c r="E207" s="258" t="s">
        <v>59</v>
      </c>
      <c r="F207" s="258" t="s">
        <v>486</v>
      </c>
      <c r="G207" s="325" t="s">
        <v>725</v>
      </c>
      <c r="H207" s="99" t="s">
        <v>219</v>
      </c>
      <c r="I207" s="267" t="s">
        <v>183</v>
      </c>
      <c r="J207" s="326"/>
      <c r="K207" s="268" t="s">
        <v>17</v>
      </c>
      <c r="L207" s="11"/>
      <c r="M207" s="11"/>
      <c r="N207" s="15"/>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row>
    <row r="208" spans="1:90" s="9" customFormat="1" ht="28">
      <c r="A208" s="470"/>
      <c r="B208" s="327" t="s">
        <v>726</v>
      </c>
      <c r="C208" s="263" t="s">
        <v>727</v>
      </c>
      <c r="D208" s="33" t="s">
        <v>728</v>
      </c>
      <c r="E208" s="258" t="s">
        <v>59</v>
      </c>
      <c r="F208" s="258" t="s">
        <v>486</v>
      </c>
      <c r="G208" s="325" t="s">
        <v>729</v>
      </c>
      <c r="H208" s="99"/>
      <c r="I208" s="267" t="s">
        <v>183</v>
      </c>
      <c r="J208" s="326"/>
      <c r="K208" s="268" t="s">
        <v>17</v>
      </c>
      <c r="L208" s="11"/>
      <c r="M208" s="11"/>
      <c r="N208" s="15"/>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row>
    <row r="209" spans="1:90" s="9" customFormat="1" ht="17">
      <c r="A209" s="470"/>
      <c r="B209" s="327" t="s">
        <v>730</v>
      </c>
      <c r="C209" s="263" t="s">
        <v>731</v>
      </c>
      <c r="D209" s="33" t="s">
        <v>732</v>
      </c>
      <c r="E209" s="258" t="s">
        <v>59</v>
      </c>
      <c r="F209" s="258" t="s">
        <v>486</v>
      </c>
      <c r="G209" s="325" t="s">
        <v>733</v>
      </c>
      <c r="H209" s="99"/>
      <c r="I209" s="267" t="s">
        <v>183</v>
      </c>
      <c r="J209" s="326"/>
      <c r="K209" s="268" t="s">
        <v>17</v>
      </c>
      <c r="L209" s="11"/>
      <c r="M209" s="11"/>
      <c r="N209" s="15"/>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row>
    <row r="210" spans="1:90" s="9" customFormat="1" ht="17">
      <c r="A210" s="470"/>
      <c r="B210" s="264" t="s">
        <v>530</v>
      </c>
      <c r="C210" s="265"/>
      <c r="D210" s="266" t="s">
        <v>15</v>
      </c>
      <c r="E210" s="258"/>
      <c r="F210" s="258" t="s">
        <v>486</v>
      </c>
      <c r="G210" s="325" t="s">
        <v>734</v>
      </c>
      <c r="H210" s="99"/>
      <c r="I210" s="267" t="s">
        <v>183</v>
      </c>
      <c r="J210" s="326"/>
      <c r="K210" s="268" t="s">
        <v>17</v>
      </c>
      <c r="L210" s="11"/>
      <c r="M210" s="11"/>
      <c r="N210" s="15"/>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row>
    <row r="211" spans="1:90" s="9" customFormat="1" ht="17">
      <c r="A211" s="470"/>
      <c r="B211" s="264" t="s">
        <v>530</v>
      </c>
      <c r="C211" s="265"/>
      <c r="D211" s="266" t="s">
        <v>15</v>
      </c>
      <c r="E211" s="258"/>
      <c r="F211" s="258" t="s">
        <v>486</v>
      </c>
      <c r="G211" s="325" t="s">
        <v>735</v>
      </c>
      <c r="H211" s="99"/>
      <c r="I211" s="267" t="s">
        <v>183</v>
      </c>
      <c r="J211" s="326"/>
      <c r="K211" s="268" t="s">
        <v>17</v>
      </c>
      <c r="L211" s="11"/>
      <c r="M211" s="11"/>
      <c r="N211" s="15"/>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row>
    <row r="212" spans="1:90" s="9" customFormat="1" ht="17">
      <c r="A212" s="470"/>
      <c r="B212" s="327" t="s">
        <v>736</v>
      </c>
      <c r="C212" s="263"/>
      <c r="D212" s="33" t="s">
        <v>736</v>
      </c>
      <c r="E212" s="258" t="s">
        <v>59</v>
      </c>
      <c r="F212" s="258" t="s">
        <v>486</v>
      </c>
      <c r="G212" s="325" t="s">
        <v>737</v>
      </c>
      <c r="H212" s="99"/>
      <c r="I212" s="267" t="s">
        <v>183</v>
      </c>
      <c r="J212" s="326"/>
      <c r="K212" s="268" t="s">
        <v>17</v>
      </c>
      <c r="L212" s="11"/>
      <c r="M212" s="11"/>
      <c r="N212" s="15"/>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row>
    <row r="213" spans="1:90" s="9" customFormat="1" ht="17">
      <c r="A213" s="470"/>
      <c r="B213" s="327" t="s">
        <v>738</v>
      </c>
      <c r="C213" s="263"/>
      <c r="D213" s="33" t="s">
        <v>738</v>
      </c>
      <c r="E213" s="258" t="s">
        <v>59</v>
      </c>
      <c r="F213" s="258" t="s">
        <v>486</v>
      </c>
      <c r="G213" s="325" t="s">
        <v>739</v>
      </c>
      <c r="H213" s="99"/>
      <c r="I213" s="267" t="s">
        <v>183</v>
      </c>
      <c r="J213" s="326"/>
      <c r="K213" s="268" t="s">
        <v>17</v>
      </c>
      <c r="L213" s="11"/>
      <c r="M213" s="11"/>
      <c r="N213" s="15"/>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row>
    <row r="214" spans="1:90" s="9" customFormat="1" ht="17">
      <c r="A214" s="470"/>
      <c r="B214" s="327" t="s">
        <v>740</v>
      </c>
      <c r="C214" s="263"/>
      <c r="D214" s="33" t="s">
        <v>741</v>
      </c>
      <c r="E214" s="258" t="s">
        <v>59</v>
      </c>
      <c r="F214" s="258" t="s">
        <v>486</v>
      </c>
      <c r="G214" s="325" t="s">
        <v>742</v>
      </c>
      <c r="H214" s="99"/>
      <c r="I214" s="267" t="s">
        <v>183</v>
      </c>
      <c r="J214" s="326"/>
      <c r="K214" s="268" t="s">
        <v>17</v>
      </c>
      <c r="L214" s="11"/>
      <c r="M214" s="11"/>
      <c r="N214" s="15"/>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row>
    <row r="215" spans="1:90" s="9" customFormat="1" ht="17">
      <c r="A215" s="470"/>
      <c r="B215" s="327" t="s">
        <v>743</v>
      </c>
      <c r="C215" s="263"/>
      <c r="D215" s="33" t="s">
        <v>744</v>
      </c>
      <c r="E215" s="258" t="s">
        <v>59</v>
      </c>
      <c r="F215" s="258" t="s">
        <v>486</v>
      </c>
      <c r="G215" s="325" t="s">
        <v>745</v>
      </c>
      <c r="H215" s="99"/>
      <c r="I215" s="267" t="s">
        <v>183</v>
      </c>
      <c r="J215" s="326"/>
      <c r="K215" s="268" t="s">
        <v>17</v>
      </c>
      <c r="L215" s="11"/>
      <c r="M215" s="11"/>
      <c r="N215" s="15"/>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row>
    <row r="216" spans="1:90" s="9" customFormat="1" ht="18" thickBot="1">
      <c r="A216" s="471"/>
      <c r="B216" s="327" t="s">
        <v>746</v>
      </c>
      <c r="C216" s="263"/>
      <c r="D216" s="33" t="s">
        <v>747</v>
      </c>
      <c r="E216" s="258" t="s">
        <v>59</v>
      </c>
      <c r="F216" s="258" t="s">
        <v>486</v>
      </c>
      <c r="G216" s="325" t="s">
        <v>748</v>
      </c>
      <c r="H216" s="99"/>
      <c r="I216" s="267" t="s">
        <v>183</v>
      </c>
      <c r="J216" s="326"/>
      <c r="K216" s="268" t="s">
        <v>17</v>
      </c>
      <c r="L216" s="11"/>
      <c r="M216" s="11"/>
      <c r="N216" s="15"/>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row>
    <row r="217" spans="1:90" s="8" customFormat="1" ht="16" customHeight="1">
      <c r="A217" s="452" t="s">
        <v>749</v>
      </c>
      <c r="B217" s="40" t="s">
        <v>1059</v>
      </c>
      <c r="C217" s="472" t="s">
        <v>750</v>
      </c>
      <c r="D217" s="41" t="s">
        <v>1081</v>
      </c>
      <c r="E217" s="328" t="s">
        <v>59</v>
      </c>
      <c r="F217" s="328" t="s">
        <v>486</v>
      </c>
      <c r="G217" s="329" t="s">
        <v>752</v>
      </c>
      <c r="H217" s="457" t="s">
        <v>1046</v>
      </c>
      <c r="I217" s="330" t="s">
        <v>183</v>
      </c>
      <c r="J217" s="331"/>
      <c r="K217" s="332" t="s">
        <v>753</v>
      </c>
      <c r="L217" s="11"/>
      <c r="M217" s="11"/>
      <c r="N217" s="15"/>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row>
    <row r="218" spans="1:90" s="8" customFormat="1">
      <c r="A218" s="453"/>
      <c r="B218" s="42" t="s">
        <v>1061</v>
      </c>
      <c r="C218" s="473"/>
      <c r="D218" s="43" t="s">
        <v>1082</v>
      </c>
      <c r="E218" s="333" t="s">
        <v>59</v>
      </c>
      <c r="F218" s="333" t="s">
        <v>486</v>
      </c>
      <c r="G218" s="334" t="s">
        <v>755</v>
      </c>
      <c r="H218" s="458"/>
      <c r="I218" s="335" t="s">
        <v>183</v>
      </c>
      <c r="J218" s="336"/>
      <c r="K218" s="337" t="s">
        <v>753</v>
      </c>
      <c r="L218" s="11"/>
      <c r="M218" s="11"/>
      <c r="N218" s="15"/>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row>
    <row r="219" spans="1:90" s="8" customFormat="1">
      <c r="A219" s="453"/>
      <c r="B219" s="42" t="s">
        <v>1063</v>
      </c>
      <c r="C219" s="473"/>
      <c r="D219" s="43" t="s">
        <v>1083</v>
      </c>
      <c r="E219" s="333" t="s">
        <v>59</v>
      </c>
      <c r="F219" s="333" t="s">
        <v>486</v>
      </c>
      <c r="G219" s="334" t="s">
        <v>757</v>
      </c>
      <c r="H219" s="458"/>
      <c r="I219" s="335" t="s">
        <v>183</v>
      </c>
      <c r="J219" s="336"/>
      <c r="K219" s="337" t="s">
        <v>753</v>
      </c>
      <c r="L219" s="11"/>
      <c r="M219" s="11"/>
      <c r="N219" s="15"/>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row>
    <row r="220" spans="1:90" s="8" customFormat="1">
      <c r="A220" s="453"/>
      <c r="B220" s="42" t="s">
        <v>1079</v>
      </c>
      <c r="C220" s="473"/>
      <c r="D220" s="43" t="s">
        <v>1084</v>
      </c>
      <c r="E220" s="333" t="s">
        <v>59</v>
      </c>
      <c r="F220" s="333" t="s">
        <v>486</v>
      </c>
      <c r="G220" s="334" t="s">
        <v>759</v>
      </c>
      <c r="H220" s="458"/>
      <c r="I220" s="335" t="s">
        <v>183</v>
      </c>
      <c r="J220" s="336"/>
      <c r="K220" s="337" t="s">
        <v>753</v>
      </c>
      <c r="L220" s="11"/>
      <c r="M220" s="11"/>
      <c r="N220" s="15"/>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row>
    <row r="221" spans="1:90" s="8" customFormat="1">
      <c r="A221" s="453"/>
      <c r="B221" s="42" t="s">
        <v>1077</v>
      </c>
      <c r="C221" s="473"/>
      <c r="D221" s="43" t="s">
        <v>1085</v>
      </c>
      <c r="E221" s="333" t="s">
        <v>59</v>
      </c>
      <c r="F221" s="333" t="s">
        <v>486</v>
      </c>
      <c r="G221" s="334" t="s">
        <v>761</v>
      </c>
      <c r="H221" s="458"/>
      <c r="I221" s="335" t="s">
        <v>183</v>
      </c>
      <c r="J221" s="336"/>
      <c r="K221" s="337" t="s">
        <v>753</v>
      </c>
      <c r="L221" s="11"/>
      <c r="M221" s="11"/>
      <c r="N221" s="15"/>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row>
    <row r="222" spans="1:90" s="8" customFormat="1">
      <c r="A222" s="453"/>
      <c r="B222" s="42" t="s">
        <v>1075</v>
      </c>
      <c r="C222" s="473"/>
      <c r="D222" s="43" t="s">
        <v>1086</v>
      </c>
      <c r="E222" s="333" t="s">
        <v>59</v>
      </c>
      <c r="F222" s="333" t="s">
        <v>486</v>
      </c>
      <c r="G222" s="334" t="s">
        <v>763</v>
      </c>
      <c r="H222" s="458"/>
      <c r="I222" s="335" t="s">
        <v>183</v>
      </c>
      <c r="J222" s="336"/>
      <c r="K222" s="337" t="s">
        <v>753</v>
      </c>
      <c r="L222" s="11"/>
      <c r="M222" s="11"/>
      <c r="N222" s="15"/>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row>
    <row r="223" spans="1:90" s="8" customFormat="1">
      <c r="A223" s="453"/>
      <c r="B223" s="42" t="s">
        <v>1073</v>
      </c>
      <c r="C223" s="473"/>
      <c r="D223" s="43" t="s">
        <v>1087</v>
      </c>
      <c r="E223" s="333" t="s">
        <v>59</v>
      </c>
      <c r="F223" s="333" t="s">
        <v>486</v>
      </c>
      <c r="G223" s="334" t="s">
        <v>765</v>
      </c>
      <c r="H223" s="458"/>
      <c r="I223" s="335" t="s">
        <v>183</v>
      </c>
      <c r="J223" s="336"/>
      <c r="K223" s="337" t="s">
        <v>753</v>
      </c>
      <c r="L223" s="11"/>
      <c r="M223" s="11"/>
      <c r="N223" s="15"/>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row>
    <row r="224" spans="1:90" s="8" customFormat="1">
      <c r="A224" s="453"/>
      <c r="B224" s="42" t="s">
        <v>1071</v>
      </c>
      <c r="C224" s="473"/>
      <c r="D224" s="43" t="s">
        <v>1088</v>
      </c>
      <c r="E224" s="333" t="s">
        <v>59</v>
      </c>
      <c r="F224" s="333" t="s">
        <v>486</v>
      </c>
      <c r="G224" s="334" t="s">
        <v>767</v>
      </c>
      <c r="H224" s="458"/>
      <c r="I224" s="335" t="s">
        <v>183</v>
      </c>
      <c r="J224" s="336"/>
      <c r="K224" s="337" t="s">
        <v>753</v>
      </c>
      <c r="L224" s="11"/>
      <c r="M224" s="11"/>
      <c r="N224" s="15"/>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row>
    <row r="225" spans="1:90" s="8" customFormat="1">
      <c r="A225" s="453"/>
      <c r="B225" s="42" t="s">
        <v>1069</v>
      </c>
      <c r="C225" s="473"/>
      <c r="D225" s="43" t="s">
        <v>1089</v>
      </c>
      <c r="E225" s="333" t="s">
        <v>59</v>
      </c>
      <c r="F225" s="333" t="s">
        <v>486</v>
      </c>
      <c r="G225" s="334" t="s">
        <v>769</v>
      </c>
      <c r="H225" s="458"/>
      <c r="I225" s="335" t="s">
        <v>183</v>
      </c>
      <c r="J225" s="336"/>
      <c r="K225" s="337" t="s">
        <v>753</v>
      </c>
      <c r="L225" s="11"/>
      <c r="M225" s="11"/>
      <c r="N225" s="15"/>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row>
    <row r="226" spans="1:90" s="8" customFormat="1">
      <c r="A226" s="453"/>
      <c r="B226" s="42" t="s">
        <v>1067</v>
      </c>
      <c r="C226" s="473"/>
      <c r="D226" s="43" t="s">
        <v>1090</v>
      </c>
      <c r="E226" s="333" t="s">
        <v>59</v>
      </c>
      <c r="F226" s="333" t="s">
        <v>486</v>
      </c>
      <c r="G226" s="334" t="s">
        <v>771</v>
      </c>
      <c r="H226" s="458"/>
      <c r="I226" s="335" t="s">
        <v>183</v>
      </c>
      <c r="J226" s="336"/>
      <c r="K226" s="337" t="s">
        <v>753</v>
      </c>
      <c r="L226" s="11"/>
      <c r="M226" s="11"/>
      <c r="N226" s="15"/>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row>
    <row r="227" spans="1:90" s="8" customFormat="1" ht="17" thickBot="1">
      <c r="A227" s="453"/>
      <c r="B227" s="42" t="s">
        <v>1065</v>
      </c>
      <c r="C227" s="473"/>
      <c r="D227" s="43" t="s">
        <v>1091</v>
      </c>
      <c r="E227" s="333" t="s">
        <v>59</v>
      </c>
      <c r="F227" s="333" t="s">
        <v>486</v>
      </c>
      <c r="G227" s="334" t="s">
        <v>773</v>
      </c>
      <c r="H227" s="458"/>
      <c r="I227" s="335" t="s">
        <v>183</v>
      </c>
      <c r="J227" s="336"/>
      <c r="K227" s="337" t="s">
        <v>753</v>
      </c>
      <c r="L227" s="11"/>
      <c r="M227" s="11"/>
      <c r="N227" s="15"/>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row>
    <row r="228" spans="1:90" s="8" customFormat="1" ht="16" customHeight="1">
      <c r="A228" s="453"/>
      <c r="B228" s="40" t="s">
        <v>1060</v>
      </c>
      <c r="C228" s="473"/>
      <c r="D228" s="41" t="s">
        <v>1092</v>
      </c>
      <c r="E228" s="328" t="s">
        <v>59</v>
      </c>
      <c r="F228" s="328" t="s">
        <v>486</v>
      </c>
      <c r="G228" s="329" t="s">
        <v>775</v>
      </c>
      <c r="H228" s="458"/>
      <c r="I228" s="335" t="s">
        <v>183</v>
      </c>
      <c r="J228" s="331"/>
      <c r="K228" s="332" t="s">
        <v>753</v>
      </c>
      <c r="L228" s="11"/>
      <c r="M228" s="11"/>
      <c r="N228" s="15"/>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row>
    <row r="229" spans="1:90" s="8" customFormat="1">
      <c r="A229" s="453"/>
      <c r="B229" s="42" t="s">
        <v>1062</v>
      </c>
      <c r="C229" s="473"/>
      <c r="D229" s="43" t="s">
        <v>1093</v>
      </c>
      <c r="E229" s="333" t="s">
        <v>59</v>
      </c>
      <c r="F229" s="333" t="s">
        <v>486</v>
      </c>
      <c r="G229" s="334" t="s">
        <v>777</v>
      </c>
      <c r="H229" s="458"/>
      <c r="I229" s="335" t="s">
        <v>183</v>
      </c>
      <c r="J229" s="336"/>
      <c r="K229" s="337" t="s">
        <v>753</v>
      </c>
      <c r="L229" s="11"/>
      <c r="M229" s="11"/>
      <c r="N229" s="15"/>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row>
    <row r="230" spans="1:90" s="8" customFormat="1">
      <c r="A230" s="453"/>
      <c r="B230" s="42" t="s">
        <v>1064</v>
      </c>
      <c r="C230" s="473"/>
      <c r="D230" s="43" t="s">
        <v>1094</v>
      </c>
      <c r="E230" s="333" t="s">
        <v>59</v>
      </c>
      <c r="F230" s="333" t="s">
        <v>486</v>
      </c>
      <c r="G230" s="334" t="s">
        <v>779</v>
      </c>
      <c r="H230" s="458"/>
      <c r="I230" s="335" t="s">
        <v>183</v>
      </c>
      <c r="J230" s="336"/>
      <c r="K230" s="337" t="s">
        <v>753</v>
      </c>
      <c r="L230" s="11"/>
      <c r="M230" s="11"/>
      <c r="N230" s="15"/>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row>
    <row r="231" spans="1:90" s="8" customFormat="1">
      <c r="A231" s="453"/>
      <c r="B231" s="42" t="s">
        <v>1080</v>
      </c>
      <c r="C231" s="473"/>
      <c r="D231" s="43" t="s">
        <v>1095</v>
      </c>
      <c r="E231" s="333" t="s">
        <v>59</v>
      </c>
      <c r="F231" s="333" t="s">
        <v>486</v>
      </c>
      <c r="G231" s="334" t="s">
        <v>781</v>
      </c>
      <c r="H231" s="458"/>
      <c r="I231" s="335" t="s">
        <v>183</v>
      </c>
      <c r="J231" s="336"/>
      <c r="K231" s="337" t="s">
        <v>753</v>
      </c>
      <c r="L231" s="11"/>
      <c r="M231" s="11"/>
      <c r="N231" s="15"/>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row>
    <row r="232" spans="1:90" s="8" customFormat="1">
      <c r="A232" s="453"/>
      <c r="B232" s="42" t="s">
        <v>1078</v>
      </c>
      <c r="C232" s="473"/>
      <c r="D232" s="43" t="s">
        <v>1096</v>
      </c>
      <c r="E232" s="333" t="s">
        <v>59</v>
      </c>
      <c r="F232" s="333" t="s">
        <v>486</v>
      </c>
      <c r="G232" s="334" t="s">
        <v>783</v>
      </c>
      <c r="H232" s="458"/>
      <c r="I232" s="335" t="s">
        <v>183</v>
      </c>
      <c r="J232" s="336"/>
      <c r="K232" s="337" t="s">
        <v>753</v>
      </c>
      <c r="L232" s="11"/>
      <c r="M232" s="11"/>
      <c r="N232" s="15"/>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row>
    <row r="233" spans="1:90" s="8" customFormat="1">
      <c r="A233" s="453"/>
      <c r="B233" s="42" t="s">
        <v>1076</v>
      </c>
      <c r="C233" s="473"/>
      <c r="D233" s="43" t="s">
        <v>1097</v>
      </c>
      <c r="E233" s="333" t="s">
        <v>59</v>
      </c>
      <c r="F233" s="333" t="s">
        <v>486</v>
      </c>
      <c r="G233" s="334" t="s">
        <v>785</v>
      </c>
      <c r="H233" s="458"/>
      <c r="I233" s="335" t="s">
        <v>183</v>
      </c>
      <c r="J233" s="336"/>
      <c r="K233" s="337" t="s">
        <v>753</v>
      </c>
      <c r="L233" s="11"/>
      <c r="M233" s="11"/>
      <c r="N233" s="15"/>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row>
    <row r="234" spans="1:90" s="8" customFormat="1">
      <c r="A234" s="453"/>
      <c r="B234" s="42" t="s">
        <v>1074</v>
      </c>
      <c r="C234" s="473"/>
      <c r="D234" s="43" t="s">
        <v>1098</v>
      </c>
      <c r="E234" s="333" t="s">
        <v>59</v>
      </c>
      <c r="F234" s="333" t="s">
        <v>486</v>
      </c>
      <c r="G234" s="334" t="s">
        <v>787</v>
      </c>
      <c r="H234" s="458"/>
      <c r="I234" s="335" t="s">
        <v>183</v>
      </c>
      <c r="J234" s="336"/>
      <c r="K234" s="337" t="s">
        <v>753</v>
      </c>
      <c r="L234" s="11"/>
      <c r="M234" s="11"/>
      <c r="N234" s="15"/>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row>
    <row r="235" spans="1:90" s="9" customFormat="1">
      <c r="A235" s="453"/>
      <c r="B235" s="42" t="s">
        <v>1072</v>
      </c>
      <c r="C235" s="473"/>
      <c r="D235" s="43" t="s">
        <v>1099</v>
      </c>
      <c r="E235" s="333" t="s">
        <v>59</v>
      </c>
      <c r="F235" s="333" t="s">
        <v>486</v>
      </c>
      <c r="G235" s="334" t="s">
        <v>789</v>
      </c>
      <c r="H235" s="458"/>
      <c r="I235" s="335" t="s">
        <v>183</v>
      </c>
      <c r="J235" s="336"/>
      <c r="K235" s="337" t="s">
        <v>753</v>
      </c>
      <c r="L235" s="11"/>
      <c r="M235" s="11"/>
      <c r="N235" s="15"/>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row>
    <row r="236" spans="1:90" s="9" customFormat="1">
      <c r="A236" s="453"/>
      <c r="B236" s="42" t="s">
        <v>1070</v>
      </c>
      <c r="C236" s="473"/>
      <c r="D236" s="43" t="s">
        <v>1100</v>
      </c>
      <c r="E236" s="333" t="s">
        <v>59</v>
      </c>
      <c r="F236" s="333" t="s">
        <v>486</v>
      </c>
      <c r="G236" s="334" t="s">
        <v>791</v>
      </c>
      <c r="H236" s="458"/>
      <c r="I236" s="335" t="s">
        <v>183</v>
      </c>
      <c r="J236" s="336"/>
      <c r="K236" s="337" t="s">
        <v>753</v>
      </c>
      <c r="L236" s="11"/>
      <c r="M236" s="11"/>
      <c r="N236" s="15"/>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row>
    <row r="237" spans="1:90" s="9" customFormat="1">
      <c r="A237" s="453"/>
      <c r="B237" s="42" t="s">
        <v>1068</v>
      </c>
      <c r="C237" s="473"/>
      <c r="D237" s="43" t="s">
        <v>1101</v>
      </c>
      <c r="E237" s="333" t="s">
        <v>59</v>
      </c>
      <c r="F237" s="333" t="s">
        <v>486</v>
      </c>
      <c r="G237" s="334" t="s">
        <v>793</v>
      </c>
      <c r="H237" s="458"/>
      <c r="I237" s="335" t="s">
        <v>183</v>
      </c>
      <c r="J237" s="336"/>
      <c r="K237" s="337" t="s">
        <v>753</v>
      </c>
      <c r="L237" s="11"/>
      <c r="M237" s="11"/>
      <c r="N237" s="15"/>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row>
    <row r="238" spans="1:90" s="9" customFormat="1" ht="17" thickBot="1">
      <c r="A238" s="453"/>
      <c r="B238" s="44" t="s">
        <v>1066</v>
      </c>
      <c r="C238" s="474"/>
      <c r="D238" s="45" t="s">
        <v>1102</v>
      </c>
      <c r="E238" s="338" t="s">
        <v>59</v>
      </c>
      <c r="F238" s="338" t="s">
        <v>486</v>
      </c>
      <c r="G238" s="339" t="s">
        <v>795</v>
      </c>
      <c r="H238" s="459"/>
      <c r="I238" s="340" t="s">
        <v>183</v>
      </c>
      <c r="J238" s="341"/>
      <c r="K238" s="342" t="s">
        <v>753</v>
      </c>
      <c r="L238" s="11"/>
      <c r="M238" s="11"/>
      <c r="N238" s="15"/>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row>
    <row r="239" spans="1:90" s="9" customFormat="1">
      <c r="A239" s="343"/>
      <c r="B239" s="344"/>
      <c r="C239" s="345"/>
      <c r="D239" s="346"/>
      <c r="E239" s="347"/>
      <c r="F239" s="347"/>
      <c r="G239" s="329" t="s">
        <v>799</v>
      </c>
      <c r="H239" s="348"/>
      <c r="I239" s="349"/>
      <c r="J239" s="350"/>
      <c r="K239" s="351"/>
      <c r="L239" s="11"/>
      <c r="M239" s="11"/>
      <c r="N239" s="15"/>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row>
    <row r="240" spans="1:90" s="9" customFormat="1">
      <c r="A240" s="343"/>
      <c r="B240" s="352"/>
      <c r="C240" s="353"/>
      <c r="D240" s="46"/>
      <c r="E240" s="354"/>
      <c r="F240" s="354"/>
      <c r="G240" s="334" t="s">
        <v>800</v>
      </c>
      <c r="H240" s="355"/>
      <c r="I240" s="356"/>
      <c r="J240" s="343"/>
      <c r="K240" s="357"/>
      <c r="L240" s="11"/>
      <c r="M240" s="11"/>
      <c r="N240" s="15"/>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row>
    <row r="241" spans="1:90" s="9" customFormat="1">
      <c r="A241" s="343"/>
      <c r="B241" s="352"/>
      <c r="C241" s="353"/>
      <c r="D241" s="46"/>
      <c r="E241" s="354"/>
      <c r="F241" s="354"/>
      <c r="G241" s="334" t="s">
        <v>801</v>
      </c>
      <c r="H241" s="355"/>
      <c r="I241" s="356"/>
      <c r="J241" s="343"/>
      <c r="K241" s="357"/>
      <c r="L241" s="11"/>
      <c r="M241" s="11"/>
      <c r="N241" s="15"/>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row>
    <row r="242" spans="1:90" s="9" customFormat="1" ht="43" thickBot="1">
      <c r="A242" s="343"/>
      <c r="B242" s="44" t="s">
        <v>1047</v>
      </c>
      <c r="C242" s="358" t="s">
        <v>1053</v>
      </c>
      <c r="D242" s="45" t="s">
        <v>1048</v>
      </c>
      <c r="E242" s="338" t="s">
        <v>59</v>
      </c>
      <c r="F242" s="338" t="s">
        <v>486</v>
      </c>
      <c r="G242" s="339" t="s">
        <v>802</v>
      </c>
      <c r="H242" s="359"/>
      <c r="I242" s="340" t="s">
        <v>183</v>
      </c>
      <c r="J242" s="341"/>
      <c r="K242" s="342" t="s">
        <v>753</v>
      </c>
      <c r="L242" s="11"/>
      <c r="M242" s="11"/>
      <c r="N242" s="15"/>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row>
    <row r="243" spans="1:90" s="9" customFormat="1" ht="17" thickBot="1">
      <c r="A243" s="343"/>
      <c r="B243" s="360"/>
      <c r="C243" s="353"/>
      <c r="D243" s="46"/>
      <c r="E243" s="354"/>
      <c r="F243" s="354"/>
      <c r="G243" s="334"/>
      <c r="H243" s="343"/>
      <c r="I243" s="356"/>
      <c r="J243" s="343"/>
      <c r="K243" s="343"/>
      <c r="L243" s="11"/>
      <c r="M243" s="11"/>
      <c r="N243" s="15"/>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row>
    <row r="244" spans="1:90" s="9" customFormat="1" ht="17">
      <c r="A244" s="446" t="s">
        <v>803</v>
      </c>
      <c r="B244" s="361" t="s">
        <v>804</v>
      </c>
      <c r="C244" s="362" t="s">
        <v>805</v>
      </c>
      <c r="D244" s="47" t="s">
        <v>806</v>
      </c>
      <c r="E244" s="363" t="s">
        <v>59</v>
      </c>
      <c r="F244" s="363" t="s">
        <v>284</v>
      </c>
      <c r="G244" s="364" t="s">
        <v>807</v>
      </c>
      <c r="H244" s="449" t="s">
        <v>808</v>
      </c>
      <c r="I244" s="365">
        <v>1</v>
      </c>
      <c r="J244" s="366" t="s">
        <v>809</v>
      </c>
      <c r="K244" s="367" t="s">
        <v>25</v>
      </c>
      <c r="L244" s="11"/>
      <c r="M244" s="11"/>
      <c r="N244" s="15"/>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row>
    <row r="245" spans="1:90" s="9" customFormat="1" ht="17">
      <c r="A245" s="447"/>
      <c r="B245" s="327" t="s">
        <v>810</v>
      </c>
      <c r="C245" s="263" t="s">
        <v>805</v>
      </c>
      <c r="D245" s="33" t="s">
        <v>811</v>
      </c>
      <c r="E245" s="258" t="s">
        <v>59</v>
      </c>
      <c r="F245" s="258" t="s">
        <v>284</v>
      </c>
      <c r="G245" s="325" t="s">
        <v>812</v>
      </c>
      <c r="H245" s="450"/>
      <c r="I245" s="368">
        <v>1</v>
      </c>
      <c r="J245" s="369" t="s">
        <v>809</v>
      </c>
      <c r="K245" s="370" t="s">
        <v>25</v>
      </c>
      <c r="L245" s="11"/>
      <c r="M245" s="11"/>
      <c r="N245" s="15"/>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row>
    <row r="246" spans="1:90" s="9" customFormat="1" ht="17">
      <c r="A246" s="447"/>
      <c r="B246" s="327" t="s">
        <v>813</v>
      </c>
      <c r="C246" s="263" t="s">
        <v>805</v>
      </c>
      <c r="D246" s="33" t="s">
        <v>814</v>
      </c>
      <c r="E246" s="258" t="s">
        <v>59</v>
      </c>
      <c r="F246" s="258" t="s">
        <v>284</v>
      </c>
      <c r="G246" s="325" t="s">
        <v>815</v>
      </c>
      <c r="H246" s="450"/>
      <c r="I246" s="368">
        <v>1</v>
      </c>
      <c r="J246" s="369" t="s">
        <v>809</v>
      </c>
      <c r="K246" s="370" t="s">
        <v>25</v>
      </c>
      <c r="L246" s="11"/>
      <c r="M246" s="11"/>
      <c r="N246" s="15"/>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row>
    <row r="247" spans="1:90" s="9" customFormat="1" ht="17">
      <c r="A247" s="447"/>
      <c r="B247" s="327" t="s">
        <v>816</v>
      </c>
      <c r="C247" s="263" t="s">
        <v>805</v>
      </c>
      <c r="D247" s="33" t="s">
        <v>817</v>
      </c>
      <c r="E247" s="258" t="s">
        <v>59</v>
      </c>
      <c r="F247" s="258" t="s">
        <v>284</v>
      </c>
      <c r="G247" s="325" t="s">
        <v>818</v>
      </c>
      <c r="H247" s="450"/>
      <c r="I247" s="368">
        <v>1</v>
      </c>
      <c r="J247" s="369" t="s">
        <v>809</v>
      </c>
      <c r="K247" s="370" t="s">
        <v>25</v>
      </c>
      <c r="L247" s="11"/>
      <c r="M247" s="11"/>
      <c r="N247" s="15"/>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row>
    <row r="248" spans="1:90" s="9" customFormat="1" ht="17">
      <c r="A248" s="447"/>
      <c r="B248" s="327" t="s">
        <v>819</v>
      </c>
      <c r="C248" s="263" t="s">
        <v>805</v>
      </c>
      <c r="D248" s="33" t="s">
        <v>820</v>
      </c>
      <c r="E248" s="258" t="s">
        <v>59</v>
      </c>
      <c r="F248" s="258" t="s">
        <v>284</v>
      </c>
      <c r="G248" s="325" t="s">
        <v>821</v>
      </c>
      <c r="H248" s="450"/>
      <c r="I248" s="368">
        <v>1</v>
      </c>
      <c r="J248" s="369" t="s">
        <v>809</v>
      </c>
      <c r="K248" s="370" t="s">
        <v>25</v>
      </c>
      <c r="L248" s="11"/>
      <c r="M248" s="11"/>
      <c r="N248" s="15"/>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row>
    <row r="249" spans="1:90" s="9" customFormat="1" ht="17">
      <c r="A249" s="447"/>
      <c r="B249" s="327" t="s">
        <v>822</v>
      </c>
      <c r="C249" s="263" t="s">
        <v>805</v>
      </c>
      <c r="D249" s="33" t="s">
        <v>823</v>
      </c>
      <c r="E249" s="258" t="s">
        <v>59</v>
      </c>
      <c r="F249" s="258" t="s">
        <v>284</v>
      </c>
      <c r="G249" s="325" t="s">
        <v>824</v>
      </c>
      <c r="H249" s="450"/>
      <c r="I249" s="368">
        <v>1</v>
      </c>
      <c r="J249" s="369" t="s">
        <v>809</v>
      </c>
      <c r="K249" s="370" t="s">
        <v>25</v>
      </c>
      <c r="L249" s="11"/>
      <c r="M249" s="11"/>
      <c r="N249" s="15"/>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row>
    <row r="250" spans="1:90" s="9" customFormat="1" ht="17">
      <c r="A250" s="447"/>
      <c r="B250" s="327" t="s">
        <v>825</v>
      </c>
      <c r="C250" s="263" t="s">
        <v>805</v>
      </c>
      <c r="D250" s="33" t="s">
        <v>826</v>
      </c>
      <c r="E250" s="258" t="s">
        <v>59</v>
      </c>
      <c r="F250" s="258" t="s">
        <v>284</v>
      </c>
      <c r="G250" s="325" t="s">
        <v>827</v>
      </c>
      <c r="H250" s="450"/>
      <c r="I250" s="368">
        <v>1</v>
      </c>
      <c r="J250" s="369" t="s">
        <v>809</v>
      </c>
      <c r="K250" s="370" t="s">
        <v>25</v>
      </c>
      <c r="L250" s="11"/>
      <c r="M250" s="11"/>
      <c r="N250" s="15"/>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row>
    <row r="251" spans="1:90" s="9" customFormat="1" ht="17">
      <c r="A251" s="447"/>
      <c r="B251" s="327" t="s">
        <v>828</v>
      </c>
      <c r="C251" s="263" t="s">
        <v>805</v>
      </c>
      <c r="D251" s="33" t="s">
        <v>829</v>
      </c>
      <c r="E251" s="258" t="s">
        <v>59</v>
      </c>
      <c r="F251" s="258" t="s">
        <v>284</v>
      </c>
      <c r="G251" s="325" t="s">
        <v>830</v>
      </c>
      <c r="H251" s="450"/>
      <c r="I251" s="368">
        <v>1</v>
      </c>
      <c r="J251" s="369" t="s">
        <v>809</v>
      </c>
      <c r="K251" s="370" t="s">
        <v>25</v>
      </c>
      <c r="L251" s="11"/>
      <c r="M251" s="11"/>
      <c r="N251" s="15"/>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row>
    <row r="252" spans="1:90" s="9" customFormat="1" ht="17">
      <c r="A252" s="447"/>
      <c r="B252" s="327" t="s">
        <v>831</v>
      </c>
      <c r="C252" s="263" t="s">
        <v>805</v>
      </c>
      <c r="D252" s="33" t="s">
        <v>832</v>
      </c>
      <c r="E252" s="258" t="s">
        <v>59</v>
      </c>
      <c r="F252" s="258" t="s">
        <v>284</v>
      </c>
      <c r="G252" s="325" t="s">
        <v>833</v>
      </c>
      <c r="H252" s="450"/>
      <c r="I252" s="368">
        <v>1</v>
      </c>
      <c r="J252" s="369" t="s">
        <v>809</v>
      </c>
      <c r="K252" s="370" t="s">
        <v>25</v>
      </c>
      <c r="L252" s="11"/>
      <c r="M252" s="11"/>
      <c r="N252" s="15"/>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row>
    <row r="253" spans="1:90" s="9" customFormat="1" ht="17">
      <c r="A253" s="447"/>
      <c r="B253" s="327" t="s">
        <v>834</v>
      </c>
      <c r="C253" s="263" t="s">
        <v>805</v>
      </c>
      <c r="D253" s="33" t="s">
        <v>835</v>
      </c>
      <c r="E253" s="258" t="s">
        <v>59</v>
      </c>
      <c r="F253" s="258" t="s">
        <v>284</v>
      </c>
      <c r="G253" s="325" t="s">
        <v>836</v>
      </c>
      <c r="H253" s="450"/>
      <c r="I253" s="368">
        <v>1</v>
      </c>
      <c r="J253" s="369" t="s">
        <v>809</v>
      </c>
      <c r="K253" s="370" t="s">
        <v>25</v>
      </c>
      <c r="L253" s="11"/>
      <c r="M253" s="11"/>
      <c r="N253" s="15"/>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row>
    <row r="254" spans="1:90" s="9" customFormat="1" ht="17">
      <c r="A254" s="447"/>
      <c r="B254" s="327" t="s">
        <v>837</v>
      </c>
      <c r="C254" s="263" t="s">
        <v>805</v>
      </c>
      <c r="D254" s="33" t="s">
        <v>838</v>
      </c>
      <c r="E254" s="258" t="s">
        <v>59</v>
      </c>
      <c r="F254" s="258" t="s">
        <v>284</v>
      </c>
      <c r="G254" s="325" t="s">
        <v>839</v>
      </c>
      <c r="H254" s="450"/>
      <c r="I254" s="368">
        <v>1</v>
      </c>
      <c r="J254" s="369" t="s">
        <v>809</v>
      </c>
      <c r="K254" s="370" t="s">
        <v>25</v>
      </c>
      <c r="L254" s="11"/>
      <c r="M254" s="11"/>
      <c r="N254" s="15"/>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row>
    <row r="255" spans="1:90" s="9" customFormat="1" ht="17">
      <c r="A255" s="447"/>
      <c r="B255" s="327" t="s">
        <v>840</v>
      </c>
      <c r="C255" s="263" t="s">
        <v>805</v>
      </c>
      <c r="D255" s="33" t="s">
        <v>841</v>
      </c>
      <c r="E255" s="258" t="s">
        <v>59</v>
      </c>
      <c r="F255" s="258" t="s">
        <v>284</v>
      </c>
      <c r="G255" s="325" t="s">
        <v>842</v>
      </c>
      <c r="H255" s="450"/>
      <c r="I255" s="368">
        <v>1</v>
      </c>
      <c r="J255" s="369" t="s">
        <v>809</v>
      </c>
      <c r="K255" s="370" t="s">
        <v>25</v>
      </c>
      <c r="L255" s="11"/>
      <c r="M255" s="11"/>
      <c r="N255" s="15"/>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row>
    <row r="256" spans="1:90" s="9" customFormat="1" ht="17">
      <c r="A256" s="447"/>
      <c r="B256" s="327" t="s">
        <v>843</v>
      </c>
      <c r="C256" s="263" t="s">
        <v>805</v>
      </c>
      <c r="D256" s="33" t="s">
        <v>844</v>
      </c>
      <c r="E256" s="258" t="s">
        <v>59</v>
      </c>
      <c r="F256" s="258" t="s">
        <v>284</v>
      </c>
      <c r="G256" s="325" t="s">
        <v>845</v>
      </c>
      <c r="H256" s="450"/>
      <c r="I256" s="368">
        <v>1</v>
      </c>
      <c r="J256" s="369" t="s">
        <v>809</v>
      </c>
      <c r="K256" s="370" t="s">
        <v>25</v>
      </c>
      <c r="L256" s="11"/>
      <c r="M256" s="11"/>
      <c r="N256" s="15"/>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row>
    <row r="257" spans="1:90" s="9" customFormat="1" ht="17">
      <c r="A257" s="447"/>
      <c r="B257" s="327" t="s">
        <v>846</v>
      </c>
      <c r="C257" s="263" t="s">
        <v>805</v>
      </c>
      <c r="D257" s="33" t="s">
        <v>847</v>
      </c>
      <c r="E257" s="258" t="s">
        <v>59</v>
      </c>
      <c r="F257" s="258" t="s">
        <v>284</v>
      </c>
      <c r="G257" s="325" t="s">
        <v>848</v>
      </c>
      <c r="H257" s="450"/>
      <c r="I257" s="368">
        <v>1</v>
      </c>
      <c r="J257" s="369" t="s">
        <v>809</v>
      </c>
      <c r="K257" s="370" t="s">
        <v>25</v>
      </c>
      <c r="L257" s="11"/>
      <c r="M257" s="11"/>
      <c r="N257" s="15"/>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row>
    <row r="258" spans="1:90" s="9" customFormat="1" ht="17">
      <c r="A258" s="447"/>
      <c r="B258" s="327" t="s">
        <v>849</v>
      </c>
      <c r="C258" s="263" t="s">
        <v>805</v>
      </c>
      <c r="D258" s="33" t="s">
        <v>850</v>
      </c>
      <c r="E258" s="258" t="s">
        <v>59</v>
      </c>
      <c r="F258" s="258" t="s">
        <v>284</v>
      </c>
      <c r="G258" s="325" t="s">
        <v>851</v>
      </c>
      <c r="H258" s="450"/>
      <c r="I258" s="368">
        <v>1</v>
      </c>
      <c r="J258" s="369" t="s">
        <v>809</v>
      </c>
      <c r="K258" s="370" t="s">
        <v>25</v>
      </c>
      <c r="L258" s="11"/>
      <c r="M258" s="11"/>
      <c r="N258" s="15"/>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row>
    <row r="259" spans="1:90" s="9" customFormat="1" ht="17">
      <c r="A259" s="447"/>
      <c r="B259" s="327" t="s">
        <v>852</v>
      </c>
      <c r="C259" s="263" t="s">
        <v>805</v>
      </c>
      <c r="D259" s="33" t="s">
        <v>853</v>
      </c>
      <c r="E259" s="258" t="s">
        <v>59</v>
      </c>
      <c r="F259" s="258" t="s">
        <v>284</v>
      </c>
      <c r="G259" s="325" t="s">
        <v>854</v>
      </c>
      <c r="H259" s="450"/>
      <c r="I259" s="368">
        <v>1</v>
      </c>
      <c r="J259" s="369" t="s">
        <v>809</v>
      </c>
      <c r="K259" s="370" t="s">
        <v>25</v>
      </c>
      <c r="L259" s="11"/>
      <c r="M259" s="11"/>
      <c r="N259" s="15"/>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row>
    <row r="260" spans="1:90" s="9" customFormat="1" ht="17">
      <c r="A260" s="447"/>
      <c r="B260" s="327" t="s">
        <v>855</v>
      </c>
      <c r="C260" s="263" t="s">
        <v>805</v>
      </c>
      <c r="D260" s="33" t="s">
        <v>856</v>
      </c>
      <c r="E260" s="258" t="s">
        <v>59</v>
      </c>
      <c r="F260" s="258" t="s">
        <v>284</v>
      </c>
      <c r="G260" s="325" t="s">
        <v>857</v>
      </c>
      <c r="H260" s="450"/>
      <c r="I260" s="368">
        <v>1</v>
      </c>
      <c r="J260" s="369" t="s">
        <v>809</v>
      </c>
      <c r="K260" s="370" t="s">
        <v>25</v>
      </c>
      <c r="L260" s="11"/>
      <c r="M260" s="11"/>
      <c r="N260" s="15"/>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row>
    <row r="261" spans="1:90" s="9" customFormat="1" ht="17">
      <c r="A261" s="447"/>
      <c r="B261" s="327" t="s">
        <v>858</v>
      </c>
      <c r="C261" s="263" t="s">
        <v>805</v>
      </c>
      <c r="D261" s="33" t="s">
        <v>859</v>
      </c>
      <c r="E261" s="258" t="s">
        <v>59</v>
      </c>
      <c r="F261" s="258" t="s">
        <v>284</v>
      </c>
      <c r="G261" s="325" t="s">
        <v>860</v>
      </c>
      <c r="H261" s="450"/>
      <c r="I261" s="368">
        <v>1</v>
      </c>
      <c r="J261" s="369" t="s">
        <v>809</v>
      </c>
      <c r="K261" s="370" t="s">
        <v>25</v>
      </c>
      <c r="L261" s="11"/>
      <c r="M261" s="11"/>
      <c r="N261" s="15"/>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row>
    <row r="262" spans="1:90" s="9" customFormat="1" ht="17">
      <c r="A262" s="447"/>
      <c r="B262" s="327" t="s">
        <v>861</v>
      </c>
      <c r="C262" s="263" t="s">
        <v>805</v>
      </c>
      <c r="D262" s="33" t="s">
        <v>862</v>
      </c>
      <c r="E262" s="258" t="s">
        <v>59</v>
      </c>
      <c r="F262" s="258" t="s">
        <v>284</v>
      </c>
      <c r="G262" s="325" t="s">
        <v>863</v>
      </c>
      <c r="H262" s="450"/>
      <c r="I262" s="368">
        <v>1</v>
      </c>
      <c r="J262" s="369" t="s">
        <v>809</v>
      </c>
      <c r="K262" s="370" t="s">
        <v>25</v>
      </c>
      <c r="L262" s="11"/>
      <c r="M262" s="11"/>
      <c r="N262" s="15"/>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row>
    <row r="263" spans="1:90" s="9" customFormat="1" ht="17">
      <c r="A263" s="447"/>
      <c r="B263" s="327" t="s">
        <v>864</v>
      </c>
      <c r="C263" s="263" t="s">
        <v>805</v>
      </c>
      <c r="D263" s="33" t="s">
        <v>865</v>
      </c>
      <c r="E263" s="258" t="s">
        <v>59</v>
      </c>
      <c r="F263" s="258" t="s">
        <v>284</v>
      </c>
      <c r="G263" s="325" t="s">
        <v>866</v>
      </c>
      <c r="H263" s="450"/>
      <c r="I263" s="368">
        <v>1</v>
      </c>
      <c r="J263" s="369" t="s">
        <v>809</v>
      </c>
      <c r="K263" s="370" t="s">
        <v>25</v>
      </c>
      <c r="L263" s="11"/>
      <c r="M263" s="11"/>
      <c r="N263" s="15"/>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row>
    <row r="264" spans="1:90" s="9" customFormat="1" ht="17">
      <c r="A264" s="447"/>
      <c r="B264" s="327" t="s">
        <v>867</v>
      </c>
      <c r="C264" s="263" t="s">
        <v>805</v>
      </c>
      <c r="D264" s="33" t="s">
        <v>868</v>
      </c>
      <c r="E264" s="258" t="s">
        <v>59</v>
      </c>
      <c r="F264" s="258" t="s">
        <v>284</v>
      </c>
      <c r="G264" s="325" t="s">
        <v>869</v>
      </c>
      <c r="H264" s="450"/>
      <c r="I264" s="368">
        <v>1</v>
      </c>
      <c r="J264" s="369" t="s">
        <v>809</v>
      </c>
      <c r="K264" s="370" t="s">
        <v>25</v>
      </c>
      <c r="L264" s="11"/>
      <c r="M264" s="11"/>
      <c r="N264" s="15"/>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row>
    <row r="265" spans="1:90" s="9" customFormat="1" ht="17">
      <c r="A265" s="447"/>
      <c r="B265" s="327" t="s">
        <v>870</v>
      </c>
      <c r="C265" s="263" t="s">
        <v>805</v>
      </c>
      <c r="D265" s="33" t="s">
        <v>871</v>
      </c>
      <c r="E265" s="258" t="s">
        <v>59</v>
      </c>
      <c r="F265" s="258" t="s">
        <v>284</v>
      </c>
      <c r="G265" s="325" t="s">
        <v>872</v>
      </c>
      <c r="H265" s="450"/>
      <c r="I265" s="368">
        <v>1</v>
      </c>
      <c r="J265" s="369" t="s">
        <v>809</v>
      </c>
      <c r="K265" s="370" t="s">
        <v>25</v>
      </c>
      <c r="L265" s="11"/>
      <c r="M265" s="11"/>
      <c r="N265" s="15"/>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row>
    <row r="266" spans="1:90" s="9" customFormat="1" ht="17">
      <c r="A266" s="447"/>
      <c r="B266" s="327" t="s">
        <v>873</v>
      </c>
      <c r="C266" s="263" t="s">
        <v>805</v>
      </c>
      <c r="D266" s="33" t="s">
        <v>874</v>
      </c>
      <c r="E266" s="258" t="s">
        <v>59</v>
      </c>
      <c r="F266" s="258" t="s">
        <v>284</v>
      </c>
      <c r="G266" s="325" t="s">
        <v>875</v>
      </c>
      <c r="H266" s="450"/>
      <c r="I266" s="368">
        <v>1</v>
      </c>
      <c r="J266" s="369" t="s">
        <v>809</v>
      </c>
      <c r="K266" s="370" t="s">
        <v>25</v>
      </c>
      <c r="L266" s="11"/>
      <c r="M266" s="11"/>
      <c r="N266" s="15"/>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row>
    <row r="267" spans="1:90" s="9" customFormat="1" ht="17">
      <c r="A267" s="447"/>
      <c r="B267" s="327" t="s">
        <v>876</v>
      </c>
      <c r="C267" s="263" t="s">
        <v>805</v>
      </c>
      <c r="D267" s="33" t="s">
        <v>877</v>
      </c>
      <c r="E267" s="258" t="s">
        <v>59</v>
      </c>
      <c r="F267" s="258" t="s">
        <v>284</v>
      </c>
      <c r="G267" s="325" t="s">
        <v>878</v>
      </c>
      <c r="H267" s="450"/>
      <c r="I267" s="368">
        <v>1</v>
      </c>
      <c r="J267" s="369" t="s">
        <v>809</v>
      </c>
      <c r="K267" s="370" t="s">
        <v>25</v>
      </c>
      <c r="L267" s="11"/>
      <c r="M267" s="11"/>
      <c r="N267" s="15"/>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row>
    <row r="268" spans="1:90" s="9" customFormat="1" ht="17">
      <c r="A268" s="447"/>
      <c r="B268" s="327" t="s">
        <v>879</v>
      </c>
      <c r="C268" s="263" t="s">
        <v>805</v>
      </c>
      <c r="D268" s="33" t="s">
        <v>880</v>
      </c>
      <c r="E268" s="258" t="s">
        <v>59</v>
      </c>
      <c r="F268" s="258" t="s">
        <v>284</v>
      </c>
      <c r="G268" s="325" t="s">
        <v>881</v>
      </c>
      <c r="H268" s="450"/>
      <c r="I268" s="368">
        <v>1</v>
      </c>
      <c r="J268" s="369" t="s">
        <v>809</v>
      </c>
      <c r="K268" s="370" t="s">
        <v>25</v>
      </c>
      <c r="L268" s="11"/>
      <c r="M268" s="11"/>
      <c r="N268" s="15"/>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row>
    <row r="269" spans="1:90" s="9" customFormat="1" ht="17">
      <c r="A269" s="447"/>
      <c r="B269" s="327" t="s">
        <v>882</v>
      </c>
      <c r="C269" s="263" t="s">
        <v>805</v>
      </c>
      <c r="D269" s="33" t="s">
        <v>883</v>
      </c>
      <c r="E269" s="258" t="s">
        <v>59</v>
      </c>
      <c r="F269" s="258" t="s">
        <v>284</v>
      </c>
      <c r="G269" s="325" t="s">
        <v>884</v>
      </c>
      <c r="H269" s="450"/>
      <c r="I269" s="368">
        <v>1</v>
      </c>
      <c r="J269" s="369" t="s">
        <v>809</v>
      </c>
      <c r="K269" s="370" t="s">
        <v>25</v>
      </c>
      <c r="L269" s="11"/>
      <c r="M269" s="11"/>
      <c r="N269" s="15"/>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row>
    <row r="270" spans="1:90" s="9" customFormat="1" ht="17">
      <c r="A270" s="447"/>
      <c r="B270" s="327" t="s">
        <v>885</v>
      </c>
      <c r="C270" s="263" t="s">
        <v>805</v>
      </c>
      <c r="D270" s="33" t="s">
        <v>886</v>
      </c>
      <c r="E270" s="258" t="s">
        <v>59</v>
      </c>
      <c r="F270" s="258" t="s">
        <v>284</v>
      </c>
      <c r="G270" s="325" t="s">
        <v>887</v>
      </c>
      <c r="H270" s="450"/>
      <c r="I270" s="368">
        <v>1</v>
      </c>
      <c r="J270" s="369" t="s">
        <v>809</v>
      </c>
      <c r="K270" s="370" t="s">
        <v>25</v>
      </c>
      <c r="L270" s="11"/>
      <c r="M270" s="11"/>
      <c r="N270" s="15"/>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row>
    <row r="271" spans="1:90" s="9" customFormat="1" ht="17">
      <c r="A271" s="447"/>
      <c r="B271" s="327" t="s">
        <v>888</v>
      </c>
      <c r="C271" s="263" t="s">
        <v>805</v>
      </c>
      <c r="D271" s="33" t="s">
        <v>889</v>
      </c>
      <c r="E271" s="258" t="s">
        <v>59</v>
      </c>
      <c r="F271" s="258" t="s">
        <v>284</v>
      </c>
      <c r="G271" s="325" t="s">
        <v>890</v>
      </c>
      <c r="H271" s="450"/>
      <c r="I271" s="368">
        <v>1</v>
      </c>
      <c r="J271" s="369" t="s">
        <v>809</v>
      </c>
      <c r="K271" s="370" t="s">
        <v>25</v>
      </c>
      <c r="L271" s="11"/>
      <c r="M271" s="11"/>
      <c r="N271" s="15"/>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row>
    <row r="272" spans="1:90" s="9" customFormat="1" ht="17">
      <c r="A272" s="447"/>
      <c r="B272" s="327" t="s">
        <v>891</v>
      </c>
      <c r="C272" s="263" t="s">
        <v>805</v>
      </c>
      <c r="D272" s="33" t="s">
        <v>892</v>
      </c>
      <c r="E272" s="258" t="s">
        <v>59</v>
      </c>
      <c r="F272" s="258" t="s">
        <v>284</v>
      </c>
      <c r="G272" s="325" t="s">
        <v>893</v>
      </c>
      <c r="H272" s="450"/>
      <c r="I272" s="368">
        <v>1</v>
      </c>
      <c r="J272" s="369" t="s">
        <v>809</v>
      </c>
      <c r="K272" s="370" t="s">
        <v>25</v>
      </c>
      <c r="L272" s="11"/>
      <c r="M272" s="11"/>
      <c r="N272" s="15"/>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row>
    <row r="273" spans="1:90" s="9" customFormat="1" ht="17">
      <c r="A273" s="447"/>
      <c r="B273" s="327" t="s">
        <v>894</v>
      </c>
      <c r="C273" s="263" t="s">
        <v>805</v>
      </c>
      <c r="D273" s="33" t="s">
        <v>895</v>
      </c>
      <c r="E273" s="258" t="s">
        <v>59</v>
      </c>
      <c r="F273" s="258" t="s">
        <v>284</v>
      </c>
      <c r="G273" s="325" t="s">
        <v>896</v>
      </c>
      <c r="H273" s="450"/>
      <c r="I273" s="368">
        <v>1</v>
      </c>
      <c r="J273" s="369" t="s">
        <v>809</v>
      </c>
      <c r="K273" s="370" t="s">
        <v>25</v>
      </c>
      <c r="L273" s="11"/>
      <c r="M273" s="11"/>
      <c r="N273" s="15"/>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row>
    <row r="274" spans="1:90" s="9" customFormat="1" ht="17">
      <c r="A274" s="447"/>
      <c r="B274" s="327" t="s">
        <v>897</v>
      </c>
      <c r="C274" s="263" t="s">
        <v>805</v>
      </c>
      <c r="D274" s="33" t="s">
        <v>898</v>
      </c>
      <c r="E274" s="258" t="s">
        <v>59</v>
      </c>
      <c r="F274" s="258" t="s">
        <v>284</v>
      </c>
      <c r="G274" s="325" t="s">
        <v>899</v>
      </c>
      <c r="H274" s="450"/>
      <c r="I274" s="368">
        <v>1</v>
      </c>
      <c r="J274" s="369" t="s">
        <v>809</v>
      </c>
      <c r="K274" s="370" t="s">
        <v>25</v>
      </c>
      <c r="L274" s="11"/>
      <c r="M274" s="11"/>
      <c r="N274" s="15"/>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row>
    <row r="275" spans="1:90" s="9" customFormat="1" ht="17">
      <c r="A275" s="447"/>
      <c r="B275" s="327" t="s">
        <v>900</v>
      </c>
      <c r="C275" s="263" t="s">
        <v>805</v>
      </c>
      <c r="D275" s="33" t="s">
        <v>901</v>
      </c>
      <c r="E275" s="258" t="s">
        <v>59</v>
      </c>
      <c r="F275" s="258" t="s">
        <v>284</v>
      </c>
      <c r="G275" s="325" t="s">
        <v>902</v>
      </c>
      <c r="H275" s="450"/>
      <c r="I275" s="368">
        <v>1</v>
      </c>
      <c r="J275" s="369" t="s">
        <v>809</v>
      </c>
      <c r="K275" s="370" t="s">
        <v>25</v>
      </c>
      <c r="L275" s="11"/>
      <c r="M275" s="11"/>
      <c r="N275" s="15"/>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row>
    <row r="276" spans="1:90" s="9" customFormat="1" ht="17">
      <c r="A276" s="447"/>
      <c r="B276" s="327" t="s">
        <v>903</v>
      </c>
      <c r="C276" s="263" t="s">
        <v>805</v>
      </c>
      <c r="D276" s="33" t="s">
        <v>904</v>
      </c>
      <c r="E276" s="258" t="s">
        <v>59</v>
      </c>
      <c r="F276" s="258" t="s">
        <v>284</v>
      </c>
      <c r="G276" s="325" t="s">
        <v>905</v>
      </c>
      <c r="H276" s="450"/>
      <c r="I276" s="368">
        <v>1</v>
      </c>
      <c r="J276" s="369" t="s">
        <v>809</v>
      </c>
      <c r="K276" s="370" t="s">
        <v>25</v>
      </c>
      <c r="L276" s="11"/>
      <c r="M276" s="11"/>
      <c r="N276" s="15"/>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row>
    <row r="277" spans="1:90" s="9" customFormat="1" ht="17">
      <c r="A277" s="447"/>
      <c r="B277" s="327" t="s">
        <v>906</v>
      </c>
      <c r="C277" s="263" t="s">
        <v>805</v>
      </c>
      <c r="D277" s="33" t="s">
        <v>907</v>
      </c>
      <c r="E277" s="258" t="s">
        <v>59</v>
      </c>
      <c r="F277" s="258" t="s">
        <v>284</v>
      </c>
      <c r="G277" s="325" t="s">
        <v>908</v>
      </c>
      <c r="H277" s="450"/>
      <c r="I277" s="368">
        <v>1</v>
      </c>
      <c r="J277" s="369" t="s">
        <v>809</v>
      </c>
      <c r="K277" s="370" t="s">
        <v>25</v>
      </c>
      <c r="L277" s="11"/>
      <c r="M277" s="11"/>
      <c r="N277" s="15"/>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row>
    <row r="278" spans="1:90" s="9" customFormat="1" ht="17">
      <c r="A278" s="447"/>
      <c r="B278" s="327" t="s">
        <v>909</v>
      </c>
      <c r="C278" s="263" t="s">
        <v>805</v>
      </c>
      <c r="D278" s="33" t="s">
        <v>910</v>
      </c>
      <c r="E278" s="258" t="s">
        <v>59</v>
      </c>
      <c r="F278" s="258" t="s">
        <v>284</v>
      </c>
      <c r="G278" s="325" t="s">
        <v>911</v>
      </c>
      <c r="H278" s="450"/>
      <c r="I278" s="368">
        <v>1</v>
      </c>
      <c r="J278" s="369" t="s">
        <v>809</v>
      </c>
      <c r="K278" s="370" t="s">
        <v>25</v>
      </c>
      <c r="L278" s="11"/>
      <c r="M278" s="11"/>
      <c r="N278" s="15"/>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row>
    <row r="279" spans="1:90" s="9" customFormat="1" ht="17">
      <c r="A279" s="447"/>
      <c r="B279" s="327" t="s">
        <v>912</v>
      </c>
      <c r="C279" s="263" t="s">
        <v>805</v>
      </c>
      <c r="D279" s="33" t="s">
        <v>913</v>
      </c>
      <c r="E279" s="258" t="s">
        <v>59</v>
      </c>
      <c r="F279" s="258" t="s">
        <v>284</v>
      </c>
      <c r="G279" s="325" t="s">
        <v>914</v>
      </c>
      <c r="H279" s="450"/>
      <c r="I279" s="368">
        <v>1</v>
      </c>
      <c r="J279" s="369" t="s">
        <v>809</v>
      </c>
      <c r="K279" s="370" t="s">
        <v>25</v>
      </c>
      <c r="L279" s="11"/>
      <c r="M279" s="11"/>
      <c r="N279" s="15"/>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row>
    <row r="280" spans="1:90" s="9" customFormat="1" ht="17">
      <c r="A280" s="447"/>
      <c r="B280" s="327" t="s">
        <v>915</v>
      </c>
      <c r="C280" s="263" t="s">
        <v>916</v>
      </c>
      <c r="D280" s="33" t="s">
        <v>917</v>
      </c>
      <c r="E280" s="258" t="s">
        <v>59</v>
      </c>
      <c r="F280" s="258" t="s">
        <v>284</v>
      </c>
      <c r="G280" s="325" t="s">
        <v>918</v>
      </c>
      <c r="H280" s="450"/>
      <c r="I280" s="368">
        <v>1</v>
      </c>
      <c r="J280" s="369" t="s">
        <v>809</v>
      </c>
      <c r="K280" s="370" t="s">
        <v>25</v>
      </c>
      <c r="L280" s="11"/>
      <c r="M280" s="11"/>
      <c r="N280" s="15"/>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row>
    <row r="281" spans="1:90" s="9" customFormat="1" ht="17">
      <c r="A281" s="447"/>
      <c r="B281" s="327" t="s">
        <v>919</v>
      </c>
      <c r="C281" s="263" t="s">
        <v>916</v>
      </c>
      <c r="D281" s="33" t="s">
        <v>920</v>
      </c>
      <c r="E281" s="258" t="s">
        <v>59</v>
      </c>
      <c r="F281" s="258" t="s">
        <v>284</v>
      </c>
      <c r="G281" s="325" t="s">
        <v>921</v>
      </c>
      <c r="H281" s="450"/>
      <c r="I281" s="368">
        <v>1</v>
      </c>
      <c r="J281" s="369" t="s">
        <v>809</v>
      </c>
      <c r="K281" s="370" t="s">
        <v>25</v>
      </c>
      <c r="L281" s="11"/>
      <c r="M281" s="11"/>
      <c r="N281" s="15"/>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row>
    <row r="282" spans="1:90" s="9" customFormat="1" ht="17">
      <c r="A282" s="447"/>
      <c r="B282" s="327" t="s">
        <v>922</v>
      </c>
      <c r="C282" s="263" t="s">
        <v>916</v>
      </c>
      <c r="D282" s="33" t="s">
        <v>923</v>
      </c>
      <c r="E282" s="258" t="s">
        <v>59</v>
      </c>
      <c r="F282" s="258" t="s">
        <v>284</v>
      </c>
      <c r="G282" s="325" t="s">
        <v>924</v>
      </c>
      <c r="H282" s="450"/>
      <c r="I282" s="368">
        <v>1</v>
      </c>
      <c r="J282" s="369" t="s">
        <v>809</v>
      </c>
      <c r="K282" s="370" t="s">
        <v>25</v>
      </c>
      <c r="L282" s="11"/>
      <c r="M282" s="11"/>
      <c r="N282" s="15"/>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row>
    <row r="283" spans="1:90" ht="17">
      <c r="A283" s="447"/>
      <c r="B283" s="327" t="s">
        <v>925</v>
      </c>
      <c r="C283" s="263" t="s">
        <v>916</v>
      </c>
      <c r="D283" s="33" t="s">
        <v>926</v>
      </c>
      <c r="E283" s="258" t="s">
        <v>59</v>
      </c>
      <c r="F283" s="258" t="s">
        <v>284</v>
      </c>
      <c r="G283" s="325" t="s">
        <v>927</v>
      </c>
      <c r="H283" s="450"/>
      <c r="I283" s="368">
        <v>1</v>
      </c>
      <c r="J283" s="369" t="s">
        <v>809</v>
      </c>
      <c r="K283" s="370" t="s">
        <v>25</v>
      </c>
      <c r="L283" s="11"/>
      <c r="M283" s="11"/>
      <c r="N283" s="15"/>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row>
    <row r="284" spans="1:90" ht="17">
      <c r="A284" s="447"/>
      <c r="B284" s="327" t="s">
        <v>928</v>
      </c>
      <c r="C284" s="263" t="s">
        <v>916</v>
      </c>
      <c r="D284" s="33" t="s">
        <v>929</v>
      </c>
      <c r="E284" s="258" t="s">
        <v>59</v>
      </c>
      <c r="F284" s="258" t="s">
        <v>284</v>
      </c>
      <c r="G284" s="325" t="s">
        <v>930</v>
      </c>
      <c r="H284" s="450"/>
      <c r="I284" s="368">
        <v>1</v>
      </c>
      <c r="J284" s="369" t="s">
        <v>809</v>
      </c>
      <c r="K284" s="370" t="s">
        <v>25</v>
      </c>
      <c r="L284" s="11"/>
      <c r="M284" s="11"/>
      <c r="N284" s="15"/>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row>
    <row r="285" spans="1:90" ht="17">
      <c r="A285" s="447"/>
      <c r="B285" s="327" t="s">
        <v>931</v>
      </c>
      <c r="C285" s="263" t="s">
        <v>916</v>
      </c>
      <c r="D285" s="33" t="s">
        <v>932</v>
      </c>
      <c r="E285" s="258" t="s">
        <v>59</v>
      </c>
      <c r="F285" s="258" t="s">
        <v>284</v>
      </c>
      <c r="G285" s="325" t="s">
        <v>933</v>
      </c>
      <c r="H285" s="450"/>
      <c r="I285" s="368">
        <v>1</v>
      </c>
      <c r="J285" s="369" t="s">
        <v>809</v>
      </c>
      <c r="K285" s="370" t="s">
        <v>25</v>
      </c>
      <c r="L285" s="11"/>
      <c r="M285" s="11"/>
      <c r="N285" s="15"/>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row>
    <row r="286" spans="1:90" ht="17">
      <c r="A286" s="447"/>
      <c r="B286" s="327" t="s">
        <v>934</v>
      </c>
      <c r="C286" s="263" t="s">
        <v>916</v>
      </c>
      <c r="D286" s="33" t="s">
        <v>935</v>
      </c>
      <c r="E286" s="258" t="s">
        <v>59</v>
      </c>
      <c r="F286" s="258" t="s">
        <v>284</v>
      </c>
      <c r="G286" s="325" t="s">
        <v>936</v>
      </c>
      <c r="H286" s="450"/>
      <c r="I286" s="368">
        <v>1</v>
      </c>
      <c r="J286" s="369" t="s">
        <v>809</v>
      </c>
      <c r="K286" s="370" t="s">
        <v>25</v>
      </c>
      <c r="L286" s="11"/>
      <c r="M286" s="11"/>
      <c r="N286" s="15"/>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row>
    <row r="287" spans="1:90" ht="17">
      <c r="A287" s="447"/>
      <c r="B287" s="327" t="s">
        <v>937</v>
      </c>
      <c r="C287" s="263" t="s">
        <v>916</v>
      </c>
      <c r="D287" s="33" t="s">
        <v>938</v>
      </c>
      <c r="E287" s="258" t="s">
        <v>59</v>
      </c>
      <c r="F287" s="258" t="s">
        <v>284</v>
      </c>
      <c r="G287" s="325" t="s">
        <v>939</v>
      </c>
      <c r="H287" s="450"/>
      <c r="I287" s="368">
        <v>1</v>
      </c>
      <c r="J287" s="369" t="s">
        <v>809</v>
      </c>
      <c r="K287" s="370" t="s">
        <v>25</v>
      </c>
      <c r="L287" s="11"/>
      <c r="M287" s="11"/>
      <c r="N287" s="15"/>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row>
    <row r="288" spans="1:90" ht="17">
      <c r="A288" s="447"/>
      <c r="B288" s="327" t="s">
        <v>940</v>
      </c>
      <c r="C288" s="263" t="s">
        <v>916</v>
      </c>
      <c r="D288" s="33" t="s">
        <v>941</v>
      </c>
      <c r="E288" s="258" t="s">
        <v>59</v>
      </c>
      <c r="F288" s="258" t="s">
        <v>284</v>
      </c>
      <c r="G288" s="325" t="s">
        <v>942</v>
      </c>
      <c r="H288" s="450"/>
      <c r="I288" s="368">
        <v>1</v>
      </c>
      <c r="J288" s="369" t="s">
        <v>809</v>
      </c>
      <c r="K288" s="370" t="s">
        <v>25</v>
      </c>
      <c r="L288" s="11"/>
      <c r="M288" s="11"/>
      <c r="N288" s="15"/>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row>
    <row r="289" spans="1:90" ht="17">
      <c r="A289" s="447"/>
      <c r="B289" s="327" t="s">
        <v>943</v>
      </c>
      <c r="C289" s="263" t="s">
        <v>916</v>
      </c>
      <c r="D289" s="33" t="s">
        <v>944</v>
      </c>
      <c r="E289" s="258" t="s">
        <v>59</v>
      </c>
      <c r="F289" s="258" t="s">
        <v>284</v>
      </c>
      <c r="G289" s="325" t="s">
        <v>945</v>
      </c>
      <c r="H289" s="450"/>
      <c r="I289" s="368">
        <v>1</v>
      </c>
      <c r="J289" s="369" t="s">
        <v>809</v>
      </c>
      <c r="K289" s="370" t="s">
        <v>25</v>
      </c>
      <c r="L289" s="11"/>
      <c r="M289" s="11"/>
      <c r="N289" s="15"/>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row>
    <row r="290" spans="1:90" ht="17">
      <c r="A290" s="447"/>
      <c r="B290" s="327" t="s">
        <v>946</v>
      </c>
      <c r="C290" s="263" t="s">
        <v>916</v>
      </c>
      <c r="D290" s="33" t="s">
        <v>947</v>
      </c>
      <c r="E290" s="258" t="s">
        <v>59</v>
      </c>
      <c r="F290" s="258" t="s">
        <v>284</v>
      </c>
      <c r="G290" s="325" t="s">
        <v>948</v>
      </c>
      <c r="H290" s="450"/>
      <c r="I290" s="368">
        <v>1</v>
      </c>
      <c r="J290" s="369" t="s">
        <v>809</v>
      </c>
      <c r="K290" s="370" t="s">
        <v>25</v>
      </c>
      <c r="L290" s="11"/>
      <c r="M290" s="11"/>
      <c r="N290" s="15"/>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row>
    <row r="291" spans="1:90" ht="17">
      <c r="A291" s="447"/>
      <c r="B291" s="327" t="s">
        <v>949</v>
      </c>
      <c r="C291" s="263" t="s">
        <v>916</v>
      </c>
      <c r="D291" s="33" t="s">
        <v>950</v>
      </c>
      <c r="E291" s="258" t="s">
        <v>59</v>
      </c>
      <c r="F291" s="258" t="s">
        <v>284</v>
      </c>
      <c r="G291" s="325" t="s">
        <v>951</v>
      </c>
      <c r="H291" s="450"/>
      <c r="I291" s="368">
        <v>1</v>
      </c>
      <c r="J291" s="369" t="s">
        <v>809</v>
      </c>
      <c r="K291" s="370" t="s">
        <v>25</v>
      </c>
      <c r="L291" s="11"/>
      <c r="M291" s="11"/>
      <c r="N291" s="15"/>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row>
    <row r="292" spans="1:90" ht="17">
      <c r="A292" s="447"/>
      <c r="B292" s="327" t="s">
        <v>952</v>
      </c>
      <c r="C292" s="263" t="s">
        <v>916</v>
      </c>
      <c r="D292" s="33" t="s">
        <v>953</v>
      </c>
      <c r="E292" s="258" t="s">
        <v>59</v>
      </c>
      <c r="F292" s="258" t="s">
        <v>284</v>
      </c>
      <c r="G292" s="325" t="s">
        <v>954</v>
      </c>
      <c r="H292" s="450"/>
      <c r="I292" s="368">
        <v>1</v>
      </c>
      <c r="J292" s="369" t="s">
        <v>809</v>
      </c>
      <c r="K292" s="370" t="s">
        <v>25</v>
      </c>
      <c r="L292" s="11"/>
      <c r="M292" s="11"/>
      <c r="N292" s="15"/>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row>
    <row r="293" spans="1:90" ht="17">
      <c r="A293" s="447"/>
      <c r="B293" s="327" t="s">
        <v>955</v>
      </c>
      <c r="C293" s="263" t="s">
        <v>916</v>
      </c>
      <c r="D293" s="33" t="s">
        <v>956</v>
      </c>
      <c r="E293" s="258" t="s">
        <v>59</v>
      </c>
      <c r="F293" s="258" t="s">
        <v>284</v>
      </c>
      <c r="G293" s="325" t="s">
        <v>957</v>
      </c>
      <c r="H293" s="450"/>
      <c r="I293" s="368">
        <v>1</v>
      </c>
      <c r="J293" s="369" t="s">
        <v>809</v>
      </c>
      <c r="K293" s="370" t="s">
        <v>25</v>
      </c>
      <c r="L293" s="11"/>
      <c r="M293" s="11"/>
      <c r="N293" s="15"/>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row>
    <row r="294" spans="1:90" ht="17">
      <c r="A294" s="447"/>
      <c r="B294" s="327" t="s">
        <v>958</v>
      </c>
      <c r="C294" s="263" t="s">
        <v>916</v>
      </c>
      <c r="D294" s="33" t="s">
        <v>959</v>
      </c>
      <c r="E294" s="258" t="s">
        <v>59</v>
      </c>
      <c r="F294" s="258" t="s">
        <v>284</v>
      </c>
      <c r="G294" s="325" t="s">
        <v>960</v>
      </c>
      <c r="H294" s="450"/>
      <c r="I294" s="368">
        <v>1</v>
      </c>
      <c r="J294" s="369" t="s">
        <v>809</v>
      </c>
      <c r="K294" s="370" t="s">
        <v>25</v>
      </c>
      <c r="N294" s="48"/>
    </row>
    <row r="295" spans="1:90" ht="17">
      <c r="A295" s="447"/>
      <c r="B295" s="327" t="s">
        <v>961</v>
      </c>
      <c r="C295" s="263" t="s">
        <v>916</v>
      </c>
      <c r="D295" s="33" t="s">
        <v>962</v>
      </c>
      <c r="E295" s="258" t="s">
        <v>59</v>
      </c>
      <c r="F295" s="258" t="s">
        <v>284</v>
      </c>
      <c r="G295" s="325" t="s">
        <v>963</v>
      </c>
      <c r="H295" s="450"/>
      <c r="I295" s="368">
        <v>1</v>
      </c>
      <c r="J295" s="369" t="s">
        <v>809</v>
      </c>
      <c r="K295" s="370" t="s">
        <v>25</v>
      </c>
      <c r="N295" s="48"/>
    </row>
    <row r="296" spans="1:90" ht="17">
      <c r="A296" s="447"/>
      <c r="B296" s="327" t="s">
        <v>964</v>
      </c>
      <c r="C296" s="263" t="s">
        <v>916</v>
      </c>
      <c r="D296" s="33" t="s">
        <v>965</v>
      </c>
      <c r="E296" s="258" t="s">
        <v>59</v>
      </c>
      <c r="F296" s="258" t="s">
        <v>284</v>
      </c>
      <c r="G296" s="325" t="s">
        <v>966</v>
      </c>
      <c r="H296" s="450"/>
      <c r="I296" s="368">
        <v>1</v>
      </c>
      <c r="J296" s="369" t="s">
        <v>809</v>
      </c>
      <c r="K296" s="370" t="s">
        <v>25</v>
      </c>
      <c r="N296" s="48"/>
    </row>
    <row r="297" spans="1:90" ht="17">
      <c r="A297" s="447"/>
      <c r="B297" s="327" t="s">
        <v>967</v>
      </c>
      <c r="C297" s="263" t="s">
        <v>916</v>
      </c>
      <c r="D297" s="33" t="s">
        <v>968</v>
      </c>
      <c r="E297" s="258" t="s">
        <v>59</v>
      </c>
      <c r="F297" s="258" t="s">
        <v>284</v>
      </c>
      <c r="G297" s="325" t="s">
        <v>969</v>
      </c>
      <c r="H297" s="450"/>
      <c r="I297" s="368">
        <v>1</v>
      </c>
      <c r="J297" s="369" t="s">
        <v>809</v>
      </c>
      <c r="K297" s="370" t="s">
        <v>25</v>
      </c>
      <c r="N297" s="48"/>
    </row>
    <row r="298" spans="1:90" ht="17">
      <c r="A298" s="447"/>
      <c r="B298" s="327" t="s">
        <v>970</v>
      </c>
      <c r="C298" s="263" t="s">
        <v>916</v>
      </c>
      <c r="D298" s="33" t="s">
        <v>971</v>
      </c>
      <c r="E298" s="258" t="s">
        <v>59</v>
      </c>
      <c r="F298" s="258" t="s">
        <v>284</v>
      </c>
      <c r="G298" s="325" t="s">
        <v>972</v>
      </c>
      <c r="H298" s="450"/>
      <c r="I298" s="368">
        <v>1</v>
      </c>
      <c r="J298" s="369" t="s">
        <v>809</v>
      </c>
      <c r="K298" s="370" t="s">
        <v>25</v>
      </c>
      <c r="N298" s="48"/>
    </row>
    <row r="299" spans="1:90" ht="17">
      <c r="A299" s="447"/>
      <c r="B299" s="327" t="s">
        <v>973</v>
      </c>
      <c r="C299" s="263" t="s">
        <v>916</v>
      </c>
      <c r="D299" s="33" t="s">
        <v>974</v>
      </c>
      <c r="E299" s="258" t="s">
        <v>59</v>
      </c>
      <c r="F299" s="258" t="s">
        <v>284</v>
      </c>
      <c r="G299" s="325" t="s">
        <v>975</v>
      </c>
      <c r="H299" s="450"/>
      <c r="I299" s="368">
        <v>1</v>
      </c>
      <c r="J299" s="369" t="s">
        <v>809</v>
      </c>
      <c r="K299" s="370" t="s">
        <v>25</v>
      </c>
      <c r="N299" s="48"/>
    </row>
    <row r="300" spans="1:90" ht="17">
      <c r="A300" s="447"/>
      <c r="B300" s="327" t="s">
        <v>976</v>
      </c>
      <c r="C300" s="263" t="s">
        <v>916</v>
      </c>
      <c r="D300" s="33" t="s">
        <v>977</v>
      </c>
      <c r="E300" s="258" t="s">
        <v>59</v>
      </c>
      <c r="F300" s="258" t="s">
        <v>284</v>
      </c>
      <c r="G300" s="325" t="s">
        <v>978</v>
      </c>
      <c r="H300" s="450"/>
      <c r="I300" s="368">
        <v>1</v>
      </c>
      <c r="J300" s="369" t="s">
        <v>809</v>
      </c>
      <c r="K300" s="370" t="s">
        <v>25</v>
      </c>
      <c r="N300" s="48"/>
    </row>
    <row r="301" spans="1:90" ht="17">
      <c r="A301" s="447"/>
      <c r="B301" s="327" t="s">
        <v>979</v>
      </c>
      <c r="C301" s="263" t="s">
        <v>916</v>
      </c>
      <c r="D301" s="33" t="s">
        <v>980</v>
      </c>
      <c r="E301" s="258" t="s">
        <v>59</v>
      </c>
      <c r="F301" s="258" t="s">
        <v>284</v>
      </c>
      <c r="G301" s="325" t="s">
        <v>981</v>
      </c>
      <c r="H301" s="450"/>
      <c r="I301" s="368">
        <v>1</v>
      </c>
      <c r="J301" s="369" t="s">
        <v>809</v>
      </c>
      <c r="K301" s="370" t="s">
        <v>25</v>
      </c>
      <c r="N301" s="48"/>
    </row>
    <row r="302" spans="1:90" ht="17">
      <c r="A302" s="447"/>
      <c r="B302" s="327" t="s">
        <v>982</v>
      </c>
      <c r="C302" s="263" t="s">
        <v>916</v>
      </c>
      <c r="D302" s="33" t="s">
        <v>983</v>
      </c>
      <c r="E302" s="258" t="s">
        <v>59</v>
      </c>
      <c r="F302" s="258" t="s">
        <v>284</v>
      </c>
      <c r="G302" s="325" t="s">
        <v>984</v>
      </c>
      <c r="H302" s="450"/>
      <c r="I302" s="368">
        <v>1</v>
      </c>
      <c r="J302" s="369" t="s">
        <v>809</v>
      </c>
      <c r="K302" s="370" t="s">
        <v>25</v>
      </c>
      <c r="N302" s="48"/>
    </row>
    <row r="303" spans="1:90" ht="17">
      <c r="A303" s="447"/>
      <c r="B303" s="327" t="s">
        <v>985</v>
      </c>
      <c r="C303" s="263" t="s">
        <v>916</v>
      </c>
      <c r="D303" s="33" t="s">
        <v>986</v>
      </c>
      <c r="E303" s="258" t="s">
        <v>59</v>
      </c>
      <c r="F303" s="258" t="s">
        <v>284</v>
      </c>
      <c r="G303" s="325" t="s">
        <v>987</v>
      </c>
      <c r="H303" s="450"/>
      <c r="I303" s="368">
        <v>1</v>
      </c>
      <c r="J303" s="369" t="s">
        <v>809</v>
      </c>
      <c r="K303" s="370" t="s">
        <v>25</v>
      </c>
      <c r="N303" s="48"/>
    </row>
    <row r="304" spans="1:90" ht="17">
      <c r="A304" s="447"/>
      <c r="B304" s="327" t="s">
        <v>988</v>
      </c>
      <c r="C304" s="263" t="s">
        <v>916</v>
      </c>
      <c r="D304" s="33" t="s">
        <v>989</v>
      </c>
      <c r="E304" s="258" t="s">
        <v>59</v>
      </c>
      <c r="F304" s="258" t="s">
        <v>284</v>
      </c>
      <c r="G304" s="325" t="s">
        <v>990</v>
      </c>
      <c r="H304" s="450"/>
      <c r="I304" s="368">
        <v>1</v>
      </c>
      <c r="J304" s="369" t="s">
        <v>809</v>
      </c>
      <c r="K304" s="370" t="s">
        <v>25</v>
      </c>
      <c r="N304" s="48"/>
    </row>
    <row r="305" spans="1:14" ht="17">
      <c r="A305" s="447"/>
      <c r="B305" s="327" t="s">
        <v>991</v>
      </c>
      <c r="C305" s="263" t="s">
        <v>916</v>
      </c>
      <c r="D305" s="33" t="s">
        <v>992</v>
      </c>
      <c r="E305" s="258" t="s">
        <v>59</v>
      </c>
      <c r="F305" s="258" t="s">
        <v>284</v>
      </c>
      <c r="G305" s="325" t="s">
        <v>993</v>
      </c>
      <c r="H305" s="450"/>
      <c r="I305" s="368">
        <v>1</v>
      </c>
      <c r="J305" s="369" t="s">
        <v>809</v>
      </c>
      <c r="K305" s="370" t="s">
        <v>25</v>
      </c>
      <c r="N305" s="48"/>
    </row>
    <row r="306" spans="1:14" ht="17">
      <c r="A306" s="447"/>
      <c r="B306" s="327" t="s">
        <v>994</v>
      </c>
      <c r="C306" s="263" t="s">
        <v>916</v>
      </c>
      <c r="D306" s="33" t="s">
        <v>995</v>
      </c>
      <c r="E306" s="258" t="s">
        <v>59</v>
      </c>
      <c r="F306" s="258" t="s">
        <v>284</v>
      </c>
      <c r="G306" s="325" t="s">
        <v>996</v>
      </c>
      <c r="H306" s="450"/>
      <c r="I306" s="368">
        <v>1</v>
      </c>
      <c r="J306" s="369" t="s">
        <v>809</v>
      </c>
      <c r="K306" s="370" t="s">
        <v>25</v>
      </c>
      <c r="N306" s="48"/>
    </row>
    <row r="307" spans="1:14" ht="17">
      <c r="A307" s="447"/>
      <c r="B307" s="327" t="s">
        <v>997</v>
      </c>
      <c r="C307" s="263" t="s">
        <v>916</v>
      </c>
      <c r="D307" s="33" t="s">
        <v>998</v>
      </c>
      <c r="E307" s="258" t="s">
        <v>59</v>
      </c>
      <c r="F307" s="258" t="s">
        <v>284</v>
      </c>
      <c r="G307" s="325" t="s">
        <v>999</v>
      </c>
      <c r="H307" s="450"/>
      <c r="I307" s="368">
        <v>1</v>
      </c>
      <c r="J307" s="369" t="s">
        <v>809</v>
      </c>
      <c r="K307" s="370" t="s">
        <v>25</v>
      </c>
      <c r="N307" s="48"/>
    </row>
    <row r="308" spans="1:14" ht="17">
      <c r="A308" s="447"/>
      <c r="B308" s="327" t="s">
        <v>1000</v>
      </c>
      <c r="C308" s="263" t="s">
        <v>916</v>
      </c>
      <c r="D308" s="33" t="s">
        <v>1001</v>
      </c>
      <c r="E308" s="258" t="s">
        <v>59</v>
      </c>
      <c r="F308" s="258" t="s">
        <v>284</v>
      </c>
      <c r="G308" s="325" t="s">
        <v>1002</v>
      </c>
      <c r="H308" s="450"/>
      <c r="I308" s="368">
        <v>1</v>
      </c>
      <c r="J308" s="369" t="s">
        <v>809</v>
      </c>
      <c r="K308" s="370" t="s">
        <v>25</v>
      </c>
      <c r="N308" s="48"/>
    </row>
    <row r="309" spans="1:14" ht="17">
      <c r="A309" s="447"/>
      <c r="B309" s="327" t="s">
        <v>1003</v>
      </c>
      <c r="C309" s="263" t="s">
        <v>916</v>
      </c>
      <c r="D309" s="33" t="s">
        <v>1004</v>
      </c>
      <c r="E309" s="258" t="s">
        <v>59</v>
      </c>
      <c r="F309" s="258" t="s">
        <v>284</v>
      </c>
      <c r="G309" s="325" t="s">
        <v>1005</v>
      </c>
      <c r="H309" s="450"/>
      <c r="I309" s="368">
        <v>1</v>
      </c>
      <c r="J309" s="369" t="s">
        <v>809</v>
      </c>
      <c r="K309" s="370" t="s">
        <v>25</v>
      </c>
      <c r="N309" s="48"/>
    </row>
    <row r="310" spans="1:14" ht="17">
      <c r="A310" s="447"/>
      <c r="B310" s="327" t="s">
        <v>1006</v>
      </c>
      <c r="C310" s="263" t="s">
        <v>916</v>
      </c>
      <c r="D310" s="33" t="s">
        <v>1007</v>
      </c>
      <c r="E310" s="258" t="s">
        <v>59</v>
      </c>
      <c r="F310" s="258" t="s">
        <v>284</v>
      </c>
      <c r="G310" s="325" t="s">
        <v>1008</v>
      </c>
      <c r="H310" s="450"/>
      <c r="I310" s="368">
        <v>1</v>
      </c>
      <c r="J310" s="369" t="s">
        <v>809</v>
      </c>
      <c r="K310" s="370" t="s">
        <v>25</v>
      </c>
      <c r="N310" s="48"/>
    </row>
    <row r="311" spans="1:14" ht="17">
      <c r="A311" s="447"/>
      <c r="B311" s="327" t="s">
        <v>1009</v>
      </c>
      <c r="C311" s="263" t="s">
        <v>916</v>
      </c>
      <c r="D311" s="33" t="s">
        <v>1010</v>
      </c>
      <c r="E311" s="258" t="s">
        <v>59</v>
      </c>
      <c r="F311" s="258" t="s">
        <v>284</v>
      </c>
      <c r="G311" s="325" t="s">
        <v>1011</v>
      </c>
      <c r="H311" s="450"/>
      <c r="I311" s="368">
        <v>1</v>
      </c>
      <c r="J311" s="369" t="s">
        <v>809</v>
      </c>
      <c r="K311" s="370" t="s">
        <v>25</v>
      </c>
      <c r="N311" s="48"/>
    </row>
    <row r="312" spans="1:14" ht="17">
      <c r="A312" s="447"/>
      <c r="B312" s="327" t="s">
        <v>1012</v>
      </c>
      <c r="C312" s="263" t="s">
        <v>916</v>
      </c>
      <c r="D312" s="33" t="s">
        <v>1013</v>
      </c>
      <c r="E312" s="258" t="s">
        <v>59</v>
      </c>
      <c r="F312" s="258" t="s">
        <v>284</v>
      </c>
      <c r="G312" s="325" t="s">
        <v>1014</v>
      </c>
      <c r="H312" s="450"/>
      <c r="I312" s="368">
        <v>1</v>
      </c>
      <c r="J312" s="369" t="s">
        <v>809</v>
      </c>
      <c r="K312" s="370" t="s">
        <v>25</v>
      </c>
      <c r="N312" s="48"/>
    </row>
    <row r="313" spans="1:14" ht="17">
      <c r="A313" s="447"/>
      <c r="B313" s="327" t="s">
        <v>1015</v>
      </c>
      <c r="C313" s="263" t="s">
        <v>916</v>
      </c>
      <c r="D313" s="33" t="s">
        <v>1016</v>
      </c>
      <c r="E313" s="258" t="s">
        <v>59</v>
      </c>
      <c r="F313" s="258" t="s">
        <v>284</v>
      </c>
      <c r="G313" s="325" t="s">
        <v>1017</v>
      </c>
      <c r="H313" s="450"/>
      <c r="I313" s="368">
        <v>1</v>
      </c>
      <c r="J313" s="369" t="s">
        <v>809</v>
      </c>
      <c r="K313" s="370" t="s">
        <v>25</v>
      </c>
      <c r="N313" s="48"/>
    </row>
    <row r="314" spans="1:14" ht="17">
      <c r="A314" s="447"/>
      <c r="B314" s="327" t="s">
        <v>1018</v>
      </c>
      <c r="C314" s="263" t="s">
        <v>916</v>
      </c>
      <c r="D314" s="33" t="s">
        <v>1019</v>
      </c>
      <c r="E314" s="258" t="s">
        <v>59</v>
      </c>
      <c r="F314" s="258" t="s">
        <v>284</v>
      </c>
      <c r="G314" s="325" t="s">
        <v>1020</v>
      </c>
      <c r="H314" s="450"/>
      <c r="I314" s="368">
        <v>1</v>
      </c>
      <c r="J314" s="369" t="s">
        <v>809</v>
      </c>
      <c r="K314" s="370" t="s">
        <v>25</v>
      </c>
      <c r="N314" s="48"/>
    </row>
    <row r="315" spans="1:14" ht="18" thickBot="1">
      <c r="A315" s="448"/>
      <c r="B315" s="371" t="s">
        <v>1021</v>
      </c>
      <c r="C315" s="372" t="s">
        <v>916</v>
      </c>
      <c r="D315" s="49" t="s">
        <v>1022</v>
      </c>
      <c r="E315" s="373" t="s">
        <v>59</v>
      </c>
      <c r="F315" s="373" t="s">
        <v>284</v>
      </c>
      <c r="G315" s="374" t="s">
        <v>1023</v>
      </c>
      <c r="H315" s="451"/>
      <c r="I315" s="375">
        <v>1</v>
      </c>
      <c r="J315" s="376" t="s">
        <v>809</v>
      </c>
      <c r="K315" s="377" t="s">
        <v>25</v>
      </c>
      <c r="N315" s="48"/>
    </row>
    <row r="316" spans="1:14">
      <c r="D316"/>
      <c r="N316" s="48"/>
    </row>
    <row r="317" spans="1:14">
      <c r="D317"/>
      <c r="N317" s="48"/>
    </row>
    <row r="318" spans="1:14">
      <c r="D318"/>
      <c r="N318" s="48"/>
    </row>
    <row r="319" spans="1:14" ht="17" thickBot="1">
      <c r="D319"/>
      <c r="N319" s="48"/>
    </row>
    <row r="320" spans="1:14" ht="43" thickBot="1">
      <c r="B320" s="80" t="s">
        <v>0</v>
      </c>
      <c r="C320" s="81" t="s">
        <v>1</v>
      </c>
      <c r="D320" s="82" t="s">
        <v>1141</v>
      </c>
      <c r="E320" s="81" t="s">
        <v>2</v>
      </c>
      <c r="F320" s="81" t="s">
        <v>3</v>
      </c>
      <c r="G320" s="81" t="s">
        <v>4</v>
      </c>
      <c r="H320" s="81" t="s">
        <v>1103</v>
      </c>
      <c r="I320" s="81" t="s">
        <v>5</v>
      </c>
      <c r="J320" s="81" t="s">
        <v>6</v>
      </c>
      <c r="K320" s="83" t="s">
        <v>7</v>
      </c>
      <c r="N320" s="48"/>
    </row>
    <row r="321" spans="2:14">
      <c r="B321" s="40" t="s">
        <v>1104</v>
      </c>
      <c r="C321" s="84" t="s">
        <v>1137</v>
      </c>
      <c r="D321" s="67" t="s">
        <v>1163</v>
      </c>
      <c r="E321" s="85" t="s">
        <v>59</v>
      </c>
      <c r="F321" s="85" t="s">
        <v>1186</v>
      </c>
      <c r="G321" s="85" t="s">
        <v>1188</v>
      </c>
      <c r="H321" s="85" t="s">
        <v>1143</v>
      </c>
      <c r="I321" s="84">
        <f>'Fill These Green Boxes'!I2</f>
        <v>0</v>
      </c>
      <c r="J321" s="378" t="s">
        <v>1144</v>
      </c>
      <c r="K321" s="87" t="s">
        <v>1142</v>
      </c>
      <c r="N321" s="48"/>
    </row>
    <row r="322" spans="2:14">
      <c r="B322" s="42" t="s">
        <v>1105</v>
      </c>
      <c r="C322" s="69" t="s">
        <v>1138</v>
      </c>
      <c r="D322" s="73" t="s">
        <v>1164</v>
      </c>
      <c r="E322" s="70" t="s">
        <v>59</v>
      </c>
      <c r="F322" s="70" t="s">
        <v>1186</v>
      </c>
      <c r="G322" s="70" t="s">
        <v>1189</v>
      </c>
      <c r="H322" s="70" t="s">
        <v>1143</v>
      </c>
      <c r="I322" s="69">
        <f>'Fill These Green Boxes'!I3</f>
        <v>17.350000000000001</v>
      </c>
      <c r="J322" s="379" t="s">
        <v>1144</v>
      </c>
      <c r="K322" s="72" t="s">
        <v>1142</v>
      </c>
      <c r="N322" s="48"/>
    </row>
    <row r="323" spans="2:14">
      <c r="B323" s="42" t="s">
        <v>1106</v>
      </c>
      <c r="C323" s="69" t="s">
        <v>1139</v>
      </c>
      <c r="D323" s="73" t="s">
        <v>1165</v>
      </c>
      <c r="E323" s="70" t="s">
        <v>59</v>
      </c>
      <c r="F323" s="70" t="s">
        <v>1186</v>
      </c>
      <c r="G323" s="70" t="s">
        <v>1190</v>
      </c>
      <c r="H323" s="70" t="s">
        <v>1143</v>
      </c>
      <c r="I323" s="69">
        <f>'Fill These Green Boxes'!I4</f>
        <v>0</v>
      </c>
      <c r="J323" s="379" t="s">
        <v>1144</v>
      </c>
      <c r="K323" s="72" t="s">
        <v>1142</v>
      </c>
      <c r="N323" s="48"/>
    </row>
    <row r="324" spans="2:14">
      <c r="B324" s="42" t="s">
        <v>1107</v>
      </c>
      <c r="C324" s="69" t="s">
        <v>1140</v>
      </c>
      <c r="D324" s="73" t="s">
        <v>1166</v>
      </c>
      <c r="E324" s="70" t="s">
        <v>59</v>
      </c>
      <c r="F324" s="70" t="s">
        <v>1186</v>
      </c>
      <c r="G324" s="70" t="s">
        <v>1191</v>
      </c>
      <c r="H324" s="70" t="s">
        <v>1143</v>
      </c>
      <c r="I324" s="69">
        <f>'Fill These Green Boxes'!I5</f>
        <v>0</v>
      </c>
      <c r="J324" s="379" t="s">
        <v>1145</v>
      </c>
      <c r="K324" s="72" t="s">
        <v>1142</v>
      </c>
      <c r="N324" s="48"/>
    </row>
    <row r="325" spans="2:14">
      <c r="B325" s="42" t="s">
        <v>1108</v>
      </c>
      <c r="C325" s="69" t="s">
        <v>1140</v>
      </c>
      <c r="D325" s="73" t="s">
        <v>1167</v>
      </c>
      <c r="E325" s="70" t="s">
        <v>59</v>
      </c>
      <c r="F325" s="70" t="s">
        <v>1186</v>
      </c>
      <c r="G325" s="70" t="s">
        <v>1192</v>
      </c>
      <c r="H325" s="70" t="s">
        <v>1143</v>
      </c>
      <c r="I325" s="69">
        <f>'Fill These Green Boxes'!I6</f>
        <v>0</v>
      </c>
      <c r="J325" s="379" t="s">
        <v>1145</v>
      </c>
      <c r="K325" s="72" t="s">
        <v>1142</v>
      </c>
      <c r="N325" s="48"/>
    </row>
    <row r="326" spans="2:14">
      <c r="B326" s="42" t="s">
        <v>1109</v>
      </c>
      <c r="C326" s="69" t="s">
        <v>1140</v>
      </c>
      <c r="D326" s="73" t="s">
        <v>1168</v>
      </c>
      <c r="E326" s="70" t="s">
        <v>59</v>
      </c>
      <c r="F326" s="70" t="s">
        <v>1186</v>
      </c>
      <c r="G326" s="70" t="s">
        <v>1193</v>
      </c>
      <c r="H326" s="70" t="s">
        <v>1143</v>
      </c>
      <c r="I326" s="69">
        <f>'Fill These Green Boxes'!I7</f>
        <v>0</v>
      </c>
      <c r="J326" s="379" t="s">
        <v>1145</v>
      </c>
      <c r="K326" s="72" t="s">
        <v>1142</v>
      </c>
      <c r="N326" s="48"/>
    </row>
    <row r="327" spans="2:14">
      <c r="B327" s="42" t="s">
        <v>1110</v>
      </c>
      <c r="C327" s="69" t="s">
        <v>1140</v>
      </c>
      <c r="D327" s="73" t="s">
        <v>1169</v>
      </c>
      <c r="E327" s="70" t="s">
        <v>59</v>
      </c>
      <c r="F327" s="70" t="s">
        <v>1186</v>
      </c>
      <c r="G327" s="70" t="s">
        <v>1194</v>
      </c>
      <c r="H327" s="70" t="s">
        <v>1143</v>
      </c>
      <c r="I327" s="69">
        <f>'Fill These Green Boxes'!I8</f>
        <v>0</v>
      </c>
      <c r="J327" s="379" t="s">
        <v>1145</v>
      </c>
      <c r="K327" s="72" t="s">
        <v>1142</v>
      </c>
      <c r="N327" s="48"/>
    </row>
    <row r="328" spans="2:14">
      <c r="B328" s="42" t="s">
        <v>1111</v>
      </c>
      <c r="C328" s="69" t="s">
        <v>1140</v>
      </c>
      <c r="D328" s="73" t="s">
        <v>1170</v>
      </c>
      <c r="E328" s="70" t="s">
        <v>59</v>
      </c>
      <c r="F328" s="70" t="s">
        <v>1186</v>
      </c>
      <c r="G328" s="70" t="s">
        <v>1195</v>
      </c>
      <c r="H328" s="70" t="s">
        <v>1143</v>
      </c>
      <c r="I328" s="69">
        <f>'Fill These Green Boxes'!I9</f>
        <v>0</v>
      </c>
      <c r="J328" s="379" t="s">
        <v>1145</v>
      </c>
      <c r="K328" s="72" t="s">
        <v>1142</v>
      </c>
      <c r="N328" s="48"/>
    </row>
    <row r="329" spans="2:14">
      <c r="B329" s="42" t="s">
        <v>1112</v>
      </c>
      <c r="C329" s="69" t="s">
        <v>1140</v>
      </c>
      <c r="D329" s="73" t="s">
        <v>1171</v>
      </c>
      <c r="E329" s="70" t="s">
        <v>59</v>
      </c>
      <c r="F329" s="70" t="s">
        <v>1186</v>
      </c>
      <c r="G329" s="70" t="s">
        <v>1196</v>
      </c>
      <c r="H329" s="70" t="s">
        <v>1143</v>
      </c>
      <c r="I329" s="69">
        <f>'Fill These Green Boxes'!I10</f>
        <v>0</v>
      </c>
      <c r="J329" s="379" t="s">
        <v>1145</v>
      </c>
      <c r="K329" s="72" t="s">
        <v>1142</v>
      </c>
      <c r="N329" s="48"/>
    </row>
    <row r="330" spans="2:14">
      <c r="B330" s="42" t="s">
        <v>1113</v>
      </c>
      <c r="C330" s="69" t="s">
        <v>1140</v>
      </c>
      <c r="D330" s="73" t="s">
        <v>1172</v>
      </c>
      <c r="E330" s="70" t="s">
        <v>59</v>
      </c>
      <c r="F330" s="70" t="s">
        <v>1186</v>
      </c>
      <c r="G330" s="70" t="s">
        <v>1197</v>
      </c>
      <c r="H330" s="70" t="s">
        <v>1143</v>
      </c>
      <c r="I330" s="69">
        <f>'Fill These Green Boxes'!I11</f>
        <v>0</v>
      </c>
      <c r="J330" s="379" t="s">
        <v>1145</v>
      </c>
      <c r="K330" s="72" t="s">
        <v>1142</v>
      </c>
      <c r="N330" s="48"/>
    </row>
    <row r="331" spans="2:14">
      <c r="B331" s="42" t="s">
        <v>1114</v>
      </c>
      <c r="C331" s="69" t="s">
        <v>1140</v>
      </c>
      <c r="D331" s="73" t="s">
        <v>1173</v>
      </c>
      <c r="E331" s="70" t="s">
        <v>59</v>
      </c>
      <c r="F331" s="70" t="s">
        <v>1186</v>
      </c>
      <c r="G331" s="70" t="s">
        <v>1198</v>
      </c>
      <c r="H331" s="70" t="s">
        <v>1143</v>
      </c>
      <c r="I331" s="69">
        <f>'Fill These Green Boxes'!I12</f>
        <v>0</v>
      </c>
      <c r="J331" s="379" t="s">
        <v>1145</v>
      </c>
      <c r="K331" s="72" t="s">
        <v>1142</v>
      </c>
      <c r="N331" s="48"/>
    </row>
    <row r="332" spans="2:14">
      <c r="B332" s="42" t="s">
        <v>1115</v>
      </c>
      <c r="C332" s="69" t="s">
        <v>1146</v>
      </c>
      <c r="D332" s="73" t="s">
        <v>1174</v>
      </c>
      <c r="E332" s="70" t="s">
        <v>59</v>
      </c>
      <c r="F332" s="70" t="s">
        <v>1186</v>
      </c>
      <c r="G332" s="70" t="s">
        <v>1199</v>
      </c>
      <c r="H332" s="70" t="s">
        <v>1143</v>
      </c>
      <c r="I332" s="69">
        <f>'Fill These Green Boxes'!I13</f>
        <v>0</v>
      </c>
      <c r="J332" s="379" t="s">
        <v>1144</v>
      </c>
      <c r="K332" s="72" t="s">
        <v>1142</v>
      </c>
      <c r="N332" s="48"/>
    </row>
    <row r="333" spans="2:14">
      <c r="B333" s="42" t="s">
        <v>1116</v>
      </c>
      <c r="C333" s="69" t="s">
        <v>1147</v>
      </c>
      <c r="D333" s="73" t="s">
        <v>1175</v>
      </c>
      <c r="E333" s="70" t="s">
        <v>59</v>
      </c>
      <c r="F333" s="70" t="s">
        <v>1186</v>
      </c>
      <c r="G333" s="70" t="s">
        <v>1200</v>
      </c>
      <c r="H333" s="70" t="s">
        <v>1143</v>
      </c>
      <c r="I333" s="69">
        <f>'Fill These Green Boxes'!I14</f>
        <v>0</v>
      </c>
      <c r="J333" s="379" t="s">
        <v>1144</v>
      </c>
      <c r="K333" s="72" t="s">
        <v>1142</v>
      </c>
      <c r="N333" s="48"/>
    </row>
    <row r="334" spans="2:14">
      <c r="B334" s="42" t="s">
        <v>1117</v>
      </c>
      <c r="C334" s="69" t="s">
        <v>1148</v>
      </c>
      <c r="D334" s="73" t="s">
        <v>1176</v>
      </c>
      <c r="E334" s="70" t="s">
        <v>59</v>
      </c>
      <c r="F334" s="70" t="s">
        <v>1186</v>
      </c>
      <c r="G334" s="70" t="s">
        <v>1201</v>
      </c>
      <c r="H334" s="70" t="s">
        <v>1143</v>
      </c>
      <c r="I334" s="69">
        <f>'Fill These Green Boxes'!I15</f>
        <v>0</v>
      </c>
      <c r="J334" s="379" t="s">
        <v>1144</v>
      </c>
      <c r="K334" s="72" t="s">
        <v>1142</v>
      </c>
      <c r="N334" s="48"/>
    </row>
    <row r="335" spans="2:14">
      <c r="B335" s="42" t="s">
        <v>1118</v>
      </c>
      <c r="C335" s="69" t="s">
        <v>1149</v>
      </c>
      <c r="D335" s="73" t="s">
        <v>1177</v>
      </c>
      <c r="E335" s="70" t="s">
        <v>59</v>
      </c>
      <c r="F335" s="70" t="s">
        <v>1186</v>
      </c>
      <c r="G335" s="70" t="s">
        <v>1202</v>
      </c>
      <c r="H335" s="70" t="s">
        <v>1143</v>
      </c>
      <c r="I335" s="69">
        <f>'Fill These Green Boxes'!I16</f>
        <v>0</v>
      </c>
      <c r="J335" s="379" t="s">
        <v>1145</v>
      </c>
      <c r="K335" s="72" t="s">
        <v>1142</v>
      </c>
      <c r="N335" s="48"/>
    </row>
    <row r="336" spans="2:14">
      <c r="B336" s="42" t="s">
        <v>1119</v>
      </c>
      <c r="C336" s="69" t="s">
        <v>1149</v>
      </c>
      <c r="D336" s="73" t="s">
        <v>1178</v>
      </c>
      <c r="E336" s="70" t="s">
        <v>59</v>
      </c>
      <c r="F336" s="70" t="s">
        <v>1186</v>
      </c>
      <c r="G336" s="70" t="s">
        <v>1203</v>
      </c>
      <c r="H336" s="70" t="s">
        <v>1143</v>
      </c>
      <c r="I336" s="69">
        <f>'Fill These Green Boxes'!I17</f>
        <v>0</v>
      </c>
      <c r="J336" s="379" t="s">
        <v>1145</v>
      </c>
      <c r="K336" s="72" t="s">
        <v>1142</v>
      </c>
      <c r="N336" s="48"/>
    </row>
    <row r="337" spans="2:14">
      <c r="B337" s="42" t="s">
        <v>1120</v>
      </c>
      <c r="C337" s="69" t="s">
        <v>1149</v>
      </c>
      <c r="D337" s="73" t="s">
        <v>1179</v>
      </c>
      <c r="E337" s="70" t="s">
        <v>59</v>
      </c>
      <c r="F337" s="70" t="s">
        <v>1186</v>
      </c>
      <c r="G337" s="70" t="s">
        <v>1204</v>
      </c>
      <c r="H337" s="70" t="s">
        <v>1143</v>
      </c>
      <c r="I337" s="69">
        <f>'Fill These Green Boxes'!I18</f>
        <v>0</v>
      </c>
      <c r="J337" s="379" t="s">
        <v>1145</v>
      </c>
      <c r="K337" s="72" t="s">
        <v>1142</v>
      </c>
      <c r="N337" s="48"/>
    </row>
    <row r="338" spans="2:14">
      <c r="B338" s="42" t="s">
        <v>1121</v>
      </c>
      <c r="C338" s="69" t="s">
        <v>1149</v>
      </c>
      <c r="D338" s="73" t="s">
        <v>1180</v>
      </c>
      <c r="E338" s="70" t="s">
        <v>59</v>
      </c>
      <c r="F338" s="70" t="s">
        <v>1186</v>
      </c>
      <c r="G338" s="70" t="s">
        <v>1205</v>
      </c>
      <c r="H338" s="70" t="s">
        <v>1143</v>
      </c>
      <c r="I338" s="69">
        <f>'Fill These Green Boxes'!I19</f>
        <v>0</v>
      </c>
      <c r="J338" s="379" t="s">
        <v>1145</v>
      </c>
      <c r="K338" s="72" t="s">
        <v>1142</v>
      </c>
      <c r="N338" s="48"/>
    </row>
    <row r="339" spans="2:14">
      <c r="B339" s="42" t="s">
        <v>1122</v>
      </c>
      <c r="C339" s="69" t="s">
        <v>1149</v>
      </c>
      <c r="D339" s="73" t="s">
        <v>1181</v>
      </c>
      <c r="E339" s="70" t="s">
        <v>59</v>
      </c>
      <c r="F339" s="70" t="s">
        <v>1186</v>
      </c>
      <c r="G339" s="70" t="s">
        <v>1206</v>
      </c>
      <c r="H339" s="70" t="s">
        <v>1143</v>
      </c>
      <c r="I339" s="69">
        <f>'Fill These Green Boxes'!I20</f>
        <v>0</v>
      </c>
      <c r="J339" s="379" t="s">
        <v>1145</v>
      </c>
      <c r="K339" s="72" t="s">
        <v>1142</v>
      </c>
      <c r="N339" s="48"/>
    </row>
    <row r="340" spans="2:14">
      <c r="B340" s="42" t="s">
        <v>1123</v>
      </c>
      <c r="C340" s="69" t="s">
        <v>1149</v>
      </c>
      <c r="D340" s="73" t="s">
        <v>1182</v>
      </c>
      <c r="E340" s="70" t="s">
        <v>59</v>
      </c>
      <c r="F340" s="70" t="s">
        <v>1186</v>
      </c>
      <c r="G340" s="70" t="s">
        <v>1207</v>
      </c>
      <c r="H340" s="70" t="s">
        <v>1143</v>
      </c>
      <c r="I340" s="69">
        <f>'Fill These Green Boxes'!I21</f>
        <v>0</v>
      </c>
      <c r="J340" s="379" t="s">
        <v>1145</v>
      </c>
      <c r="K340" s="72" t="s">
        <v>1142</v>
      </c>
      <c r="N340" s="48"/>
    </row>
    <row r="341" spans="2:14">
      <c r="B341" s="42" t="s">
        <v>1124</v>
      </c>
      <c r="C341" s="69" t="s">
        <v>1149</v>
      </c>
      <c r="D341" s="73" t="s">
        <v>1183</v>
      </c>
      <c r="E341" s="70" t="s">
        <v>59</v>
      </c>
      <c r="F341" s="70" t="s">
        <v>1186</v>
      </c>
      <c r="G341" s="70" t="s">
        <v>1208</v>
      </c>
      <c r="H341" s="70" t="s">
        <v>1143</v>
      </c>
      <c r="I341" s="69">
        <f>'Fill These Green Boxes'!I22</f>
        <v>0</v>
      </c>
      <c r="J341" s="379" t="s">
        <v>1145</v>
      </c>
      <c r="K341" s="72" t="s">
        <v>1142</v>
      </c>
      <c r="N341" s="48"/>
    </row>
    <row r="342" spans="2:14">
      <c r="B342" s="42" t="s">
        <v>1125</v>
      </c>
      <c r="C342" s="69" t="s">
        <v>1149</v>
      </c>
      <c r="D342" s="73" t="s">
        <v>1184</v>
      </c>
      <c r="E342" s="70" t="s">
        <v>59</v>
      </c>
      <c r="F342" s="70" t="s">
        <v>1186</v>
      </c>
      <c r="G342" s="70" t="s">
        <v>1209</v>
      </c>
      <c r="H342" s="70" t="s">
        <v>1143</v>
      </c>
      <c r="I342" s="69">
        <f>'Fill These Green Boxes'!I23</f>
        <v>0</v>
      </c>
      <c r="J342" s="379" t="s">
        <v>1145</v>
      </c>
      <c r="K342" s="72" t="s">
        <v>1142</v>
      </c>
      <c r="N342" s="48"/>
    </row>
    <row r="343" spans="2:14">
      <c r="B343" s="42" t="s">
        <v>1126</v>
      </c>
      <c r="C343" s="69" t="s">
        <v>1150</v>
      </c>
      <c r="D343" s="73" t="s">
        <v>1187</v>
      </c>
      <c r="E343" s="70" t="s">
        <v>59</v>
      </c>
      <c r="F343" s="70" t="s">
        <v>1186</v>
      </c>
      <c r="G343" s="70" t="s">
        <v>1210</v>
      </c>
      <c r="H343" s="70" t="s">
        <v>1143</v>
      </c>
      <c r="I343" s="69">
        <f>'Fill These Green Boxes'!I24</f>
        <v>0</v>
      </c>
      <c r="J343" s="379" t="s">
        <v>1144</v>
      </c>
      <c r="K343" s="72" t="s">
        <v>1142</v>
      </c>
      <c r="N343" s="48"/>
    </row>
    <row r="344" spans="2:14">
      <c r="B344" s="42" t="s">
        <v>1127</v>
      </c>
      <c r="C344" s="69" t="s">
        <v>1151</v>
      </c>
      <c r="D344" s="73" t="s">
        <v>1185</v>
      </c>
      <c r="E344" s="70" t="s">
        <v>59</v>
      </c>
      <c r="F344" s="70" t="s">
        <v>1186</v>
      </c>
      <c r="G344" s="70" t="s">
        <v>1211</v>
      </c>
      <c r="H344" s="70" t="s">
        <v>1143</v>
      </c>
      <c r="I344" s="69">
        <f>'Fill These Green Boxes'!I25</f>
        <v>0</v>
      </c>
      <c r="J344" s="379" t="s">
        <v>1144</v>
      </c>
      <c r="K344" s="72" t="s">
        <v>1142</v>
      </c>
      <c r="N344" s="48"/>
    </row>
    <row r="345" spans="2:14">
      <c r="B345" s="42" t="s">
        <v>1128</v>
      </c>
      <c r="C345" s="69" t="s">
        <v>1152</v>
      </c>
      <c r="D345" s="73" t="s">
        <v>1154</v>
      </c>
      <c r="E345" s="70" t="s">
        <v>59</v>
      </c>
      <c r="F345" s="70" t="s">
        <v>1186</v>
      </c>
      <c r="G345" s="70" t="s">
        <v>1212</v>
      </c>
      <c r="H345" s="70" t="s">
        <v>1143</v>
      </c>
      <c r="I345" s="69">
        <f>'Fill These Green Boxes'!I26</f>
        <v>0</v>
      </c>
      <c r="J345" s="379" t="s">
        <v>1145</v>
      </c>
      <c r="K345" s="72" t="s">
        <v>1142</v>
      </c>
      <c r="N345" s="48"/>
    </row>
    <row r="346" spans="2:14">
      <c r="B346" s="42" t="s">
        <v>1129</v>
      </c>
      <c r="C346" s="69" t="s">
        <v>1152</v>
      </c>
      <c r="D346" s="73" t="s">
        <v>1155</v>
      </c>
      <c r="E346" s="70" t="s">
        <v>59</v>
      </c>
      <c r="F346" s="70" t="s">
        <v>1186</v>
      </c>
      <c r="G346" s="70" t="s">
        <v>1213</v>
      </c>
      <c r="H346" s="70" t="s">
        <v>1143</v>
      </c>
      <c r="I346" s="69">
        <f>'Fill These Green Boxes'!I27</f>
        <v>0</v>
      </c>
      <c r="J346" s="379" t="s">
        <v>1145</v>
      </c>
      <c r="K346" s="72" t="s">
        <v>1142</v>
      </c>
      <c r="N346" s="48"/>
    </row>
    <row r="347" spans="2:14">
      <c r="B347" s="42" t="s">
        <v>1130</v>
      </c>
      <c r="C347" s="69" t="s">
        <v>1152</v>
      </c>
      <c r="D347" s="73" t="s">
        <v>1156</v>
      </c>
      <c r="E347" s="70" t="s">
        <v>59</v>
      </c>
      <c r="F347" s="70" t="s">
        <v>1186</v>
      </c>
      <c r="G347" s="70" t="s">
        <v>1214</v>
      </c>
      <c r="H347" s="70" t="s">
        <v>1143</v>
      </c>
      <c r="I347" s="69">
        <f>'Fill These Green Boxes'!I28</f>
        <v>0</v>
      </c>
      <c r="J347" s="379" t="s">
        <v>1145</v>
      </c>
      <c r="K347" s="72" t="s">
        <v>1142</v>
      </c>
      <c r="N347" s="48"/>
    </row>
    <row r="348" spans="2:14">
      <c r="B348" s="42" t="s">
        <v>1131</v>
      </c>
      <c r="C348" s="69" t="s">
        <v>1152</v>
      </c>
      <c r="D348" s="73" t="s">
        <v>1157</v>
      </c>
      <c r="E348" s="70" t="s">
        <v>59</v>
      </c>
      <c r="F348" s="70" t="s">
        <v>1186</v>
      </c>
      <c r="G348" s="70" t="s">
        <v>1215</v>
      </c>
      <c r="H348" s="70" t="s">
        <v>1143</v>
      </c>
      <c r="I348" s="69">
        <f>'Fill These Green Boxes'!I29</f>
        <v>0</v>
      </c>
      <c r="J348" s="379" t="s">
        <v>1145</v>
      </c>
      <c r="K348" s="72" t="s">
        <v>1142</v>
      </c>
      <c r="N348" s="48"/>
    </row>
    <row r="349" spans="2:14">
      <c r="B349" s="42" t="s">
        <v>1132</v>
      </c>
      <c r="C349" s="69" t="s">
        <v>1153</v>
      </c>
      <c r="D349" s="73" t="s">
        <v>1158</v>
      </c>
      <c r="E349" s="70" t="s">
        <v>59</v>
      </c>
      <c r="F349" s="70" t="s">
        <v>1186</v>
      </c>
      <c r="G349" s="70" t="s">
        <v>1216</v>
      </c>
      <c r="H349" s="70" t="s">
        <v>1143</v>
      </c>
      <c r="I349" s="69">
        <f>'Fill These Green Boxes'!I30</f>
        <v>0</v>
      </c>
      <c r="J349" s="379" t="s">
        <v>1145</v>
      </c>
      <c r="K349" s="72" t="s">
        <v>1142</v>
      </c>
      <c r="N349" s="48"/>
    </row>
    <row r="350" spans="2:14">
      <c r="B350" s="42" t="s">
        <v>1133</v>
      </c>
      <c r="C350" s="69" t="s">
        <v>1153</v>
      </c>
      <c r="D350" s="73" t="s">
        <v>1159</v>
      </c>
      <c r="E350" s="70" t="s">
        <v>59</v>
      </c>
      <c r="F350" s="70" t="s">
        <v>1186</v>
      </c>
      <c r="G350" s="70" t="s">
        <v>1217</v>
      </c>
      <c r="H350" s="70" t="s">
        <v>1143</v>
      </c>
      <c r="I350" s="69">
        <f>'Fill These Green Boxes'!I31</f>
        <v>0</v>
      </c>
      <c r="J350" s="379" t="s">
        <v>1145</v>
      </c>
      <c r="K350" s="72" t="s">
        <v>1142</v>
      </c>
      <c r="N350" s="48"/>
    </row>
    <row r="351" spans="2:14">
      <c r="B351" s="42" t="s">
        <v>1134</v>
      </c>
      <c r="C351" s="69" t="s">
        <v>1153</v>
      </c>
      <c r="D351" s="73" t="s">
        <v>1160</v>
      </c>
      <c r="E351" s="70" t="s">
        <v>59</v>
      </c>
      <c r="F351" s="70" t="s">
        <v>1186</v>
      </c>
      <c r="G351" s="70" t="s">
        <v>1218</v>
      </c>
      <c r="H351" s="70" t="s">
        <v>1143</v>
      </c>
      <c r="I351" s="69">
        <f>'Fill These Green Boxes'!I32</f>
        <v>0</v>
      </c>
      <c r="J351" s="379" t="s">
        <v>1145</v>
      </c>
      <c r="K351" s="72" t="s">
        <v>1142</v>
      </c>
      <c r="N351" s="48"/>
    </row>
    <row r="352" spans="2:14">
      <c r="B352" s="42" t="s">
        <v>1135</v>
      </c>
      <c r="C352" s="69" t="s">
        <v>1153</v>
      </c>
      <c r="D352" s="73" t="s">
        <v>1161</v>
      </c>
      <c r="E352" s="70" t="s">
        <v>59</v>
      </c>
      <c r="F352" s="70" t="s">
        <v>1186</v>
      </c>
      <c r="G352" s="70" t="s">
        <v>1219</v>
      </c>
      <c r="H352" s="70" t="s">
        <v>1143</v>
      </c>
      <c r="I352" s="69">
        <f>'Fill These Green Boxes'!I33</f>
        <v>0</v>
      </c>
      <c r="J352" s="379" t="s">
        <v>1145</v>
      </c>
      <c r="K352" s="72" t="s">
        <v>1142</v>
      </c>
      <c r="N352" s="48"/>
    </row>
    <row r="353" spans="2:14" ht="17" thickBot="1">
      <c r="B353" s="44" t="s">
        <v>1136</v>
      </c>
      <c r="C353" s="75" t="s">
        <v>1153</v>
      </c>
      <c r="D353" s="68" t="s">
        <v>1162</v>
      </c>
      <c r="E353" s="76" t="s">
        <v>59</v>
      </c>
      <c r="F353" s="76" t="s">
        <v>1186</v>
      </c>
      <c r="G353" s="76" t="s">
        <v>1220</v>
      </c>
      <c r="H353" s="76" t="s">
        <v>1143</v>
      </c>
      <c r="I353" s="78">
        <f>'Fill These Green Boxes'!I34</f>
        <v>0</v>
      </c>
      <c r="J353" s="380" t="s">
        <v>1145</v>
      </c>
      <c r="K353" s="79" t="s">
        <v>1142</v>
      </c>
      <c r="N353" s="48"/>
    </row>
    <row r="354" spans="2:14">
      <c r="B354"/>
      <c r="C354"/>
      <c r="D354"/>
      <c r="E354"/>
      <c r="F354"/>
      <c r="G354" s="70" t="s">
        <v>210</v>
      </c>
      <c r="I354"/>
      <c r="N354" s="48"/>
    </row>
    <row r="355" spans="2:14">
      <c r="D355"/>
      <c r="N355" s="48"/>
    </row>
    <row r="356" spans="2:14">
      <c r="D356"/>
      <c r="N356" s="48"/>
    </row>
    <row r="357" spans="2:14">
      <c r="D357"/>
      <c r="N357" s="48"/>
    </row>
    <row r="358" spans="2:14">
      <c r="D358"/>
      <c r="N358" s="48"/>
    </row>
    <row r="359" spans="2:14">
      <c r="D359"/>
      <c r="N359" s="48"/>
    </row>
    <row r="360" spans="2:14">
      <c r="D360"/>
      <c r="N360" s="48"/>
    </row>
    <row r="361" spans="2:14">
      <c r="D361"/>
      <c r="N361" s="48"/>
    </row>
    <row r="362" spans="2:14">
      <c r="D362"/>
      <c r="N362" s="48"/>
    </row>
    <row r="363" spans="2:14">
      <c r="D363"/>
      <c r="N363" s="48"/>
    </row>
    <row r="364" spans="2:14">
      <c r="D364"/>
      <c r="N364" s="48"/>
    </row>
    <row r="365" spans="2:14">
      <c r="D365"/>
      <c r="N365" s="48"/>
    </row>
    <row r="366" spans="2:14">
      <c r="D366"/>
      <c r="N366" s="48"/>
    </row>
    <row r="367" spans="2:14">
      <c r="D367"/>
      <c r="N367" s="48"/>
    </row>
    <row r="368" spans="2:14">
      <c r="D368"/>
      <c r="N368" s="48"/>
    </row>
    <row r="369" spans="4:14">
      <c r="D369"/>
      <c r="N369" s="48"/>
    </row>
    <row r="370" spans="4:14">
      <c r="D370"/>
      <c r="N370" s="48"/>
    </row>
    <row r="371" spans="4:14">
      <c r="D371"/>
      <c r="N371" s="48"/>
    </row>
    <row r="372" spans="4:14">
      <c r="D372"/>
      <c r="N372" s="48"/>
    </row>
    <row r="373" spans="4:14">
      <c r="D373"/>
      <c r="N373" s="48"/>
    </row>
    <row r="374" spans="4:14">
      <c r="D374"/>
      <c r="N374" s="48"/>
    </row>
    <row r="375" spans="4:14">
      <c r="D375"/>
      <c r="N375" s="48"/>
    </row>
    <row r="376" spans="4:14">
      <c r="D376"/>
      <c r="N376" s="48"/>
    </row>
    <row r="377" spans="4:14">
      <c r="D377"/>
      <c r="N377" s="48"/>
    </row>
    <row r="378" spans="4:14">
      <c r="D378"/>
      <c r="N378" s="48"/>
    </row>
    <row r="379" spans="4:14">
      <c r="D379"/>
      <c r="N379" s="48"/>
    </row>
    <row r="380" spans="4:14">
      <c r="D380"/>
      <c r="N380" s="48"/>
    </row>
    <row r="381" spans="4:14">
      <c r="D381"/>
      <c r="N381" s="48"/>
    </row>
    <row r="382" spans="4:14">
      <c r="D382"/>
      <c r="N382" s="48"/>
    </row>
    <row r="383" spans="4:14">
      <c r="D383"/>
      <c r="N383" s="48"/>
    </row>
    <row r="384" spans="4:14">
      <c r="D384"/>
      <c r="N384" s="48"/>
    </row>
    <row r="385" spans="4:14">
      <c r="D385"/>
      <c r="N385" s="48"/>
    </row>
    <row r="386" spans="4:14">
      <c r="D386"/>
      <c r="N386" s="48"/>
    </row>
    <row r="387" spans="4:14">
      <c r="D387"/>
      <c r="N387" s="48"/>
    </row>
    <row r="388" spans="4:14">
      <c r="D388"/>
      <c r="N388" s="48"/>
    </row>
    <row r="389" spans="4:14">
      <c r="D389"/>
      <c r="N389" s="48"/>
    </row>
    <row r="390" spans="4:14">
      <c r="D390"/>
      <c r="N390" s="48"/>
    </row>
    <row r="391" spans="4:14">
      <c r="D391"/>
      <c r="N391" s="48"/>
    </row>
    <row r="392" spans="4:14">
      <c r="D392"/>
      <c r="N392" s="48"/>
    </row>
    <row r="393" spans="4:14">
      <c r="D393"/>
      <c r="N393" s="48"/>
    </row>
    <row r="394" spans="4:14">
      <c r="D394"/>
      <c r="N394" s="48"/>
    </row>
    <row r="395" spans="4:14">
      <c r="D395"/>
      <c r="N395" s="48"/>
    </row>
    <row r="396" spans="4:14">
      <c r="D396"/>
      <c r="N396" s="48"/>
    </row>
    <row r="397" spans="4:14">
      <c r="D397"/>
      <c r="N397" s="48"/>
    </row>
    <row r="398" spans="4:14">
      <c r="D398"/>
      <c r="N398" s="48"/>
    </row>
    <row r="399" spans="4:14">
      <c r="D399"/>
      <c r="N399" s="48"/>
    </row>
    <row r="400" spans="4:14">
      <c r="D400"/>
      <c r="N400" s="48"/>
    </row>
    <row r="401" spans="4:14">
      <c r="D401"/>
      <c r="N401" s="48"/>
    </row>
    <row r="402" spans="4:14">
      <c r="D402"/>
      <c r="N402" s="48"/>
    </row>
    <row r="403" spans="4:14">
      <c r="D403"/>
      <c r="N403" s="48"/>
    </row>
    <row r="404" spans="4:14">
      <c r="D404"/>
      <c r="N404" s="48"/>
    </row>
    <row r="405" spans="4:14">
      <c r="D405"/>
      <c r="N405" s="48"/>
    </row>
    <row r="406" spans="4:14">
      <c r="N406" s="48"/>
    </row>
    <row r="407" spans="4:14">
      <c r="N407" s="48"/>
    </row>
    <row r="408" spans="4:14">
      <c r="N408" s="48"/>
    </row>
    <row r="409" spans="4:14" ht="17" thickBot="1">
      <c r="N409" s="55"/>
    </row>
    <row r="410" spans="4:14" ht="17" thickTop="1">
      <c r="N410" s="56"/>
    </row>
    <row r="411" spans="4:14">
      <c r="N411" s="56"/>
    </row>
    <row r="412" spans="4:14">
      <c r="N412" s="56"/>
    </row>
    <row r="413" spans="4:14">
      <c r="N413" s="56"/>
    </row>
    <row r="414" spans="4:14">
      <c r="N414" s="56"/>
    </row>
    <row r="415" spans="4:14">
      <c r="N415" s="56"/>
    </row>
    <row r="416" spans="4:14">
      <c r="N416" s="56"/>
    </row>
    <row r="417" spans="14:14">
      <c r="N417" s="56"/>
    </row>
    <row r="418" spans="14:14">
      <c r="N418" s="56"/>
    </row>
    <row r="419" spans="14:14">
      <c r="N419" s="56"/>
    </row>
    <row r="420" spans="14:14">
      <c r="N420" s="56"/>
    </row>
    <row r="421" spans="14:14">
      <c r="N421" s="56"/>
    </row>
    <row r="422" spans="14:14">
      <c r="N422" s="56"/>
    </row>
    <row r="423" spans="14:14">
      <c r="N423" s="56"/>
    </row>
    <row r="424" spans="14:14">
      <c r="N424" s="56"/>
    </row>
    <row r="425" spans="14:14">
      <c r="N425" s="56"/>
    </row>
    <row r="426" spans="14:14">
      <c r="N426" s="56"/>
    </row>
    <row r="427" spans="14:14">
      <c r="N427" s="56"/>
    </row>
    <row r="428" spans="14:14">
      <c r="N428" s="56"/>
    </row>
    <row r="429" spans="14:14">
      <c r="N429" s="56"/>
    </row>
    <row r="430" spans="14:14">
      <c r="N430" s="56"/>
    </row>
    <row r="431" spans="14:14">
      <c r="N431" s="56"/>
    </row>
    <row r="432" spans="14:14">
      <c r="N432" s="56"/>
    </row>
    <row r="433" spans="14:14">
      <c r="N433" s="56"/>
    </row>
    <row r="434" spans="14:14">
      <c r="N434" s="56"/>
    </row>
    <row r="435" spans="14:14">
      <c r="N435" s="56"/>
    </row>
    <row r="436" spans="14:14">
      <c r="N436" s="56"/>
    </row>
    <row r="437" spans="14:14">
      <c r="N437" s="56"/>
    </row>
    <row r="438" spans="14:14">
      <c r="N438" s="56"/>
    </row>
    <row r="439" spans="14:14">
      <c r="N439" s="56"/>
    </row>
    <row r="440" spans="14:14">
      <c r="N440" s="56"/>
    </row>
    <row r="441" spans="14:14">
      <c r="N441" s="56"/>
    </row>
    <row r="442" spans="14:14">
      <c r="N442" s="56"/>
    </row>
    <row r="443" spans="14:14">
      <c r="N443" s="56"/>
    </row>
    <row r="444" spans="14:14">
      <c r="N444" s="56"/>
    </row>
    <row r="445" spans="14:14">
      <c r="N445" s="56"/>
    </row>
    <row r="446" spans="14:14">
      <c r="N446" s="56"/>
    </row>
    <row r="447" spans="14:14">
      <c r="N447" s="56"/>
    </row>
    <row r="448" spans="14:14">
      <c r="N448" s="56"/>
    </row>
    <row r="449" spans="14:14">
      <c r="N449" s="56"/>
    </row>
    <row r="450" spans="14:14">
      <c r="N450" s="56"/>
    </row>
    <row r="451" spans="14:14">
      <c r="N451" s="56"/>
    </row>
    <row r="452" spans="14:14">
      <c r="N452" s="56"/>
    </row>
    <row r="453" spans="14:14">
      <c r="N453" s="56"/>
    </row>
    <row r="454" spans="14:14">
      <c r="N454" s="56"/>
    </row>
    <row r="455" spans="14:14">
      <c r="N455" s="56"/>
    </row>
    <row r="456" spans="14:14">
      <c r="N456" s="56"/>
    </row>
    <row r="457" spans="14:14">
      <c r="N457" s="56"/>
    </row>
    <row r="458" spans="14:14">
      <c r="N458" s="56"/>
    </row>
    <row r="459" spans="14:14">
      <c r="N459" s="56"/>
    </row>
    <row r="460" spans="14:14">
      <c r="N460" s="56"/>
    </row>
    <row r="461" spans="14:14">
      <c r="N461" s="56"/>
    </row>
    <row r="462" spans="14:14">
      <c r="N462" s="56"/>
    </row>
    <row r="463" spans="14:14">
      <c r="N463" s="56"/>
    </row>
    <row r="464" spans="14:14">
      <c r="N464" s="56"/>
    </row>
    <row r="465" spans="14:14">
      <c r="N465" s="56"/>
    </row>
    <row r="466" spans="14:14">
      <c r="N466" s="56"/>
    </row>
    <row r="467" spans="14:14">
      <c r="N467" s="56"/>
    </row>
    <row r="468" spans="14:14">
      <c r="N468" s="56"/>
    </row>
    <row r="469" spans="14:14">
      <c r="N469" s="56"/>
    </row>
    <row r="470" spans="14:14">
      <c r="N470" s="56"/>
    </row>
    <row r="471" spans="14:14">
      <c r="N471" s="56"/>
    </row>
    <row r="472" spans="14:14">
      <c r="N472" s="56"/>
    </row>
    <row r="473" spans="14:14">
      <c r="N473" s="56"/>
    </row>
    <row r="474" spans="14:14">
      <c r="N474" s="56"/>
    </row>
    <row r="475" spans="14:14">
      <c r="N475" s="56"/>
    </row>
    <row r="476" spans="14:14">
      <c r="N476" s="56"/>
    </row>
    <row r="477" spans="14:14">
      <c r="N477" s="56"/>
    </row>
    <row r="478" spans="14:14">
      <c r="N478" s="56"/>
    </row>
    <row r="479" spans="14:14">
      <c r="N479" s="56"/>
    </row>
    <row r="480" spans="14:14">
      <c r="N480" s="56"/>
    </row>
    <row r="481" spans="14:14">
      <c r="N481" s="56"/>
    </row>
    <row r="482" spans="14:14">
      <c r="N482" s="56"/>
    </row>
    <row r="483" spans="14:14">
      <c r="N483" s="56"/>
    </row>
    <row r="484" spans="14:14">
      <c r="N484" s="56"/>
    </row>
    <row r="485" spans="14:14">
      <c r="N485" s="56"/>
    </row>
    <row r="486" spans="14:14">
      <c r="N486" s="56"/>
    </row>
    <row r="487" spans="14:14">
      <c r="N487" s="56"/>
    </row>
    <row r="488" spans="14:14">
      <c r="N488" s="56"/>
    </row>
    <row r="489" spans="14:14">
      <c r="N489" s="56"/>
    </row>
    <row r="490" spans="14:14">
      <c r="N490" s="56"/>
    </row>
    <row r="491" spans="14:14">
      <c r="N491" s="56"/>
    </row>
    <row r="492" spans="14:14">
      <c r="N492" s="56"/>
    </row>
    <row r="493" spans="14:14">
      <c r="N493" s="56"/>
    </row>
    <row r="494" spans="14:14">
      <c r="N494" s="56"/>
    </row>
    <row r="495" spans="14:14">
      <c r="N495" s="56"/>
    </row>
    <row r="496" spans="14:14">
      <c r="N496" s="56"/>
    </row>
    <row r="497" spans="14:14">
      <c r="N497" s="56"/>
    </row>
    <row r="498" spans="14:14">
      <c r="N498" s="56"/>
    </row>
    <row r="499" spans="14:14">
      <c r="N499" s="56"/>
    </row>
    <row r="500" spans="14:14">
      <c r="N500" s="56"/>
    </row>
    <row r="501" spans="14:14">
      <c r="N501" s="56"/>
    </row>
    <row r="502" spans="14:14">
      <c r="N502" s="56"/>
    </row>
    <row r="503" spans="14:14">
      <c r="N503" s="56"/>
    </row>
    <row r="504" spans="14:14">
      <c r="N504" s="56"/>
    </row>
    <row r="505" spans="14:14">
      <c r="N505" s="56"/>
    </row>
    <row r="506" spans="14:14">
      <c r="N506" s="56"/>
    </row>
    <row r="507" spans="14:14">
      <c r="N507" s="56"/>
    </row>
    <row r="508" spans="14:14">
      <c r="N508" s="56"/>
    </row>
    <row r="509" spans="14:14">
      <c r="N509" s="56"/>
    </row>
    <row r="510" spans="14:14">
      <c r="N510" s="56"/>
    </row>
    <row r="511" spans="14:14">
      <c r="N511" s="56"/>
    </row>
    <row r="512" spans="14:14">
      <c r="N512" s="56"/>
    </row>
    <row r="513" spans="14:14">
      <c r="N513" s="56"/>
    </row>
    <row r="514" spans="14:14">
      <c r="N514" s="56"/>
    </row>
    <row r="515" spans="14:14">
      <c r="N515" s="56"/>
    </row>
    <row r="516" spans="14:14">
      <c r="N516" s="56"/>
    </row>
    <row r="517" spans="14:14">
      <c r="N517" s="56"/>
    </row>
    <row r="518" spans="14:14">
      <c r="N518" s="56"/>
    </row>
    <row r="519" spans="14:14">
      <c r="N519" s="56"/>
    </row>
    <row r="520" spans="14:14">
      <c r="N520" s="56"/>
    </row>
    <row r="521" spans="14:14">
      <c r="N521" s="56"/>
    </row>
    <row r="522" spans="14:14">
      <c r="N522" s="56"/>
    </row>
    <row r="523" spans="14:14">
      <c r="N523" s="56"/>
    </row>
    <row r="524" spans="14:14">
      <c r="N524" s="56"/>
    </row>
    <row r="525" spans="14:14">
      <c r="N525" s="56"/>
    </row>
    <row r="526" spans="14:14">
      <c r="N526" s="56"/>
    </row>
    <row r="527" spans="14:14">
      <c r="N527" s="56"/>
    </row>
    <row r="528" spans="14:14">
      <c r="N528" s="56"/>
    </row>
    <row r="529" spans="14:14">
      <c r="N529" s="56"/>
    </row>
    <row r="530" spans="14:14">
      <c r="N530" s="56"/>
    </row>
    <row r="531" spans="14:14">
      <c r="N531" s="56"/>
    </row>
    <row r="532" spans="14:14">
      <c r="N532" s="56"/>
    </row>
    <row r="533" spans="14:14">
      <c r="N533" s="56"/>
    </row>
    <row r="534" spans="14:14">
      <c r="N534" s="56"/>
    </row>
    <row r="535" spans="14:14">
      <c r="N535" s="56"/>
    </row>
    <row r="536" spans="14:14">
      <c r="N536" s="56"/>
    </row>
    <row r="537" spans="14:14">
      <c r="N537" s="56"/>
    </row>
    <row r="538" spans="14:14">
      <c r="N538" s="56"/>
    </row>
    <row r="539" spans="14:14">
      <c r="N539" s="56"/>
    </row>
    <row r="540" spans="14:14">
      <c r="N540" s="56"/>
    </row>
    <row r="541" spans="14:14">
      <c r="N541" s="56"/>
    </row>
    <row r="542" spans="14:14">
      <c r="N542" s="56"/>
    </row>
    <row r="543" spans="14:14">
      <c r="N543" s="56"/>
    </row>
    <row r="544" spans="14:14">
      <c r="N544" s="56"/>
    </row>
    <row r="545" spans="14:14">
      <c r="N545" s="56"/>
    </row>
    <row r="546" spans="14:14">
      <c r="N546" s="56"/>
    </row>
    <row r="547" spans="14:14">
      <c r="N547" s="56"/>
    </row>
    <row r="548" spans="14:14">
      <c r="N548" s="56"/>
    </row>
    <row r="549" spans="14:14">
      <c r="N549" s="56"/>
    </row>
    <row r="550" spans="14:14">
      <c r="N550" s="56"/>
    </row>
    <row r="551" spans="14:14">
      <c r="N551" s="56"/>
    </row>
    <row r="552" spans="14:14">
      <c r="N552" s="56"/>
    </row>
    <row r="553" spans="14:14">
      <c r="N553" s="56"/>
    </row>
    <row r="554" spans="14:14">
      <c r="N554" s="56"/>
    </row>
    <row r="555" spans="14:14">
      <c r="N555" s="56"/>
    </row>
    <row r="556" spans="14:14">
      <c r="N556" s="56"/>
    </row>
    <row r="557" spans="14:14">
      <c r="N557" s="56"/>
    </row>
    <row r="558" spans="14:14">
      <c r="N558" s="56"/>
    </row>
    <row r="559" spans="14:14">
      <c r="N559" s="56"/>
    </row>
    <row r="560" spans="14:14">
      <c r="N560" s="56"/>
    </row>
    <row r="561" spans="14:14">
      <c r="N561" s="56"/>
    </row>
    <row r="562" spans="14:14">
      <c r="N562" s="56"/>
    </row>
    <row r="563" spans="14:14">
      <c r="N563" s="56"/>
    </row>
    <row r="564" spans="14:14">
      <c r="N564" s="56"/>
    </row>
    <row r="565" spans="14:14">
      <c r="N565" s="56"/>
    </row>
    <row r="566" spans="14:14">
      <c r="N566" s="56"/>
    </row>
    <row r="567" spans="14:14">
      <c r="N567" s="56"/>
    </row>
    <row r="568" spans="14:14">
      <c r="N568" s="56"/>
    </row>
    <row r="569" spans="14:14">
      <c r="N569" s="56"/>
    </row>
    <row r="570" spans="14:14">
      <c r="N570" s="56"/>
    </row>
    <row r="571" spans="14:14">
      <c r="N571" s="56"/>
    </row>
    <row r="572" spans="14:14">
      <c r="N572" s="56"/>
    </row>
    <row r="573" spans="14:14">
      <c r="N573" s="56"/>
    </row>
    <row r="574" spans="14:14">
      <c r="N574" s="56"/>
    </row>
    <row r="575" spans="14:14">
      <c r="N575" s="56"/>
    </row>
    <row r="576" spans="14:14">
      <c r="N576" s="56"/>
    </row>
    <row r="577" spans="14:14">
      <c r="N577" s="56"/>
    </row>
    <row r="578" spans="14:14">
      <c r="N578" s="56"/>
    </row>
    <row r="579" spans="14:14">
      <c r="N579" s="56"/>
    </row>
    <row r="580" spans="14:14">
      <c r="N580" s="56"/>
    </row>
    <row r="581" spans="14:14">
      <c r="N581" s="56"/>
    </row>
    <row r="582" spans="14:14">
      <c r="N582" s="56"/>
    </row>
    <row r="583" spans="14:14">
      <c r="N583" s="56"/>
    </row>
    <row r="584" spans="14:14">
      <c r="N584" s="56"/>
    </row>
    <row r="585" spans="14:14">
      <c r="N585" s="56"/>
    </row>
    <row r="586" spans="14:14">
      <c r="N586" s="56"/>
    </row>
    <row r="587" spans="14:14">
      <c r="N587" s="56"/>
    </row>
    <row r="588" spans="14:14">
      <c r="N588" s="56"/>
    </row>
    <row r="589" spans="14:14">
      <c r="N589" s="56"/>
    </row>
    <row r="590" spans="14:14">
      <c r="N590" s="56"/>
    </row>
    <row r="591" spans="14:14">
      <c r="N591" s="56"/>
    </row>
    <row r="592" spans="14:14">
      <c r="N592" s="56"/>
    </row>
    <row r="593" spans="14:14">
      <c r="N593" s="56"/>
    </row>
    <row r="594" spans="14:14">
      <c r="N594" s="56"/>
    </row>
    <row r="1048219" spans="6:6">
      <c r="F1048219" s="57" t="s">
        <v>1024</v>
      </c>
    </row>
  </sheetData>
  <sheetProtection algorithmName="SHA-512" hashValue="vqg7V6k/Oe4Hi+sZi1zaoFeA/L2QtqQQkfDSoeBh8z3fLJZbjzx++xcLZV0ZjKrQJP45nJEs1wuH7uYGno3RIQ==" saltValue="ss/uRwchzoZKxs/N32QIjw==" spinCount="100000" sheet="1" objects="1" scenarios="1" insertColumns="0" insertRows="0" insertHyperlinks="0"/>
  <mergeCells count="16">
    <mergeCell ref="A3:A33"/>
    <mergeCell ref="A34:A44"/>
    <mergeCell ref="A45:A76"/>
    <mergeCell ref="A77:A123"/>
    <mergeCell ref="A124:A137"/>
    <mergeCell ref="A244:A315"/>
    <mergeCell ref="H244:H315"/>
    <mergeCell ref="A217:A238"/>
    <mergeCell ref="A138:A142"/>
    <mergeCell ref="H217:H238"/>
    <mergeCell ref="A143:A153"/>
    <mergeCell ref="A154:A179"/>
    <mergeCell ref="A180:A197"/>
    <mergeCell ref="A198:A206"/>
    <mergeCell ref="A207:A216"/>
    <mergeCell ref="C217:C23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BDB68-F912-5748-B467-AB82185ABF04}">
  <dimension ref="A1:B3"/>
  <sheetViews>
    <sheetView workbookViewId="0">
      <selection activeCell="A4" sqref="A4"/>
    </sheetView>
  </sheetViews>
  <sheetFormatPr baseColWidth="10" defaultRowHeight="16"/>
  <cols>
    <col min="1" max="1" width="33.5" customWidth="1"/>
    <col min="2" max="2" width="240" bestFit="1" customWidth="1"/>
  </cols>
  <sheetData>
    <row r="1" spans="1:2">
      <c r="A1" s="382" t="s">
        <v>266</v>
      </c>
      <c r="B1" s="382" t="s">
        <v>1224</v>
      </c>
    </row>
    <row r="2" spans="1:2">
      <c r="A2" s="382" t="s">
        <v>272</v>
      </c>
      <c r="B2" s="382" t="s">
        <v>1225</v>
      </c>
    </row>
    <row r="3" spans="1:2">
      <c r="A3" s="383" t="s">
        <v>1226</v>
      </c>
      <c r="B3" s="382" t="s">
        <v>1227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0561E-4E01-0842-A661-07AD239B6EA8}">
  <dimension ref="A1:D821"/>
  <sheetViews>
    <sheetView zoomScale="180" zoomScaleNormal="180" workbookViewId="0">
      <selection activeCell="A356" sqref="A356"/>
    </sheetView>
  </sheetViews>
  <sheetFormatPr baseColWidth="10" defaultRowHeight="16"/>
  <cols>
    <col min="1" max="1" width="48.5" style="384" customWidth="1"/>
    <col min="2" max="2" width="298.33203125" style="384" bestFit="1" customWidth="1"/>
    <col min="3" max="16384" width="10.83203125" style="384"/>
  </cols>
  <sheetData>
    <row r="1" spans="1:2">
      <c r="A1" s="443" t="s">
        <v>1128</v>
      </c>
      <c r="B1" s="444" t="s">
        <v>1152</v>
      </c>
    </row>
    <row r="2" spans="1:2">
      <c r="A2" s="443" t="s">
        <v>1063</v>
      </c>
      <c r="B2" s="442"/>
    </row>
    <row r="3" spans="1:2">
      <c r="A3" s="443" t="s">
        <v>1117</v>
      </c>
      <c r="B3" s="444" t="s">
        <v>1148</v>
      </c>
    </row>
    <row r="4" spans="1:2">
      <c r="A4" s="443" t="s">
        <v>1106</v>
      </c>
      <c r="B4" s="444" t="s">
        <v>1139</v>
      </c>
    </row>
    <row r="5" spans="1:2">
      <c r="A5" s="443" t="s">
        <v>1064</v>
      </c>
      <c r="B5" s="442"/>
    </row>
    <row r="6" spans="1:2">
      <c r="A6" s="443" t="s">
        <v>1126</v>
      </c>
      <c r="B6" s="444" t="s">
        <v>1150</v>
      </c>
    </row>
    <row r="7" spans="1:2">
      <c r="A7" s="443" t="s">
        <v>1059</v>
      </c>
      <c r="B7" s="442" t="s">
        <v>750</v>
      </c>
    </row>
    <row r="8" spans="1:2">
      <c r="A8" s="443" t="s">
        <v>1115</v>
      </c>
      <c r="B8" s="444" t="s">
        <v>1146</v>
      </c>
    </row>
    <row r="9" spans="1:2">
      <c r="A9" s="443" t="s">
        <v>1104</v>
      </c>
      <c r="B9" s="444" t="s">
        <v>1137</v>
      </c>
    </row>
    <row r="10" spans="1:2">
      <c r="A10" s="443" t="s">
        <v>1060</v>
      </c>
      <c r="B10" s="442"/>
    </row>
    <row r="11" spans="1:2">
      <c r="A11" s="443" t="s">
        <v>1133</v>
      </c>
      <c r="B11" s="444" t="s">
        <v>1153</v>
      </c>
    </row>
    <row r="12" spans="1:2">
      <c r="A12" s="443" t="s">
        <v>1071</v>
      </c>
      <c r="B12" s="442"/>
    </row>
    <row r="13" spans="1:2">
      <c r="A13" s="443" t="s">
        <v>1122</v>
      </c>
      <c r="B13" s="444" t="s">
        <v>1149</v>
      </c>
    </row>
    <row r="14" spans="1:2">
      <c r="A14" s="443" t="s">
        <v>1111</v>
      </c>
      <c r="B14" s="444" t="s">
        <v>1140</v>
      </c>
    </row>
    <row r="15" spans="1:2">
      <c r="A15" s="443" t="s">
        <v>1072</v>
      </c>
      <c r="B15" s="442"/>
    </row>
    <row r="16" spans="1:2">
      <c r="A16" s="443" t="s">
        <v>1134</v>
      </c>
      <c r="B16" s="444" t="s">
        <v>1153</v>
      </c>
    </row>
    <row r="17" spans="1:4">
      <c r="A17" s="443" t="s">
        <v>1069</v>
      </c>
      <c r="B17" s="442"/>
    </row>
    <row r="18" spans="1:4">
      <c r="A18" s="443" t="s">
        <v>1123</v>
      </c>
      <c r="B18" s="444" t="s">
        <v>1149</v>
      </c>
    </row>
    <row r="19" spans="1:4">
      <c r="A19" s="443" t="s">
        <v>1112</v>
      </c>
      <c r="B19" s="444" t="s">
        <v>1140</v>
      </c>
    </row>
    <row r="20" spans="1:4">
      <c r="A20" s="443" t="s">
        <v>1070</v>
      </c>
      <c r="B20" s="442"/>
    </row>
    <row r="21" spans="1:4">
      <c r="A21" s="443" t="s">
        <v>1135</v>
      </c>
      <c r="B21" s="444" t="s">
        <v>1153</v>
      </c>
    </row>
    <row r="22" spans="1:4">
      <c r="A22" s="443" t="s">
        <v>1067</v>
      </c>
      <c r="B22" s="442"/>
    </row>
    <row r="23" spans="1:4">
      <c r="A23" s="443" t="s">
        <v>1124</v>
      </c>
      <c r="B23" s="444" t="s">
        <v>1149</v>
      </c>
    </row>
    <row r="24" spans="1:4">
      <c r="A24" s="443" t="s">
        <v>1113</v>
      </c>
      <c r="B24" s="444" t="s">
        <v>1140</v>
      </c>
    </row>
    <row r="25" spans="1:4">
      <c r="A25" s="443" t="s">
        <v>1068</v>
      </c>
      <c r="B25" s="442"/>
    </row>
    <row r="26" spans="1:4">
      <c r="A26" s="443" t="s">
        <v>1136</v>
      </c>
      <c r="B26" s="445" t="s">
        <v>1153</v>
      </c>
    </row>
    <row r="27" spans="1:4">
      <c r="A27" s="443" t="s">
        <v>1065</v>
      </c>
      <c r="B27" s="442"/>
    </row>
    <row r="28" spans="1:4">
      <c r="A28" s="443" t="s">
        <v>1125</v>
      </c>
      <c r="B28" s="444" t="s">
        <v>1149</v>
      </c>
    </row>
    <row r="29" spans="1:4">
      <c r="A29" s="443" t="s">
        <v>1114</v>
      </c>
      <c r="B29" s="444" t="s">
        <v>1140</v>
      </c>
    </row>
    <row r="30" spans="1:4">
      <c r="A30" s="443" t="s">
        <v>1066</v>
      </c>
      <c r="B30" s="442"/>
    </row>
    <row r="31" spans="1:4">
      <c r="A31" s="387" t="s">
        <v>1989</v>
      </c>
      <c r="B31" s="387" t="s">
        <v>1403</v>
      </c>
      <c r="C31" s="387" t="s">
        <v>1229</v>
      </c>
      <c r="D31" s="387"/>
    </row>
    <row r="32" spans="1:4">
      <c r="A32" s="443" t="s">
        <v>1129</v>
      </c>
      <c r="B32" s="444" t="s">
        <v>1152</v>
      </c>
    </row>
    <row r="33" spans="1:4">
      <c r="A33" s="443" t="s">
        <v>1079</v>
      </c>
      <c r="B33" s="442"/>
    </row>
    <row r="34" spans="1:4">
      <c r="A34" s="443" t="s">
        <v>1118</v>
      </c>
      <c r="B34" s="444" t="s">
        <v>1149</v>
      </c>
    </row>
    <row r="35" spans="1:4">
      <c r="A35" s="443" t="s">
        <v>1107</v>
      </c>
      <c r="B35" s="444" t="s">
        <v>1140</v>
      </c>
    </row>
    <row r="36" spans="1:4">
      <c r="A36" s="443" t="s">
        <v>1080</v>
      </c>
      <c r="B36" s="442"/>
    </row>
    <row r="37" spans="1:4">
      <c r="A37" s="387" t="s">
        <v>1988</v>
      </c>
      <c r="B37" s="387" t="s">
        <v>1315</v>
      </c>
      <c r="C37" s="387" t="s">
        <v>1229</v>
      </c>
      <c r="D37" s="387"/>
    </row>
    <row r="38" spans="1:4">
      <c r="A38" s="443" t="s">
        <v>1061</v>
      </c>
      <c r="B38" s="442"/>
    </row>
    <row r="39" spans="1:4">
      <c r="A39" s="443" t="s">
        <v>1116</v>
      </c>
      <c r="B39" s="444" t="s">
        <v>1147</v>
      </c>
    </row>
    <row r="40" spans="1:4">
      <c r="A40" s="443" t="s">
        <v>1127</v>
      </c>
      <c r="B40" s="444" t="s">
        <v>1151</v>
      </c>
    </row>
    <row r="41" spans="1:4">
      <c r="A41" s="443" t="s">
        <v>1105</v>
      </c>
      <c r="B41" s="444" t="s">
        <v>1138</v>
      </c>
    </row>
    <row r="42" spans="1:4">
      <c r="A42" s="443" t="s">
        <v>1062</v>
      </c>
      <c r="B42" s="442"/>
    </row>
    <row r="43" spans="1:4">
      <c r="A43" s="443" t="s">
        <v>1130</v>
      </c>
      <c r="B43" s="444" t="s">
        <v>1152</v>
      </c>
    </row>
    <row r="44" spans="1:4">
      <c r="A44" s="443" t="s">
        <v>1077</v>
      </c>
      <c r="B44" s="442"/>
    </row>
    <row r="45" spans="1:4">
      <c r="A45" s="443" t="s">
        <v>1119</v>
      </c>
      <c r="B45" s="444" t="s">
        <v>1149</v>
      </c>
    </row>
    <row r="46" spans="1:4">
      <c r="A46" s="443" t="s">
        <v>1108</v>
      </c>
      <c r="B46" s="444" t="s">
        <v>1140</v>
      </c>
    </row>
    <row r="47" spans="1:4">
      <c r="A47" s="443" t="s">
        <v>1078</v>
      </c>
      <c r="B47" s="442"/>
    </row>
    <row r="48" spans="1:4">
      <c r="A48" s="443" t="s">
        <v>1131</v>
      </c>
      <c r="B48" s="444" t="s">
        <v>1152</v>
      </c>
    </row>
    <row r="49" spans="1:4">
      <c r="A49" s="443" t="s">
        <v>1075</v>
      </c>
      <c r="B49" s="442"/>
    </row>
    <row r="50" spans="1:4">
      <c r="A50" s="443" t="s">
        <v>1120</v>
      </c>
      <c r="B50" s="444" t="s">
        <v>1149</v>
      </c>
    </row>
    <row r="51" spans="1:4">
      <c r="A51" s="443" t="s">
        <v>1109</v>
      </c>
      <c r="B51" s="444" t="s">
        <v>1140</v>
      </c>
    </row>
    <row r="52" spans="1:4">
      <c r="A52" s="443" t="s">
        <v>1076</v>
      </c>
      <c r="B52" s="442"/>
    </row>
    <row r="53" spans="1:4">
      <c r="A53" s="443" t="s">
        <v>1132</v>
      </c>
      <c r="B53" s="444" t="s">
        <v>1153</v>
      </c>
    </row>
    <row r="54" spans="1:4">
      <c r="A54" s="443" t="s">
        <v>1073</v>
      </c>
      <c r="B54" s="442"/>
    </row>
    <row r="55" spans="1:4">
      <c r="A55" s="443" t="s">
        <v>1121</v>
      </c>
      <c r="B55" s="444" t="s">
        <v>1149</v>
      </c>
    </row>
    <row r="56" spans="1:4">
      <c r="A56" s="443" t="s">
        <v>1110</v>
      </c>
      <c r="B56" s="444" t="s">
        <v>1140</v>
      </c>
    </row>
    <row r="57" spans="1:4">
      <c r="A57" s="443" t="s">
        <v>1074</v>
      </c>
      <c r="B57" s="442"/>
    </row>
    <row r="58" spans="1:4">
      <c r="A58" s="387" t="s">
        <v>1987</v>
      </c>
      <c r="B58" s="387" t="s">
        <v>1986</v>
      </c>
      <c r="C58" s="387" t="s">
        <v>1229</v>
      </c>
      <c r="D58" s="387"/>
    </row>
    <row r="59" spans="1:4">
      <c r="A59" s="387" t="s">
        <v>1985</v>
      </c>
      <c r="B59" s="387" t="s">
        <v>1984</v>
      </c>
      <c r="C59" s="387" t="s">
        <v>1229</v>
      </c>
      <c r="D59" s="387"/>
    </row>
    <row r="60" spans="1:4">
      <c r="A60" s="387" t="s">
        <v>1983</v>
      </c>
      <c r="B60" s="387" t="s">
        <v>1982</v>
      </c>
      <c r="C60" s="387" t="s">
        <v>1229</v>
      </c>
      <c r="D60" s="387"/>
    </row>
    <row r="61" spans="1:4" ht="17">
      <c r="A61" s="440" t="s">
        <v>532</v>
      </c>
      <c r="B61" s="441" t="s">
        <v>505</v>
      </c>
    </row>
    <row r="62" spans="1:4">
      <c r="A62" s="387" t="s">
        <v>1981</v>
      </c>
      <c r="B62" s="387" t="s">
        <v>1980</v>
      </c>
      <c r="C62" s="387" t="s">
        <v>1229</v>
      </c>
      <c r="D62" s="387"/>
    </row>
    <row r="63" spans="1:4">
      <c r="A63" s="387" t="s">
        <v>1979</v>
      </c>
      <c r="B63" s="387" t="s">
        <v>1978</v>
      </c>
      <c r="C63" s="387" t="s">
        <v>1229</v>
      </c>
      <c r="D63" s="387"/>
    </row>
    <row r="64" spans="1:4">
      <c r="A64" s="387" t="s">
        <v>1977</v>
      </c>
      <c r="B64" s="387" t="s">
        <v>1976</v>
      </c>
      <c r="C64" s="387" t="s">
        <v>1229</v>
      </c>
      <c r="D64" s="387"/>
    </row>
    <row r="65" spans="1:4">
      <c r="A65" s="387" t="s">
        <v>1975</v>
      </c>
      <c r="B65" s="387" t="s">
        <v>1974</v>
      </c>
      <c r="C65" s="387" t="s">
        <v>1229</v>
      </c>
      <c r="D65" s="387"/>
    </row>
    <row r="66" spans="1:4">
      <c r="A66" s="387" t="s">
        <v>1973</v>
      </c>
      <c r="B66" s="387" t="s">
        <v>1972</v>
      </c>
      <c r="C66" s="387" t="s">
        <v>1229</v>
      </c>
      <c r="D66" s="387"/>
    </row>
    <row r="67" spans="1:4" ht="17">
      <c r="A67" s="417" t="s">
        <v>232</v>
      </c>
      <c r="B67" s="402" t="str">
        <f>A67</f>
        <v>Alternalte Fuel Type</v>
      </c>
    </row>
    <row r="68" spans="1:4" ht="17">
      <c r="A68" s="417" t="s">
        <v>230</v>
      </c>
      <c r="B68" s="402" t="str">
        <f>A68</f>
        <v>Alternate or Additional Fuels</v>
      </c>
    </row>
    <row r="69" spans="1:4">
      <c r="A69" s="437" t="s">
        <v>712</v>
      </c>
      <c r="B69" s="436"/>
    </row>
    <row r="70" spans="1:4" ht="17">
      <c r="A70" s="417" t="s">
        <v>286</v>
      </c>
      <c r="B70" s="402" t="s">
        <v>267</v>
      </c>
    </row>
    <row r="71" spans="1:4">
      <c r="A71" s="387" t="s">
        <v>1971</v>
      </c>
      <c r="B71" s="387" t="s">
        <v>1970</v>
      </c>
      <c r="C71" s="387" t="s">
        <v>1229</v>
      </c>
      <c r="D71" s="387"/>
    </row>
    <row r="72" spans="1:4" ht="17">
      <c r="A72" s="435" t="s">
        <v>526</v>
      </c>
      <c r="B72" s="424"/>
    </row>
    <row r="73" spans="1:4" ht="17">
      <c r="A73" s="434" t="s">
        <v>650</v>
      </c>
      <c r="B73" s="393" t="s">
        <v>651</v>
      </c>
    </row>
    <row r="74" spans="1:4">
      <c r="A74" s="387" t="s">
        <v>1969</v>
      </c>
      <c r="B74" s="387" t="s">
        <v>1968</v>
      </c>
      <c r="C74" s="387" t="s">
        <v>1229</v>
      </c>
      <c r="D74" s="387"/>
    </row>
    <row r="75" spans="1:4">
      <c r="A75" s="387" t="s">
        <v>1967</v>
      </c>
      <c r="B75" s="387" t="s">
        <v>1966</v>
      </c>
      <c r="C75" s="387" t="s">
        <v>1229</v>
      </c>
      <c r="D75" s="387"/>
    </row>
    <row r="76" spans="1:4">
      <c r="A76" s="387" t="s">
        <v>1965</v>
      </c>
      <c r="B76" s="387" t="s">
        <v>1964</v>
      </c>
      <c r="C76" s="387" t="s">
        <v>1229</v>
      </c>
      <c r="D76" s="387"/>
    </row>
    <row r="77" spans="1:4">
      <c r="A77" s="387" t="s">
        <v>1963</v>
      </c>
      <c r="B77" s="387" t="s">
        <v>1962</v>
      </c>
      <c r="C77" s="387" t="s">
        <v>1229</v>
      </c>
      <c r="D77" s="387"/>
    </row>
    <row r="78" spans="1:4">
      <c r="A78" s="387" t="s">
        <v>1961</v>
      </c>
      <c r="B78" s="387" t="s">
        <v>1960</v>
      </c>
      <c r="C78" s="387" t="s">
        <v>1229</v>
      </c>
      <c r="D78" s="387" t="s">
        <v>1457</v>
      </c>
    </row>
    <row r="79" spans="1:4">
      <c r="A79" s="387" t="s">
        <v>1959</v>
      </c>
      <c r="B79" s="387" t="s">
        <v>1958</v>
      </c>
      <c r="C79" s="387" t="s">
        <v>1229</v>
      </c>
      <c r="D79" s="387"/>
    </row>
    <row r="80" spans="1:4" ht="17">
      <c r="A80" s="417" t="s">
        <v>234</v>
      </c>
      <c r="B80" s="402" t="str">
        <f>A80</f>
        <v>Base Cost rate for Alternate or Additional Fuels</v>
      </c>
    </row>
    <row r="81" spans="1:4" ht="17">
      <c r="A81" s="417" t="s">
        <v>207</v>
      </c>
      <c r="B81" s="402" t="str">
        <f>A81</f>
        <v>Base Cost Rate for Primary Power</v>
      </c>
    </row>
    <row r="82" spans="1:4" ht="17">
      <c r="A82" s="417" t="s">
        <v>223</v>
      </c>
      <c r="B82" s="402" t="str">
        <f>A82</f>
        <v>Base Cost Rate for Secondary Power</v>
      </c>
    </row>
    <row r="83" spans="1:4">
      <c r="A83" s="387" t="s">
        <v>1957</v>
      </c>
      <c r="B83" s="387" t="s">
        <v>1956</v>
      </c>
      <c r="C83" s="387" t="s">
        <v>1229</v>
      </c>
      <c r="D83" s="387"/>
    </row>
    <row r="84" spans="1:4">
      <c r="A84" s="387" t="s">
        <v>1955</v>
      </c>
      <c r="B84" s="387" t="s">
        <v>1954</v>
      </c>
      <c r="C84" s="387" t="s">
        <v>1229</v>
      </c>
      <c r="D84" s="387"/>
    </row>
    <row r="85" spans="1:4" ht="17">
      <c r="A85" s="431" t="s">
        <v>462</v>
      </c>
      <c r="B85" s="396" t="s">
        <v>463</v>
      </c>
    </row>
    <row r="86" spans="1:4">
      <c r="A86" s="387" t="s">
        <v>1953</v>
      </c>
      <c r="B86" s="387" t="s">
        <v>1952</v>
      </c>
      <c r="C86" s="387" t="s">
        <v>1229</v>
      </c>
      <c r="D86" s="387"/>
    </row>
    <row r="87" spans="1:4">
      <c r="A87" s="387" t="s">
        <v>1951</v>
      </c>
      <c r="B87" s="387" t="s">
        <v>1950</v>
      </c>
      <c r="C87" s="387" t="s">
        <v>1229</v>
      </c>
      <c r="D87" s="387"/>
    </row>
    <row r="88" spans="1:4">
      <c r="A88" s="437" t="s">
        <v>702</v>
      </c>
      <c r="B88" s="436"/>
    </row>
    <row r="89" spans="1:4">
      <c r="A89" s="387" t="s">
        <v>1949</v>
      </c>
      <c r="B89" s="387" t="s">
        <v>1948</v>
      </c>
      <c r="C89" s="387" t="s">
        <v>1229</v>
      </c>
      <c r="D89" s="387"/>
    </row>
    <row r="90" spans="1:4">
      <c r="A90" s="387" t="s">
        <v>1947</v>
      </c>
      <c r="B90" s="387" t="s">
        <v>1946</v>
      </c>
      <c r="C90" s="387" t="s">
        <v>1229</v>
      </c>
      <c r="D90" s="387"/>
    </row>
    <row r="91" spans="1:4">
      <c r="A91" s="387" t="s">
        <v>1945</v>
      </c>
      <c r="B91" s="387" t="s">
        <v>1944</v>
      </c>
      <c r="C91" s="387" t="s">
        <v>1229</v>
      </c>
      <c r="D91" s="387"/>
    </row>
    <row r="92" spans="1:4">
      <c r="A92" s="387" t="s">
        <v>1943</v>
      </c>
      <c r="B92" s="387" t="s">
        <v>1942</v>
      </c>
      <c r="C92" s="387" t="s">
        <v>1229</v>
      </c>
      <c r="D92" s="387" t="s">
        <v>1249</v>
      </c>
    </row>
    <row r="93" spans="1:4">
      <c r="A93" s="387" t="s">
        <v>1941</v>
      </c>
      <c r="B93" s="387" t="s">
        <v>1940</v>
      </c>
      <c r="C93" s="387" t="s">
        <v>1229</v>
      </c>
      <c r="D93" s="387"/>
    </row>
    <row r="94" spans="1:4">
      <c r="A94" s="387" t="s">
        <v>1939</v>
      </c>
      <c r="B94" s="387" t="s">
        <v>1938</v>
      </c>
      <c r="C94" s="387" t="s">
        <v>1229</v>
      </c>
      <c r="D94" s="387"/>
    </row>
    <row r="95" spans="1:4" ht="17">
      <c r="A95" s="435" t="s">
        <v>504</v>
      </c>
      <c r="B95" s="441" t="s">
        <v>505</v>
      </c>
    </row>
    <row r="96" spans="1:4">
      <c r="A96" s="387" t="s">
        <v>1937</v>
      </c>
      <c r="B96" s="387" t="s">
        <v>1936</v>
      </c>
      <c r="C96" s="387" t="s">
        <v>1229</v>
      </c>
      <c r="D96" s="387"/>
    </row>
    <row r="97" spans="1:4">
      <c r="A97" s="387" t="s">
        <v>1935</v>
      </c>
      <c r="B97" s="387" t="s">
        <v>1934</v>
      </c>
      <c r="C97" s="387" t="s">
        <v>1229</v>
      </c>
      <c r="D97" s="387"/>
    </row>
    <row r="98" spans="1:4">
      <c r="A98" s="387" t="s">
        <v>1933</v>
      </c>
      <c r="B98" s="387" t="s">
        <v>1932</v>
      </c>
      <c r="C98" s="387" t="s">
        <v>1229</v>
      </c>
      <c r="D98" s="387"/>
    </row>
    <row r="99" spans="1:4">
      <c r="A99" s="387" t="s">
        <v>1931</v>
      </c>
      <c r="B99" s="387" t="s">
        <v>1930</v>
      </c>
      <c r="C99" s="387" t="s">
        <v>1229</v>
      </c>
      <c r="D99" s="387"/>
    </row>
    <row r="100" spans="1:4">
      <c r="A100" s="387" t="s">
        <v>1929</v>
      </c>
      <c r="B100" s="387" t="s">
        <v>1928</v>
      </c>
      <c r="C100" s="387" t="s">
        <v>1229</v>
      </c>
      <c r="D100" s="387"/>
    </row>
    <row r="101" spans="1:4">
      <c r="A101" s="387" t="s">
        <v>1927</v>
      </c>
      <c r="B101" s="387" t="s">
        <v>1926</v>
      </c>
      <c r="C101" s="387" t="s">
        <v>1229</v>
      </c>
      <c r="D101" s="387"/>
    </row>
    <row r="102" spans="1:4" ht="17">
      <c r="A102" s="433" t="s">
        <v>44</v>
      </c>
      <c r="B102" s="391" t="s">
        <v>45</v>
      </c>
    </row>
    <row r="103" spans="1:4">
      <c r="A103" s="432" t="s">
        <v>654</v>
      </c>
      <c r="B103" s="393" t="s">
        <v>655</v>
      </c>
    </row>
    <row r="104" spans="1:4">
      <c r="A104" s="387" t="s">
        <v>1925</v>
      </c>
      <c r="B104" s="387" t="s">
        <v>1924</v>
      </c>
      <c r="C104" s="387" t="s">
        <v>1229</v>
      </c>
      <c r="D104" s="387"/>
    </row>
    <row r="105" spans="1:4">
      <c r="A105" s="387" t="s">
        <v>1923</v>
      </c>
      <c r="B105" s="387" t="s">
        <v>1922</v>
      </c>
      <c r="C105" s="387" t="s">
        <v>1229</v>
      </c>
      <c r="D105" s="387"/>
    </row>
    <row r="106" spans="1:4">
      <c r="A106" s="387" t="s">
        <v>1921</v>
      </c>
      <c r="B106" s="387" t="s">
        <v>1920</v>
      </c>
      <c r="C106" s="387" t="s">
        <v>1229</v>
      </c>
      <c r="D106" s="387"/>
    </row>
    <row r="107" spans="1:4">
      <c r="A107" s="387" t="s">
        <v>1919</v>
      </c>
      <c r="B107" s="387" t="s">
        <v>1918</v>
      </c>
      <c r="C107" s="387" t="s">
        <v>1229</v>
      </c>
      <c r="D107" s="387"/>
    </row>
    <row r="108" spans="1:4">
      <c r="A108" s="387" t="s">
        <v>1917</v>
      </c>
      <c r="B108" s="387" t="s">
        <v>1916</v>
      </c>
      <c r="C108" s="387" t="s">
        <v>1229</v>
      </c>
      <c r="D108" s="387"/>
    </row>
    <row r="109" spans="1:4">
      <c r="A109" s="387" t="s">
        <v>1915</v>
      </c>
      <c r="B109" s="387" t="s">
        <v>1914</v>
      </c>
      <c r="C109" s="387" t="s">
        <v>1229</v>
      </c>
      <c r="D109" s="387"/>
    </row>
    <row r="110" spans="1:4">
      <c r="A110" s="387" t="s">
        <v>1913</v>
      </c>
      <c r="B110" s="387" t="s">
        <v>1912</v>
      </c>
      <c r="C110" s="387" t="s">
        <v>1229</v>
      </c>
      <c r="D110" s="387"/>
    </row>
    <row r="111" spans="1:4">
      <c r="A111" s="387" t="s">
        <v>1911</v>
      </c>
      <c r="B111" s="387" t="s">
        <v>1910</v>
      </c>
      <c r="C111" s="387" t="s">
        <v>1229</v>
      </c>
      <c r="D111" s="387"/>
    </row>
    <row r="112" spans="1:4">
      <c r="A112" s="387" t="s">
        <v>1909</v>
      </c>
      <c r="B112" s="387" t="s">
        <v>1908</v>
      </c>
      <c r="C112" s="387" t="s">
        <v>1229</v>
      </c>
      <c r="D112" s="387"/>
    </row>
    <row r="113" spans="1:4">
      <c r="A113" s="387" t="s">
        <v>1907</v>
      </c>
      <c r="B113" s="387" t="s">
        <v>1906</v>
      </c>
      <c r="C113" s="387" t="s">
        <v>1229</v>
      </c>
      <c r="D113" s="387"/>
    </row>
    <row r="114" spans="1:4">
      <c r="A114" s="387" t="s">
        <v>1905</v>
      </c>
      <c r="B114" s="387" t="s">
        <v>1904</v>
      </c>
      <c r="C114" s="387" t="s">
        <v>1229</v>
      </c>
      <c r="D114" s="387" t="s">
        <v>1457</v>
      </c>
    </row>
    <row r="115" spans="1:4">
      <c r="A115" s="387" t="s">
        <v>1903</v>
      </c>
      <c r="B115" s="387" t="s">
        <v>1902</v>
      </c>
      <c r="C115" s="387" t="s">
        <v>1229</v>
      </c>
      <c r="D115" s="387"/>
    </row>
    <row r="116" spans="1:4">
      <c r="A116" s="387" t="s">
        <v>1901</v>
      </c>
      <c r="B116" s="387" t="s">
        <v>1900</v>
      </c>
      <c r="C116" s="387" t="s">
        <v>1229</v>
      </c>
      <c r="D116" s="387"/>
    </row>
    <row r="117" spans="1:4">
      <c r="A117" s="387" t="s">
        <v>1899</v>
      </c>
      <c r="B117" s="387" t="s">
        <v>1898</v>
      </c>
      <c r="C117" s="387" t="s">
        <v>1229</v>
      </c>
      <c r="D117" s="387" t="s">
        <v>1457</v>
      </c>
    </row>
    <row r="118" spans="1:4">
      <c r="A118" s="387" t="s">
        <v>1897</v>
      </c>
      <c r="B118" s="387" t="s">
        <v>1896</v>
      </c>
      <c r="C118" s="387" t="s">
        <v>1229</v>
      </c>
      <c r="D118" s="387"/>
    </row>
    <row r="119" spans="1:4">
      <c r="A119" s="387" t="s">
        <v>1895</v>
      </c>
      <c r="B119" s="387" t="s">
        <v>1894</v>
      </c>
      <c r="C119" s="387" t="s">
        <v>1229</v>
      </c>
      <c r="D119" s="387"/>
    </row>
    <row r="120" spans="1:4">
      <c r="A120" s="387" t="s">
        <v>1893</v>
      </c>
      <c r="B120" s="387" t="s">
        <v>1892</v>
      </c>
      <c r="C120" s="387" t="s">
        <v>1229</v>
      </c>
      <c r="D120" s="387"/>
    </row>
    <row r="121" spans="1:4" ht="17">
      <c r="A121" s="440" t="s">
        <v>535</v>
      </c>
      <c r="B121" s="439"/>
    </row>
    <row r="122" spans="1:4" ht="17">
      <c r="A122" s="435" t="s">
        <v>501</v>
      </c>
      <c r="B122" s="424"/>
    </row>
    <row r="123" spans="1:4" ht="17">
      <c r="A123" s="434" t="s">
        <v>587</v>
      </c>
      <c r="B123" s="393" t="s">
        <v>588</v>
      </c>
    </row>
    <row r="124" spans="1:4" ht="17">
      <c r="A124" s="434" t="s">
        <v>645</v>
      </c>
      <c r="B124" s="393" t="s">
        <v>646</v>
      </c>
    </row>
    <row r="125" spans="1:4" ht="17">
      <c r="A125" s="434" t="s">
        <v>621</v>
      </c>
      <c r="B125" s="393" t="s">
        <v>622</v>
      </c>
    </row>
    <row r="126" spans="1:4" ht="34">
      <c r="A126" s="434" t="s">
        <v>635</v>
      </c>
      <c r="B126" s="393" t="s">
        <v>636</v>
      </c>
    </row>
    <row r="127" spans="1:4" ht="17">
      <c r="A127" s="434" t="s">
        <v>578</v>
      </c>
      <c r="B127" s="393" t="s">
        <v>579</v>
      </c>
    </row>
    <row r="128" spans="1:4" ht="17">
      <c r="A128" s="434" t="s">
        <v>599</v>
      </c>
      <c r="B128" s="393" t="s">
        <v>600</v>
      </c>
    </row>
    <row r="129" spans="1:4" ht="17">
      <c r="A129" s="434" t="s">
        <v>582</v>
      </c>
      <c r="B129" s="393" t="s">
        <v>583</v>
      </c>
    </row>
    <row r="130" spans="1:4" ht="17">
      <c r="A130" s="434" t="s">
        <v>574</v>
      </c>
      <c r="B130" s="393" t="s">
        <v>575</v>
      </c>
    </row>
    <row r="131" spans="1:4" ht="17">
      <c r="A131" s="434" t="s">
        <v>570</v>
      </c>
      <c r="B131" s="438" t="s">
        <v>571</v>
      </c>
    </row>
    <row r="132" spans="1:4" ht="17">
      <c r="A132" s="435" t="s">
        <v>523</v>
      </c>
      <c r="B132" s="424"/>
    </row>
    <row r="133" spans="1:4">
      <c r="A133" s="387" t="s">
        <v>1891</v>
      </c>
      <c r="B133" s="387" t="s">
        <v>1890</v>
      </c>
      <c r="C133" s="387" t="s">
        <v>1229</v>
      </c>
      <c r="D133" s="387"/>
    </row>
    <row r="134" spans="1:4" ht="17">
      <c r="A134" s="433" t="s">
        <v>52</v>
      </c>
      <c r="B134" s="391" t="s">
        <v>53</v>
      </c>
    </row>
    <row r="135" spans="1:4">
      <c r="A135" s="387" t="s">
        <v>1889</v>
      </c>
      <c r="B135" s="387" t="s">
        <v>1888</v>
      </c>
      <c r="C135" s="387" t="s">
        <v>1229</v>
      </c>
      <c r="D135" s="387"/>
    </row>
    <row r="136" spans="1:4">
      <c r="A136" s="387" t="s">
        <v>1887</v>
      </c>
      <c r="B136" s="387" t="s">
        <v>1886</v>
      </c>
      <c r="C136" s="387" t="s">
        <v>1229</v>
      </c>
      <c r="D136" s="387"/>
    </row>
    <row r="137" spans="1:4">
      <c r="A137" s="387" t="s">
        <v>1885</v>
      </c>
      <c r="B137" s="387" t="s">
        <v>1884</v>
      </c>
      <c r="C137" s="387" t="s">
        <v>1229</v>
      </c>
      <c r="D137" s="387"/>
    </row>
    <row r="138" spans="1:4">
      <c r="A138" s="387" t="s">
        <v>1883</v>
      </c>
      <c r="B138" s="387" t="s">
        <v>1882</v>
      </c>
      <c r="C138" s="387" t="s">
        <v>1229</v>
      </c>
      <c r="D138" s="387"/>
    </row>
    <row r="139" spans="1:4">
      <c r="A139" s="387" t="s">
        <v>1881</v>
      </c>
      <c r="B139" s="387" t="s">
        <v>1880</v>
      </c>
      <c r="C139" s="387" t="s">
        <v>1229</v>
      </c>
      <c r="D139" s="387" t="s">
        <v>1457</v>
      </c>
    </row>
    <row r="140" spans="1:4">
      <c r="A140" s="387" t="s">
        <v>1879</v>
      </c>
      <c r="B140" s="387" t="s">
        <v>1878</v>
      </c>
      <c r="C140" s="387" t="s">
        <v>1229</v>
      </c>
      <c r="D140" s="387"/>
    </row>
    <row r="141" spans="1:4">
      <c r="A141" s="387" t="s">
        <v>1877</v>
      </c>
      <c r="B141" s="387" t="s">
        <v>1876</v>
      </c>
      <c r="C141" s="387" t="s">
        <v>1229</v>
      </c>
      <c r="D141" s="387"/>
    </row>
    <row r="142" spans="1:4">
      <c r="A142" s="387" t="s">
        <v>1875</v>
      </c>
      <c r="B142" s="387" t="s">
        <v>1874</v>
      </c>
      <c r="C142" s="387" t="s">
        <v>1229</v>
      </c>
      <c r="D142" s="387"/>
    </row>
    <row r="143" spans="1:4">
      <c r="A143" s="387" t="s">
        <v>1873</v>
      </c>
      <c r="B143" s="387" t="s">
        <v>1872</v>
      </c>
      <c r="C143" s="387" t="s">
        <v>1229</v>
      </c>
      <c r="D143" s="387"/>
    </row>
    <row r="144" spans="1:4">
      <c r="A144" s="387" t="s">
        <v>1871</v>
      </c>
      <c r="B144" s="387" t="s">
        <v>1870</v>
      </c>
      <c r="C144" s="387" t="s">
        <v>1229</v>
      </c>
      <c r="D144" s="387"/>
    </row>
    <row r="145" spans="1:4" ht="17">
      <c r="A145" s="431" t="s">
        <v>184</v>
      </c>
      <c r="B145" s="396" t="s">
        <v>185</v>
      </c>
    </row>
    <row r="146" spans="1:4" ht="17">
      <c r="A146" s="431" t="s">
        <v>179</v>
      </c>
      <c r="B146" s="396" t="s">
        <v>180</v>
      </c>
    </row>
    <row r="147" spans="1:4" ht="17">
      <c r="A147" s="433" t="s">
        <v>86</v>
      </c>
      <c r="B147" s="391" t="s">
        <v>87</v>
      </c>
    </row>
    <row r="148" spans="1:4" ht="17">
      <c r="A148" s="433" t="s">
        <v>98</v>
      </c>
      <c r="B148" s="391" t="s">
        <v>99</v>
      </c>
    </row>
    <row r="149" spans="1:4" ht="17">
      <c r="A149" s="433" t="s">
        <v>91</v>
      </c>
      <c r="B149" s="391" t="s">
        <v>92</v>
      </c>
    </row>
    <row r="150" spans="1:4" ht="17">
      <c r="A150" s="433" t="s">
        <v>154</v>
      </c>
      <c r="B150" s="391" t="s">
        <v>155</v>
      </c>
    </row>
    <row r="151" spans="1:4" ht="17">
      <c r="A151" s="433" t="s">
        <v>18</v>
      </c>
      <c r="B151" s="391" t="s">
        <v>19</v>
      </c>
    </row>
    <row r="152" spans="1:4" ht="17">
      <c r="A152" s="433" t="s">
        <v>34</v>
      </c>
      <c r="B152" s="391" t="s">
        <v>35</v>
      </c>
    </row>
    <row r="153" spans="1:4" ht="17">
      <c r="A153" s="433" t="s">
        <v>40</v>
      </c>
      <c r="B153" s="391" t="s">
        <v>41</v>
      </c>
    </row>
    <row r="154" spans="1:4">
      <c r="A154" s="387" t="s">
        <v>1869</v>
      </c>
      <c r="B154" s="387" t="s">
        <v>1868</v>
      </c>
      <c r="C154" s="387"/>
      <c r="D154" s="387"/>
    </row>
    <row r="155" spans="1:4">
      <c r="A155" s="387" t="s">
        <v>1867</v>
      </c>
      <c r="B155" s="387" t="s">
        <v>1866</v>
      </c>
      <c r="C155" s="387" t="s">
        <v>1229</v>
      </c>
      <c r="D155" s="387"/>
    </row>
    <row r="156" spans="1:4">
      <c r="A156" s="387" t="s">
        <v>1865</v>
      </c>
      <c r="B156" s="387" t="s">
        <v>1864</v>
      </c>
      <c r="C156" s="387" t="s">
        <v>1229</v>
      </c>
      <c r="D156" s="387"/>
    </row>
    <row r="157" spans="1:4">
      <c r="A157" s="387" t="s">
        <v>1863</v>
      </c>
      <c r="B157" s="387" t="s">
        <v>1862</v>
      </c>
      <c r="C157" s="387" t="s">
        <v>1229</v>
      </c>
      <c r="D157" s="387"/>
    </row>
    <row r="158" spans="1:4">
      <c r="A158" s="387" t="s">
        <v>1861</v>
      </c>
      <c r="B158" s="387" t="s">
        <v>1860</v>
      </c>
      <c r="C158" s="387" t="s">
        <v>1229</v>
      </c>
      <c r="D158" s="387"/>
    </row>
    <row r="159" spans="1:4">
      <c r="A159" s="387" t="s">
        <v>1859</v>
      </c>
      <c r="B159" s="387" t="s">
        <v>1858</v>
      </c>
      <c r="C159" s="387" t="s">
        <v>1229</v>
      </c>
      <c r="D159" s="387"/>
    </row>
    <row r="160" spans="1:4">
      <c r="A160" s="387" t="s">
        <v>1857</v>
      </c>
      <c r="B160" s="387" t="s">
        <v>1856</v>
      </c>
      <c r="C160" s="387" t="s">
        <v>1229</v>
      </c>
      <c r="D160" s="387"/>
    </row>
    <row r="161" spans="1:4">
      <c r="A161" s="387" t="s">
        <v>1855</v>
      </c>
      <c r="B161" s="387" t="s">
        <v>1854</v>
      </c>
      <c r="C161" s="387" t="s">
        <v>1229</v>
      </c>
      <c r="D161" s="387"/>
    </row>
    <row r="162" spans="1:4">
      <c r="A162" s="387" t="s">
        <v>1853</v>
      </c>
      <c r="B162" s="387" t="s">
        <v>1852</v>
      </c>
      <c r="C162" s="387" t="s">
        <v>1229</v>
      </c>
      <c r="D162" s="387"/>
    </row>
    <row r="163" spans="1:4">
      <c r="A163" s="387" t="s">
        <v>1851</v>
      </c>
      <c r="B163" s="387" t="s">
        <v>1850</v>
      </c>
      <c r="C163" s="387" t="s">
        <v>1229</v>
      </c>
      <c r="D163" s="387"/>
    </row>
    <row r="164" spans="1:4">
      <c r="A164" s="437" t="s">
        <v>707</v>
      </c>
      <c r="B164" s="436"/>
    </row>
    <row r="165" spans="1:4" ht="17">
      <c r="A165" s="417" t="s">
        <v>260</v>
      </c>
      <c r="B165" s="402" t="s">
        <v>261</v>
      </c>
    </row>
    <row r="166" spans="1:4">
      <c r="A166" s="387" t="s">
        <v>1849</v>
      </c>
      <c r="B166" s="387" t="s">
        <v>1848</v>
      </c>
      <c r="C166" s="387" t="s">
        <v>1229</v>
      </c>
      <c r="D166" s="387"/>
    </row>
    <row r="167" spans="1:4">
      <c r="A167" s="387" t="s">
        <v>1847</v>
      </c>
      <c r="B167" s="387" t="s">
        <v>1846</v>
      </c>
      <c r="C167" s="387" t="s">
        <v>1229</v>
      </c>
      <c r="D167" s="387"/>
    </row>
    <row r="168" spans="1:4">
      <c r="A168" s="387" t="s">
        <v>1845</v>
      </c>
      <c r="B168" s="387" t="s">
        <v>1844</v>
      </c>
      <c r="C168" s="387" t="s">
        <v>1229</v>
      </c>
      <c r="D168" s="387"/>
    </row>
    <row r="169" spans="1:4">
      <c r="A169" s="387" t="s">
        <v>1843</v>
      </c>
      <c r="B169" s="387" t="s">
        <v>1842</v>
      </c>
      <c r="C169" s="387" t="s">
        <v>1229</v>
      </c>
      <c r="D169" s="387"/>
    </row>
    <row r="170" spans="1:4">
      <c r="A170" s="387" t="s">
        <v>1841</v>
      </c>
      <c r="B170" s="387" t="s">
        <v>1840</v>
      </c>
      <c r="C170" s="387" t="s">
        <v>1229</v>
      </c>
      <c r="D170" s="387"/>
    </row>
    <row r="171" spans="1:4">
      <c r="A171" s="387" t="s">
        <v>1839</v>
      </c>
      <c r="B171" s="387" t="s">
        <v>1838</v>
      </c>
      <c r="C171" s="387" t="s">
        <v>1229</v>
      </c>
      <c r="D171" s="398" t="s">
        <v>1240</v>
      </c>
    </row>
    <row r="172" spans="1:4">
      <c r="A172" s="387" t="s">
        <v>1837</v>
      </c>
      <c r="B172" s="387" t="s">
        <v>1836</v>
      </c>
      <c r="C172" s="387" t="s">
        <v>1229</v>
      </c>
      <c r="D172" s="387"/>
    </row>
    <row r="173" spans="1:4">
      <c r="A173" s="419" t="s">
        <v>547</v>
      </c>
      <c r="B173" s="400" t="s">
        <v>548</v>
      </c>
    </row>
    <row r="174" spans="1:4">
      <c r="A174" s="387" t="s">
        <v>1835</v>
      </c>
      <c r="B174" s="387" t="s">
        <v>1834</v>
      </c>
      <c r="C174" s="387" t="s">
        <v>1229</v>
      </c>
      <c r="D174" s="387"/>
    </row>
    <row r="175" spans="1:4" ht="17">
      <c r="A175" s="434" t="s">
        <v>603</v>
      </c>
      <c r="B175" s="393" t="s">
        <v>604</v>
      </c>
    </row>
    <row r="176" spans="1:4" ht="17">
      <c r="A176" s="430" t="s">
        <v>309</v>
      </c>
      <c r="B176" s="406" t="s">
        <v>310</v>
      </c>
    </row>
    <row r="177" spans="1:4" ht="34">
      <c r="A177" s="431" t="s">
        <v>466</v>
      </c>
      <c r="B177" s="396" t="s">
        <v>1057</v>
      </c>
    </row>
    <row r="178" spans="1:4">
      <c r="A178" s="387" t="s">
        <v>1833</v>
      </c>
      <c r="B178" s="387" t="s">
        <v>1832</v>
      </c>
      <c r="C178" s="387" t="s">
        <v>1229</v>
      </c>
      <c r="D178" s="387"/>
    </row>
    <row r="179" spans="1:4" ht="17">
      <c r="A179" s="435" t="s">
        <v>511</v>
      </c>
      <c r="B179" s="424"/>
    </row>
    <row r="180" spans="1:4">
      <c r="A180" s="419" t="s">
        <v>541</v>
      </c>
      <c r="B180" s="400"/>
    </row>
    <row r="181" spans="1:4">
      <c r="A181" s="419" t="s">
        <v>560</v>
      </c>
      <c r="B181" s="400"/>
    </row>
    <row r="182" spans="1:4">
      <c r="A182" s="387" t="s">
        <v>1831</v>
      </c>
      <c r="B182" s="387" t="s">
        <v>1830</v>
      </c>
      <c r="C182" s="387" t="s">
        <v>1229</v>
      </c>
      <c r="D182" s="387"/>
    </row>
    <row r="183" spans="1:4">
      <c r="A183" s="387" t="s">
        <v>1829</v>
      </c>
      <c r="B183" s="387" t="s">
        <v>1828</v>
      </c>
      <c r="C183" s="387" t="s">
        <v>1229</v>
      </c>
      <c r="D183" s="387" t="s">
        <v>1457</v>
      </c>
    </row>
    <row r="184" spans="1:4">
      <c r="A184" s="387" t="s">
        <v>1827</v>
      </c>
      <c r="B184" s="387" t="s">
        <v>1826</v>
      </c>
      <c r="C184" s="387" t="s">
        <v>1229</v>
      </c>
      <c r="D184" s="387" t="s">
        <v>1457</v>
      </c>
    </row>
    <row r="185" spans="1:4">
      <c r="A185" s="387" t="s">
        <v>266</v>
      </c>
      <c r="B185" s="387" t="s">
        <v>1224</v>
      </c>
      <c r="C185" s="387" t="s">
        <v>1229</v>
      </c>
      <c r="D185" s="387"/>
    </row>
    <row r="186" spans="1:4" ht="17">
      <c r="A186" s="417" t="s">
        <v>266</v>
      </c>
      <c r="B186" s="402" t="s">
        <v>267</v>
      </c>
    </row>
    <row r="187" spans="1:4">
      <c r="A187" s="387" t="s">
        <v>272</v>
      </c>
      <c r="B187" s="387" t="s">
        <v>1225</v>
      </c>
      <c r="C187" s="387" t="s">
        <v>1229</v>
      </c>
      <c r="D187" s="387"/>
    </row>
    <row r="188" spans="1:4" ht="17">
      <c r="A188" s="417" t="s">
        <v>272</v>
      </c>
      <c r="B188" s="402" t="s">
        <v>267</v>
      </c>
    </row>
    <row r="189" spans="1:4" ht="34">
      <c r="A189" s="435" t="s">
        <v>514</v>
      </c>
      <c r="B189" s="424"/>
    </row>
    <row r="190" spans="1:4">
      <c r="A190" s="419" t="s">
        <v>551</v>
      </c>
      <c r="B190" s="418"/>
    </row>
    <row r="191" spans="1:4">
      <c r="A191" s="432" t="s">
        <v>675</v>
      </c>
      <c r="B191" s="393" t="s">
        <v>676</v>
      </c>
    </row>
    <row r="192" spans="1:4">
      <c r="A192" s="432" t="s">
        <v>679</v>
      </c>
      <c r="B192" s="393" t="s">
        <v>680</v>
      </c>
    </row>
    <row r="193" spans="1:4">
      <c r="A193" s="387" t="s">
        <v>1825</v>
      </c>
      <c r="B193" s="387" t="s">
        <v>1824</v>
      </c>
      <c r="C193" s="387" t="s">
        <v>1229</v>
      </c>
      <c r="D193" s="387"/>
    </row>
    <row r="194" spans="1:4">
      <c r="A194" s="387" t="s">
        <v>1823</v>
      </c>
      <c r="B194" s="387" t="s">
        <v>1822</v>
      </c>
      <c r="C194" s="387" t="s">
        <v>1229</v>
      </c>
      <c r="D194" s="387" t="s">
        <v>1457</v>
      </c>
    </row>
    <row r="195" spans="1:4">
      <c r="A195" s="387" t="s">
        <v>1821</v>
      </c>
      <c r="B195" s="387" t="s">
        <v>1820</v>
      </c>
      <c r="C195" s="387" t="s">
        <v>1229</v>
      </c>
      <c r="D195" s="387" t="s">
        <v>1457</v>
      </c>
    </row>
    <row r="196" spans="1:4">
      <c r="A196" s="387" t="s">
        <v>1819</v>
      </c>
      <c r="B196" s="387" t="s">
        <v>1818</v>
      </c>
      <c r="C196" s="387" t="s">
        <v>1229</v>
      </c>
      <c r="D196" s="398" t="s">
        <v>1817</v>
      </c>
    </row>
    <row r="197" spans="1:4">
      <c r="A197" s="387" t="s">
        <v>1816</v>
      </c>
      <c r="B197" s="387" t="s">
        <v>1815</v>
      </c>
      <c r="C197" s="387" t="s">
        <v>1229</v>
      </c>
      <c r="D197" s="387"/>
    </row>
    <row r="198" spans="1:4">
      <c r="A198" s="387" t="s">
        <v>1814</v>
      </c>
      <c r="B198" s="387" t="s">
        <v>1813</v>
      </c>
      <c r="C198" s="387" t="s">
        <v>1229</v>
      </c>
      <c r="D198" s="387"/>
    </row>
    <row r="199" spans="1:4">
      <c r="A199" s="387" t="s">
        <v>1812</v>
      </c>
      <c r="B199" s="387" t="s">
        <v>1811</v>
      </c>
      <c r="C199" s="387" t="s">
        <v>1229</v>
      </c>
      <c r="D199" s="387"/>
    </row>
    <row r="200" spans="1:4">
      <c r="A200" s="387" t="s">
        <v>1810</v>
      </c>
      <c r="B200" s="387" t="s">
        <v>1809</v>
      </c>
      <c r="C200" s="387" t="s">
        <v>1229</v>
      </c>
      <c r="D200" s="387"/>
    </row>
    <row r="201" spans="1:4">
      <c r="A201" s="387" t="s">
        <v>1808</v>
      </c>
      <c r="B201" s="387" t="s">
        <v>1807</v>
      </c>
      <c r="C201" s="387" t="s">
        <v>1229</v>
      </c>
      <c r="D201" s="387"/>
    </row>
    <row r="202" spans="1:4">
      <c r="A202" s="387" t="s">
        <v>1806</v>
      </c>
      <c r="B202" s="387" t="s">
        <v>1805</v>
      </c>
      <c r="C202" s="387" t="s">
        <v>1229</v>
      </c>
      <c r="D202" s="387"/>
    </row>
    <row r="203" spans="1:4">
      <c r="A203" s="387" t="s">
        <v>1804</v>
      </c>
      <c r="B203" s="387" t="s">
        <v>1803</v>
      </c>
      <c r="C203" s="387" t="s">
        <v>1229</v>
      </c>
      <c r="D203" s="387" t="s">
        <v>1249</v>
      </c>
    </row>
    <row r="204" spans="1:4">
      <c r="A204" s="387" t="s">
        <v>1802</v>
      </c>
      <c r="B204" s="387" t="s">
        <v>1801</v>
      </c>
      <c r="C204" s="387" t="s">
        <v>1229</v>
      </c>
      <c r="D204" s="387" t="s">
        <v>1249</v>
      </c>
    </row>
    <row r="205" spans="1:4">
      <c r="A205" s="387" t="s">
        <v>1800</v>
      </c>
      <c r="B205" s="387" t="s">
        <v>1799</v>
      </c>
      <c r="C205" s="387" t="s">
        <v>1229</v>
      </c>
      <c r="D205" s="387" t="s">
        <v>1249</v>
      </c>
    </row>
    <row r="206" spans="1:4" ht="17">
      <c r="A206" s="435" t="s">
        <v>520</v>
      </c>
      <c r="B206" s="424"/>
    </row>
    <row r="207" spans="1:4">
      <c r="A207" s="387" t="s">
        <v>1798</v>
      </c>
      <c r="B207" s="387" t="s">
        <v>1797</v>
      </c>
      <c r="C207" s="387" t="s">
        <v>1229</v>
      </c>
      <c r="D207" s="387"/>
    </row>
    <row r="208" spans="1:4">
      <c r="A208" s="387" t="s">
        <v>1796</v>
      </c>
      <c r="B208" s="387" t="s">
        <v>1795</v>
      </c>
      <c r="C208" s="387" t="s">
        <v>1229</v>
      </c>
      <c r="D208" s="387"/>
    </row>
    <row r="209" spans="1:4">
      <c r="A209" s="387" t="s">
        <v>1794</v>
      </c>
      <c r="B209" s="387" t="s">
        <v>1793</v>
      </c>
      <c r="C209" s="387" t="s">
        <v>1229</v>
      </c>
      <c r="D209" s="387"/>
    </row>
    <row r="210" spans="1:4">
      <c r="A210" s="387" t="s">
        <v>1792</v>
      </c>
      <c r="B210" s="387" t="s">
        <v>1791</v>
      </c>
      <c r="C210" s="387" t="s">
        <v>1229</v>
      </c>
      <c r="D210" s="387"/>
    </row>
    <row r="211" spans="1:4">
      <c r="A211" s="387" t="s">
        <v>1790</v>
      </c>
      <c r="B211" s="387" t="s">
        <v>1789</v>
      </c>
      <c r="C211" s="387" t="s">
        <v>1229</v>
      </c>
      <c r="D211" s="387"/>
    </row>
    <row r="212" spans="1:4">
      <c r="A212" s="387" t="s">
        <v>1788</v>
      </c>
      <c r="B212" s="387" t="s">
        <v>1787</v>
      </c>
      <c r="C212" s="387" t="s">
        <v>1229</v>
      </c>
      <c r="D212" s="387"/>
    </row>
    <row r="213" spans="1:4">
      <c r="A213" s="387" t="s">
        <v>1786</v>
      </c>
      <c r="B213" s="387" t="s">
        <v>1785</v>
      </c>
      <c r="C213" s="387" t="s">
        <v>1229</v>
      </c>
      <c r="D213" s="387"/>
    </row>
    <row r="214" spans="1:4">
      <c r="A214" s="387" t="s">
        <v>1784</v>
      </c>
      <c r="B214" s="387" t="s">
        <v>1783</v>
      </c>
      <c r="C214" s="387" t="s">
        <v>1229</v>
      </c>
      <c r="D214" s="387"/>
    </row>
    <row r="215" spans="1:4">
      <c r="A215" s="387" t="s">
        <v>1782</v>
      </c>
      <c r="B215" s="387" t="s">
        <v>1781</v>
      </c>
      <c r="C215" s="387" t="s">
        <v>1229</v>
      </c>
      <c r="D215" s="387"/>
    </row>
    <row r="216" spans="1:4">
      <c r="A216" s="387" t="s">
        <v>1780</v>
      </c>
      <c r="B216" s="387" t="s">
        <v>1779</v>
      </c>
      <c r="C216" s="387" t="s">
        <v>1229</v>
      </c>
      <c r="D216" s="387"/>
    </row>
    <row r="217" spans="1:4" ht="17">
      <c r="A217" s="431" t="s">
        <v>416</v>
      </c>
      <c r="B217" s="396" t="s">
        <v>417</v>
      </c>
    </row>
    <row r="218" spans="1:4" ht="17">
      <c r="A218" s="430" t="s">
        <v>365</v>
      </c>
      <c r="B218" s="406" t="s">
        <v>1990</v>
      </c>
    </row>
    <row r="219" spans="1:4">
      <c r="A219" s="387" t="s">
        <v>1778</v>
      </c>
      <c r="B219" s="387" t="s">
        <v>1777</v>
      </c>
      <c r="C219" s="387" t="s">
        <v>1229</v>
      </c>
      <c r="D219" s="387"/>
    </row>
    <row r="220" spans="1:4">
      <c r="A220" s="387" t="s">
        <v>1776</v>
      </c>
      <c r="B220" s="387" t="s">
        <v>1775</v>
      </c>
      <c r="C220" s="387" t="s">
        <v>1229</v>
      </c>
      <c r="D220" s="387"/>
    </row>
    <row r="221" spans="1:4">
      <c r="A221" s="387" t="s">
        <v>1774</v>
      </c>
      <c r="B221" s="387" t="s">
        <v>1773</v>
      </c>
      <c r="C221" s="387" t="s">
        <v>1229</v>
      </c>
      <c r="D221" s="387" t="s">
        <v>1249</v>
      </c>
    </row>
    <row r="222" spans="1:4">
      <c r="A222" s="387" t="s">
        <v>1772</v>
      </c>
      <c r="B222" s="387" t="s">
        <v>1771</v>
      </c>
      <c r="C222" s="387" t="s">
        <v>1229</v>
      </c>
      <c r="D222" s="387"/>
    </row>
    <row r="223" spans="1:4">
      <c r="A223" s="387" t="s">
        <v>1770</v>
      </c>
      <c r="B223" s="387" t="s">
        <v>1769</v>
      </c>
      <c r="C223" s="387" t="s">
        <v>1229</v>
      </c>
      <c r="D223" s="387"/>
    </row>
    <row r="224" spans="1:4">
      <c r="A224" s="387" t="s">
        <v>1768</v>
      </c>
      <c r="B224" s="387" t="s">
        <v>1767</v>
      </c>
      <c r="C224" s="387" t="s">
        <v>1229</v>
      </c>
      <c r="D224" s="387"/>
    </row>
    <row r="225" spans="1:4">
      <c r="A225" s="387" t="s">
        <v>1766</v>
      </c>
      <c r="B225" s="387" t="s">
        <v>1765</v>
      </c>
      <c r="C225" s="387" t="s">
        <v>1229</v>
      </c>
      <c r="D225" s="387"/>
    </row>
    <row r="226" spans="1:4">
      <c r="A226" s="387" t="s">
        <v>1764</v>
      </c>
      <c r="B226" s="387" t="s">
        <v>1763</v>
      </c>
      <c r="C226" s="387" t="s">
        <v>1229</v>
      </c>
      <c r="D226" s="387"/>
    </row>
    <row r="227" spans="1:4">
      <c r="A227" s="387" t="s">
        <v>1762</v>
      </c>
      <c r="B227" s="387" t="s">
        <v>1761</v>
      </c>
      <c r="C227" s="387" t="s">
        <v>1229</v>
      </c>
      <c r="D227" s="387"/>
    </row>
    <row r="228" spans="1:4">
      <c r="A228" s="387" t="s">
        <v>1760</v>
      </c>
      <c r="B228" s="387" t="s">
        <v>1759</v>
      </c>
      <c r="C228" s="387" t="s">
        <v>1229</v>
      </c>
      <c r="D228" s="387"/>
    </row>
    <row r="229" spans="1:4">
      <c r="A229" s="387" t="s">
        <v>1758</v>
      </c>
      <c r="B229" s="387" t="s">
        <v>1757</v>
      </c>
      <c r="C229" s="387" t="s">
        <v>1229</v>
      </c>
      <c r="D229" s="387"/>
    </row>
    <row r="230" spans="1:4">
      <c r="A230" s="387" t="s">
        <v>1756</v>
      </c>
      <c r="B230" s="387" t="s">
        <v>1755</v>
      </c>
      <c r="C230" s="387" t="s">
        <v>1229</v>
      </c>
      <c r="D230" s="387"/>
    </row>
    <row r="231" spans="1:4">
      <c r="A231" s="387" t="s">
        <v>1754</v>
      </c>
      <c r="B231" s="387" t="s">
        <v>1753</v>
      </c>
      <c r="C231" s="387" t="s">
        <v>1229</v>
      </c>
      <c r="D231" s="387"/>
    </row>
    <row r="232" spans="1:4">
      <c r="A232" s="387" t="s">
        <v>1752</v>
      </c>
      <c r="B232" s="387" t="s">
        <v>1751</v>
      </c>
      <c r="C232" s="387" t="s">
        <v>1229</v>
      </c>
      <c r="D232" s="387"/>
    </row>
    <row r="233" spans="1:4">
      <c r="A233" s="387" t="s">
        <v>1750</v>
      </c>
      <c r="B233" s="387" t="s">
        <v>1749</v>
      </c>
      <c r="C233" s="387" t="s">
        <v>1229</v>
      </c>
      <c r="D233" s="387"/>
    </row>
    <row r="234" spans="1:4">
      <c r="A234" s="387" t="s">
        <v>1748</v>
      </c>
      <c r="B234" s="387" t="s">
        <v>1747</v>
      </c>
      <c r="C234" s="387" t="s">
        <v>1229</v>
      </c>
      <c r="D234" s="387"/>
    </row>
    <row r="235" spans="1:4" ht="17">
      <c r="A235" s="430" t="s">
        <v>372</v>
      </c>
      <c r="B235" s="406" t="s">
        <v>372</v>
      </c>
    </row>
    <row r="236" spans="1:4" ht="17">
      <c r="A236" s="431" t="s">
        <v>420</v>
      </c>
      <c r="B236" s="396" t="s">
        <v>421</v>
      </c>
    </row>
    <row r="237" spans="1:4" ht="17">
      <c r="A237" s="430" t="s">
        <v>369</v>
      </c>
      <c r="B237" s="406" t="s">
        <v>369</v>
      </c>
    </row>
    <row r="238" spans="1:4">
      <c r="A238" s="387" t="s">
        <v>1746</v>
      </c>
      <c r="B238" s="387" t="s">
        <v>1745</v>
      </c>
      <c r="C238" s="387" t="s">
        <v>1229</v>
      </c>
      <c r="D238" s="387"/>
    </row>
    <row r="239" spans="1:4">
      <c r="A239" s="387" t="s">
        <v>1744</v>
      </c>
      <c r="B239" s="387" t="s">
        <v>1743</v>
      </c>
      <c r="C239" s="387" t="s">
        <v>1229</v>
      </c>
      <c r="D239" s="387"/>
    </row>
    <row r="240" spans="1:4" ht="17">
      <c r="A240" s="433" t="s">
        <v>1025</v>
      </c>
      <c r="B240" s="391" t="s">
        <v>1027</v>
      </c>
    </row>
    <row r="241" spans="1:4" ht="17">
      <c r="A241" s="433" t="s">
        <v>68</v>
      </c>
      <c r="B241" s="391" t="s">
        <v>69</v>
      </c>
    </row>
    <row r="242" spans="1:4" ht="17">
      <c r="A242" s="433" t="s">
        <v>71</v>
      </c>
      <c r="B242" s="391" t="s">
        <v>72</v>
      </c>
    </row>
    <row r="243" spans="1:4" ht="17">
      <c r="A243" s="433" t="s">
        <v>119</v>
      </c>
      <c r="B243" s="391" t="s">
        <v>120</v>
      </c>
    </row>
    <row r="244" spans="1:4" ht="17">
      <c r="A244" s="433" t="s">
        <v>124</v>
      </c>
      <c r="B244" s="391" t="s">
        <v>125</v>
      </c>
    </row>
    <row r="245" spans="1:4" ht="17">
      <c r="A245" s="433" t="s">
        <v>116</v>
      </c>
      <c r="B245" s="391" t="s">
        <v>117</v>
      </c>
    </row>
    <row r="246" spans="1:4" ht="17">
      <c r="A246" s="433" t="s">
        <v>128</v>
      </c>
      <c r="B246" s="391" t="s">
        <v>129</v>
      </c>
    </row>
    <row r="247" spans="1:4">
      <c r="A247" s="387" t="s">
        <v>1742</v>
      </c>
      <c r="B247" s="387" t="s">
        <v>1741</v>
      </c>
      <c r="C247" s="387" t="s">
        <v>1229</v>
      </c>
      <c r="D247" s="387"/>
    </row>
    <row r="248" spans="1:4" ht="17">
      <c r="A248" s="431" t="s">
        <v>457</v>
      </c>
      <c r="B248" s="396" t="s">
        <v>458</v>
      </c>
    </row>
    <row r="249" spans="1:4" ht="17">
      <c r="A249" s="417" t="s">
        <v>275</v>
      </c>
      <c r="B249" s="402" t="s">
        <v>276</v>
      </c>
    </row>
    <row r="250" spans="1:4" ht="17">
      <c r="A250" s="417" t="s">
        <v>279</v>
      </c>
      <c r="B250" s="402" t="s">
        <v>276</v>
      </c>
    </row>
    <row r="251" spans="1:4">
      <c r="A251" s="387" t="s">
        <v>1740</v>
      </c>
      <c r="B251" s="387" t="s">
        <v>1739</v>
      </c>
      <c r="C251" s="387" t="s">
        <v>1229</v>
      </c>
      <c r="D251" s="387"/>
    </row>
    <row r="252" spans="1:4">
      <c r="A252" s="387" t="s">
        <v>1738</v>
      </c>
      <c r="B252" s="387" t="s">
        <v>1737</v>
      </c>
      <c r="C252" s="387" t="s">
        <v>1229</v>
      </c>
      <c r="D252" s="387"/>
    </row>
    <row r="253" spans="1:4">
      <c r="A253" s="387" t="s">
        <v>1736</v>
      </c>
      <c r="B253" s="387" t="s">
        <v>1735</v>
      </c>
      <c r="C253" s="387" t="s">
        <v>1229</v>
      </c>
      <c r="D253" s="387"/>
    </row>
    <row r="254" spans="1:4">
      <c r="A254" s="387" t="s">
        <v>1734</v>
      </c>
      <c r="B254" s="387" t="s">
        <v>1733</v>
      </c>
      <c r="C254" s="387" t="s">
        <v>1229</v>
      </c>
      <c r="D254" s="387"/>
    </row>
    <row r="255" spans="1:4" ht="17">
      <c r="A255" s="434" t="s">
        <v>591</v>
      </c>
      <c r="B255" s="393" t="s">
        <v>592</v>
      </c>
    </row>
    <row r="256" spans="1:4">
      <c r="A256" s="387" t="s">
        <v>1732</v>
      </c>
      <c r="B256" s="387" t="s">
        <v>1731</v>
      </c>
      <c r="C256" s="387" t="s">
        <v>1229</v>
      </c>
      <c r="D256" s="387"/>
    </row>
    <row r="257" spans="1:4">
      <c r="A257" s="387" t="s">
        <v>1730</v>
      </c>
      <c r="B257" s="387" t="s">
        <v>1729</v>
      </c>
      <c r="C257" s="387" t="s">
        <v>1229</v>
      </c>
      <c r="D257" s="387"/>
    </row>
    <row r="258" spans="1:4">
      <c r="A258" s="387" t="s">
        <v>1728</v>
      </c>
      <c r="B258" s="387" t="s">
        <v>1727</v>
      </c>
      <c r="C258" s="387" t="s">
        <v>1229</v>
      </c>
      <c r="D258" s="387"/>
    </row>
    <row r="259" spans="1:4">
      <c r="A259" s="429" t="s">
        <v>804</v>
      </c>
      <c r="B259" s="393" t="s">
        <v>805</v>
      </c>
    </row>
    <row r="260" spans="1:4">
      <c r="A260" s="429" t="s">
        <v>810</v>
      </c>
      <c r="B260" s="393" t="s">
        <v>805</v>
      </c>
    </row>
    <row r="261" spans="1:4">
      <c r="A261" s="429" t="s">
        <v>837</v>
      </c>
      <c r="B261" s="393" t="s">
        <v>805</v>
      </c>
    </row>
    <row r="262" spans="1:4">
      <c r="A262" s="429" t="s">
        <v>840</v>
      </c>
      <c r="B262" s="393" t="s">
        <v>805</v>
      </c>
    </row>
    <row r="263" spans="1:4">
      <c r="A263" s="429" t="s">
        <v>843</v>
      </c>
      <c r="B263" s="393" t="s">
        <v>805</v>
      </c>
    </row>
    <row r="264" spans="1:4">
      <c r="A264" s="429" t="s">
        <v>846</v>
      </c>
      <c r="B264" s="393" t="s">
        <v>805</v>
      </c>
    </row>
    <row r="265" spans="1:4">
      <c r="A265" s="429" t="s">
        <v>849</v>
      </c>
      <c r="B265" s="393" t="s">
        <v>805</v>
      </c>
    </row>
    <row r="266" spans="1:4">
      <c r="A266" s="429" t="s">
        <v>852</v>
      </c>
      <c r="B266" s="393" t="s">
        <v>805</v>
      </c>
    </row>
    <row r="267" spans="1:4">
      <c r="A267" s="429" t="s">
        <v>855</v>
      </c>
      <c r="B267" s="393" t="s">
        <v>805</v>
      </c>
    </row>
    <row r="268" spans="1:4">
      <c r="A268" s="429" t="s">
        <v>858</v>
      </c>
      <c r="B268" s="393" t="s">
        <v>805</v>
      </c>
    </row>
    <row r="269" spans="1:4">
      <c r="A269" s="429" t="s">
        <v>861</v>
      </c>
      <c r="B269" s="393" t="s">
        <v>805</v>
      </c>
    </row>
    <row r="270" spans="1:4">
      <c r="A270" s="429" t="s">
        <v>864</v>
      </c>
      <c r="B270" s="393" t="s">
        <v>805</v>
      </c>
    </row>
    <row r="271" spans="1:4">
      <c r="A271" s="429" t="s">
        <v>813</v>
      </c>
      <c r="B271" s="393" t="s">
        <v>805</v>
      </c>
    </row>
    <row r="272" spans="1:4">
      <c r="A272" s="429" t="s">
        <v>867</v>
      </c>
      <c r="B272" s="393" t="s">
        <v>805</v>
      </c>
    </row>
    <row r="273" spans="1:2">
      <c r="A273" s="429" t="s">
        <v>870</v>
      </c>
      <c r="B273" s="393" t="s">
        <v>805</v>
      </c>
    </row>
    <row r="274" spans="1:2">
      <c r="A274" s="429" t="s">
        <v>873</v>
      </c>
      <c r="B274" s="393" t="s">
        <v>805</v>
      </c>
    </row>
    <row r="275" spans="1:2">
      <c r="A275" s="429" t="s">
        <v>876</v>
      </c>
      <c r="B275" s="393" t="s">
        <v>805</v>
      </c>
    </row>
    <row r="276" spans="1:2">
      <c r="A276" s="429" t="s">
        <v>816</v>
      </c>
      <c r="B276" s="393" t="s">
        <v>805</v>
      </c>
    </row>
    <row r="277" spans="1:2">
      <c r="A277" s="429" t="s">
        <v>819</v>
      </c>
      <c r="B277" s="393" t="s">
        <v>805</v>
      </c>
    </row>
    <row r="278" spans="1:2">
      <c r="A278" s="429" t="s">
        <v>822</v>
      </c>
      <c r="B278" s="393" t="s">
        <v>805</v>
      </c>
    </row>
    <row r="279" spans="1:2">
      <c r="A279" s="429" t="s">
        <v>825</v>
      </c>
      <c r="B279" s="393" t="s">
        <v>805</v>
      </c>
    </row>
    <row r="280" spans="1:2">
      <c r="A280" s="429" t="s">
        <v>828</v>
      </c>
      <c r="B280" s="393" t="s">
        <v>805</v>
      </c>
    </row>
    <row r="281" spans="1:2">
      <c r="A281" s="429" t="s">
        <v>831</v>
      </c>
      <c r="B281" s="393" t="s">
        <v>805</v>
      </c>
    </row>
    <row r="282" spans="1:2">
      <c r="A282" s="429" t="s">
        <v>834</v>
      </c>
      <c r="B282" s="393" t="s">
        <v>805</v>
      </c>
    </row>
    <row r="283" spans="1:2">
      <c r="A283" s="429" t="s">
        <v>915</v>
      </c>
      <c r="B283" s="393" t="s">
        <v>916</v>
      </c>
    </row>
    <row r="284" spans="1:2">
      <c r="A284" s="429" t="s">
        <v>919</v>
      </c>
      <c r="B284" s="393" t="s">
        <v>916</v>
      </c>
    </row>
    <row r="285" spans="1:2">
      <c r="A285" s="429" t="s">
        <v>946</v>
      </c>
      <c r="B285" s="393" t="s">
        <v>916</v>
      </c>
    </row>
    <row r="286" spans="1:2">
      <c r="A286" s="429" t="s">
        <v>949</v>
      </c>
      <c r="B286" s="393" t="s">
        <v>916</v>
      </c>
    </row>
    <row r="287" spans="1:2">
      <c r="A287" s="429" t="s">
        <v>952</v>
      </c>
      <c r="B287" s="393" t="s">
        <v>916</v>
      </c>
    </row>
    <row r="288" spans="1:2">
      <c r="A288" s="429" t="s">
        <v>955</v>
      </c>
      <c r="B288" s="393" t="s">
        <v>916</v>
      </c>
    </row>
    <row r="289" spans="1:2">
      <c r="A289" s="429" t="s">
        <v>958</v>
      </c>
      <c r="B289" s="393" t="s">
        <v>916</v>
      </c>
    </row>
    <row r="290" spans="1:2">
      <c r="A290" s="429" t="s">
        <v>961</v>
      </c>
      <c r="B290" s="393" t="s">
        <v>916</v>
      </c>
    </row>
    <row r="291" spans="1:2">
      <c r="A291" s="429" t="s">
        <v>964</v>
      </c>
      <c r="B291" s="393" t="s">
        <v>916</v>
      </c>
    </row>
    <row r="292" spans="1:2">
      <c r="A292" s="429" t="s">
        <v>967</v>
      </c>
      <c r="B292" s="393" t="s">
        <v>916</v>
      </c>
    </row>
    <row r="293" spans="1:2">
      <c r="A293" s="429" t="s">
        <v>970</v>
      </c>
      <c r="B293" s="393" t="s">
        <v>916</v>
      </c>
    </row>
    <row r="294" spans="1:2">
      <c r="A294" s="429" t="s">
        <v>973</v>
      </c>
      <c r="B294" s="393" t="s">
        <v>916</v>
      </c>
    </row>
    <row r="295" spans="1:2">
      <c r="A295" s="429" t="s">
        <v>922</v>
      </c>
      <c r="B295" s="393" t="s">
        <v>916</v>
      </c>
    </row>
    <row r="296" spans="1:2">
      <c r="A296" s="429" t="s">
        <v>976</v>
      </c>
      <c r="B296" s="393" t="s">
        <v>916</v>
      </c>
    </row>
    <row r="297" spans="1:2">
      <c r="A297" s="429" t="s">
        <v>979</v>
      </c>
      <c r="B297" s="393" t="s">
        <v>916</v>
      </c>
    </row>
    <row r="298" spans="1:2">
      <c r="A298" s="429" t="s">
        <v>982</v>
      </c>
      <c r="B298" s="393" t="s">
        <v>916</v>
      </c>
    </row>
    <row r="299" spans="1:2">
      <c r="A299" s="429" t="s">
        <v>985</v>
      </c>
      <c r="B299" s="393" t="s">
        <v>916</v>
      </c>
    </row>
    <row r="300" spans="1:2">
      <c r="A300" s="429" t="s">
        <v>925</v>
      </c>
      <c r="B300" s="393" t="s">
        <v>916</v>
      </c>
    </row>
    <row r="301" spans="1:2">
      <c r="A301" s="429" t="s">
        <v>928</v>
      </c>
      <c r="B301" s="393" t="s">
        <v>916</v>
      </c>
    </row>
    <row r="302" spans="1:2">
      <c r="A302" s="429" t="s">
        <v>931</v>
      </c>
      <c r="B302" s="393" t="s">
        <v>916</v>
      </c>
    </row>
    <row r="303" spans="1:2">
      <c r="A303" s="429" t="s">
        <v>934</v>
      </c>
      <c r="B303" s="393" t="s">
        <v>916</v>
      </c>
    </row>
    <row r="304" spans="1:2">
      <c r="A304" s="429" t="s">
        <v>937</v>
      </c>
      <c r="B304" s="393" t="s">
        <v>916</v>
      </c>
    </row>
    <row r="305" spans="1:4">
      <c r="A305" s="429" t="s">
        <v>940</v>
      </c>
      <c r="B305" s="393" t="s">
        <v>916</v>
      </c>
    </row>
    <row r="306" spans="1:4">
      <c r="A306" s="429" t="s">
        <v>943</v>
      </c>
      <c r="B306" s="393" t="s">
        <v>916</v>
      </c>
    </row>
    <row r="307" spans="1:4" ht="34">
      <c r="A307" s="431" t="s">
        <v>167</v>
      </c>
      <c r="B307" s="396"/>
    </row>
    <row r="308" spans="1:4" ht="34">
      <c r="A308" s="431" t="s">
        <v>170</v>
      </c>
      <c r="B308" s="396"/>
    </row>
    <row r="309" spans="1:4" ht="34">
      <c r="A309" s="431" t="s">
        <v>160</v>
      </c>
      <c r="B309" s="396"/>
    </row>
    <row r="310" spans="1:4" ht="34">
      <c r="A310" s="431" t="s">
        <v>164</v>
      </c>
      <c r="B310" s="396"/>
    </row>
    <row r="311" spans="1:4" ht="34">
      <c r="A311" s="431" t="s">
        <v>173</v>
      </c>
      <c r="B311" s="396"/>
    </row>
    <row r="312" spans="1:4" ht="34">
      <c r="A312" s="431" t="s">
        <v>176</v>
      </c>
      <c r="B312" s="396"/>
    </row>
    <row r="313" spans="1:4">
      <c r="A313" s="387" t="s">
        <v>1726</v>
      </c>
      <c r="B313" s="387" t="s">
        <v>1725</v>
      </c>
      <c r="C313" s="387" t="s">
        <v>1229</v>
      </c>
      <c r="D313" s="387"/>
    </row>
    <row r="314" spans="1:4" ht="17">
      <c r="A314" s="417" t="s">
        <v>304</v>
      </c>
      <c r="B314" s="402" t="s">
        <v>305</v>
      </c>
    </row>
    <row r="315" spans="1:4">
      <c r="A315" s="387" t="s">
        <v>1724</v>
      </c>
      <c r="B315" s="387" t="s">
        <v>1723</v>
      </c>
      <c r="C315" s="387" t="s">
        <v>1229</v>
      </c>
      <c r="D315" s="387"/>
    </row>
    <row r="316" spans="1:4">
      <c r="A316" s="387" t="s">
        <v>1722</v>
      </c>
      <c r="B316" s="387" t="s">
        <v>1721</v>
      </c>
      <c r="C316" s="387" t="s">
        <v>1229</v>
      </c>
      <c r="D316" s="387"/>
    </row>
    <row r="317" spans="1:4">
      <c r="A317" s="387" t="s">
        <v>1720</v>
      </c>
      <c r="B317" s="387" t="s">
        <v>1719</v>
      </c>
      <c r="C317" s="387" t="s">
        <v>1229</v>
      </c>
      <c r="D317" s="387"/>
    </row>
    <row r="318" spans="1:4">
      <c r="A318" s="387" t="s">
        <v>1718</v>
      </c>
      <c r="B318" s="387" t="s">
        <v>1717</v>
      </c>
      <c r="C318" s="387" t="s">
        <v>1229</v>
      </c>
      <c r="D318" s="387"/>
    </row>
    <row r="319" spans="1:4">
      <c r="A319" s="387" t="s">
        <v>1716</v>
      </c>
      <c r="B319" s="387" t="s">
        <v>1715</v>
      </c>
      <c r="C319" s="387" t="s">
        <v>1229</v>
      </c>
      <c r="D319" s="387"/>
    </row>
    <row r="320" spans="1:4">
      <c r="A320" s="387" t="s">
        <v>815</v>
      </c>
      <c r="B320" s="387" t="s">
        <v>1714</v>
      </c>
      <c r="C320" s="387" t="s">
        <v>1229</v>
      </c>
      <c r="D320" s="387"/>
    </row>
    <row r="321" spans="1:4">
      <c r="A321" s="387" t="s">
        <v>1713</v>
      </c>
      <c r="B321" s="387" t="s">
        <v>1712</v>
      </c>
      <c r="C321" s="387" t="s">
        <v>1229</v>
      </c>
      <c r="D321" s="387"/>
    </row>
    <row r="322" spans="1:4">
      <c r="A322" s="387" t="s">
        <v>1711</v>
      </c>
      <c r="B322" s="387" t="s">
        <v>1710</v>
      </c>
      <c r="C322" s="387" t="s">
        <v>1229</v>
      </c>
      <c r="D322" s="387" t="s">
        <v>1249</v>
      </c>
    </row>
    <row r="323" spans="1:4" ht="17">
      <c r="A323" s="433" t="s">
        <v>10</v>
      </c>
      <c r="B323" s="391" t="s">
        <v>11</v>
      </c>
    </row>
    <row r="324" spans="1:4">
      <c r="A324" s="387" t="s">
        <v>1709</v>
      </c>
      <c r="B324" s="387" t="s">
        <v>1708</v>
      </c>
      <c r="C324" s="387" t="s">
        <v>1229</v>
      </c>
      <c r="D324" s="387"/>
    </row>
    <row r="325" spans="1:4">
      <c r="A325" s="387" t="s">
        <v>1707</v>
      </c>
      <c r="B325" s="387" t="s">
        <v>1706</v>
      </c>
      <c r="C325" s="387" t="s">
        <v>1229</v>
      </c>
      <c r="D325" s="387"/>
    </row>
    <row r="326" spans="1:4">
      <c r="A326" s="387" t="s">
        <v>1705</v>
      </c>
      <c r="B326" s="387" t="s">
        <v>1704</v>
      </c>
      <c r="C326" s="387" t="s">
        <v>1229</v>
      </c>
      <c r="D326" s="387"/>
    </row>
    <row r="327" spans="1:4">
      <c r="A327" s="387" t="s">
        <v>1703</v>
      </c>
      <c r="B327" s="387" t="s">
        <v>1702</v>
      </c>
      <c r="C327" s="387" t="s">
        <v>1229</v>
      </c>
      <c r="D327" s="387"/>
    </row>
    <row r="328" spans="1:4">
      <c r="A328" s="387" t="s">
        <v>1701</v>
      </c>
      <c r="B328" s="387" t="s">
        <v>1700</v>
      </c>
      <c r="C328" s="387" t="s">
        <v>1229</v>
      </c>
      <c r="D328" s="387"/>
    </row>
    <row r="329" spans="1:4" ht="17">
      <c r="A329" s="434" t="s">
        <v>595</v>
      </c>
      <c r="B329" s="393" t="s">
        <v>596</v>
      </c>
    </row>
    <row r="330" spans="1:4" ht="17">
      <c r="A330" s="417" t="s">
        <v>197</v>
      </c>
      <c r="B330" s="402" t="str">
        <f>A330</f>
        <v>Installed power of the site</v>
      </c>
    </row>
    <row r="331" spans="1:4">
      <c r="A331" s="387" t="s">
        <v>1699</v>
      </c>
      <c r="B331" s="387" t="s">
        <v>1698</v>
      </c>
      <c r="C331" s="387" t="s">
        <v>1229</v>
      </c>
      <c r="D331" s="387"/>
    </row>
    <row r="332" spans="1:4">
      <c r="A332" s="387" t="s">
        <v>1697</v>
      </c>
      <c r="B332" s="387" t="s">
        <v>1696</v>
      </c>
      <c r="C332" s="387" t="s">
        <v>1229</v>
      </c>
      <c r="D332" s="387"/>
    </row>
    <row r="333" spans="1:4">
      <c r="A333" s="429" t="s">
        <v>736</v>
      </c>
      <c r="B333" s="393"/>
    </row>
    <row r="334" spans="1:4" ht="34">
      <c r="A334" s="431" t="s">
        <v>448</v>
      </c>
      <c r="B334" s="396" t="s">
        <v>449</v>
      </c>
    </row>
    <row r="335" spans="1:4" ht="17">
      <c r="A335" s="417" t="s">
        <v>257</v>
      </c>
      <c r="B335" s="402" t="str">
        <f>A335</f>
        <v>Is the Heat Offtaker Off premises?</v>
      </c>
    </row>
    <row r="336" spans="1:4" ht="17">
      <c r="A336" s="417" t="s">
        <v>249</v>
      </c>
      <c r="B336" s="402" t="str">
        <f>A336</f>
        <v>Is the Heat Offtaker Within the building?</v>
      </c>
    </row>
    <row r="337" spans="1:4" ht="17">
      <c r="A337" s="417" t="s">
        <v>253</v>
      </c>
      <c r="B337" s="402" t="str">
        <f>A337</f>
        <v>Is the Heat Offtaker Within the Campus?</v>
      </c>
    </row>
    <row r="338" spans="1:4" ht="34">
      <c r="A338" s="433" t="s">
        <v>148</v>
      </c>
      <c r="B338" s="391" t="s">
        <v>149</v>
      </c>
    </row>
    <row r="339" spans="1:4" ht="34">
      <c r="A339" s="431" t="s">
        <v>437</v>
      </c>
      <c r="B339" s="396" t="s">
        <v>438</v>
      </c>
    </row>
    <row r="340" spans="1:4" ht="34">
      <c r="A340" s="431" t="s">
        <v>424</v>
      </c>
      <c r="B340" s="396" t="s">
        <v>425</v>
      </c>
    </row>
    <row r="341" spans="1:4">
      <c r="A341" s="387" t="s">
        <v>1695</v>
      </c>
      <c r="B341" s="387" t="s">
        <v>1694</v>
      </c>
      <c r="C341" s="387" t="s">
        <v>1229</v>
      </c>
      <c r="D341" s="387"/>
    </row>
    <row r="342" spans="1:4">
      <c r="A342" s="387" t="s">
        <v>1693</v>
      </c>
      <c r="B342" s="387" t="s">
        <v>1692</v>
      </c>
      <c r="C342" s="387" t="s">
        <v>1229</v>
      </c>
      <c r="D342" s="387"/>
    </row>
    <row r="343" spans="1:4" ht="17">
      <c r="A343" s="433" t="s">
        <v>1026</v>
      </c>
      <c r="B343" s="391" t="s">
        <v>1027</v>
      </c>
    </row>
    <row r="344" spans="1:4" ht="17">
      <c r="A344" s="433" t="s">
        <v>56</v>
      </c>
      <c r="B344" s="391" t="s">
        <v>57</v>
      </c>
    </row>
    <row r="345" spans="1:4" ht="17">
      <c r="A345" s="433" t="s">
        <v>63</v>
      </c>
      <c r="B345" s="391" t="s">
        <v>64</v>
      </c>
    </row>
    <row r="346" spans="1:4" ht="17">
      <c r="A346" s="433" t="s">
        <v>105</v>
      </c>
      <c r="B346" s="391" t="s">
        <v>1991</v>
      </c>
    </row>
    <row r="347" spans="1:4">
      <c r="A347" s="387" t="s">
        <v>1691</v>
      </c>
      <c r="B347" s="387" t="s">
        <v>1690</v>
      </c>
      <c r="C347" s="387" t="s">
        <v>1229</v>
      </c>
      <c r="D347" s="387"/>
    </row>
    <row r="348" spans="1:4">
      <c r="A348" s="387" t="s">
        <v>1689</v>
      </c>
      <c r="B348" s="387" t="s">
        <v>1688</v>
      </c>
      <c r="C348" s="387" t="s">
        <v>1229</v>
      </c>
      <c r="D348" s="387"/>
    </row>
    <row r="349" spans="1:4">
      <c r="A349" s="387" t="s">
        <v>1687</v>
      </c>
      <c r="B349" s="387" t="s">
        <v>1686</v>
      </c>
      <c r="C349" s="387" t="s">
        <v>1229</v>
      </c>
      <c r="D349" s="387"/>
    </row>
    <row r="350" spans="1:4">
      <c r="A350" s="387" t="s">
        <v>1685</v>
      </c>
      <c r="B350" s="387" t="s">
        <v>1684</v>
      </c>
      <c r="C350" s="387" t="s">
        <v>1229</v>
      </c>
      <c r="D350" s="387"/>
    </row>
    <row r="351" spans="1:4">
      <c r="A351" s="387" t="s">
        <v>1683</v>
      </c>
      <c r="B351" s="387" t="s">
        <v>1682</v>
      </c>
      <c r="C351" s="387" t="s">
        <v>1229</v>
      </c>
      <c r="D351" s="387"/>
    </row>
    <row r="352" spans="1:4">
      <c r="A352" s="387" t="s">
        <v>1681</v>
      </c>
      <c r="B352" s="387" t="s">
        <v>1680</v>
      </c>
      <c r="C352" s="387" t="s">
        <v>1229</v>
      </c>
      <c r="D352" s="387"/>
    </row>
    <row r="353" spans="1:4">
      <c r="A353" s="387" t="s">
        <v>1679</v>
      </c>
      <c r="B353" s="387" t="s">
        <v>1678</v>
      </c>
      <c r="C353" s="387" t="s">
        <v>1229</v>
      </c>
      <c r="D353" s="387"/>
    </row>
    <row r="354" spans="1:4">
      <c r="A354" s="387" t="s">
        <v>1677</v>
      </c>
      <c r="B354" s="387" t="s">
        <v>1676</v>
      </c>
      <c r="C354" s="387" t="s">
        <v>1229</v>
      </c>
      <c r="D354" s="387"/>
    </row>
    <row r="355" spans="1:4">
      <c r="A355" s="387" t="s">
        <v>1675</v>
      </c>
      <c r="B355" s="387" t="s">
        <v>1674</v>
      </c>
      <c r="C355" s="387" t="s">
        <v>1229</v>
      </c>
      <c r="D355" s="387"/>
    </row>
    <row r="356" spans="1:4">
      <c r="A356" s="387" t="s">
        <v>1673</v>
      </c>
      <c r="B356" s="387" t="s">
        <v>1672</v>
      </c>
      <c r="C356" s="387" t="s">
        <v>1229</v>
      </c>
      <c r="D356" s="387"/>
    </row>
    <row r="357" spans="1:4">
      <c r="A357" s="387" t="s">
        <v>1671</v>
      </c>
      <c r="B357" s="387" t="s">
        <v>1670</v>
      </c>
      <c r="C357" s="387" t="s">
        <v>1229</v>
      </c>
      <c r="D357" s="387"/>
    </row>
    <row r="358" spans="1:4">
      <c r="A358" s="387" t="s">
        <v>1669</v>
      </c>
      <c r="B358" s="387" t="s">
        <v>1668</v>
      </c>
      <c r="C358" s="387" t="s">
        <v>1229</v>
      </c>
      <c r="D358" s="387"/>
    </row>
    <row r="359" spans="1:4">
      <c r="A359" s="387" t="s">
        <v>1667</v>
      </c>
      <c r="B359" s="387" t="s">
        <v>1666</v>
      </c>
      <c r="C359" s="387" t="s">
        <v>1229</v>
      </c>
      <c r="D359" s="387"/>
    </row>
    <row r="360" spans="1:4">
      <c r="A360" s="387" t="s">
        <v>1665</v>
      </c>
      <c r="B360" s="387" t="s">
        <v>1664</v>
      </c>
      <c r="C360" s="387" t="s">
        <v>1229</v>
      </c>
      <c r="D360" s="387"/>
    </row>
    <row r="361" spans="1:4">
      <c r="A361" s="387" t="s">
        <v>1663</v>
      </c>
      <c r="B361" s="387" t="s">
        <v>1662</v>
      </c>
      <c r="C361" s="387" t="s">
        <v>1229</v>
      </c>
      <c r="D361" s="387"/>
    </row>
    <row r="362" spans="1:4">
      <c r="A362" s="387" t="s">
        <v>1661</v>
      </c>
      <c r="B362" s="387" t="s">
        <v>1660</v>
      </c>
      <c r="C362" s="387"/>
      <c r="D362" s="387"/>
    </row>
    <row r="363" spans="1:4">
      <c r="A363" s="387" t="s">
        <v>1659</v>
      </c>
      <c r="B363" s="387" t="s">
        <v>1658</v>
      </c>
      <c r="C363" s="387"/>
      <c r="D363" s="387"/>
    </row>
    <row r="364" spans="1:4">
      <c r="A364" s="387" t="s">
        <v>1657</v>
      </c>
      <c r="B364" s="387" t="s">
        <v>1656</v>
      </c>
      <c r="C364" s="387" t="s">
        <v>1229</v>
      </c>
      <c r="D364" s="387"/>
    </row>
    <row r="365" spans="1:4">
      <c r="A365" s="387" t="s">
        <v>1655</v>
      </c>
      <c r="B365" s="387" t="s">
        <v>1654</v>
      </c>
      <c r="C365" s="387" t="s">
        <v>1229</v>
      </c>
      <c r="D365" s="387"/>
    </row>
    <row r="366" spans="1:4">
      <c r="A366" s="387" t="s">
        <v>1653</v>
      </c>
      <c r="B366" s="387" t="s">
        <v>1652</v>
      </c>
      <c r="C366" s="387" t="s">
        <v>1229</v>
      </c>
      <c r="D366" s="387"/>
    </row>
    <row r="367" spans="1:4">
      <c r="A367" s="387" t="s">
        <v>1651</v>
      </c>
      <c r="B367" s="387" t="s">
        <v>1650</v>
      </c>
      <c r="C367" s="387" t="s">
        <v>1229</v>
      </c>
      <c r="D367" s="387"/>
    </row>
    <row r="368" spans="1:4">
      <c r="A368" s="387" t="s">
        <v>1649</v>
      </c>
      <c r="B368" s="387" t="s">
        <v>1648</v>
      </c>
      <c r="C368" s="387" t="s">
        <v>1229</v>
      </c>
      <c r="D368" s="387"/>
    </row>
    <row r="369" spans="1:4">
      <c r="A369" s="387" t="s">
        <v>1647</v>
      </c>
      <c r="B369" s="387" t="s">
        <v>1646</v>
      </c>
      <c r="C369" s="387" t="s">
        <v>1229</v>
      </c>
      <c r="D369" s="387"/>
    </row>
    <row r="370" spans="1:4">
      <c r="A370" s="387" t="s">
        <v>1645</v>
      </c>
      <c r="B370" s="387" t="s">
        <v>1644</v>
      </c>
      <c r="C370" s="387" t="s">
        <v>1229</v>
      </c>
      <c r="D370" s="387"/>
    </row>
    <row r="371" spans="1:4">
      <c r="A371" s="387" t="s">
        <v>1643</v>
      </c>
      <c r="B371" s="387" t="s">
        <v>1642</v>
      </c>
      <c r="C371" s="387" t="s">
        <v>1229</v>
      </c>
      <c r="D371" s="387"/>
    </row>
    <row r="372" spans="1:4">
      <c r="A372" s="387" t="s">
        <v>1641</v>
      </c>
      <c r="B372" s="387" t="s">
        <v>1640</v>
      </c>
      <c r="C372" s="387" t="s">
        <v>1229</v>
      </c>
      <c r="D372" s="387"/>
    </row>
    <row r="373" spans="1:4">
      <c r="A373" s="387" t="s">
        <v>1639</v>
      </c>
      <c r="B373" s="387" t="s">
        <v>1638</v>
      </c>
      <c r="C373" s="387" t="s">
        <v>1229</v>
      </c>
      <c r="D373" s="387"/>
    </row>
    <row r="374" spans="1:4">
      <c r="A374" s="387" t="s">
        <v>1637</v>
      </c>
      <c r="B374" s="387" t="s">
        <v>1636</v>
      </c>
      <c r="C374" s="387" t="s">
        <v>1229</v>
      </c>
      <c r="D374" s="387"/>
    </row>
    <row r="375" spans="1:4">
      <c r="A375" s="432" t="s">
        <v>683</v>
      </c>
      <c r="B375" s="393" t="s">
        <v>684</v>
      </c>
    </row>
    <row r="376" spans="1:4">
      <c r="A376" s="387" t="s">
        <v>1635</v>
      </c>
      <c r="B376" s="387" t="s">
        <v>1634</v>
      </c>
      <c r="C376" s="387" t="s">
        <v>1229</v>
      </c>
      <c r="D376" s="387"/>
    </row>
    <row r="377" spans="1:4">
      <c r="A377" s="387" t="s">
        <v>1633</v>
      </c>
      <c r="B377" s="387" t="s">
        <v>1632</v>
      </c>
      <c r="C377" s="387" t="s">
        <v>1229</v>
      </c>
      <c r="D377" s="387"/>
    </row>
    <row r="378" spans="1:4">
      <c r="A378" s="387" t="s">
        <v>1631</v>
      </c>
      <c r="B378" s="387" t="s">
        <v>1630</v>
      </c>
      <c r="C378" s="387" t="s">
        <v>1229</v>
      </c>
      <c r="D378" s="387"/>
    </row>
    <row r="379" spans="1:4">
      <c r="A379" s="387" t="s">
        <v>1629</v>
      </c>
      <c r="B379" s="387" t="s">
        <v>1628</v>
      </c>
      <c r="C379" s="387" t="s">
        <v>1229</v>
      </c>
      <c r="D379" s="387"/>
    </row>
    <row r="380" spans="1:4" ht="34">
      <c r="A380" s="431" t="s">
        <v>1038</v>
      </c>
      <c r="B380" s="396" t="str">
        <f>A380</f>
        <v>Material for the Piping for the Heat Offtaker Circuit:</v>
      </c>
    </row>
    <row r="381" spans="1:4" ht="17">
      <c r="A381" s="430" t="s">
        <v>1039</v>
      </c>
      <c r="B381" s="406" t="s">
        <v>1040</v>
      </c>
    </row>
    <row r="382" spans="1:4">
      <c r="A382" s="387" t="s">
        <v>1627</v>
      </c>
      <c r="B382" s="387" t="s">
        <v>1626</v>
      </c>
      <c r="C382" s="387" t="s">
        <v>1229</v>
      </c>
      <c r="D382" s="387"/>
    </row>
    <row r="383" spans="1:4">
      <c r="A383" s="387" t="s">
        <v>1625</v>
      </c>
      <c r="B383" s="387" t="s">
        <v>1624</v>
      </c>
      <c r="C383" s="387" t="s">
        <v>1229</v>
      </c>
      <c r="D383" s="387"/>
    </row>
    <row r="384" spans="1:4" ht="17">
      <c r="A384" s="431" t="s">
        <v>412</v>
      </c>
      <c r="B384" s="396" t="s">
        <v>413</v>
      </c>
    </row>
    <row r="385" spans="1:4" ht="17">
      <c r="A385" s="430" t="s">
        <v>359</v>
      </c>
      <c r="B385" s="406" t="s">
        <v>360</v>
      </c>
    </row>
    <row r="386" spans="1:4" ht="34">
      <c r="A386" s="430" t="s">
        <v>355</v>
      </c>
      <c r="B386" s="406" t="s">
        <v>356</v>
      </c>
    </row>
    <row r="387" spans="1:4" ht="34">
      <c r="A387" s="431" t="s">
        <v>410</v>
      </c>
      <c r="B387" s="396" t="s">
        <v>411</v>
      </c>
    </row>
    <row r="388" spans="1:4" ht="34">
      <c r="A388" s="430" t="s">
        <v>344</v>
      </c>
      <c r="B388" s="406" t="s">
        <v>345</v>
      </c>
    </row>
    <row r="389" spans="1:4" ht="34">
      <c r="A389" s="431" t="s">
        <v>404</v>
      </c>
      <c r="B389" s="396" t="s">
        <v>345</v>
      </c>
    </row>
    <row r="390" spans="1:4" ht="34">
      <c r="A390" s="431" t="s">
        <v>407</v>
      </c>
      <c r="B390" s="396" t="s">
        <v>345</v>
      </c>
    </row>
    <row r="391" spans="1:4" ht="34">
      <c r="A391" s="430" t="s">
        <v>351</v>
      </c>
      <c r="B391" s="406" t="s">
        <v>345</v>
      </c>
    </row>
    <row r="392" spans="1:4" ht="17">
      <c r="A392" s="431" t="s">
        <v>400</v>
      </c>
      <c r="B392" s="396" t="s">
        <v>401</v>
      </c>
    </row>
    <row r="393" spans="1:4" ht="17">
      <c r="A393" s="430" t="s">
        <v>339</v>
      </c>
      <c r="B393" s="406" t="s">
        <v>340</v>
      </c>
    </row>
    <row r="394" spans="1:4">
      <c r="A394" s="387" t="s">
        <v>1623</v>
      </c>
      <c r="B394" s="387" t="s">
        <v>1622</v>
      </c>
      <c r="C394" s="387" t="s">
        <v>1229</v>
      </c>
      <c r="D394" s="387"/>
    </row>
    <row r="395" spans="1:4">
      <c r="A395" s="387" t="s">
        <v>1621</v>
      </c>
      <c r="B395" s="387" t="s">
        <v>1620</v>
      </c>
      <c r="C395" s="387" t="s">
        <v>1229</v>
      </c>
      <c r="D395" s="387"/>
    </row>
    <row r="396" spans="1:4">
      <c r="A396" s="387" t="s">
        <v>1619</v>
      </c>
      <c r="B396" s="387" t="s">
        <v>1618</v>
      </c>
      <c r="C396" s="387" t="s">
        <v>1229</v>
      </c>
      <c r="D396" s="387"/>
    </row>
    <row r="397" spans="1:4">
      <c r="A397" s="387" t="s">
        <v>1617</v>
      </c>
      <c r="B397" s="387" t="s">
        <v>1616</v>
      </c>
      <c r="C397" s="387" t="s">
        <v>1229</v>
      </c>
      <c r="D397" s="387"/>
    </row>
    <row r="398" spans="1:4">
      <c r="A398" s="387" t="s">
        <v>1615</v>
      </c>
      <c r="B398" s="387" t="s">
        <v>1614</v>
      </c>
      <c r="C398" s="387" t="s">
        <v>1229</v>
      </c>
      <c r="D398" s="387"/>
    </row>
    <row r="399" spans="1:4">
      <c r="A399" s="387" t="s">
        <v>1613</v>
      </c>
      <c r="B399" s="387" t="s">
        <v>1612</v>
      </c>
      <c r="C399" s="387" t="s">
        <v>1229</v>
      </c>
      <c r="D399" s="387"/>
    </row>
    <row r="400" spans="1:4">
      <c r="A400" s="387" t="s">
        <v>1611</v>
      </c>
      <c r="B400" s="387" t="s">
        <v>1610</v>
      </c>
      <c r="C400" s="387" t="s">
        <v>1229</v>
      </c>
      <c r="D400" s="387"/>
    </row>
    <row r="401" spans="1:2">
      <c r="A401" s="429" t="s">
        <v>888</v>
      </c>
      <c r="B401" s="393" t="s">
        <v>805</v>
      </c>
    </row>
    <row r="402" spans="1:2">
      <c r="A402" s="429" t="s">
        <v>900</v>
      </c>
      <c r="B402" s="393" t="s">
        <v>805</v>
      </c>
    </row>
    <row r="403" spans="1:2">
      <c r="A403" s="429" t="s">
        <v>912</v>
      </c>
      <c r="B403" s="393" t="s">
        <v>805</v>
      </c>
    </row>
    <row r="404" spans="1:2">
      <c r="A404" s="429" t="s">
        <v>882</v>
      </c>
      <c r="B404" s="393" t="s">
        <v>805</v>
      </c>
    </row>
    <row r="405" spans="1:2">
      <c r="A405" s="429" t="s">
        <v>879</v>
      </c>
      <c r="B405" s="393" t="s">
        <v>805</v>
      </c>
    </row>
    <row r="406" spans="1:2">
      <c r="A406" s="429" t="s">
        <v>897</v>
      </c>
      <c r="B406" s="393" t="s">
        <v>805</v>
      </c>
    </row>
    <row r="407" spans="1:2">
      <c r="A407" s="429" t="s">
        <v>894</v>
      </c>
      <c r="B407" s="393" t="s">
        <v>805</v>
      </c>
    </row>
    <row r="408" spans="1:2">
      <c r="A408" s="429" t="s">
        <v>885</v>
      </c>
      <c r="B408" s="393" t="s">
        <v>805</v>
      </c>
    </row>
    <row r="409" spans="1:2">
      <c r="A409" s="429" t="s">
        <v>891</v>
      </c>
      <c r="B409" s="393" t="s">
        <v>805</v>
      </c>
    </row>
    <row r="410" spans="1:2">
      <c r="A410" s="429" t="s">
        <v>909</v>
      </c>
      <c r="B410" s="393" t="s">
        <v>805</v>
      </c>
    </row>
    <row r="411" spans="1:2">
      <c r="A411" s="429" t="s">
        <v>906</v>
      </c>
      <c r="B411" s="393" t="s">
        <v>805</v>
      </c>
    </row>
    <row r="412" spans="1:2">
      <c r="A412" s="429" t="s">
        <v>903</v>
      </c>
      <c r="B412" s="393" t="s">
        <v>805</v>
      </c>
    </row>
    <row r="413" spans="1:2" ht="17" thickBot="1">
      <c r="A413" s="429" t="s">
        <v>997</v>
      </c>
      <c r="B413" s="393" t="s">
        <v>916</v>
      </c>
    </row>
    <row r="414" spans="1:2">
      <c r="A414" s="428" t="s">
        <v>1009</v>
      </c>
      <c r="B414" s="411" t="s">
        <v>916</v>
      </c>
    </row>
    <row r="415" spans="1:2">
      <c r="A415" s="394" t="s">
        <v>1021</v>
      </c>
      <c r="B415" s="393" t="s">
        <v>916</v>
      </c>
    </row>
    <row r="416" spans="1:2">
      <c r="A416" s="394" t="s">
        <v>991</v>
      </c>
      <c r="B416" s="393" t="s">
        <v>916</v>
      </c>
    </row>
    <row r="417" spans="1:4">
      <c r="A417" s="394" t="s">
        <v>988</v>
      </c>
      <c r="B417" s="393" t="s">
        <v>916</v>
      </c>
    </row>
    <row r="418" spans="1:4">
      <c r="A418" s="394" t="s">
        <v>1006</v>
      </c>
      <c r="B418" s="393" t="s">
        <v>916</v>
      </c>
    </row>
    <row r="419" spans="1:4">
      <c r="A419" s="394" t="s">
        <v>1003</v>
      </c>
      <c r="B419" s="393" t="s">
        <v>916</v>
      </c>
    </row>
    <row r="420" spans="1:4">
      <c r="A420" s="394" t="s">
        <v>994</v>
      </c>
      <c r="B420" s="393" t="s">
        <v>916</v>
      </c>
    </row>
    <row r="421" spans="1:4">
      <c r="A421" s="394" t="s">
        <v>1000</v>
      </c>
      <c r="B421" s="393" t="s">
        <v>916</v>
      </c>
    </row>
    <row r="422" spans="1:4" ht="17" thickBot="1">
      <c r="A422" s="394" t="s">
        <v>1018</v>
      </c>
      <c r="B422" s="393" t="s">
        <v>916</v>
      </c>
    </row>
    <row r="423" spans="1:4">
      <c r="A423" s="428" t="s">
        <v>1015</v>
      </c>
      <c r="B423" s="411" t="s">
        <v>916</v>
      </c>
    </row>
    <row r="424" spans="1:4">
      <c r="A424" s="394" t="s">
        <v>1012</v>
      </c>
      <c r="B424" s="393" t="s">
        <v>916</v>
      </c>
    </row>
    <row r="425" spans="1:4">
      <c r="A425" s="390" t="s">
        <v>1609</v>
      </c>
      <c r="B425" s="387" t="s">
        <v>1608</v>
      </c>
      <c r="C425" s="387" t="s">
        <v>1229</v>
      </c>
      <c r="D425" s="387"/>
    </row>
    <row r="426" spans="1:4">
      <c r="A426" s="390" t="s">
        <v>1607</v>
      </c>
      <c r="B426" s="387" t="s">
        <v>1606</v>
      </c>
      <c r="C426" s="387" t="s">
        <v>1229</v>
      </c>
      <c r="D426" s="387"/>
    </row>
    <row r="427" spans="1:4">
      <c r="A427" s="390" t="s">
        <v>1605</v>
      </c>
      <c r="B427" s="387" t="s">
        <v>1604</v>
      </c>
      <c r="C427" s="387" t="s">
        <v>1229</v>
      </c>
      <c r="D427" s="387"/>
    </row>
    <row r="428" spans="1:4">
      <c r="A428" s="390" t="s">
        <v>1603</v>
      </c>
      <c r="B428" s="387" t="s">
        <v>1602</v>
      </c>
      <c r="C428" s="387" t="s">
        <v>1229</v>
      </c>
      <c r="D428" s="387"/>
    </row>
    <row r="429" spans="1:4">
      <c r="A429" s="390" t="s">
        <v>1601</v>
      </c>
      <c r="B429" s="387" t="s">
        <v>1600</v>
      </c>
      <c r="C429" s="387" t="s">
        <v>1229</v>
      </c>
      <c r="D429" s="387"/>
    </row>
    <row r="430" spans="1:4">
      <c r="A430" s="390" t="s">
        <v>1599</v>
      </c>
      <c r="B430" s="387" t="s">
        <v>1598</v>
      </c>
      <c r="C430" s="387" t="s">
        <v>1229</v>
      </c>
      <c r="D430" s="387"/>
    </row>
    <row r="431" spans="1:4">
      <c r="A431" s="390" t="s">
        <v>1597</v>
      </c>
      <c r="B431" s="387" t="s">
        <v>1596</v>
      </c>
      <c r="C431" s="387" t="s">
        <v>1229</v>
      </c>
      <c r="D431" s="387" t="s">
        <v>1545</v>
      </c>
    </row>
    <row r="432" spans="1:4">
      <c r="A432" s="390" t="s">
        <v>1595</v>
      </c>
      <c r="B432" s="387" t="s">
        <v>1594</v>
      </c>
      <c r="C432" s="387" t="s">
        <v>1229</v>
      </c>
      <c r="D432" s="387"/>
    </row>
    <row r="433" spans="1:4">
      <c r="A433" s="390" t="s">
        <v>1593</v>
      </c>
      <c r="B433" s="387" t="s">
        <v>1592</v>
      </c>
      <c r="C433" s="387" t="s">
        <v>1229</v>
      </c>
      <c r="D433" s="387"/>
    </row>
    <row r="434" spans="1:4">
      <c r="A434" s="394" t="s">
        <v>743</v>
      </c>
      <c r="B434" s="393"/>
    </row>
    <row r="435" spans="1:4">
      <c r="A435" s="394" t="s">
        <v>746</v>
      </c>
      <c r="B435" s="393"/>
    </row>
    <row r="436" spans="1:4">
      <c r="A436" s="394" t="s">
        <v>740</v>
      </c>
      <c r="B436" s="393"/>
    </row>
    <row r="437" spans="1:4">
      <c r="A437" s="390" t="s">
        <v>1591</v>
      </c>
      <c r="B437" s="387" t="s">
        <v>1590</v>
      </c>
      <c r="C437" s="387" t="s">
        <v>1229</v>
      </c>
      <c r="D437" s="387"/>
    </row>
    <row r="438" spans="1:4">
      <c r="A438" s="390" t="s">
        <v>1589</v>
      </c>
      <c r="B438" s="387" t="s">
        <v>1588</v>
      </c>
      <c r="C438" s="387" t="s">
        <v>1229</v>
      </c>
      <c r="D438" s="387"/>
    </row>
    <row r="439" spans="1:4">
      <c r="A439" s="390" t="s">
        <v>1587</v>
      </c>
      <c r="B439" s="387" t="s">
        <v>1586</v>
      </c>
      <c r="C439" s="387" t="s">
        <v>1229</v>
      </c>
      <c r="D439" s="387" t="s">
        <v>1545</v>
      </c>
    </row>
    <row r="440" spans="1:4">
      <c r="A440" s="390" t="s">
        <v>1585</v>
      </c>
      <c r="B440" s="387" t="s">
        <v>1584</v>
      </c>
      <c r="C440" s="387" t="s">
        <v>1229</v>
      </c>
      <c r="D440" s="387"/>
    </row>
    <row r="441" spans="1:4">
      <c r="A441" s="390" t="s">
        <v>1583</v>
      </c>
      <c r="B441" s="387" t="s">
        <v>1582</v>
      </c>
      <c r="C441" s="387" t="s">
        <v>1229</v>
      </c>
      <c r="D441" s="387"/>
    </row>
    <row r="442" spans="1:4">
      <c r="A442" s="390" t="s">
        <v>1581</v>
      </c>
      <c r="B442" s="387" t="s">
        <v>1580</v>
      </c>
      <c r="C442" s="387" t="s">
        <v>1229</v>
      </c>
      <c r="D442" s="387"/>
    </row>
    <row r="443" spans="1:4">
      <c r="A443" s="394" t="s">
        <v>738</v>
      </c>
      <c r="B443" s="393"/>
    </row>
    <row r="444" spans="1:4">
      <c r="A444" s="390" t="s">
        <v>1579</v>
      </c>
      <c r="B444" s="387" t="s">
        <v>1578</v>
      </c>
      <c r="C444" s="387" t="s">
        <v>1229</v>
      </c>
      <c r="D444" s="387"/>
    </row>
    <row r="445" spans="1:4">
      <c r="A445" s="390" t="s">
        <v>1577</v>
      </c>
      <c r="B445" s="387" t="s">
        <v>1576</v>
      </c>
      <c r="C445" s="387" t="s">
        <v>1229</v>
      </c>
      <c r="D445" s="387"/>
    </row>
    <row r="446" spans="1:4">
      <c r="A446" s="390" t="s">
        <v>1575</v>
      </c>
      <c r="B446" s="387" t="s">
        <v>1574</v>
      </c>
      <c r="C446" s="387" t="s">
        <v>1229</v>
      </c>
      <c r="D446" s="387"/>
    </row>
    <row r="447" spans="1:4" ht="17">
      <c r="A447" s="407" t="s">
        <v>375</v>
      </c>
      <c r="B447" s="406" t="s">
        <v>375</v>
      </c>
    </row>
    <row r="448" spans="1:4">
      <c r="A448" s="390" t="s">
        <v>1573</v>
      </c>
      <c r="B448" s="387" t="s">
        <v>1572</v>
      </c>
      <c r="C448" s="387" t="s">
        <v>1229</v>
      </c>
      <c r="D448" s="387"/>
    </row>
    <row r="449" spans="1:4" ht="17">
      <c r="A449" s="425" t="s">
        <v>497</v>
      </c>
      <c r="B449" s="424" t="s">
        <v>498</v>
      </c>
    </row>
    <row r="450" spans="1:4" ht="17">
      <c r="A450" s="425" t="s">
        <v>517</v>
      </c>
      <c r="B450" s="424" t="s">
        <v>1058</v>
      </c>
    </row>
    <row r="451" spans="1:4" ht="17">
      <c r="A451" s="397" t="s">
        <v>470</v>
      </c>
      <c r="B451" s="396" t="s">
        <v>471</v>
      </c>
    </row>
    <row r="452" spans="1:4" ht="17">
      <c r="A452" s="425" t="s">
        <v>479</v>
      </c>
      <c r="B452" s="424" t="s">
        <v>480</v>
      </c>
    </row>
    <row r="453" spans="1:4" ht="17">
      <c r="A453" s="425" t="s">
        <v>489</v>
      </c>
      <c r="B453" s="424" t="s">
        <v>490</v>
      </c>
    </row>
    <row r="454" spans="1:4" ht="18" thickBot="1">
      <c r="A454" s="427" t="s">
        <v>483</v>
      </c>
      <c r="B454" s="426" t="s">
        <v>484</v>
      </c>
    </row>
    <row r="455" spans="1:4" ht="17">
      <c r="A455" s="425" t="s">
        <v>493</v>
      </c>
      <c r="B455" s="424" t="s">
        <v>494</v>
      </c>
    </row>
    <row r="456" spans="1:4" ht="17">
      <c r="A456" s="397" t="s">
        <v>474</v>
      </c>
      <c r="B456" s="396" t="s">
        <v>475</v>
      </c>
    </row>
    <row r="457" spans="1:4">
      <c r="A457" s="390" t="s">
        <v>1571</v>
      </c>
      <c r="B457" s="387" t="s">
        <v>1570</v>
      </c>
      <c r="C457" s="387" t="s">
        <v>1229</v>
      </c>
      <c r="D457" s="387"/>
    </row>
    <row r="458" spans="1:4">
      <c r="A458" s="390" t="s">
        <v>1569</v>
      </c>
      <c r="B458" s="387" t="s">
        <v>1568</v>
      </c>
      <c r="C458" s="387" t="s">
        <v>1229</v>
      </c>
      <c r="D458" s="387"/>
    </row>
    <row r="459" spans="1:4">
      <c r="A459" s="390" t="s">
        <v>1567</v>
      </c>
      <c r="B459" s="387" t="s">
        <v>1566</v>
      </c>
      <c r="C459" s="387" t="s">
        <v>1229</v>
      </c>
      <c r="D459" s="387"/>
    </row>
    <row r="460" spans="1:4">
      <c r="A460" s="390" t="s">
        <v>1565</v>
      </c>
      <c r="B460" s="387" t="s">
        <v>1564</v>
      </c>
      <c r="C460" s="387" t="s">
        <v>1229</v>
      </c>
      <c r="D460" s="387"/>
    </row>
    <row r="461" spans="1:4">
      <c r="A461" s="390" t="s">
        <v>1563</v>
      </c>
      <c r="B461" s="387" t="s">
        <v>1562</v>
      </c>
      <c r="C461" s="387" t="s">
        <v>1229</v>
      </c>
      <c r="D461" s="387"/>
    </row>
    <row r="462" spans="1:4">
      <c r="A462" s="390" t="s">
        <v>1561</v>
      </c>
      <c r="B462" s="387" t="s">
        <v>1560</v>
      </c>
      <c r="C462" s="387" t="s">
        <v>1229</v>
      </c>
      <c r="D462" s="387"/>
    </row>
    <row r="463" spans="1:4">
      <c r="A463" s="390" t="s">
        <v>1559</v>
      </c>
      <c r="B463" s="387" t="s">
        <v>1558</v>
      </c>
      <c r="C463" s="387" t="s">
        <v>1229</v>
      </c>
      <c r="D463" s="387"/>
    </row>
    <row r="464" spans="1:4">
      <c r="A464" s="390" t="s">
        <v>1557</v>
      </c>
      <c r="B464" s="387" t="s">
        <v>1556</v>
      </c>
      <c r="C464" s="387" t="s">
        <v>1229</v>
      </c>
      <c r="D464" s="387"/>
    </row>
    <row r="465" spans="1:4" ht="17">
      <c r="A465" s="425" t="s">
        <v>508</v>
      </c>
      <c r="B465" s="424"/>
    </row>
    <row r="466" spans="1:4">
      <c r="A466" s="390" t="s">
        <v>1555</v>
      </c>
      <c r="B466" s="387" t="s">
        <v>1554</v>
      </c>
      <c r="C466" s="387" t="s">
        <v>1229</v>
      </c>
      <c r="D466" s="387"/>
    </row>
    <row r="467" spans="1:4">
      <c r="A467" s="390" t="s">
        <v>1553</v>
      </c>
      <c r="B467" s="387" t="s">
        <v>1552</v>
      </c>
      <c r="C467" s="387" t="s">
        <v>1229</v>
      </c>
      <c r="D467" s="387" t="s">
        <v>1249</v>
      </c>
    </row>
    <row r="468" spans="1:4">
      <c r="A468" s="390" t="s">
        <v>1551</v>
      </c>
      <c r="B468" s="387" t="s">
        <v>1550</v>
      </c>
      <c r="C468" s="387" t="s">
        <v>1229</v>
      </c>
      <c r="D468" s="387"/>
    </row>
    <row r="469" spans="1:4">
      <c r="A469" s="390" t="s">
        <v>1549</v>
      </c>
      <c r="B469" s="387" t="s">
        <v>1548</v>
      </c>
      <c r="C469" s="387" t="s">
        <v>1229</v>
      </c>
      <c r="D469" s="387"/>
    </row>
    <row r="470" spans="1:4">
      <c r="A470" s="390" t="s">
        <v>1547</v>
      </c>
      <c r="B470" s="387" t="s">
        <v>1546</v>
      </c>
      <c r="C470" s="387" t="s">
        <v>1229</v>
      </c>
      <c r="D470" s="387" t="s">
        <v>1545</v>
      </c>
    </row>
    <row r="471" spans="1:4">
      <c r="A471" s="390" t="s">
        <v>1544</v>
      </c>
      <c r="B471" s="387" t="s">
        <v>1543</v>
      </c>
      <c r="C471" s="387" t="s">
        <v>1229</v>
      </c>
      <c r="D471" s="387"/>
    </row>
    <row r="472" spans="1:4" ht="17" thickBot="1">
      <c r="A472" s="390" t="s">
        <v>1542</v>
      </c>
      <c r="B472" s="387" t="s">
        <v>1541</v>
      </c>
      <c r="C472" s="387" t="s">
        <v>1229</v>
      </c>
      <c r="D472" s="387"/>
    </row>
    <row r="473" spans="1:4" ht="17" thickBot="1">
      <c r="A473" s="405" t="s">
        <v>1540</v>
      </c>
      <c r="B473" s="404" t="s">
        <v>1539</v>
      </c>
      <c r="C473" s="387" t="s">
        <v>1229</v>
      </c>
      <c r="D473" s="387"/>
    </row>
    <row r="474" spans="1:4" ht="17">
      <c r="A474" s="423" t="s">
        <v>27</v>
      </c>
      <c r="B474" s="422" t="s">
        <v>28</v>
      </c>
    </row>
    <row r="475" spans="1:4">
      <c r="A475" s="390" t="s">
        <v>1538</v>
      </c>
      <c r="B475" s="387" t="s">
        <v>1537</v>
      </c>
      <c r="C475" s="387" t="s">
        <v>1229</v>
      </c>
      <c r="D475" s="387"/>
    </row>
    <row r="476" spans="1:4">
      <c r="A476" s="390" t="s">
        <v>1536</v>
      </c>
      <c r="B476" s="387" t="s">
        <v>1535</v>
      </c>
      <c r="C476" s="387" t="s">
        <v>1229</v>
      </c>
      <c r="D476" s="387"/>
    </row>
    <row r="477" spans="1:4">
      <c r="A477" s="390" t="s">
        <v>1534</v>
      </c>
      <c r="B477" s="387" t="s">
        <v>1533</v>
      </c>
      <c r="C477" s="387" t="s">
        <v>1229</v>
      </c>
      <c r="D477" s="387"/>
    </row>
    <row r="478" spans="1:4">
      <c r="A478" s="390" t="s">
        <v>1532</v>
      </c>
      <c r="B478" s="387" t="s">
        <v>1531</v>
      </c>
      <c r="C478" s="387" t="s">
        <v>1229</v>
      </c>
      <c r="D478" s="387"/>
    </row>
    <row r="479" spans="1:4">
      <c r="A479" s="390" t="s">
        <v>1530</v>
      </c>
      <c r="B479" s="387" t="s">
        <v>1529</v>
      </c>
      <c r="C479" s="387" t="s">
        <v>1229</v>
      </c>
      <c r="D479" s="387"/>
    </row>
    <row r="480" spans="1:4">
      <c r="A480" s="390" t="s">
        <v>1528</v>
      </c>
      <c r="B480" s="387" t="s">
        <v>1527</v>
      </c>
      <c r="C480" s="387" t="s">
        <v>1229</v>
      </c>
      <c r="D480" s="387"/>
    </row>
    <row r="481" spans="1:4" ht="17">
      <c r="A481" s="403" t="s">
        <v>282</v>
      </c>
      <c r="B481" s="402" t="s">
        <v>267</v>
      </c>
    </row>
    <row r="482" spans="1:4">
      <c r="A482" s="390" t="s">
        <v>1526</v>
      </c>
      <c r="B482" s="387" t="s">
        <v>1525</v>
      </c>
      <c r="C482" s="387" t="s">
        <v>1229</v>
      </c>
      <c r="D482" s="387"/>
    </row>
    <row r="483" spans="1:4">
      <c r="A483" s="390" t="s">
        <v>1524</v>
      </c>
      <c r="B483" s="387" t="s">
        <v>1523</v>
      </c>
      <c r="C483" s="387" t="s">
        <v>1229</v>
      </c>
      <c r="D483" s="387"/>
    </row>
    <row r="484" spans="1:4">
      <c r="A484" s="390" t="s">
        <v>1522</v>
      </c>
      <c r="B484" s="387" t="s">
        <v>1521</v>
      </c>
      <c r="C484" s="387" t="s">
        <v>1229</v>
      </c>
      <c r="D484" s="387" t="s">
        <v>1520</v>
      </c>
    </row>
    <row r="485" spans="1:4">
      <c r="A485" s="390" t="s">
        <v>1519</v>
      </c>
      <c r="B485" s="387" t="s">
        <v>1518</v>
      </c>
      <c r="C485" s="387" t="s">
        <v>1229</v>
      </c>
      <c r="D485" s="387"/>
    </row>
    <row r="486" spans="1:4">
      <c r="A486" s="390" t="s">
        <v>1517</v>
      </c>
      <c r="B486" s="387" t="s">
        <v>1516</v>
      </c>
      <c r="C486" s="387" t="s">
        <v>1229</v>
      </c>
      <c r="D486" s="387"/>
    </row>
    <row r="487" spans="1:4" ht="17">
      <c r="A487" s="395" t="s">
        <v>625</v>
      </c>
      <c r="B487" s="393" t="s">
        <v>608</v>
      </c>
    </row>
    <row r="488" spans="1:4" ht="17">
      <c r="A488" s="395" t="s">
        <v>607</v>
      </c>
      <c r="B488" s="393" t="s">
        <v>608</v>
      </c>
    </row>
    <row r="489" spans="1:4" ht="17">
      <c r="A489" s="395" t="s">
        <v>631</v>
      </c>
      <c r="B489" s="393" t="s">
        <v>632</v>
      </c>
    </row>
    <row r="490" spans="1:4" ht="17">
      <c r="A490" s="395" t="s">
        <v>617</v>
      </c>
      <c r="B490" s="393" t="s">
        <v>618</v>
      </c>
    </row>
    <row r="491" spans="1:4" ht="17">
      <c r="A491" s="395" t="s">
        <v>628</v>
      </c>
      <c r="B491" s="393" t="s">
        <v>613</v>
      </c>
    </row>
    <row r="492" spans="1:4" ht="17">
      <c r="A492" s="395" t="s">
        <v>612</v>
      </c>
      <c r="B492" s="393" t="s">
        <v>613</v>
      </c>
    </row>
    <row r="493" spans="1:4">
      <c r="A493" s="390" t="s">
        <v>1515</v>
      </c>
      <c r="B493" s="387" t="s">
        <v>1514</v>
      </c>
      <c r="C493" s="387" t="s">
        <v>1229</v>
      </c>
      <c r="D493" s="387" t="s">
        <v>1457</v>
      </c>
    </row>
    <row r="494" spans="1:4">
      <c r="A494" s="390" t="s">
        <v>1513</v>
      </c>
      <c r="B494" s="387" t="s">
        <v>1512</v>
      </c>
      <c r="C494" s="387" t="s">
        <v>1229</v>
      </c>
      <c r="D494" s="387"/>
    </row>
    <row r="495" spans="1:4">
      <c r="A495" s="390" t="s">
        <v>1511</v>
      </c>
      <c r="B495" s="387" t="s">
        <v>1510</v>
      </c>
      <c r="C495" s="387" t="s">
        <v>1229</v>
      </c>
      <c r="D495" s="387"/>
    </row>
    <row r="496" spans="1:4">
      <c r="A496" s="390" t="s">
        <v>1509</v>
      </c>
      <c r="B496" s="387" t="s">
        <v>1508</v>
      </c>
      <c r="C496" s="387" t="s">
        <v>1229</v>
      </c>
      <c r="D496" s="387"/>
    </row>
    <row r="497" spans="1:4">
      <c r="A497" s="390" t="s">
        <v>1507</v>
      </c>
      <c r="B497" s="387" t="s">
        <v>1506</v>
      </c>
      <c r="C497" s="387" t="s">
        <v>1229</v>
      </c>
      <c r="D497" s="387"/>
    </row>
    <row r="498" spans="1:4">
      <c r="A498" s="390" t="s">
        <v>1505</v>
      </c>
      <c r="B498" s="387" t="s">
        <v>1504</v>
      </c>
      <c r="C498" s="387" t="s">
        <v>1229</v>
      </c>
      <c r="D498" s="387"/>
    </row>
    <row r="499" spans="1:4">
      <c r="A499" s="390" t="s">
        <v>1503</v>
      </c>
      <c r="B499" s="387" t="s">
        <v>1502</v>
      </c>
      <c r="C499" s="387" t="s">
        <v>1229</v>
      </c>
      <c r="D499" s="387"/>
    </row>
    <row r="500" spans="1:4">
      <c r="A500" s="390" t="s">
        <v>1501</v>
      </c>
      <c r="B500" s="387" t="s">
        <v>1500</v>
      </c>
      <c r="C500" s="387" t="s">
        <v>1229</v>
      </c>
      <c r="D500" s="387"/>
    </row>
    <row r="501" spans="1:4" ht="17" thickBot="1">
      <c r="A501" s="390" t="s">
        <v>1499</v>
      </c>
      <c r="B501" s="388" t="s">
        <v>1498</v>
      </c>
      <c r="C501" s="387" t="s">
        <v>1229</v>
      </c>
      <c r="D501" s="387"/>
    </row>
    <row r="502" spans="1:4">
      <c r="A502" s="405" t="s">
        <v>1497</v>
      </c>
      <c r="B502" s="404" t="s">
        <v>1496</v>
      </c>
      <c r="C502" s="387" t="s">
        <v>1229</v>
      </c>
      <c r="D502" s="387"/>
    </row>
    <row r="503" spans="1:4">
      <c r="A503" s="390" t="s">
        <v>1495</v>
      </c>
      <c r="B503" s="387" t="s">
        <v>1494</v>
      </c>
      <c r="C503" s="387" t="s">
        <v>1229</v>
      </c>
      <c r="D503" s="387"/>
    </row>
    <row r="504" spans="1:4" ht="17">
      <c r="A504" s="403" t="s">
        <v>203</v>
      </c>
      <c r="B504" s="402" t="str">
        <f>A504</f>
        <v>Primary Electrical Power Source</v>
      </c>
    </row>
    <row r="505" spans="1:4" ht="17">
      <c r="A505" s="403" t="s">
        <v>205</v>
      </c>
      <c r="B505" s="402" t="str">
        <f>A505</f>
        <v>Primary Source Type</v>
      </c>
    </row>
    <row r="506" spans="1:4">
      <c r="A506" s="390" t="s">
        <v>1493</v>
      </c>
      <c r="B506" s="387" t="s">
        <v>1492</v>
      </c>
      <c r="C506" s="387" t="s">
        <v>1229</v>
      </c>
      <c r="D506" s="387"/>
    </row>
    <row r="507" spans="1:4">
      <c r="A507" s="390" t="s">
        <v>1491</v>
      </c>
      <c r="B507" s="387" t="s">
        <v>1490</v>
      </c>
      <c r="C507" s="387" t="s">
        <v>1229</v>
      </c>
      <c r="D507" s="387"/>
    </row>
    <row r="508" spans="1:4">
      <c r="A508" s="390" t="s">
        <v>1489</v>
      </c>
      <c r="B508" s="387" t="s">
        <v>1488</v>
      </c>
      <c r="C508" s="387" t="s">
        <v>1229</v>
      </c>
      <c r="D508" s="387" t="s">
        <v>1249</v>
      </c>
    </row>
    <row r="509" spans="1:4" ht="17">
      <c r="A509" s="403" t="s">
        <v>213</v>
      </c>
      <c r="B509" s="402" t="str">
        <f>A509</f>
        <v>Proportion of Total Power From Primary Source</v>
      </c>
    </row>
    <row r="510" spans="1:4" ht="34">
      <c r="A510" s="403" t="s">
        <v>227</v>
      </c>
      <c r="B510" s="402" t="str">
        <f>A510</f>
        <v>Proportion of Total Power From Secondary Source</v>
      </c>
    </row>
    <row r="511" spans="1:4">
      <c r="A511" s="390" t="s">
        <v>1487</v>
      </c>
      <c r="B511" s="387" t="s">
        <v>1486</v>
      </c>
      <c r="C511" s="387" t="s">
        <v>1229</v>
      </c>
      <c r="D511" s="387"/>
    </row>
    <row r="512" spans="1:4">
      <c r="A512" s="390" t="s">
        <v>1485</v>
      </c>
      <c r="B512" s="387" t="s">
        <v>1484</v>
      </c>
      <c r="C512" s="387" t="s">
        <v>1229</v>
      </c>
      <c r="D512" s="387"/>
    </row>
    <row r="513" spans="1:4">
      <c r="A513" s="390" t="s">
        <v>1483</v>
      </c>
      <c r="B513" s="387" t="s">
        <v>1482</v>
      </c>
      <c r="C513" s="387" t="s">
        <v>1229</v>
      </c>
      <c r="D513" s="387"/>
    </row>
    <row r="514" spans="1:4">
      <c r="A514" s="390" t="s">
        <v>1481</v>
      </c>
      <c r="B514" s="387" t="s">
        <v>1480</v>
      </c>
      <c r="C514" s="387" t="s">
        <v>1229</v>
      </c>
      <c r="D514" s="387"/>
    </row>
    <row r="515" spans="1:4" ht="17" thickBot="1">
      <c r="A515" s="390" t="s">
        <v>1479</v>
      </c>
      <c r="B515" s="388" t="s">
        <v>1478</v>
      </c>
      <c r="C515" s="387" t="s">
        <v>1229</v>
      </c>
      <c r="D515" s="387"/>
    </row>
    <row r="516" spans="1:4">
      <c r="A516" s="390" t="s">
        <v>1477</v>
      </c>
      <c r="B516" s="387" t="s">
        <v>1476</v>
      </c>
      <c r="C516" s="387" t="s">
        <v>1229</v>
      </c>
      <c r="D516" s="387"/>
    </row>
    <row r="517" spans="1:4" ht="35" customHeight="1" thickBot="1">
      <c r="A517" s="390" t="s">
        <v>1475</v>
      </c>
      <c r="B517" s="387" t="s">
        <v>1474</v>
      </c>
      <c r="C517" s="387" t="s">
        <v>1229</v>
      </c>
      <c r="D517" s="387"/>
    </row>
    <row r="518" spans="1:4" ht="34">
      <c r="A518" s="421" t="s">
        <v>237</v>
      </c>
      <c r="B518" s="420" t="str">
        <f t="shared" ref="B518:B525" si="0">A518</f>
        <v>Rate Adjustments to Alternate Fuels Base Cost Rate</v>
      </c>
    </row>
    <row r="519" spans="1:4" ht="17">
      <c r="A519" s="403" t="s">
        <v>211</v>
      </c>
      <c r="B519" s="402" t="str">
        <f t="shared" si="0"/>
        <v>Rate Adjustments to Power Base Rate</v>
      </c>
    </row>
    <row r="520" spans="1:4" ht="34">
      <c r="A520" s="403" t="s">
        <v>225</v>
      </c>
      <c r="B520" s="402" t="str">
        <f t="shared" si="0"/>
        <v>Rate Adjustments to Secondary Power Base Rate</v>
      </c>
    </row>
    <row r="521" spans="1:4" ht="17">
      <c r="A521" s="403" t="s">
        <v>201</v>
      </c>
      <c r="B521" s="402" t="str">
        <f t="shared" si="0"/>
        <v xml:space="preserve">Rated data Centre power </v>
      </c>
    </row>
    <row r="522" spans="1:4" ht="34">
      <c r="A522" s="407" t="s">
        <v>333</v>
      </c>
      <c r="B522" s="406" t="str">
        <f t="shared" si="0"/>
        <v>Rated temperature of cooling Medium from the IT equipment</v>
      </c>
    </row>
    <row r="523" spans="1:4" ht="34">
      <c r="A523" s="407" t="s">
        <v>323</v>
      </c>
      <c r="B523" s="406" t="str">
        <f t="shared" si="0"/>
        <v>Rated temperature of cooling Medium to the IT equipment</v>
      </c>
    </row>
    <row r="524" spans="1:4" ht="34">
      <c r="A524" s="397" t="s">
        <v>385</v>
      </c>
      <c r="B524" s="396" t="str">
        <f t="shared" si="0"/>
        <v>Rated temperature of Medium FROM the Heat Offtaker</v>
      </c>
    </row>
    <row r="525" spans="1:4" ht="34">
      <c r="A525" s="397" t="s">
        <v>395</v>
      </c>
      <c r="B525" s="396" t="str">
        <f t="shared" si="0"/>
        <v xml:space="preserve">Rated temperature of Medium TO the Heat Offtaker </v>
      </c>
    </row>
    <row r="526" spans="1:4">
      <c r="A526" s="387" t="s">
        <v>1473</v>
      </c>
      <c r="B526" s="387" t="s">
        <v>1472</v>
      </c>
      <c r="C526" s="387"/>
      <c r="D526" s="387"/>
    </row>
    <row r="527" spans="1:4">
      <c r="A527" s="390" t="s">
        <v>1471</v>
      </c>
      <c r="B527" s="387" t="s">
        <v>1470</v>
      </c>
      <c r="C527" s="387" t="s">
        <v>1229</v>
      </c>
      <c r="D527" s="387"/>
    </row>
    <row r="528" spans="1:4">
      <c r="A528" s="390" t="s">
        <v>1469</v>
      </c>
      <c r="B528" s="387" t="s">
        <v>1468</v>
      </c>
      <c r="C528" s="387" t="s">
        <v>1229</v>
      </c>
      <c r="D528" s="387"/>
    </row>
    <row r="529" spans="1:4">
      <c r="A529" s="387" t="s">
        <v>1467</v>
      </c>
      <c r="B529" s="387" t="s">
        <v>1466</v>
      </c>
      <c r="C529" s="387" t="s">
        <v>1229</v>
      </c>
      <c r="D529" s="387"/>
    </row>
    <row r="530" spans="1:4">
      <c r="A530" s="387" t="s">
        <v>1465</v>
      </c>
      <c r="B530" s="387" t="s">
        <v>1464</v>
      </c>
      <c r="C530" s="387" t="s">
        <v>1229</v>
      </c>
      <c r="D530" s="387"/>
    </row>
    <row r="531" spans="1:4">
      <c r="A531" s="387" t="s">
        <v>1463</v>
      </c>
      <c r="B531" s="387" t="s">
        <v>1462</v>
      </c>
      <c r="C531" s="387" t="s">
        <v>1229</v>
      </c>
      <c r="D531" s="387"/>
    </row>
    <row r="532" spans="1:4">
      <c r="A532" s="387" t="s">
        <v>1461</v>
      </c>
      <c r="B532" s="387" t="s">
        <v>1460</v>
      </c>
      <c r="C532" s="387" t="s">
        <v>1229</v>
      </c>
      <c r="D532" s="387" t="s">
        <v>1249</v>
      </c>
    </row>
    <row r="533" spans="1:4">
      <c r="A533" s="387" t="s">
        <v>1459</v>
      </c>
      <c r="B533" s="387" t="s">
        <v>1458</v>
      </c>
      <c r="C533" s="387" t="s">
        <v>1229</v>
      </c>
      <c r="D533" s="387" t="s">
        <v>1457</v>
      </c>
    </row>
    <row r="534" spans="1:4">
      <c r="A534" s="387" t="s">
        <v>1456</v>
      </c>
      <c r="B534" s="387" t="s">
        <v>1455</v>
      </c>
      <c r="C534" s="387" t="s">
        <v>1229</v>
      </c>
      <c r="D534" s="387"/>
    </row>
    <row r="535" spans="1:4">
      <c r="A535" s="387" t="s">
        <v>1454</v>
      </c>
      <c r="B535" s="387" t="s">
        <v>1453</v>
      </c>
      <c r="C535" s="387" t="s">
        <v>1229</v>
      </c>
      <c r="D535" s="387"/>
    </row>
    <row r="536" spans="1:4">
      <c r="A536" s="387" t="s">
        <v>1452</v>
      </c>
      <c r="B536" s="387" t="s">
        <v>1451</v>
      </c>
      <c r="C536" s="387" t="s">
        <v>1229</v>
      </c>
      <c r="D536" s="387"/>
    </row>
    <row r="537" spans="1:4">
      <c r="A537" s="387" t="s">
        <v>1450</v>
      </c>
      <c r="B537" s="387" t="s">
        <v>1449</v>
      </c>
      <c r="C537" s="387" t="s">
        <v>1229</v>
      </c>
      <c r="D537" s="387"/>
    </row>
    <row r="538" spans="1:4">
      <c r="A538" s="387" t="s">
        <v>1448</v>
      </c>
      <c r="B538" s="387" t="s">
        <v>1447</v>
      </c>
      <c r="C538" s="387" t="s">
        <v>1229</v>
      </c>
      <c r="D538" s="387"/>
    </row>
    <row r="539" spans="1:4">
      <c r="A539" s="419" t="s">
        <v>554</v>
      </c>
      <c r="B539" s="418"/>
    </row>
    <row r="540" spans="1:4">
      <c r="A540" s="387" t="s">
        <v>1446</v>
      </c>
      <c r="B540" s="387" t="s">
        <v>1445</v>
      </c>
      <c r="C540" s="387" t="s">
        <v>1229</v>
      </c>
      <c r="D540" s="387"/>
    </row>
    <row r="541" spans="1:4">
      <c r="A541" s="387" t="s">
        <v>1444</v>
      </c>
      <c r="B541" s="387" t="s">
        <v>1443</v>
      </c>
      <c r="C541" s="387" t="s">
        <v>1229</v>
      </c>
      <c r="D541" s="387"/>
    </row>
    <row r="542" spans="1:4">
      <c r="A542" s="387" t="s">
        <v>1442</v>
      </c>
      <c r="B542" s="387" t="s">
        <v>1441</v>
      </c>
      <c r="C542" s="387" t="s">
        <v>1229</v>
      </c>
      <c r="D542" s="387"/>
    </row>
    <row r="543" spans="1:4">
      <c r="A543" s="387" t="s">
        <v>1440</v>
      </c>
      <c r="B543" s="387" t="s">
        <v>1439</v>
      </c>
      <c r="C543" s="387" t="s">
        <v>1229</v>
      </c>
      <c r="D543" s="387"/>
    </row>
    <row r="544" spans="1:4">
      <c r="A544" s="387" t="s">
        <v>1438</v>
      </c>
      <c r="B544" s="387" t="s">
        <v>1437</v>
      </c>
      <c r="C544" s="387" t="s">
        <v>1229</v>
      </c>
      <c r="D544" s="387"/>
    </row>
    <row r="545" spans="1:4" ht="17">
      <c r="A545" s="417" t="s">
        <v>217</v>
      </c>
      <c r="B545" s="402" t="str">
        <f>A545</f>
        <v>Secondary Power Source</v>
      </c>
    </row>
    <row r="546" spans="1:4" ht="17">
      <c r="A546" s="417" t="s">
        <v>220</v>
      </c>
      <c r="B546" s="402" t="str">
        <f>A546</f>
        <v>Secondary Source Type</v>
      </c>
    </row>
    <row r="547" spans="1:4">
      <c r="A547" s="387" t="s">
        <v>1436</v>
      </c>
      <c r="B547" s="387" t="s">
        <v>1435</v>
      </c>
      <c r="C547" s="387" t="s">
        <v>1229</v>
      </c>
      <c r="D547" s="387" t="s">
        <v>1249</v>
      </c>
    </row>
    <row r="548" spans="1:4">
      <c r="A548" s="387" t="s">
        <v>1434</v>
      </c>
      <c r="B548" s="387" t="s">
        <v>1433</v>
      </c>
      <c r="C548" s="387" t="s">
        <v>1229</v>
      </c>
      <c r="D548" s="387"/>
    </row>
    <row r="549" spans="1:4">
      <c r="A549" s="390" t="s">
        <v>1432</v>
      </c>
      <c r="B549" s="387" t="s">
        <v>1431</v>
      </c>
      <c r="C549" s="387" t="s">
        <v>1229</v>
      </c>
      <c r="D549" s="387"/>
    </row>
    <row r="550" spans="1:4" ht="17" thickBot="1">
      <c r="A550" s="390" t="s">
        <v>1430</v>
      </c>
      <c r="B550" s="387" t="s">
        <v>1429</v>
      </c>
      <c r="C550" s="387" t="s">
        <v>1229</v>
      </c>
      <c r="D550" s="387"/>
    </row>
    <row r="551" spans="1:4">
      <c r="A551" s="416" t="s">
        <v>1428</v>
      </c>
      <c r="B551" s="415" t="s">
        <v>1427</v>
      </c>
      <c r="C551" s="387" t="s">
        <v>1229</v>
      </c>
      <c r="D551" s="387"/>
    </row>
    <row r="552" spans="1:4">
      <c r="A552" s="414" t="s">
        <v>1426</v>
      </c>
      <c r="B552" s="413" t="s">
        <v>1425</v>
      </c>
      <c r="C552" s="387" t="s">
        <v>1229</v>
      </c>
      <c r="D552" s="387"/>
    </row>
    <row r="553" spans="1:4">
      <c r="A553" s="414" t="s">
        <v>1424</v>
      </c>
      <c r="B553" s="413" t="s">
        <v>1423</v>
      </c>
      <c r="C553" s="387" t="s">
        <v>1229</v>
      </c>
      <c r="D553" s="387" t="s">
        <v>1249</v>
      </c>
    </row>
    <row r="554" spans="1:4" ht="17" thickBot="1">
      <c r="A554" s="414" t="s">
        <v>1422</v>
      </c>
      <c r="B554" s="413" t="s">
        <v>1421</v>
      </c>
      <c r="C554" s="387" t="s">
        <v>1229</v>
      </c>
      <c r="D554" s="387"/>
    </row>
    <row r="555" spans="1:4">
      <c r="A555" s="405" t="s">
        <v>1420</v>
      </c>
      <c r="B555" s="404" t="s">
        <v>1419</v>
      </c>
      <c r="C555" s="387" t="s">
        <v>1229</v>
      </c>
      <c r="D555" s="387"/>
    </row>
    <row r="556" spans="1:4">
      <c r="A556" s="390" t="s">
        <v>1418</v>
      </c>
      <c r="B556" s="387" t="s">
        <v>1417</v>
      </c>
      <c r="C556" s="387" t="s">
        <v>1229</v>
      </c>
      <c r="D556" s="387"/>
    </row>
    <row r="557" spans="1:4">
      <c r="A557" s="390" t="s">
        <v>1416</v>
      </c>
      <c r="B557" s="387" t="s">
        <v>1415</v>
      </c>
      <c r="C557" s="387" t="s">
        <v>1229</v>
      </c>
      <c r="D557" s="387"/>
    </row>
    <row r="558" spans="1:4" ht="17">
      <c r="A558" s="392" t="s">
        <v>30</v>
      </c>
      <c r="B558" s="391" t="s">
        <v>31</v>
      </c>
    </row>
    <row r="559" spans="1:4" ht="17">
      <c r="A559" s="392" t="s">
        <v>74</v>
      </c>
      <c r="B559" s="391" t="s">
        <v>75</v>
      </c>
    </row>
    <row r="560" spans="1:4" ht="17">
      <c r="A560" s="392" t="s">
        <v>79</v>
      </c>
      <c r="B560" s="391" t="s">
        <v>80</v>
      </c>
    </row>
    <row r="561" spans="1:4" ht="17">
      <c r="A561" s="397" t="s">
        <v>441</v>
      </c>
      <c r="B561" s="396" t="s">
        <v>442</v>
      </c>
    </row>
    <row r="562" spans="1:4" ht="17">
      <c r="A562" s="397" t="s">
        <v>428</v>
      </c>
      <c r="B562" s="396" t="s">
        <v>429</v>
      </c>
    </row>
    <row r="563" spans="1:4">
      <c r="A563" s="390" t="s">
        <v>1414</v>
      </c>
      <c r="B563" s="387" t="s">
        <v>1413</v>
      </c>
      <c r="C563" s="387" t="s">
        <v>1229</v>
      </c>
      <c r="D563" s="387"/>
    </row>
    <row r="564" spans="1:4">
      <c r="A564" s="390" t="s">
        <v>1412</v>
      </c>
      <c r="B564" s="387" t="s">
        <v>1411</v>
      </c>
      <c r="C564" s="387" t="s">
        <v>1229</v>
      </c>
      <c r="D564" s="387"/>
    </row>
    <row r="565" spans="1:4" ht="17" thickBot="1">
      <c r="A565" s="390" t="s">
        <v>1410</v>
      </c>
      <c r="B565" s="387" t="s">
        <v>1409</v>
      </c>
      <c r="C565" s="387" t="s">
        <v>1229</v>
      </c>
      <c r="D565" s="387"/>
    </row>
    <row r="566" spans="1:4">
      <c r="A566" s="412" t="s">
        <v>671</v>
      </c>
      <c r="B566" s="411" t="s">
        <v>672</v>
      </c>
    </row>
    <row r="567" spans="1:4">
      <c r="A567" s="390" t="s">
        <v>1408</v>
      </c>
      <c r="B567" s="387" t="s">
        <v>1407</v>
      </c>
      <c r="C567" s="387" t="s">
        <v>1229</v>
      </c>
      <c r="D567" s="387"/>
    </row>
    <row r="568" spans="1:4">
      <c r="A568" s="390" t="s">
        <v>1406</v>
      </c>
      <c r="B568" s="387" t="s">
        <v>1405</v>
      </c>
      <c r="C568" s="387" t="s">
        <v>1229</v>
      </c>
      <c r="D568" s="387"/>
    </row>
    <row r="569" spans="1:4">
      <c r="A569" s="390" t="s">
        <v>1404</v>
      </c>
      <c r="B569" s="387" t="s">
        <v>1403</v>
      </c>
      <c r="C569" s="387" t="s">
        <v>1229</v>
      </c>
      <c r="D569" s="387"/>
    </row>
    <row r="570" spans="1:4">
      <c r="A570" s="390" t="s">
        <v>1402</v>
      </c>
      <c r="B570" s="387" t="s">
        <v>1401</v>
      </c>
      <c r="C570" s="387" t="s">
        <v>1229</v>
      </c>
      <c r="D570" s="387"/>
    </row>
    <row r="571" spans="1:4">
      <c r="A571" s="390" t="s">
        <v>1400</v>
      </c>
      <c r="B571" s="387" t="s">
        <v>1399</v>
      </c>
      <c r="C571" s="387" t="s">
        <v>1229</v>
      </c>
      <c r="D571" s="387"/>
    </row>
    <row r="572" spans="1:4">
      <c r="A572" s="410" t="s">
        <v>1047</v>
      </c>
      <c r="B572" s="409" t="s">
        <v>1053</v>
      </c>
    </row>
    <row r="573" spans="1:4" ht="17">
      <c r="A573" s="392" t="s">
        <v>48</v>
      </c>
      <c r="B573" s="391" t="s">
        <v>49</v>
      </c>
    </row>
    <row r="574" spans="1:4">
      <c r="A574" s="390" t="s">
        <v>1398</v>
      </c>
      <c r="B574" s="387" t="s">
        <v>1397</v>
      </c>
      <c r="C574" s="387" t="s">
        <v>1229</v>
      </c>
      <c r="D574" s="387" t="s">
        <v>1249</v>
      </c>
    </row>
    <row r="575" spans="1:4">
      <c r="A575" s="390" t="s">
        <v>1396</v>
      </c>
      <c r="B575" s="387" t="s">
        <v>1395</v>
      </c>
      <c r="C575" s="387" t="s">
        <v>1229</v>
      </c>
      <c r="D575" s="387"/>
    </row>
    <row r="576" spans="1:4" ht="17" thickBot="1">
      <c r="A576" s="390" t="s">
        <v>1394</v>
      </c>
      <c r="B576" s="387" t="s">
        <v>1393</v>
      </c>
      <c r="C576" s="387" t="s">
        <v>1229</v>
      </c>
      <c r="D576" s="387"/>
    </row>
    <row r="577" spans="1:4">
      <c r="A577" s="405" t="s">
        <v>1392</v>
      </c>
      <c r="B577" s="387" t="s">
        <v>1391</v>
      </c>
      <c r="C577" s="387" t="s">
        <v>1229</v>
      </c>
      <c r="D577" s="387"/>
    </row>
    <row r="578" spans="1:4">
      <c r="A578" s="401" t="s">
        <v>557</v>
      </c>
      <c r="B578" s="400"/>
    </row>
    <row r="579" spans="1:4">
      <c r="A579" s="390" t="s">
        <v>1390</v>
      </c>
      <c r="B579" s="387" t="s">
        <v>1389</v>
      </c>
      <c r="C579" s="387" t="s">
        <v>1229</v>
      </c>
      <c r="D579" s="387"/>
    </row>
    <row r="580" spans="1:4">
      <c r="A580" s="390" t="s">
        <v>1388</v>
      </c>
      <c r="B580" s="387" t="s">
        <v>1387</v>
      </c>
      <c r="C580" s="387" t="s">
        <v>1229</v>
      </c>
      <c r="D580" s="387"/>
    </row>
    <row r="581" spans="1:4">
      <c r="A581" s="390" t="s">
        <v>1386</v>
      </c>
      <c r="B581" s="387" t="s">
        <v>1385</v>
      </c>
      <c r="C581" s="387" t="s">
        <v>1229</v>
      </c>
      <c r="D581" s="387"/>
    </row>
    <row r="582" spans="1:4">
      <c r="A582" s="390" t="s">
        <v>1384</v>
      </c>
      <c r="B582" s="387" t="s">
        <v>1383</v>
      </c>
      <c r="C582" s="387" t="s">
        <v>1229</v>
      </c>
      <c r="D582" s="387" t="s">
        <v>1249</v>
      </c>
    </row>
    <row r="583" spans="1:4">
      <c r="A583" s="390" t="s">
        <v>1382</v>
      </c>
      <c r="B583" s="387" t="s">
        <v>1381</v>
      </c>
      <c r="C583" s="387" t="s">
        <v>1229</v>
      </c>
      <c r="D583" s="387" t="s">
        <v>1249</v>
      </c>
    </row>
    <row r="584" spans="1:4">
      <c r="A584" s="390" t="s">
        <v>1380</v>
      </c>
      <c r="B584" s="387" t="s">
        <v>1379</v>
      </c>
      <c r="C584" s="387" t="s">
        <v>1229</v>
      </c>
      <c r="D584" s="387"/>
    </row>
    <row r="585" spans="1:4">
      <c r="A585" s="401" t="s">
        <v>563</v>
      </c>
      <c r="B585" s="400"/>
    </row>
    <row r="586" spans="1:4">
      <c r="A586" s="390" t="s">
        <v>1378</v>
      </c>
      <c r="B586" s="387" t="s">
        <v>1377</v>
      </c>
      <c r="C586" s="387" t="s">
        <v>1229</v>
      </c>
      <c r="D586" s="387"/>
    </row>
    <row r="587" spans="1:4" ht="17" thickBot="1">
      <c r="A587" s="389" t="s">
        <v>1376</v>
      </c>
      <c r="B587" s="388" t="s">
        <v>1375</v>
      </c>
      <c r="C587" s="387" t="s">
        <v>1229</v>
      </c>
      <c r="D587" s="387"/>
    </row>
    <row r="588" spans="1:4" ht="17" thickBot="1">
      <c r="A588" s="389" t="s">
        <v>1374</v>
      </c>
      <c r="B588" s="388" t="s">
        <v>1373</v>
      </c>
      <c r="C588" s="387" t="s">
        <v>1229</v>
      </c>
      <c r="D588" s="387"/>
    </row>
    <row r="589" spans="1:4">
      <c r="A589" s="405" t="s">
        <v>1372</v>
      </c>
      <c r="B589" s="404" t="s">
        <v>1371</v>
      </c>
      <c r="C589" s="387" t="s">
        <v>1229</v>
      </c>
      <c r="D589" s="387"/>
    </row>
    <row r="590" spans="1:4">
      <c r="A590" s="390" t="s">
        <v>1370</v>
      </c>
      <c r="B590" s="387" t="s">
        <v>1369</v>
      </c>
      <c r="C590" s="387" t="s">
        <v>1229</v>
      </c>
      <c r="D590" s="387"/>
    </row>
    <row r="591" spans="1:4">
      <c r="A591" s="390" t="s">
        <v>1368</v>
      </c>
      <c r="B591" s="387" t="s">
        <v>1367</v>
      </c>
      <c r="C591" s="387" t="s">
        <v>1229</v>
      </c>
      <c r="D591" s="387"/>
    </row>
    <row r="592" spans="1:4">
      <c r="A592" s="390" t="s">
        <v>1366</v>
      </c>
      <c r="B592" s="387" t="s">
        <v>1365</v>
      </c>
      <c r="C592" s="387" t="s">
        <v>1229</v>
      </c>
      <c r="D592" s="387"/>
    </row>
    <row r="593" spans="1:4">
      <c r="A593" s="390" t="s">
        <v>1364</v>
      </c>
      <c r="B593" s="387" t="s">
        <v>1363</v>
      </c>
      <c r="C593" s="387" t="s">
        <v>1229</v>
      </c>
      <c r="D593" s="387"/>
    </row>
    <row r="594" spans="1:4">
      <c r="A594" s="390" t="s">
        <v>1362</v>
      </c>
      <c r="B594" s="387" t="s">
        <v>1361</v>
      </c>
      <c r="C594" s="387" t="s">
        <v>1229</v>
      </c>
      <c r="D594" s="387"/>
    </row>
    <row r="595" spans="1:4" ht="34">
      <c r="A595" s="407" t="s">
        <v>336</v>
      </c>
      <c r="B595" s="406" t="str">
        <f>A595</f>
        <v>Temperature difference across IT side of heat exchanger</v>
      </c>
    </row>
    <row r="596" spans="1:4" ht="34">
      <c r="A596" s="397" t="s">
        <v>398</v>
      </c>
      <c r="B596" s="396" t="str">
        <f>A596</f>
        <v>Temperature Difference across Offtaker side of heat exchanger</v>
      </c>
    </row>
    <row r="597" spans="1:4">
      <c r="A597" s="390" t="s">
        <v>1360</v>
      </c>
      <c r="B597" s="387" t="s">
        <v>1359</v>
      </c>
      <c r="C597" s="387" t="s">
        <v>1229</v>
      </c>
      <c r="D597" s="387"/>
    </row>
    <row r="598" spans="1:4" ht="17">
      <c r="A598" s="392" t="s">
        <v>111</v>
      </c>
      <c r="B598" s="391" t="s">
        <v>112</v>
      </c>
    </row>
    <row r="599" spans="1:4">
      <c r="A599" s="390" t="s">
        <v>1358</v>
      </c>
      <c r="B599" s="387" t="s">
        <v>1357</v>
      </c>
      <c r="C599" s="387" t="s">
        <v>1229</v>
      </c>
      <c r="D599" s="387"/>
    </row>
    <row r="600" spans="1:4">
      <c r="A600" s="390" t="s">
        <v>1356</v>
      </c>
      <c r="B600" s="387" t="s">
        <v>1355</v>
      </c>
      <c r="C600" s="387" t="s">
        <v>1229</v>
      </c>
      <c r="D600" s="387"/>
    </row>
    <row r="601" spans="1:4">
      <c r="A601" s="390" t="s">
        <v>1354</v>
      </c>
      <c r="B601" s="387" t="s">
        <v>1353</v>
      </c>
      <c r="C601" s="387" t="s">
        <v>1229</v>
      </c>
      <c r="D601" s="387"/>
    </row>
    <row r="602" spans="1:4">
      <c r="A602" s="408" t="s">
        <v>662</v>
      </c>
      <c r="B602" s="393" t="s">
        <v>663</v>
      </c>
    </row>
    <row r="603" spans="1:4">
      <c r="A603" s="390" t="s">
        <v>1352</v>
      </c>
      <c r="B603" s="387" t="s">
        <v>1351</v>
      </c>
      <c r="C603" s="387" t="s">
        <v>1229</v>
      </c>
      <c r="D603" s="387"/>
    </row>
    <row r="604" spans="1:4">
      <c r="A604" s="390" t="s">
        <v>1350</v>
      </c>
      <c r="B604" s="387" t="s">
        <v>1349</v>
      </c>
      <c r="C604" s="387" t="s">
        <v>1229</v>
      </c>
      <c r="D604" s="387"/>
    </row>
    <row r="605" spans="1:4">
      <c r="A605" s="390" t="s">
        <v>1348</v>
      </c>
      <c r="B605" s="387" t="s">
        <v>1347</v>
      </c>
      <c r="C605" s="387" t="s">
        <v>1229</v>
      </c>
      <c r="D605" s="387"/>
    </row>
    <row r="606" spans="1:4">
      <c r="A606" s="390" t="s">
        <v>1346</v>
      </c>
      <c r="B606" s="387" t="s">
        <v>1345</v>
      </c>
      <c r="C606" s="387" t="s">
        <v>1229</v>
      </c>
      <c r="D606" s="387"/>
    </row>
    <row r="607" spans="1:4">
      <c r="A607" s="390" t="s">
        <v>1344</v>
      </c>
      <c r="B607" s="387" t="s">
        <v>1343</v>
      </c>
      <c r="C607" s="387" t="s">
        <v>1229</v>
      </c>
      <c r="D607" s="387"/>
    </row>
    <row r="608" spans="1:4">
      <c r="A608" s="390" t="s">
        <v>1342</v>
      </c>
      <c r="B608" s="387" t="s">
        <v>1341</v>
      </c>
      <c r="C608" s="387" t="s">
        <v>1229</v>
      </c>
      <c r="D608" s="387"/>
    </row>
    <row r="609" spans="1:4">
      <c r="A609" s="390" t="s">
        <v>1340</v>
      </c>
      <c r="B609" s="387" t="s">
        <v>1339</v>
      </c>
      <c r="C609" s="387" t="s">
        <v>1229</v>
      </c>
      <c r="D609" s="387"/>
    </row>
    <row r="610" spans="1:4">
      <c r="A610" s="390" t="s">
        <v>1338</v>
      </c>
      <c r="B610" s="387" t="s">
        <v>1337</v>
      </c>
      <c r="C610" s="387" t="s">
        <v>1229</v>
      </c>
      <c r="D610" s="387"/>
    </row>
    <row r="611" spans="1:4">
      <c r="A611" s="390" t="s">
        <v>1336</v>
      </c>
      <c r="B611" s="387" t="s">
        <v>1335</v>
      </c>
      <c r="C611" s="387" t="s">
        <v>1229</v>
      </c>
      <c r="D611" s="387"/>
    </row>
    <row r="612" spans="1:4">
      <c r="A612" s="390" t="s">
        <v>1334</v>
      </c>
      <c r="B612" s="387" t="s">
        <v>1333</v>
      </c>
      <c r="C612" s="387" t="s">
        <v>1229</v>
      </c>
      <c r="D612" s="387"/>
    </row>
    <row r="613" spans="1:4">
      <c r="A613" s="390" t="s">
        <v>1332</v>
      </c>
      <c r="B613" s="387" t="s">
        <v>1331</v>
      </c>
      <c r="C613" s="387" t="s">
        <v>1229</v>
      </c>
      <c r="D613" s="387"/>
    </row>
    <row r="614" spans="1:4">
      <c r="A614" s="390" t="s">
        <v>1330</v>
      </c>
      <c r="B614" s="387" t="s">
        <v>1329</v>
      </c>
      <c r="C614" s="387" t="s">
        <v>1229</v>
      </c>
      <c r="D614" s="387"/>
    </row>
    <row r="615" spans="1:4">
      <c r="A615" s="390" t="s">
        <v>1328</v>
      </c>
      <c r="B615" s="387" t="s">
        <v>1327</v>
      </c>
      <c r="C615" s="387" t="s">
        <v>1229</v>
      </c>
      <c r="D615" s="387"/>
    </row>
    <row r="616" spans="1:4">
      <c r="A616" s="390" t="s">
        <v>1326</v>
      </c>
      <c r="B616" s="387" t="s">
        <v>1325</v>
      </c>
      <c r="C616" s="387" t="s">
        <v>1229</v>
      </c>
      <c r="D616" s="387"/>
    </row>
    <row r="617" spans="1:4">
      <c r="A617" s="390" t="s">
        <v>1324</v>
      </c>
      <c r="B617" s="387" t="s">
        <v>1323</v>
      </c>
      <c r="C617" s="387" t="s">
        <v>1229</v>
      </c>
      <c r="D617" s="387"/>
    </row>
    <row r="618" spans="1:4">
      <c r="A618" s="390" t="s">
        <v>1322</v>
      </c>
      <c r="B618" s="387" t="s">
        <v>1321</v>
      </c>
      <c r="C618" s="387" t="s">
        <v>1229</v>
      </c>
      <c r="D618" s="387"/>
    </row>
    <row r="619" spans="1:4">
      <c r="A619" s="390" t="s">
        <v>1320</v>
      </c>
      <c r="B619" s="387" t="s">
        <v>1319</v>
      </c>
      <c r="C619" s="387" t="s">
        <v>1229</v>
      </c>
      <c r="D619" s="387"/>
    </row>
    <row r="620" spans="1:4">
      <c r="A620" s="390" t="s">
        <v>1318</v>
      </c>
      <c r="B620" s="387" t="s">
        <v>1317</v>
      </c>
      <c r="C620" s="387" t="s">
        <v>1229</v>
      </c>
      <c r="D620" s="387"/>
    </row>
    <row r="621" spans="1:4" ht="17">
      <c r="A621" s="403" t="s">
        <v>290</v>
      </c>
      <c r="B621" s="402" t="s">
        <v>291</v>
      </c>
    </row>
    <row r="622" spans="1:4" ht="17">
      <c r="A622" s="403" t="s">
        <v>296</v>
      </c>
      <c r="B622" s="402" t="s">
        <v>297</v>
      </c>
    </row>
    <row r="623" spans="1:4" ht="17">
      <c r="A623" s="403" t="s">
        <v>300</v>
      </c>
      <c r="B623" s="402" t="s">
        <v>301</v>
      </c>
    </row>
    <row r="624" spans="1:4">
      <c r="A624" s="390" t="s">
        <v>1316</v>
      </c>
      <c r="B624" s="387" t="s">
        <v>1315</v>
      </c>
      <c r="C624" s="387" t="s">
        <v>1229</v>
      </c>
      <c r="D624" s="387"/>
    </row>
    <row r="625" spans="1:4">
      <c r="A625" s="390" t="s">
        <v>1314</v>
      </c>
      <c r="B625" s="387" t="s">
        <v>1313</v>
      </c>
      <c r="C625" s="387" t="s">
        <v>1229</v>
      </c>
      <c r="D625" s="387"/>
    </row>
    <row r="626" spans="1:4">
      <c r="A626" s="390" t="s">
        <v>1312</v>
      </c>
      <c r="B626" s="387" t="s">
        <v>1311</v>
      </c>
      <c r="C626" s="387" t="s">
        <v>1229</v>
      </c>
      <c r="D626" s="387"/>
    </row>
    <row r="627" spans="1:4">
      <c r="A627" s="390" t="s">
        <v>1310</v>
      </c>
      <c r="B627" s="387" t="s">
        <v>1309</v>
      </c>
      <c r="C627" s="387" t="s">
        <v>1229</v>
      </c>
      <c r="D627" s="387"/>
    </row>
    <row r="628" spans="1:4">
      <c r="A628" s="390" t="s">
        <v>1308</v>
      </c>
      <c r="B628" s="387" t="s">
        <v>1307</v>
      </c>
      <c r="C628" s="387" t="s">
        <v>1229</v>
      </c>
      <c r="D628" s="387"/>
    </row>
    <row r="629" spans="1:4">
      <c r="A629" s="390" t="s">
        <v>1306</v>
      </c>
      <c r="B629" s="387" t="s">
        <v>1305</v>
      </c>
      <c r="C629" s="387" t="s">
        <v>1229</v>
      </c>
      <c r="D629" s="387"/>
    </row>
    <row r="630" spans="1:4" ht="17">
      <c r="A630" s="397" t="s">
        <v>444</v>
      </c>
      <c r="B630" s="396" t="s">
        <v>433</v>
      </c>
    </row>
    <row r="631" spans="1:4" ht="17">
      <c r="A631" s="392" t="s">
        <v>133</v>
      </c>
      <c r="B631" s="391" t="s">
        <v>134</v>
      </c>
    </row>
    <row r="632" spans="1:4" ht="17">
      <c r="A632" s="397" t="s">
        <v>432</v>
      </c>
      <c r="B632" s="396" t="s">
        <v>433</v>
      </c>
    </row>
    <row r="633" spans="1:4" ht="34">
      <c r="A633" s="407" t="s">
        <v>330</v>
      </c>
      <c r="B633" s="406" t="str">
        <f t="shared" ref="B633:B641" si="1">A633</f>
        <v>Typical temperature of cooling Medium from the IT equipment (Max)</v>
      </c>
    </row>
    <row r="634" spans="1:4" ht="34">
      <c r="A634" s="407" t="s">
        <v>326</v>
      </c>
      <c r="B634" s="406" t="str">
        <f t="shared" si="1"/>
        <v>Typical temperature of cooling Medium from the IT equipment (Min)</v>
      </c>
    </row>
    <row r="635" spans="1:4" ht="34">
      <c r="A635" s="407" t="s">
        <v>320</v>
      </c>
      <c r="B635" s="406" t="str">
        <f t="shared" si="1"/>
        <v>Typical temperature of cooling Medium to the IT equipment (Max)</v>
      </c>
    </row>
    <row r="636" spans="1:4" ht="34">
      <c r="A636" s="407" t="s">
        <v>315</v>
      </c>
      <c r="B636" s="406" t="str">
        <f t="shared" si="1"/>
        <v>Typical temperature of cooling Medium to the IT equipment (Min)</v>
      </c>
    </row>
    <row r="637" spans="1:4" ht="34">
      <c r="A637" s="397" t="s">
        <v>381</v>
      </c>
      <c r="B637" s="396" t="str">
        <f t="shared" si="1"/>
        <v>Typical temperature of Medium returning from the Heat Offtaker (Max)</v>
      </c>
    </row>
    <row r="638" spans="1:4" ht="34">
      <c r="A638" s="397" t="s">
        <v>378</v>
      </c>
      <c r="B638" s="396" t="str">
        <f t="shared" si="1"/>
        <v>Typical temperature of Medium returning from the Heat Offtaker (Min)</v>
      </c>
    </row>
    <row r="639" spans="1:4" ht="34">
      <c r="A639" s="397" t="s">
        <v>378</v>
      </c>
      <c r="B639" s="396" t="str">
        <f t="shared" si="1"/>
        <v>Typical temperature of Medium returning from the Heat Offtaker (Min)</v>
      </c>
    </row>
    <row r="640" spans="1:4" ht="34">
      <c r="A640" s="397" t="s">
        <v>392</v>
      </c>
      <c r="B640" s="396" t="str">
        <f t="shared" si="1"/>
        <v>Typical temperature of Medium To the Heat Offtaker (Max)</v>
      </c>
    </row>
    <row r="641" spans="1:4" ht="34">
      <c r="A641" s="397" t="s">
        <v>388</v>
      </c>
      <c r="B641" s="396" t="str">
        <f t="shared" si="1"/>
        <v>Typical temperature of Medium To the Heat Offtaker (Min)</v>
      </c>
    </row>
    <row r="642" spans="1:4">
      <c r="A642" s="390" t="s">
        <v>1304</v>
      </c>
      <c r="B642" s="387" t="s">
        <v>1303</v>
      </c>
      <c r="C642" s="387" t="s">
        <v>1229</v>
      </c>
      <c r="D642" s="387"/>
    </row>
    <row r="643" spans="1:4">
      <c r="A643" s="390" t="s">
        <v>1302</v>
      </c>
      <c r="B643" s="387" t="s">
        <v>1301</v>
      </c>
      <c r="C643" s="387" t="s">
        <v>1229</v>
      </c>
      <c r="D643" s="387"/>
    </row>
    <row r="644" spans="1:4">
      <c r="A644" s="390" t="s">
        <v>1300</v>
      </c>
      <c r="B644" s="387" t="s">
        <v>1299</v>
      </c>
      <c r="C644" s="387" t="s">
        <v>1229</v>
      </c>
      <c r="D644" s="387"/>
    </row>
    <row r="645" spans="1:4">
      <c r="A645" s="390" t="s">
        <v>1298</v>
      </c>
      <c r="B645" s="387" t="s">
        <v>1297</v>
      </c>
      <c r="C645" s="387" t="s">
        <v>1229</v>
      </c>
      <c r="D645" s="387"/>
    </row>
    <row r="646" spans="1:4">
      <c r="A646" s="390" t="s">
        <v>1296</v>
      </c>
      <c r="B646" s="387" t="s">
        <v>1295</v>
      </c>
      <c r="C646" s="387" t="s">
        <v>1229</v>
      </c>
      <c r="D646" s="387"/>
    </row>
    <row r="647" spans="1:4">
      <c r="A647" s="390" t="s">
        <v>1294</v>
      </c>
      <c r="B647" s="387" t="s">
        <v>1293</v>
      </c>
      <c r="C647" s="387" t="s">
        <v>1229</v>
      </c>
      <c r="D647" s="387"/>
    </row>
    <row r="648" spans="1:4">
      <c r="A648" s="390" t="s">
        <v>1292</v>
      </c>
      <c r="B648" s="387" t="s">
        <v>1291</v>
      </c>
      <c r="C648" s="387" t="s">
        <v>1229</v>
      </c>
      <c r="D648" s="387"/>
    </row>
    <row r="649" spans="1:4">
      <c r="A649" s="390" t="s">
        <v>1290</v>
      </c>
      <c r="B649" s="387" t="s">
        <v>1289</v>
      </c>
      <c r="C649" s="387" t="s">
        <v>1229</v>
      </c>
      <c r="D649" s="387"/>
    </row>
    <row r="650" spans="1:4">
      <c r="A650" s="390" t="s">
        <v>1288</v>
      </c>
      <c r="B650" s="387" t="s">
        <v>1287</v>
      </c>
      <c r="C650" s="387" t="s">
        <v>1229</v>
      </c>
      <c r="D650" s="387"/>
    </row>
    <row r="651" spans="1:4">
      <c r="A651" s="390" t="s">
        <v>1286</v>
      </c>
      <c r="B651" s="387" t="s">
        <v>1285</v>
      </c>
      <c r="C651" s="387" t="s">
        <v>1229</v>
      </c>
      <c r="D651" s="387"/>
    </row>
    <row r="652" spans="1:4" ht="17">
      <c r="A652" s="395" t="s">
        <v>639</v>
      </c>
      <c r="B652" s="393" t="s">
        <v>640</v>
      </c>
    </row>
    <row r="653" spans="1:4" ht="17">
      <c r="A653" s="395" t="s">
        <v>639</v>
      </c>
      <c r="B653" s="393" t="s">
        <v>640</v>
      </c>
    </row>
    <row r="654" spans="1:4">
      <c r="A654" s="390" t="s">
        <v>1284</v>
      </c>
      <c r="B654" s="387" t="s">
        <v>1283</v>
      </c>
      <c r="C654" s="387" t="s">
        <v>1229</v>
      </c>
      <c r="D654" s="387"/>
    </row>
    <row r="655" spans="1:4">
      <c r="A655" s="390" t="s">
        <v>1282</v>
      </c>
      <c r="B655" s="387" t="s">
        <v>1281</v>
      </c>
      <c r="C655" s="387" t="s">
        <v>1229</v>
      </c>
      <c r="D655" s="387"/>
    </row>
    <row r="656" spans="1:4">
      <c r="A656" s="390" t="s">
        <v>1280</v>
      </c>
      <c r="B656" s="387" t="s">
        <v>1279</v>
      </c>
      <c r="C656" s="387" t="s">
        <v>1229</v>
      </c>
      <c r="D656" s="387"/>
    </row>
    <row r="657" spans="1:4">
      <c r="A657" s="390" t="s">
        <v>1278</v>
      </c>
      <c r="B657" s="387" t="s">
        <v>1277</v>
      </c>
      <c r="C657" s="387" t="s">
        <v>1229</v>
      </c>
      <c r="D657" s="387"/>
    </row>
    <row r="658" spans="1:4">
      <c r="A658" s="390" t="s">
        <v>1276</v>
      </c>
      <c r="B658" s="387" t="s">
        <v>1275</v>
      </c>
      <c r="C658" s="387" t="s">
        <v>1229</v>
      </c>
      <c r="D658" s="387"/>
    </row>
    <row r="659" spans="1:4">
      <c r="A659" s="390" t="s">
        <v>1274</v>
      </c>
      <c r="B659" s="387" t="s">
        <v>1273</v>
      </c>
      <c r="C659" s="387" t="s">
        <v>1229</v>
      </c>
      <c r="D659" s="387"/>
    </row>
    <row r="660" spans="1:4" ht="17" thickBot="1">
      <c r="A660" s="389" t="s">
        <v>1272</v>
      </c>
      <c r="B660" s="388" t="s">
        <v>1271</v>
      </c>
      <c r="C660" s="387" t="s">
        <v>1229</v>
      </c>
      <c r="D660" s="387" t="s">
        <v>1270</v>
      </c>
    </row>
    <row r="661" spans="1:4">
      <c r="A661" s="405" t="s">
        <v>1269</v>
      </c>
      <c r="B661" s="404" t="s">
        <v>1268</v>
      </c>
      <c r="C661" s="387" t="s">
        <v>1229</v>
      </c>
      <c r="D661" s="387"/>
    </row>
    <row r="662" spans="1:4">
      <c r="A662" s="390" t="s">
        <v>1267</v>
      </c>
      <c r="B662" s="387" t="s">
        <v>1266</v>
      </c>
      <c r="C662" s="387" t="s">
        <v>1229</v>
      </c>
      <c r="D662" s="387"/>
    </row>
    <row r="663" spans="1:4">
      <c r="A663" s="390" t="s">
        <v>1265</v>
      </c>
      <c r="B663" s="387" t="s">
        <v>1264</v>
      </c>
      <c r="C663" s="387" t="s">
        <v>1229</v>
      </c>
      <c r="D663" s="387"/>
    </row>
    <row r="664" spans="1:4">
      <c r="A664" s="390" t="s">
        <v>1263</v>
      </c>
      <c r="B664" s="387" t="s">
        <v>1262</v>
      </c>
      <c r="C664" s="387" t="s">
        <v>1229</v>
      </c>
      <c r="D664" s="387"/>
    </row>
    <row r="665" spans="1:4">
      <c r="A665" s="390" t="s">
        <v>1261</v>
      </c>
      <c r="B665" s="387" t="s">
        <v>1260</v>
      </c>
      <c r="C665" s="387" t="s">
        <v>1229</v>
      </c>
      <c r="D665" s="387"/>
    </row>
    <row r="666" spans="1:4">
      <c r="A666" s="390" t="s">
        <v>1259</v>
      </c>
      <c r="B666" s="387" t="s">
        <v>1258</v>
      </c>
      <c r="C666" s="387" t="s">
        <v>1229</v>
      </c>
      <c r="D666" s="387" t="s">
        <v>1249</v>
      </c>
    </row>
    <row r="667" spans="1:4">
      <c r="A667" s="390" t="s">
        <v>1257</v>
      </c>
      <c r="B667" s="387" t="s">
        <v>1256</v>
      </c>
      <c r="C667" s="387" t="s">
        <v>1229</v>
      </c>
      <c r="D667" s="387" t="s">
        <v>1249</v>
      </c>
    </row>
    <row r="668" spans="1:4">
      <c r="A668" s="390" t="s">
        <v>1255</v>
      </c>
      <c r="B668" s="387" t="s">
        <v>1254</v>
      </c>
      <c r="C668" s="387" t="s">
        <v>1229</v>
      </c>
      <c r="D668" s="387" t="s">
        <v>1249</v>
      </c>
    </row>
    <row r="669" spans="1:4">
      <c r="A669" s="390" t="s">
        <v>1253</v>
      </c>
      <c r="B669" s="387" t="s">
        <v>1252</v>
      </c>
      <c r="C669" s="387" t="s">
        <v>1229</v>
      </c>
      <c r="D669" s="387" t="s">
        <v>1249</v>
      </c>
    </row>
    <row r="670" spans="1:4">
      <c r="A670" s="390" t="s">
        <v>1251</v>
      </c>
      <c r="B670" s="387" t="s">
        <v>1250</v>
      </c>
      <c r="C670" s="387" t="s">
        <v>1229</v>
      </c>
      <c r="D670" s="387" t="s">
        <v>1249</v>
      </c>
    </row>
    <row r="671" spans="1:4" ht="17">
      <c r="A671" s="397" t="s">
        <v>188</v>
      </c>
      <c r="B671" s="396" t="s">
        <v>189</v>
      </c>
    </row>
    <row r="672" spans="1:4">
      <c r="A672" s="390" t="s">
        <v>1248</v>
      </c>
      <c r="B672" s="387" t="s">
        <v>1247</v>
      </c>
      <c r="C672" s="387" t="s">
        <v>1229</v>
      </c>
      <c r="D672" s="387"/>
    </row>
    <row r="673" spans="1:4" ht="17">
      <c r="A673" s="403" t="s">
        <v>245</v>
      </c>
      <c r="B673" s="402" t="str">
        <f>A673</f>
        <v>Water cost rate</v>
      </c>
    </row>
    <row r="674" spans="1:4" ht="17">
      <c r="A674" s="403" t="s">
        <v>240</v>
      </c>
      <c r="B674" s="402" t="str">
        <f>A674</f>
        <v>Water Usage</v>
      </c>
    </row>
    <row r="675" spans="1:4">
      <c r="A675" s="401" t="s">
        <v>544</v>
      </c>
      <c r="B675" s="400"/>
    </row>
    <row r="676" spans="1:4">
      <c r="A676" s="390" t="s">
        <v>1226</v>
      </c>
      <c r="B676" s="387" t="s">
        <v>1227</v>
      </c>
      <c r="C676" s="387" t="s">
        <v>1229</v>
      </c>
      <c r="D676" s="387"/>
    </row>
    <row r="677" spans="1:4">
      <c r="A677" s="390" t="s">
        <v>1246</v>
      </c>
      <c r="B677" s="387" t="s">
        <v>1245</v>
      </c>
      <c r="C677" s="387" t="s">
        <v>1229</v>
      </c>
      <c r="D677" s="387"/>
    </row>
    <row r="678" spans="1:4">
      <c r="A678" s="390" t="s">
        <v>1244</v>
      </c>
      <c r="B678" s="387" t="s">
        <v>1243</v>
      </c>
      <c r="C678" s="387" t="s">
        <v>1229</v>
      </c>
      <c r="D678" s="387"/>
    </row>
    <row r="679" spans="1:4">
      <c r="A679" s="399" t="s">
        <v>658</v>
      </c>
      <c r="B679" s="393" t="s">
        <v>659</v>
      </c>
    </row>
    <row r="680" spans="1:4">
      <c r="A680" s="390" t="s">
        <v>1242</v>
      </c>
      <c r="B680" s="387" t="s">
        <v>1241</v>
      </c>
      <c r="C680" s="387" t="s">
        <v>1229</v>
      </c>
      <c r="D680" s="398" t="s">
        <v>1240</v>
      </c>
    </row>
    <row r="681" spans="1:4">
      <c r="A681" s="390" t="s">
        <v>1239</v>
      </c>
      <c r="B681" s="387" t="s">
        <v>1238</v>
      </c>
      <c r="C681" s="387" t="s">
        <v>1229</v>
      </c>
      <c r="D681" s="387"/>
    </row>
    <row r="682" spans="1:4" ht="17">
      <c r="A682" s="397" t="s">
        <v>452</v>
      </c>
      <c r="B682" s="396" t="s">
        <v>1056</v>
      </c>
    </row>
    <row r="683" spans="1:4" ht="17">
      <c r="A683" s="392" t="s">
        <v>138</v>
      </c>
      <c r="B683" s="391" t="s">
        <v>139</v>
      </c>
    </row>
    <row r="684" spans="1:4">
      <c r="A684" s="394" t="s">
        <v>730</v>
      </c>
      <c r="B684" s="393" t="s">
        <v>731</v>
      </c>
    </row>
    <row r="685" spans="1:4" ht="34">
      <c r="A685" s="395" t="s">
        <v>666</v>
      </c>
      <c r="B685" s="393" t="s">
        <v>667</v>
      </c>
    </row>
    <row r="686" spans="1:4" ht="17">
      <c r="A686" s="395" t="s">
        <v>722</v>
      </c>
      <c r="B686" s="393" t="s">
        <v>723</v>
      </c>
    </row>
    <row r="687" spans="1:4">
      <c r="A687" s="394" t="s">
        <v>726</v>
      </c>
      <c r="B687" s="393" t="s">
        <v>727</v>
      </c>
    </row>
    <row r="688" spans="1:4" ht="17">
      <c r="A688" s="392" t="s">
        <v>144</v>
      </c>
      <c r="B688" s="391"/>
    </row>
    <row r="689" spans="1:4">
      <c r="A689" s="390" t="s">
        <v>1237</v>
      </c>
      <c r="B689" s="387" t="s">
        <v>1236</v>
      </c>
      <c r="C689" s="387" t="s">
        <v>1229</v>
      </c>
      <c r="D689" s="387"/>
    </row>
    <row r="690" spans="1:4">
      <c r="A690" s="390" t="s">
        <v>1235</v>
      </c>
      <c r="B690" s="387" t="s">
        <v>1234</v>
      </c>
      <c r="C690" s="387" t="s">
        <v>1229</v>
      </c>
      <c r="D690" s="387"/>
    </row>
    <row r="691" spans="1:4">
      <c r="A691" s="390" t="s">
        <v>1233</v>
      </c>
      <c r="B691" s="387" t="s">
        <v>1232</v>
      </c>
      <c r="C691" s="387" t="s">
        <v>1229</v>
      </c>
      <c r="D691" s="387"/>
    </row>
    <row r="692" spans="1:4">
      <c r="A692" s="390" t="s">
        <v>1231</v>
      </c>
      <c r="B692" s="387" t="s">
        <v>1230</v>
      </c>
      <c r="C692" s="387" t="s">
        <v>1229</v>
      </c>
    </row>
    <row r="693" spans="1:4" ht="17" thickBot="1">
      <c r="A693" s="389"/>
      <c r="B693" s="388" t="s">
        <v>1228</v>
      </c>
      <c r="C693" s="387"/>
      <c r="D693" s="387"/>
    </row>
    <row r="695" spans="1:4">
      <c r="A695" s="386"/>
      <c r="B695" s="385"/>
    </row>
    <row r="696" spans="1:4">
      <c r="A696" s="386"/>
      <c r="B696" s="385"/>
    </row>
    <row r="697" spans="1:4">
      <c r="A697" s="386"/>
      <c r="B697" s="385"/>
    </row>
    <row r="698" spans="1:4">
      <c r="A698" s="386"/>
      <c r="B698" s="385"/>
    </row>
    <row r="699" spans="1:4">
      <c r="A699" s="386"/>
      <c r="B699" s="385"/>
    </row>
    <row r="700" spans="1:4">
      <c r="A700" s="386"/>
      <c r="B700" s="385"/>
    </row>
    <row r="701" spans="1:4">
      <c r="A701" s="386"/>
      <c r="B701" s="385"/>
    </row>
    <row r="702" spans="1:4">
      <c r="A702" s="386"/>
      <c r="B702" s="385"/>
    </row>
    <row r="703" spans="1:4">
      <c r="A703" s="386"/>
      <c r="B703" s="385"/>
    </row>
    <row r="704" spans="1:4">
      <c r="A704" s="386"/>
      <c r="B704" s="385"/>
    </row>
    <row r="705" spans="1:2">
      <c r="A705" s="386"/>
      <c r="B705" s="385"/>
    </row>
    <row r="706" spans="1:2">
      <c r="A706" s="386"/>
      <c r="B706" s="385"/>
    </row>
    <row r="707" spans="1:2">
      <c r="A707" s="386"/>
      <c r="B707" s="385"/>
    </row>
    <row r="708" spans="1:2">
      <c r="A708" s="386"/>
      <c r="B708" s="385"/>
    </row>
    <row r="709" spans="1:2">
      <c r="A709" s="386"/>
      <c r="B709" s="385"/>
    </row>
    <row r="710" spans="1:2">
      <c r="A710" s="386"/>
      <c r="B710" s="385"/>
    </row>
    <row r="711" spans="1:2">
      <c r="A711" s="386"/>
      <c r="B711" s="385"/>
    </row>
    <row r="712" spans="1:2">
      <c r="A712" s="386"/>
      <c r="B712" s="385"/>
    </row>
    <row r="713" spans="1:2">
      <c r="A713" s="386"/>
      <c r="B713" s="385"/>
    </row>
    <row r="714" spans="1:2">
      <c r="A714" s="386"/>
      <c r="B714" s="385"/>
    </row>
    <row r="715" spans="1:2">
      <c r="A715" s="386"/>
      <c r="B715" s="385"/>
    </row>
    <row r="716" spans="1:2">
      <c r="A716" s="386"/>
      <c r="B716" s="385"/>
    </row>
    <row r="717" spans="1:2">
      <c r="A717" s="386"/>
      <c r="B717" s="385"/>
    </row>
    <row r="718" spans="1:2">
      <c r="A718" s="386"/>
      <c r="B718" s="385"/>
    </row>
    <row r="719" spans="1:2">
      <c r="A719" s="386"/>
      <c r="B719" s="385"/>
    </row>
    <row r="720" spans="1:2">
      <c r="A720" s="386"/>
      <c r="B720" s="385"/>
    </row>
    <row r="721" spans="1:2">
      <c r="A721" s="386"/>
      <c r="B721" s="385"/>
    </row>
    <row r="722" spans="1:2">
      <c r="A722" s="386"/>
      <c r="B722" s="385"/>
    </row>
    <row r="723" spans="1:2">
      <c r="A723" s="386"/>
      <c r="B723" s="385"/>
    </row>
    <row r="724" spans="1:2">
      <c r="A724" s="386"/>
      <c r="B724" s="385"/>
    </row>
    <row r="725" spans="1:2">
      <c r="A725" s="386"/>
      <c r="B725" s="385"/>
    </row>
    <row r="726" spans="1:2">
      <c r="A726" s="386"/>
      <c r="B726" s="385"/>
    </row>
    <row r="727" spans="1:2">
      <c r="A727" s="386"/>
      <c r="B727" s="385"/>
    </row>
    <row r="728" spans="1:2">
      <c r="A728" s="386"/>
      <c r="B728" s="385"/>
    </row>
    <row r="729" spans="1:2">
      <c r="A729" s="386"/>
      <c r="B729" s="385"/>
    </row>
    <row r="730" spans="1:2">
      <c r="A730" s="386"/>
      <c r="B730" s="385"/>
    </row>
    <row r="731" spans="1:2">
      <c r="A731" s="386"/>
      <c r="B731" s="385"/>
    </row>
    <row r="732" spans="1:2">
      <c r="A732" s="386"/>
      <c r="B732" s="385"/>
    </row>
    <row r="733" spans="1:2">
      <c r="A733" s="386"/>
      <c r="B733" s="385"/>
    </row>
    <row r="734" spans="1:2">
      <c r="A734" s="386"/>
      <c r="B734" s="385"/>
    </row>
    <row r="735" spans="1:2">
      <c r="A735" s="386"/>
      <c r="B735" s="385"/>
    </row>
    <row r="736" spans="1:2">
      <c r="A736" s="386"/>
      <c r="B736" s="385"/>
    </row>
    <row r="737" spans="1:2">
      <c r="A737" s="386"/>
      <c r="B737" s="385"/>
    </row>
    <row r="738" spans="1:2">
      <c r="A738" s="386"/>
      <c r="B738" s="385"/>
    </row>
    <row r="739" spans="1:2">
      <c r="A739" s="386"/>
      <c r="B739" s="385"/>
    </row>
    <row r="740" spans="1:2">
      <c r="A740" s="386"/>
      <c r="B740" s="385"/>
    </row>
    <row r="741" spans="1:2">
      <c r="A741" s="386"/>
      <c r="B741" s="385"/>
    </row>
    <row r="742" spans="1:2">
      <c r="A742" s="386"/>
      <c r="B742" s="385"/>
    </row>
    <row r="743" spans="1:2">
      <c r="A743" s="386"/>
      <c r="B743" s="385"/>
    </row>
    <row r="744" spans="1:2">
      <c r="A744" s="386"/>
      <c r="B744" s="385"/>
    </row>
    <row r="745" spans="1:2">
      <c r="A745" s="386"/>
      <c r="B745" s="385"/>
    </row>
    <row r="746" spans="1:2">
      <c r="A746" s="386"/>
      <c r="B746" s="385"/>
    </row>
    <row r="747" spans="1:2">
      <c r="A747" s="386"/>
      <c r="B747" s="385"/>
    </row>
    <row r="748" spans="1:2">
      <c r="A748" s="386"/>
      <c r="B748" s="385"/>
    </row>
    <row r="749" spans="1:2">
      <c r="A749" s="386"/>
      <c r="B749" s="385"/>
    </row>
    <row r="750" spans="1:2">
      <c r="A750" s="386"/>
      <c r="B750" s="385"/>
    </row>
    <row r="751" spans="1:2">
      <c r="A751" s="386"/>
      <c r="B751" s="385"/>
    </row>
    <row r="752" spans="1:2">
      <c r="A752" s="386"/>
      <c r="B752" s="385"/>
    </row>
    <row r="753" spans="1:2">
      <c r="A753" s="386"/>
      <c r="B753" s="385"/>
    </row>
    <row r="754" spans="1:2">
      <c r="A754" s="386"/>
      <c r="B754" s="385"/>
    </row>
    <row r="755" spans="1:2">
      <c r="A755" s="386"/>
      <c r="B755" s="385"/>
    </row>
    <row r="756" spans="1:2">
      <c r="A756" s="386"/>
      <c r="B756" s="385"/>
    </row>
    <row r="757" spans="1:2">
      <c r="A757" s="386"/>
      <c r="B757" s="385"/>
    </row>
    <row r="758" spans="1:2">
      <c r="A758" s="386"/>
      <c r="B758" s="385"/>
    </row>
    <row r="759" spans="1:2">
      <c r="A759" s="386"/>
      <c r="B759" s="385"/>
    </row>
    <row r="760" spans="1:2">
      <c r="A760" s="386"/>
      <c r="B760" s="385"/>
    </row>
    <row r="761" spans="1:2">
      <c r="A761" s="386"/>
      <c r="B761" s="385"/>
    </row>
    <row r="762" spans="1:2">
      <c r="A762" s="386"/>
      <c r="B762" s="385"/>
    </row>
    <row r="763" spans="1:2">
      <c r="A763" s="386"/>
      <c r="B763" s="385"/>
    </row>
    <row r="764" spans="1:2">
      <c r="A764" s="386"/>
      <c r="B764" s="385"/>
    </row>
    <row r="765" spans="1:2">
      <c r="A765" s="386"/>
      <c r="B765" s="385"/>
    </row>
    <row r="766" spans="1:2">
      <c r="A766" s="386"/>
      <c r="B766" s="385"/>
    </row>
    <row r="767" spans="1:2">
      <c r="A767" s="386"/>
      <c r="B767" s="385"/>
    </row>
    <row r="768" spans="1:2">
      <c r="A768" s="386"/>
      <c r="B768" s="385"/>
    </row>
    <row r="769" spans="1:2">
      <c r="A769" s="386"/>
      <c r="B769" s="385"/>
    </row>
    <row r="770" spans="1:2">
      <c r="A770" s="386"/>
      <c r="B770" s="385"/>
    </row>
    <row r="771" spans="1:2">
      <c r="A771" s="386"/>
      <c r="B771" s="385"/>
    </row>
    <row r="772" spans="1:2">
      <c r="A772" s="386"/>
      <c r="B772" s="385"/>
    </row>
    <row r="773" spans="1:2">
      <c r="A773" s="386"/>
      <c r="B773" s="385"/>
    </row>
    <row r="774" spans="1:2">
      <c r="A774" s="386"/>
      <c r="B774" s="385"/>
    </row>
    <row r="775" spans="1:2">
      <c r="A775" s="386"/>
      <c r="B775" s="385"/>
    </row>
    <row r="776" spans="1:2">
      <c r="A776" s="386"/>
      <c r="B776" s="385"/>
    </row>
    <row r="777" spans="1:2">
      <c r="A777" s="386"/>
      <c r="B777" s="385"/>
    </row>
    <row r="778" spans="1:2">
      <c r="A778" s="386"/>
      <c r="B778" s="385"/>
    </row>
    <row r="779" spans="1:2">
      <c r="A779" s="386"/>
      <c r="B779" s="385"/>
    </row>
    <row r="780" spans="1:2">
      <c r="A780" s="386"/>
      <c r="B780" s="385"/>
    </row>
    <row r="781" spans="1:2">
      <c r="A781" s="386"/>
      <c r="B781" s="385"/>
    </row>
    <row r="782" spans="1:2">
      <c r="A782" s="386"/>
      <c r="B782" s="385"/>
    </row>
    <row r="783" spans="1:2">
      <c r="A783" s="386"/>
      <c r="B783" s="385"/>
    </row>
    <row r="784" spans="1:2">
      <c r="A784" s="386"/>
      <c r="B784" s="385"/>
    </row>
    <row r="785" spans="1:2">
      <c r="A785" s="386"/>
      <c r="B785" s="385"/>
    </row>
    <row r="786" spans="1:2">
      <c r="A786" s="386"/>
      <c r="B786" s="385"/>
    </row>
    <row r="787" spans="1:2">
      <c r="A787" s="386"/>
      <c r="B787" s="385"/>
    </row>
    <row r="788" spans="1:2">
      <c r="A788" s="386"/>
      <c r="B788" s="385"/>
    </row>
    <row r="789" spans="1:2">
      <c r="A789" s="386"/>
      <c r="B789" s="385"/>
    </row>
    <row r="790" spans="1:2">
      <c r="A790" s="386"/>
      <c r="B790" s="385"/>
    </row>
    <row r="791" spans="1:2">
      <c r="A791" s="386"/>
      <c r="B791" s="385"/>
    </row>
    <row r="792" spans="1:2">
      <c r="A792" s="386"/>
      <c r="B792" s="385"/>
    </row>
    <row r="793" spans="1:2">
      <c r="A793" s="386"/>
      <c r="B793" s="385"/>
    </row>
    <row r="794" spans="1:2">
      <c r="A794" s="386"/>
      <c r="B794" s="385"/>
    </row>
    <row r="795" spans="1:2">
      <c r="A795" s="386"/>
      <c r="B795" s="385"/>
    </row>
    <row r="796" spans="1:2">
      <c r="A796" s="386"/>
      <c r="B796" s="385"/>
    </row>
    <row r="797" spans="1:2">
      <c r="A797" s="386"/>
      <c r="B797" s="385"/>
    </row>
    <row r="798" spans="1:2">
      <c r="A798" s="386"/>
      <c r="B798" s="385"/>
    </row>
    <row r="799" spans="1:2">
      <c r="A799" s="386"/>
      <c r="B799" s="385"/>
    </row>
    <row r="800" spans="1:2">
      <c r="A800" s="386"/>
      <c r="B800" s="385"/>
    </row>
    <row r="801" spans="1:2">
      <c r="A801" s="386"/>
      <c r="B801" s="385"/>
    </row>
    <row r="802" spans="1:2">
      <c r="A802" s="386"/>
      <c r="B802" s="385"/>
    </row>
    <row r="803" spans="1:2">
      <c r="A803" s="386"/>
      <c r="B803" s="385"/>
    </row>
    <row r="804" spans="1:2">
      <c r="A804" s="386"/>
      <c r="B804" s="385"/>
    </row>
    <row r="805" spans="1:2">
      <c r="A805" s="386"/>
      <c r="B805" s="385"/>
    </row>
    <row r="806" spans="1:2">
      <c r="A806" s="386"/>
      <c r="B806" s="385"/>
    </row>
    <row r="807" spans="1:2">
      <c r="A807" s="386"/>
      <c r="B807" s="385"/>
    </row>
    <row r="808" spans="1:2">
      <c r="A808" s="386"/>
      <c r="B808" s="385"/>
    </row>
    <row r="809" spans="1:2">
      <c r="A809" s="386"/>
      <c r="B809" s="385"/>
    </row>
    <row r="810" spans="1:2">
      <c r="A810" s="386"/>
      <c r="B810" s="385"/>
    </row>
    <row r="811" spans="1:2">
      <c r="A811" s="386"/>
      <c r="B811" s="385"/>
    </row>
    <row r="812" spans="1:2">
      <c r="A812" s="386"/>
      <c r="B812" s="385"/>
    </row>
    <row r="813" spans="1:2">
      <c r="A813" s="386"/>
      <c r="B813" s="385"/>
    </row>
    <row r="814" spans="1:2">
      <c r="A814" s="386"/>
      <c r="B814" s="385"/>
    </row>
    <row r="815" spans="1:2">
      <c r="A815" s="386"/>
      <c r="B815" s="385"/>
    </row>
    <row r="816" spans="1:2">
      <c r="A816" s="386"/>
      <c r="B816" s="385"/>
    </row>
    <row r="817" spans="1:2">
      <c r="A817" s="386"/>
      <c r="B817" s="385"/>
    </row>
    <row r="818" spans="1:2">
      <c r="A818" s="386"/>
      <c r="B818" s="385"/>
    </row>
    <row r="819" spans="1:2">
      <c r="A819" s="386"/>
      <c r="B819" s="385"/>
    </row>
    <row r="820" spans="1:2">
      <c r="A820" s="386"/>
      <c r="B820" s="385"/>
    </row>
    <row r="821" spans="1:2">
      <c r="A821" s="386"/>
      <c r="B821" s="385"/>
    </row>
  </sheetData>
  <hyperlinks>
    <hyperlink ref="D171" r:id="rId1" xr:uid="{67E6AC75-603F-724B-A4DE-9B4E1B4AA6DA}"/>
    <hyperlink ref="D196" r:id="rId2" display="https://www.epa.gov/aboutepa/our-mission-and-what-we-do" xr:uid="{08DFDF68-4D36-2E45-9327-7655E5F03B70}"/>
    <hyperlink ref="D680" r:id="rId3" xr:uid="{DE226CF7-24D1-D043-AFE6-6F278DC323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A6A0-40B0-AD43-B273-8B409F065706}">
  <dimension ref="K1:O313"/>
  <sheetViews>
    <sheetView topLeftCell="A43" zoomScale="150" zoomScaleNormal="150" workbookViewId="0">
      <selection activeCell="O304" sqref="O304"/>
    </sheetView>
  </sheetViews>
  <sheetFormatPr baseColWidth="10" defaultRowHeight="16"/>
  <cols>
    <col min="15" max="15" width="15.6640625" customWidth="1"/>
  </cols>
  <sheetData>
    <row r="1" spans="11:15">
      <c r="K1" s="58" t="s">
        <v>12</v>
      </c>
      <c r="O1" s="24" t="s">
        <v>499</v>
      </c>
    </row>
    <row r="2" spans="11:15">
      <c r="K2" s="58" t="s">
        <v>20</v>
      </c>
      <c r="O2" s="30" t="s">
        <v>542</v>
      </c>
    </row>
    <row r="3" spans="11:15">
      <c r="K3" s="58" t="s">
        <v>25</v>
      </c>
      <c r="O3" s="30" t="s">
        <v>561</v>
      </c>
    </row>
    <row r="4" spans="11:15">
      <c r="K4" s="58" t="s">
        <v>32</v>
      </c>
      <c r="O4" s="30" t="s">
        <v>555</v>
      </c>
    </row>
    <row r="5" spans="11:15">
      <c r="K5" s="58" t="s">
        <v>36</v>
      </c>
      <c r="O5" s="30" t="s">
        <v>545</v>
      </c>
    </row>
    <row r="6" spans="11:15">
      <c r="K6" s="58" t="s">
        <v>42</v>
      </c>
      <c r="O6" s="30" t="s">
        <v>564</v>
      </c>
    </row>
    <row r="7" spans="11:15">
      <c r="K7" s="58" t="s">
        <v>46</v>
      </c>
      <c r="O7" s="27" t="s">
        <v>533</v>
      </c>
    </row>
    <row r="8" spans="11:15">
      <c r="K8" s="58" t="s">
        <v>50</v>
      </c>
      <c r="O8" s="24" t="s">
        <v>506</v>
      </c>
    </row>
    <row r="9" spans="11:15">
      <c r="K9" s="58" t="s">
        <v>54</v>
      </c>
      <c r="O9" s="24" t="s">
        <v>512</v>
      </c>
    </row>
    <row r="10" spans="11:15">
      <c r="K10" s="58" t="s">
        <v>58</v>
      </c>
      <c r="O10" s="24" t="s">
        <v>509</v>
      </c>
    </row>
    <row r="11" spans="11:15">
      <c r="K11" s="58" t="s">
        <v>65</v>
      </c>
      <c r="O11" s="24" t="s">
        <v>515</v>
      </c>
    </row>
    <row r="12" spans="11:15">
      <c r="K12" s="58" t="s">
        <v>1028</v>
      </c>
      <c r="O12" s="17" t="s">
        <v>450</v>
      </c>
    </row>
    <row r="13" spans="11:15">
      <c r="K13" s="58" t="s">
        <v>1031</v>
      </c>
      <c r="O13" s="17" t="s">
        <v>453</v>
      </c>
    </row>
    <row r="14" spans="11:15">
      <c r="K14" s="58" t="s">
        <v>1032</v>
      </c>
      <c r="O14" s="38" t="s">
        <v>703</v>
      </c>
    </row>
    <row r="15" spans="11:15">
      <c r="K15" s="58" t="s">
        <v>1030</v>
      </c>
      <c r="O15" s="17" t="s">
        <v>464</v>
      </c>
    </row>
    <row r="16" spans="11:15">
      <c r="K16" s="58" t="s">
        <v>76</v>
      </c>
      <c r="O16" s="17" t="s">
        <v>459</v>
      </c>
    </row>
    <row r="17" spans="11:15">
      <c r="K17" s="58" t="s">
        <v>81</v>
      </c>
      <c r="O17" s="43" t="s">
        <v>1048</v>
      </c>
    </row>
    <row r="18" spans="11:15">
      <c r="K18" s="58" t="s">
        <v>88</v>
      </c>
      <c r="O18" s="58" t="s">
        <v>46</v>
      </c>
    </row>
    <row r="19" spans="11:15">
      <c r="K19" s="58" t="s">
        <v>93</v>
      </c>
      <c r="O19" s="58" t="s">
        <v>25</v>
      </c>
    </row>
    <row r="20" spans="11:15">
      <c r="K20" s="58" t="s">
        <v>100</v>
      </c>
      <c r="O20" s="33" t="s">
        <v>652</v>
      </c>
    </row>
    <row r="21" spans="11:15">
      <c r="K21" s="58" t="s">
        <v>107</v>
      </c>
      <c r="O21" s="33" t="s">
        <v>580</v>
      </c>
    </row>
    <row r="22" spans="11:15">
      <c r="K22" s="58" t="s">
        <v>113</v>
      </c>
      <c r="O22" s="33" t="s">
        <v>677</v>
      </c>
    </row>
    <row r="23" spans="11:15">
      <c r="K23" s="58" t="s">
        <v>1033</v>
      </c>
      <c r="O23" s="33" t="s">
        <v>601</v>
      </c>
    </row>
    <row r="24" spans="11:15">
      <c r="K24" s="58" t="s">
        <v>121</v>
      </c>
      <c r="O24" s="33" t="s">
        <v>656</v>
      </c>
    </row>
    <row r="25" spans="11:15">
      <c r="K25" s="58" t="s">
        <v>1034</v>
      </c>
      <c r="O25" s="33" t="s">
        <v>584</v>
      </c>
    </row>
    <row r="26" spans="11:15">
      <c r="K26" s="58" t="s">
        <v>130</v>
      </c>
      <c r="O26" s="33" t="s">
        <v>681</v>
      </c>
    </row>
    <row r="27" spans="11:15">
      <c r="K27" s="58" t="s">
        <v>1035</v>
      </c>
      <c r="O27" s="33" t="s">
        <v>664</v>
      </c>
    </row>
    <row r="28" spans="11:15">
      <c r="K28" s="58" t="s">
        <v>140</v>
      </c>
      <c r="O28" s="33" t="s">
        <v>668</v>
      </c>
    </row>
    <row r="29" spans="11:15">
      <c r="K29" s="58" t="s">
        <v>145</v>
      </c>
      <c r="O29" s="33" t="s">
        <v>685</v>
      </c>
    </row>
    <row r="30" spans="11:15">
      <c r="K30" s="58" t="s">
        <v>150</v>
      </c>
      <c r="O30" s="33" t="s">
        <v>589</v>
      </c>
    </row>
    <row r="31" spans="11:15" ht="17" thickBot="1">
      <c r="K31" s="58" t="s">
        <v>156</v>
      </c>
      <c r="O31" s="33" t="s">
        <v>593</v>
      </c>
    </row>
    <row r="32" spans="11:15">
      <c r="K32" s="16" t="s">
        <v>161</v>
      </c>
      <c r="O32" s="47" t="s">
        <v>728</v>
      </c>
    </row>
    <row r="33" spans="11:15">
      <c r="K33" s="17" t="s">
        <v>165</v>
      </c>
      <c r="O33" s="33" t="s">
        <v>576</v>
      </c>
    </row>
    <row r="34" spans="11:15">
      <c r="K34" s="17" t="s">
        <v>168</v>
      </c>
      <c r="O34" s="33" t="s">
        <v>647</v>
      </c>
    </row>
    <row r="35" spans="11:15">
      <c r="K35" s="17" t="s">
        <v>171</v>
      </c>
      <c r="O35" s="33" t="s">
        <v>623</v>
      </c>
    </row>
    <row r="36" spans="11:15">
      <c r="K36" s="17" t="s">
        <v>174</v>
      </c>
      <c r="O36" s="33" t="s">
        <v>637</v>
      </c>
    </row>
    <row r="37" spans="11:15">
      <c r="K37" s="17" t="s">
        <v>177</v>
      </c>
      <c r="O37" s="32" t="s">
        <v>572</v>
      </c>
    </row>
    <row r="38" spans="11:15">
      <c r="K38" s="17" t="s">
        <v>181</v>
      </c>
      <c r="O38" s="33" t="s">
        <v>724</v>
      </c>
    </row>
    <row r="39" spans="11:15">
      <c r="K39" s="17" t="s">
        <v>186</v>
      </c>
      <c r="O39" s="33" t="s">
        <v>660</v>
      </c>
    </row>
    <row r="40" spans="11:15">
      <c r="K40" s="17" t="s">
        <v>190</v>
      </c>
      <c r="O40" s="33" t="s">
        <v>641</v>
      </c>
    </row>
    <row r="41" spans="11:15">
      <c r="K41" s="17" t="s">
        <v>15</v>
      </c>
      <c r="O41" s="33" t="s">
        <v>643</v>
      </c>
    </row>
    <row r="42" spans="11:15" ht="17" thickBot="1">
      <c r="K42" s="18" t="s">
        <v>15</v>
      </c>
      <c r="O42" s="64" t="s">
        <v>54</v>
      </c>
    </row>
    <row r="43" spans="11:15">
      <c r="K43" s="19" t="s">
        <v>198</v>
      </c>
      <c r="O43" s="47" t="s">
        <v>605</v>
      </c>
    </row>
    <row r="44" spans="11:15">
      <c r="K44" s="20" t="s">
        <v>202</v>
      </c>
      <c r="O44" s="33" t="s">
        <v>597</v>
      </c>
    </row>
    <row r="45" spans="11:15">
      <c r="K45" s="20" t="s">
        <v>204</v>
      </c>
      <c r="O45" s="27" t="s">
        <v>536</v>
      </c>
    </row>
    <row r="46" spans="11:15">
      <c r="K46" s="20" t="s">
        <v>206</v>
      </c>
      <c r="O46" s="24" t="s">
        <v>527</v>
      </c>
    </row>
    <row r="47" spans="11:15">
      <c r="K47" s="20" t="s">
        <v>208</v>
      </c>
      <c r="O47" s="24" t="s">
        <v>518</v>
      </c>
    </row>
    <row r="48" spans="11:15">
      <c r="K48" s="20" t="s">
        <v>212</v>
      </c>
      <c r="O48" s="24" t="s">
        <v>524</v>
      </c>
    </row>
    <row r="49" spans="11:15">
      <c r="K49" s="20" t="s">
        <v>214</v>
      </c>
      <c r="O49" s="24" t="s">
        <v>521</v>
      </c>
    </row>
    <row r="50" spans="11:15">
      <c r="K50" s="20" t="s">
        <v>218</v>
      </c>
      <c r="O50" s="58" t="s">
        <v>156</v>
      </c>
    </row>
    <row r="51" spans="11:15">
      <c r="K51" s="20" t="s">
        <v>221</v>
      </c>
      <c r="O51" s="58" t="s">
        <v>36</v>
      </c>
    </row>
    <row r="52" spans="11:15">
      <c r="K52" s="20" t="s">
        <v>224</v>
      </c>
      <c r="O52" s="58" t="s">
        <v>42</v>
      </c>
    </row>
    <row r="53" spans="11:15">
      <c r="K53" s="20" t="s">
        <v>226</v>
      </c>
      <c r="O53" s="58" t="s">
        <v>145</v>
      </c>
    </row>
    <row r="54" spans="11:15">
      <c r="K54" s="20" t="s">
        <v>228</v>
      </c>
      <c r="O54" s="22" t="s">
        <v>357</v>
      </c>
    </row>
    <row r="55" spans="11:15">
      <c r="K55" s="20" t="s">
        <v>231</v>
      </c>
      <c r="O55" s="33" t="s">
        <v>806</v>
      </c>
    </row>
    <row r="56" spans="11:15">
      <c r="K56" s="20" t="s">
        <v>233</v>
      </c>
      <c r="O56" s="33" t="s">
        <v>811</v>
      </c>
    </row>
    <row r="57" spans="11:15">
      <c r="K57" s="20" t="s">
        <v>235</v>
      </c>
      <c r="O57" s="33" t="s">
        <v>814</v>
      </c>
    </row>
    <row r="58" spans="11:15">
      <c r="K58" s="20" t="s">
        <v>238</v>
      </c>
      <c r="O58" s="33" t="s">
        <v>817</v>
      </c>
    </row>
    <row r="59" spans="11:15">
      <c r="K59" s="20" t="s">
        <v>241</v>
      </c>
      <c r="O59" s="33" t="s">
        <v>820</v>
      </c>
    </row>
    <row r="60" spans="11:15">
      <c r="K60" s="20" t="s">
        <v>246</v>
      </c>
      <c r="O60" s="33" t="s">
        <v>823</v>
      </c>
    </row>
    <row r="61" spans="11:15">
      <c r="K61" s="20" t="s">
        <v>250</v>
      </c>
      <c r="O61" s="33" t="s">
        <v>826</v>
      </c>
    </row>
    <row r="62" spans="11:15">
      <c r="K62" s="20" t="s">
        <v>254</v>
      </c>
      <c r="O62" s="33" t="s">
        <v>829</v>
      </c>
    </row>
    <row r="63" spans="11:15">
      <c r="K63" s="20" t="s">
        <v>258</v>
      </c>
      <c r="O63" s="33" t="s">
        <v>832</v>
      </c>
    </row>
    <row r="64" spans="11:15">
      <c r="K64" s="20" t="s">
        <v>262</v>
      </c>
      <c r="O64" s="33" t="s">
        <v>835</v>
      </c>
    </row>
    <row r="65" spans="11:15">
      <c r="K65" s="20" t="s">
        <v>268</v>
      </c>
      <c r="O65" s="33" t="s">
        <v>838</v>
      </c>
    </row>
    <row r="66" spans="11:15">
      <c r="K66" s="20" t="s">
        <v>273</v>
      </c>
      <c r="O66" s="33" t="s">
        <v>841</v>
      </c>
    </row>
    <row r="67" spans="11:15">
      <c r="K67" s="20" t="s">
        <v>277</v>
      </c>
      <c r="O67" s="33" t="s">
        <v>844</v>
      </c>
    </row>
    <row r="68" spans="11:15">
      <c r="K68" s="20" t="s">
        <v>280</v>
      </c>
      <c r="O68" s="33" t="s">
        <v>847</v>
      </c>
    </row>
    <row r="69" spans="11:15">
      <c r="K69" s="20" t="s">
        <v>283</v>
      </c>
      <c r="O69" s="33" t="s">
        <v>850</v>
      </c>
    </row>
    <row r="70" spans="11:15">
      <c r="K70" s="20" t="s">
        <v>287</v>
      </c>
      <c r="O70" s="33" t="s">
        <v>853</v>
      </c>
    </row>
    <row r="71" spans="11:15">
      <c r="K71" s="20" t="s">
        <v>292</v>
      </c>
      <c r="O71" s="33" t="s">
        <v>856</v>
      </c>
    </row>
    <row r="72" spans="11:15">
      <c r="K72" s="20" t="s">
        <v>298</v>
      </c>
      <c r="O72" s="33" t="s">
        <v>859</v>
      </c>
    </row>
    <row r="73" spans="11:15">
      <c r="K73" s="20" t="s">
        <v>302</v>
      </c>
      <c r="O73" s="33" t="s">
        <v>862</v>
      </c>
    </row>
    <row r="74" spans="11:15" ht="17" thickBot="1">
      <c r="K74" s="21" t="s">
        <v>306</v>
      </c>
      <c r="O74" s="49" t="s">
        <v>865</v>
      </c>
    </row>
    <row r="75" spans="11:15">
      <c r="K75" s="22" t="s">
        <v>311</v>
      </c>
      <c r="O75" s="33" t="s">
        <v>868</v>
      </c>
    </row>
    <row r="76" spans="11:15">
      <c r="K76" s="22" t="s">
        <v>316</v>
      </c>
      <c r="O76" s="33" t="s">
        <v>871</v>
      </c>
    </row>
    <row r="77" spans="11:15">
      <c r="K77" s="22" t="s">
        <v>321</v>
      </c>
      <c r="O77" s="33" t="s">
        <v>874</v>
      </c>
    </row>
    <row r="78" spans="11:15">
      <c r="K78" s="22" t="s">
        <v>324</v>
      </c>
      <c r="O78" s="33" t="s">
        <v>877</v>
      </c>
    </row>
    <row r="79" spans="11:15">
      <c r="K79" s="22" t="s">
        <v>327</v>
      </c>
      <c r="O79" s="33" t="s">
        <v>889</v>
      </c>
    </row>
    <row r="80" spans="11:15">
      <c r="K80" s="22" t="s">
        <v>331</v>
      </c>
      <c r="O80" s="33" t="s">
        <v>901</v>
      </c>
    </row>
    <row r="81" spans="11:15">
      <c r="K81" s="22" t="s">
        <v>334</v>
      </c>
      <c r="O81" s="33" t="s">
        <v>913</v>
      </c>
    </row>
    <row r="82" spans="11:15">
      <c r="K82" s="22" t="s">
        <v>337</v>
      </c>
      <c r="O82" s="33" t="s">
        <v>883</v>
      </c>
    </row>
    <row r="83" spans="11:15">
      <c r="K83" s="22" t="s">
        <v>341</v>
      </c>
      <c r="O83" s="33" t="s">
        <v>880</v>
      </c>
    </row>
    <row r="84" spans="11:15">
      <c r="K84" s="22" t="s">
        <v>346</v>
      </c>
      <c r="O84" s="33" t="s">
        <v>898</v>
      </c>
    </row>
    <row r="85" spans="11:15">
      <c r="K85" s="22" t="s">
        <v>352</v>
      </c>
      <c r="O85" s="33" t="s">
        <v>895</v>
      </c>
    </row>
    <row r="86" spans="11:15">
      <c r="K86" s="22" t="s">
        <v>357</v>
      </c>
      <c r="O86" s="33" t="s">
        <v>886</v>
      </c>
    </row>
    <row r="87" spans="11:15">
      <c r="K87" s="22" t="s">
        <v>361</v>
      </c>
      <c r="O87" s="33" t="s">
        <v>892</v>
      </c>
    </row>
    <row r="88" spans="11:15">
      <c r="K88" s="22" t="s">
        <v>367</v>
      </c>
      <c r="O88" s="33" t="s">
        <v>910</v>
      </c>
    </row>
    <row r="89" spans="11:15">
      <c r="K89" s="22" t="s">
        <v>370</v>
      </c>
      <c r="O89" s="33" t="s">
        <v>907</v>
      </c>
    </row>
    <row r="90" spans="11:15">
      <c r="K90" s="22" t="s">
        <v>1041</v>
      </c>
      <c r="O90" s="33" t="s">
        <v>904</v>
      </c>
    </row>
    <row r="91" spans="11:15">
      <c r="K91" s="22" t="s">
        <v>373</v>
      </c>
      <c r="O91" s="33" t="s">
        <v>917</v>
      </c>
    </row>
    <row r="92" spans="11:15" ht="17" thickBot="1">
      <c r="K92" s="22" t="s">
        <v>376</v>
      </c>
      <c r="O92" s="33" t="s">
        <v>920</v>
      </c>
    </row>
    <row r="93" spans="11:15" ht="17" thickBot="1">
      <c r="K93" s="16" t="s">
        <v>379</v>
      </c>
      <c r="O93" s="47" t="s">
        <v>923</v>
      </c>
    </row>
    <row r="94" spans="11:15">
      <c r="K94" s="16" t="s">
        <v>379</v>
      </c>
      <c r="O94" s="47" t="s">
        <v>926</v>
      </c>
    </row>
    <row r="95" spans="11:15">
      <c r="K95" s="17" t="s">
        <v>382</v>
      </c>
      <c r="O95" s="33" t="s">
        <v>929</v>
      </c>
    </row>
    <row r="96" spans="11:15">
      <c r="K96" s="17" t="s">
        <v>386</v>
      </c>
      <c r="O96" s="33" t="s">
        <v>932</v>
      </c>
    </row>
    <row r="97" spans="11:15">
      <c r="K97" s="17" t="s">
        <v>389</v>
      </c>
      <c r="O97" s="33" t="s">
        <v>935</v>
      </c>
    </row>
    <row r="98" spans="11:15">
      <c r="K98" s="17" t="s">
        <v>393</v>
      </c>
      <c r="O98" s="33" t="s">
        <v>938</v>
      </c>
    </row>
    <row r="99" spans="11:15">
      <c r="K99" s="17" t="s">
        <v>396</v>
      </c>
      <c r="O99" s="33" t="s">
        <v>941</v>
      </c>
    </row>
    <row r="100" spans="11:15">
      <c r="K100" s="17" t="s">
        <v>1036</v>
      </c>
      <c r="O100" s="33" t="s">
        <v>944</v>
      </c>
    </row>
    <row r="101" spans="11:15">
      <c r="K101" s="17" t="s">
        <v>1043</v>
      </c>
      <c r="O101" s="33" t="s">
        <v>947</v>
      </c>
    </row>
    <row r="102" spans="11:15">
      <c r="K102" s="17" t="s">
        <v>402</v>
      </c>
      <c r="O102" s="33" t="s">
        <v>950</v>
      </c>
    </row>
    <row r="103" spans="11:15">
      <c r="K103" s="17" t="s">
        <v>405</v>
      </c>
      <c r="O103" s="33" t="s">
        <v>953</v>
      </c>
    </row>
    <row r="104" spans="11:15">
      <c r="K104" s="17" t="s">
        <v>408</v>
      </c>
      <c r="O104" s="33" t="s">
        <v>956</v>
      </c>
    </row>
    <row r="105" spans="11:15">
      <c r="K105" s="17" t="s">
        <v>1037</v>
      </c>
      <c r="O105" s="33" t="s">
        <v>959</v>
      </c>
    </row>
    <row r="106" spans="11:15">
      <c r="K106" s="17" t="s">
        <v>414</v>
      </c>
      <c r="O106" s="33" t="s">
        <v>962</v>
      </c>
    </row>
    <row r="107" spans="11:15">
      <c r="K107" s="17" t="s">
        <v>418</v>
      </c>
      <c r="O107" s="33" t="s">
        <v>965</v>
      </c>
    </row>
    <row r="108" spans="11:15">
      <c r="K108" s="17" t="s">
        <v>422</v>
      </c>
      <c r="O108" s="33" t="s">
        <v>968</v>
      </c>
    </row>
    <row r="109" spans="11:15">
      <c r="K109" s="17" t="s">
        <v>426</v>
      </c>
      <c r="O109" s="33" t="s">
        <v>971</v>
      </c>
    </row>
    <row r="110" spans="11:15">
      <c r="K110" s="17" t="s">
        <v>430</v>
      </c>
      <c r="O110" s="33" t="s">
        <v>974</v>
      </c>
    </row>
    <row r="111" spans="11:15">
      <c r="K111" s="17" t="s">
        <v>434</v>
      </c>
      <c r="O111" s="33" t="s">
        <v>977</v>
      </c>
    </row>
    <row r="112" spans="11:15">
      <c r="K112" s="17" t="s">
        <v>439</v>
      </c>
      <c r="O112" s="33" t="s">
        <v>980</v>
      </c>
    </row>
    <row r="113" spans="11:15">
      <c r="K113" s="17" t="s">
        <v>443</v>
      </c>
      <c r="O113" s="33" t="s">
        <v>983</v>
      </c>
    </row>
    <row r="114" spans="11:15">
      <c r="K114" s="17" t="s">
        <v>445</v>
      </c>
      <c r="O114" s="33" t="s">
        <v>986</v>
      </c>
    </row>
    <row r="115" spans="11:15">
      <c r="K115" s="17" t="s">
        <v>450</v>
      </c>
      <c r="O115" s="33" t="s">
        <v>998</v>
      </c>
    </row>
    <row r="116" spans="11:15">
      <c r="K116" s="17" t="s">
        <v>453</v>
      </c>
      <c r="O116" s="33" t="s">
        <v>1010</v>
      </c>
    </row>
    <row r="117" spans="11:15">
      <c r="K117" s="17" t="s">
        <v>459</v>
      </c>
      <c r="O117" s="17" t="s">
        <v>472</v>
      </c>
    </row>
    <row r="118" spans="11:15">
      <c r="K118" s="17" t="s">
        <v>464</v>
      </c>
      <c r="O118" s="33" t="s">
        <v>1022</v>
      </c>
    </row>
    <row r="119" spans="11:15">
      <c r="K119" s="17" t="s">
        <v>467</v>
      </c>
      <c r="O119" s="33" t="s">
        <v>992</v>
      </c>
    </row>
    <row r="120" spans="11:15">
      <c r="K120" s="17" t="s">
        <v>472</v>
      </c>
      <c r="O120" s="33" t="s">
        <v>989</v>
      </c>
    </row>
    <row r="121" spans="11:15" ht="17" thickBot="1">
      <c r="K121" s="18" t="s">
        <v>476</v>
      </c>
      <c r="O121" s="49" t="s">
        <v>1007</v>
      </c>
    </row>
    <row r="122" spans="11:15">
      <c r="K122" s="23" t="s">
        <v>481</v>
      </c>
      <c r="O122" s="47" t="s">
        <v>1004</v>
      </c>
    </row>
    <row r="123" spans="11:15">
      <c r="K123" s="24" t="s">
        <v>485</v>
      </c>
      <c r="O123" s="33" t="s">
        <v>995</v>
      </c>
    </row>
    <row r="124" spans="11:15">
      <c r="K124" s="24" t="s">
        <v>491</v>
      </c>
      <c r="O124" s="33" t="s">
        <v>1001</v>
      </c>
    </row>
    <row r="125" spans="11:15">
      <c r="K125" s="24" t="s">
        <v>495</v>
      </c>
      <c r="O125" s="33" t="s">
        <v>1019</v>
      </c>
    </row>
    <row r="126" spans="11:15">
      <c r="K126" s="24" t="s">
        <v>499</v>
      </c>
      <c r="O126" s="33" t="s">
        <v>1016</v>
      </c>
    </row>
    <row r="127" spans="11:15">
      <c r="K127" s="24" t="s">
        <v>502</v>
      </c>
      <c r="O127" s="33" t="s">
        <v>1013</v>
      </c>
    </row>
    <row r="128" spans="11:15">
      <c r="K128" s="24" t="s">
        <v>506</v>
      </c>
      <c r="O128" s="17" t="s">
        <v>476</v>
      </c>
    </row>
    <row r="129" spans="11:15">
      <c r="K129" s="24" t="s">
        <v>509</v>
      </c>
      <c r="O129" s="20" t="s">
        <v>268</v>
      </c>
    </row>
    <row r="130" spans="11:15">
      <c r="K130" s="24" t="s">
        <v>512</v>
      </c>
      <c r="O130" s="20" t="s">
        <v>273</v>
      </c>
    </row>
    <row r="131" spans="11:15">
      <c r="K131" s="24" t="s">
        <v>515</v>
      </c>
      <c r="O131" s="22" t="s">
        <v>361</v>
      </c>
    </row>
    <row r="132" spans="11:15">
      <c r="K132" s="24" t="s">
        <v>518</v>
      </c>
      <c r="O132" s="17" t="s">
        <v>414</v>
      </c>
    </row>
    <row r="133" spans="11:15">
      <c r="K133" s="24" t="s">
        <v>521</v>
      </c>
      <c r="O133" s="22" t="s">
        <v>341</v>
      </c>
    </row>
    <row r="134" spans="11:15">
      <c r="K134" s="24" t="s">
        <v>524</v>
      </c>
      <c r="O134" s="22" t="s">
        <v>370</v>
      </c>
    </row>
    <row r="135" spans="11:15" ht="17" thickBot="1">
      <c r="K135" s="25" t="s">
        <v>527</v>
      </c>
      <c r="O135" s="61" t="s">
        <v>367</v>
      </c>
    </row>
    <row r="136" spans="11:15">
      <c r="K136" s="26" t="s">
        <v>15</v>
      </c>
      <c r="O136" s="16" t="s">
        <v>402</v>
      </c>
    </row>
    <row r="137" spans="11:15">
      <c r="K137" s="27" t="s">
        <v>533</v>
      </c>
      <c r="O137" s="17" t="s">
        <v>422</v>
      </c>
    </row>
    <row r="138" spans="11:15">
      <c r="K138" s="27" t="s">
        <v>536</v>
      </c>
      <c r="O138" s="17" t="s">
        <v>418</v>
      </c>
    </row>
    <row r="139" spans="11:15">
      <c r="K139" s="27" t="s">
        <v>15</v>
      </c>
      <c r="O139" s="22" t="s">
        <v>373</v>
      </c>
    </row>
    <row r="140" spans="11:15" ht="17" thickBot="1">
      <c r="K140" s="28" t="s">
        <v>15</v>
      </c>
      <c r="O140" s="66" t="s">
        <v>246</v>
      </c>
    </row>
    <row r="141" spans="11:15">
      <c r="K141" s="29" t="s">
        <v>542</v>
      </c>
      <c r="O141" s="19" t="s">
        <v>241</v>
      </c>
    </row>
    <row r="142" spans="11:15">
      <c r="K142" s="30" t="s">
        <v>545</v>
      </c>
      <c r="O142" s="30" t="s">
        <v>549</v>
      </c>
    </row>
    <row r="143" spans="11:15">
      <c r="K143" s="30" t="s">
        <v>549</v>
      </c>
      <c r="O143" s="58" t="s">
        <v>121</v>
      </c>
    </row>
    <row r="144" spans="11:15">
      <c r="K144" s="30" t="s">
        <v>552</v>
      </c>
      <c r="O144" s="20" t="s">
        <v>277</v>
      </c>
    </row>
    <row r="145" spans="11:15">
      <c r="K145" s="30" t="s">
        <v>555</v>
      </c>
      <c r="O145" s="20" t="s">
        <v>283</v>
      </c>
    </row>
    <row r="146" spans="11:15">
      <c r="K146" s="30" t="s">
        <v>558</v>
      </c>
      <c r="O146" s="62" t="s">
        <v>306</v>
      </c>
    </row>
    <row r="147" spans="11:15">
      <c r="K147" s="30" t="s">
        <v>561</v>
      </c>
      <c r="O147" s="20" t="s">
        <v>280</v>
      </c>
    </row>
    <row r="148" spans="11:15">
      <c r="K148" s="30" t="s">
        <v>564</v>
      </c>
      <c r="O148" s="20" t="s">
        <v>287</v>
      </c>
    </row>
    <row r="149" spans="11:15">
      <c r="K149" s="30" t="s">
        <v>15</v>
      </c>
      <c r="O149" s="58" t="s">
        <v>130</v>
      </c>
    </row>
    <row r="150" spans="11:15">
      <c r="K150" s="30" t="s">
        <v>15</v>
      </c>
      <c r="O150" s="33" t="s">
        <v>747</v>
      </c>
    </row>
    <row r="151" spans="11:15" ht="17" thickBot="1">
      <c r="K151" s="31" t="s">
        <v>15</v>
      </c>
      <c r="O151" s="49" t="s">
        <v>744</v>
      </c>
    </row>
    <row r="152" spans="11:15">
      <c r="K152" s="32" t="s">
        <v>572</v>
      </c>
      <c r="O152" s="58" t="s">
        <v>12</v>
      </c>
    </row>
    <row r="153" spans="11:15">
      <c r="K153" s="33" t="s">
        <v>576</v>
      </c>
      <c r="O153" s="33" t="s">
        <v>736</v>
      </c>
    </row>
    <row r="154" spans="11:15">
      <c r="K154" s="33" t="s">
        <v>580</v>
      </c>
      <c r="O154" s="17" t="s">
        <v>174</v>
      </c>
    </row>
    <row r="155" spans="11:15">
      <c r="K155" s="33" t="s">
        <v>584</v>
      </c>
      <c r="O155" s="17" t="s">
        <v>177</v>
      </c>
    </row>
    <row r="156" spans="11:15">
      <c r="K156" s="33" t="s">
        <v>15</v>
      </c>
      <c r="O156" s="17" t="s">
        <v>161</v>
      </c>
    </row>
    <row r="157" spans="11:15">
      <c r="K157" s="33" t="s">
        <v>589</v>
      </c>
      <c r="O157" s="17" t="s">
        <v>168</v>
      </c>
    </row>
    <row r="158" spans="11:15">
      <c r="K158" s="33" t="s">
        <v>593</v>
      </c>
      <c r="O158" s="17" t="s">
        <v>181</v>
      </c>
    </row>
    <row r="159" spans="11:15">
      <c r="K159" s="33" t="s">
        <v>597</v>
      </c>
      <c r="O159" s="17" t="s">
        <v>165</v>
      </c>
    </row>
    <row r="160" spans="11:15">
      <c r="K160" s="33" t="s">
        <v>601</v>
      </c>
      <c r="O160" s="22" t="s">
        <v>337</v>
      </c>
    </row>
    <row r="161" spans="11:15">
      <c r="K161" s="33" t="s">
        <v>605</v>
      </c>
      <c r="O161" s="17" t="s">
        <v>186</v>
      </c>
    </row>
    <row r="162" spans="11:15">
      <c r="K162" s="33" t="s">
        <v>609</v>
      </c>
      <c r="O162" s="22" t="s">
        <v>1041</v>
      </c>
    </row>
    <row r="163" spans="11:15">
      <c r="K163" s="33" t="s">
        <v>614</v>
      </c>
      <c r="O163" s="17" t="s">
        <v>171</v>
      </c>
    </row>
    <row r="164" spans="11:15">
      <c r="K164" s="33" t="s">
        <v>619</v>
      </c>
      <c r="O164" s="20" t="s">
        <v>202</v>
      </c>
    </row>
    <row r="165" spans="11:15">
      <c r="K165" s="33" t="s">
        <v>623</v>
      </c>
      <c r="O165" s="58" t="s">
        <v>88</v>
      </c>
    </row>
    <row r="166" spans="11:15">
      <c r="K166" s="33" t="s">
        <v>626</v>
      </c>
      <c r="O166" s="58" t="s">
        <v>113</v>
      </c>
    </row>
    <row r="167" spans="11:15">
      <c r="K167" s="33" t="s">
        <v>629</v>
      </c>
      <c r="O167" s="17" t="s">
        <v>15</v>
      </c>
    </row>
    <row r="168" spans="11:15">
      <c r="K168" s="33" t="s">
        <v>633</v>
      </c>
      <c r="O168" s="17" t="s">
        <v>15</v>
      </c>
    </row>
    <row r="169" spans="11:15">
      <c r="K169" s="33" t="s">
        <v>637</v>
      </c>
      <c r="O169" s="27" t="s">
        <v>15</v>
      </c>
    </row>
    <row r="170" spans="11:15">
      <c r="K170" s="33" t="s">
        <v>641</v>
      </c>
      <c r="O170" s="27" t="s">
        <v>15</v>
      </c>
    </row>
    <row r="171" spans="11:15">
      <c r="K171" s="33" t="s">
        <v>643</v>
      </c>
      <c r="O171" s="27" t="s">
        <v>15</v>
      </c>
    </row>
    <row r="172" spans="11:15">
      <c r="K172" s="33" t="s">
        <v>647</v>
      </c>
      <c r="O172" s="30" t="s">
        <v>15</v>
      </c>
    </row>
    <row r="173" spans="11:15">
      <c r="K173" s="33" t="s">
        <v>652</v>
      </c>
      <c r="O173" s="30" t="s">
        <v>15</v>
      </c>
    </row>
    <row r="174" spans="11:15">
      <c r="K174" s="33" t="s">
        <v>656</v>
      </c>
      <c r="O174" s="59" t="s">
        <v>15</v>
      </c>
    </row>
    <row r="175" spans="11:15">
      <c r="K175" s="33" t="s">
        <v>660</v>
      </c>
      <c r="O175" s="33" t="s">
        <v>15</v>
      </c>
    </row>
    <row r="176" spans="11:15">
      <c r="K176" s="33" t="s">
        <v>664</v>
      </c>
      <c r="O176" s="33" t="s">
        <v>15</v>
      </c>
    </row>
    <row r="177" spans="11:15" ht="17" thickBot="1">
      <c r="K177" s="33" t="s">
        <v>668</v>
      </c>
      <c r="O177" s="33" t="s">
        <v>15</v>
      </c>
    </row>
    <row r="178" spans="11:15">
      <c r="K178" s="34" t="s">
        <v>673</v>
      </c>
      <c r="O178" s="34" t="s">
        <v>15</v>
      </c>
    </row>
    <row r="179" spans="11:15">
      <c r="K179" s="35" t="s">
        <v>677</v>
      </c>
      <c r="O179" s="35" t="s">
        <v>15</v>
      </c>
    </row>
    <row r="180" spans="11:15">
      <c r="K180" s="35" t="s">
        <v>681</v>
      </c>
      <c r="O180" s="35" t="s">
        <v>15</v>
      </c>
    </row>
    <row r="181" spans="11:15">
      <c r="K181" s="35" t="s">
        <v>685</v>
      </c>
      <c r="O181" s="35" t="s">
        <v>15</v>
      </c>
    </row>
    <row r="182" spans="11:15">
      <c r="K182" s="35" t="s">
        <v>15</v>
      </c>
      <c r="O182" s="35" t="s">
        <v>15</v>
      </c>
    </row>
    <row r="183" spans="11:15">
      <c r="K183" s="35" t="s">
        <v>15</v>
      </c>
      <c r="O183" s="35" t="s">
        <v>15</v>
      </c>
    </row>
    <row r="184" spans="11:15">
      <c r="K184" s="35" t="s">
        <v>15</v>
      </c>
      <c r="O184" s="35" t="s">
        <v>15</v>
      </c>
    </row>
    <row r="185" spans="11:15">
      <c r="K185" s="35" t="s">
        <v>15</v>
      </c>
      <c r="O185" s="35" t="s">
        <v>15</v>
      </c>
    </row>
    <row r="186" spans="11:15">
      <c r="K186" s="35" t="s">
        <v>15</v>
      </c>
      <c r="O186" s="35" t="s">
        <v>15</v>
      </c>
    </row>
    <row r="187" spans="11:15">
      <c r="K187" s="35" t="s">
        <v>15</v>
      </c>
      <c r="O187" s="35" t="s">
        <v>15</v>
      </c>
    </row>
    <row r="188" spans="11:15">
      <c r="K188" s="35" t="s">
        <v>15</v>
      </c>
      <c r="O188" s="35" t="s">
        <v>15</v>
      </c>
    </row>
    <row r="189" spans="11:15">
      <c r="K189" s="35" t="s">
        <v>15</v>
      </c>
      <c r="O189" s="35" t="s">
        <v>15</v>
      </c>
    </row>
    <row r="190" spans="11:15">
      <c r="K190" s="35" t="s">
        <v>15</v>
      </c>
      <c r="O190" s="60" t="s">
        <v>15</v>
      </c>
    </row>
    <row r="191" spans="11:15">
      <c r="K191" s="35" t="s">
        <v>15</v>
      </c>
      <c r="O191" s="60" t="s">
        <v>15</v>
      </c>
    </row>
    <row r="192" spans="11:15">
      <c r="K192" s="35" t="s">
        <v>15</v>
      </c>
      <c r="O192" s="60" t="s">
        <v>15</v>
      </c>
    </row>
    <row r="193" spans="11:15">
      <c r="K193" s="35" t="s">
        <v>15</v>
      </c>
      <c r="O193" s="60" t="s">
        <v>15</v>
      </c>
    </row>
    <row r="194" spans="11:15">
      <c r="K194" s="35" t="s">
        <v>15</v>
      </c>
      <c r="O194" s="60" t="s">
        <v>15</v>
      </c>
    </row>
    <row r="195" spans="11:15" ht="17" thickBot="1">
      <c r="K195" s="36" t="s">
        <v>15</v>
      </c>
      <c r="O195" s="63" t="s">
        <v>15</v>
      </c>
    </row>
    <row r="196" spans="11:15">
      <c r="K196" s="37" t="s">
        <v>703</v>
      </c>
      <c r="O196" s="47" t="s">
        <v>15</v>
      </c>
    </row>
    <row r="197" spans="11:15">
      <c r="K197" s="38" t="s">
        <v>708</v>
      </c>
      <c r="O197" s="33" t="s">
        <v>15</v>
      </c>
    </row>
    <row r="198" spans="11:15">
      <c r="K198" s="38" t="s">
        <v>15</v>
      </c>
      <c r="O198" s="58" t="s">
        <v>32</v>
      </c>
    </row>
    <row r="199" spans="11:15">
      <c r="K199" s="38" t="s">
        <v>114</v>
      </c>
      <c r="O199" s="33" t="s">
        <v>738</v>
      </c>
    </row>
    <row r="200" spans="11:15">
      <c r="K200" s="38" t="s">
        <v>15</v>
      </c>
      <c r="O200" s="30" t="s">
        <v>552</v>
      </c>
    </row>
    <row r="201" spans="11:15">
      <c r="K201" s="38" t="s">
        <v>15</v>
      </c>
      <c r="O201" s="22" t="s">
        <v>376</v>
      </c>
    </row>
    <row r="202" spans="11:15">
      <c r="K202" s="38" t="s">
        <v>15</v>
      </c>
      <c r="O202" s="17" t="s">
        <v>1037</v>
      </c>
    </row>
    <row r="203" spans="11:15">
      <c r="K203" s="38" t="s">
        <v>15</v>
      </c>
      <c r="O203" s="17" t="s">
        <v>1036</v>
      </c>
    </row>
    <row r="204" spans="11:15" ht="17" thickBot="1">
      <c r="K204" s="39" t="s">
        <v>15</v>
      </c>
      <c r="O204" s="64" t="s">
        <v>1030</v>
      </c>
    </row>
    <row r="205" spans="11:15">
      <c r="K205" s="33" t="s">
        <v>724</v>
      </c>
      <c r="O205" s="58" t="s">
        <v>1031</v>
      </c>
    </row>
    <row r="206" spans="11:15">
      <c r="K206" s="33" t="s">
        <v>728</v>
      </c>
      <c r="O206" s="58" t="s">
        <v>1032</v>
      </c>
    </row>
    <row r="207" spans="11:15">
      <c r="K207" s="33" t="s">
        <v>732</v>
      </c>
      <c r="O207" s="58" t="s">
        <v>1033</v>
      </c>
    </row>
    <row r="208" spans="11:15">
      <c r="K208" s="33" t="s">
        <v>15</v>
      </c>
      <c r="O208" s="17" t="s">
        <v>1043</v>
      </c>
    </row>
    <row r="209" spans="11:15">
      <c r="K209" s="33" t="s">
        <v>15</v>
      </c>
      <c r="O209" s="58" t="s">
        <v>1035</v>
      </c>
    </row>
    <row r="210" spans="11:15">
      <c r="K210" s="33" t="s">
        <v>736</v>
      </c>
      <c r="O210" s="58" t="s">
        <v>1034</v>
      </c>
    </row>
    <row r="211" spans="11:15">
      <c r="K211" s="33" t="s">
        <v>738</v>
      </c>
      <c r="O211" s="22" t="s">
        <v>352</v>
      </c>
    </row>
    <row r="212" spans="11:15">
      <c r="K212" s="33" t="s">
        <v>741</v>
      </c>
      <c r="O212" s="22" t="s">
        <v>346</v>
      </c>
    </row>
    <row r="213" spans="11:15">
      <c r="K213" s="33" t="s">
        <v>744</v>
      </c>
      <c r="O213" s="17" t="s">
        <v>408</v>
      </c>
    </row>
    <row r="214" spans="11:15" ht="17" thickBot="1">
      <c r="K214" s="33" t="s">
        <v>747</v>
      </c>
      <c r="O214" s="17" t="s">
        <v>405</v>
      </c>
    </row>
    <row r="215" spans="11:15">
      <c r="K215" s="41" t="s">
        <v>751</v>
      </c>
      <c r="O215" s="47" t="s">
        <v>609</v>
      </c>
    </row>
    <row r="216" spans="11:15">
      <c r="K216" s="43" t="s">
        <v>754</v>
      </c>
      <c r="O216" s="33" t="s">
        <v>619</v>
      </c>
    </row>
    <row r="217" spans="11:15">
      <c r="K217" s="43" t="s">
        <v>756</v>
      </c>
      <c r="O217" s="33" t="s">
        <v>614</v>
      </c>
    </row>
    <row r="218" spans="11:15">
      <c r="K218" s="43" t="s">
        <v>758</v>
      </c>
      <c r="O218" s="33" t="s">
        <v>626</v>
      </c>
    </row>
    <row r="219" spans="11:15">
      <c r="K219" s="43" t="s">
        <v>760</v>
      </c>
      <c r="O219" s="33" t="s">
        <v>633</v>
      </c>
    </row>
    <row r="220" spans="11:15">
      <c r="K220" s="43" t="s">
        <v>762</v>
      </c>
      <c r="O220" s="33" t="s">
        <v>629</v>
      </c>
    </row>
    <row r="221" spans="11:15">
      <c r="K221" s="43" t="s">
        <v>764</v>
      </c>
      <c r="O221" s="43" t="s">
        <v>751</v>
      </c>
    </row>
    <row r="222" spans="11:15">
      <c r="K222" s="43" t="s">
        <v>766</v>
      </c>
      <c r="O222" s="43" t="s">
        <v>754</v>
      </c>
    </row>
    <row r="223" spans="11:15">
      <c r="K223" s="43" t="s">
        <v>768</v>
      </c>
      <c r="O223" s="43" t="s">
        <v>756</v>
      </c>
    </row>
    <row r="224" spans="11:15">
      <c r="K224" s="43" t="s">
        <v>770</v>
      </c>
      <c r="O224" s="43" t="s">
        <v>758</v>
      </c>
    </row>
    <row r="225" spans="11:15" ht="17" thickBot="1">
      <c r="K225" s="43" t="s">
        <v>772</v>
      </c>
      <c r="O225" s="43" t="s">
        <v>760</v>
      </c>
    </row>
    <row r="226" spans="11:15">
      <c r="K226" s="41" t="s">
        <v>774</v>
      </c>
      <c r="O226" s="41" t="s">
        <v>762</v>
      </c>
    </row>
    <row r="227" spans="11:15">
      <c r="K227" s="43" t="s">
        <v>776</v>
      </c>
      <c r="O227" s="43" t="s">
        <v>764</v>
      </c>
    </row>
    <row r="228" spans="11:15">
      <c r="K228" s="43" t="s">
        <v>778</v>
      </c>
      <c r="O228" s="43" t="s">
        <v>766</v>
      </c>
    </row>
    <row r="229" spans="11:15">
      <c r="K229" s="43" t="s">
        <v>780</v>
      </c>
      <c r="O229" s="43" t="s">
        <v>768</v>
      </c>
    </row>
    <row r="230" spans="11:15">
      <c r="K230" s="43" t="s">
        <v>782</v>
      </c>
      <c r="O230" s="43" t="s">
        <v>770</v>
      </c>
    </row>
    <row r="231" spans="11:15">
      <c r="K231" s="43" t="s">
        <v>784</v>
      </c>
      <c r="O231" s="43" t="s">
        <v>772</v>
      </c>
    </row>
    <row r="232" spans="11:15">
      <c r="K232" s="43" t="s">
        <v>786</v>
      </c>
      <c r="O232" s="24" t="s">
        <v>481</v>
      </c>
    </row>
    <row r="233" spans="11:15">
      <c r="K233" s="43" t="s">
        <v>788</v>
      </c>
      <c r="O233" s="24" t="s">
        <v>485</v>
      </c>
    </row>
    <row r="234" spans="11:15">
      <c r="K234" s="43" t="s">
        <v>790</v>
      </c>
      <c r="O234" s="24" t="s">
        <v>491</v>
      </c>
    </row>
    <row r="235" spans="11:15">
      <c r="K235" s="43" t="s">
        <v>792</v>
      </c>
      <c r="O235" s="24" t="s">
        <v>495</v>
      </c>
    </row>
    <row r="236" spans="11:15" ht="17" thickBot="1">
      <c r="K236" s="45" t="s">
        <v>794</v>
      </c>
      <c r="O236" s="64" t="s">
        <v>150</v>
      </c>
    </row>
    <row r="237" spans="11:15">
      <c r="K237" s="46"/>
      <c r="O237" s="43" t="s">
        <v>774</v>
      </c>
    </row>
    <row r="238" spans="11:15">
      <c r="K238" s="46"/>
      <c r="O238" s="43" t="s">
        <v>776</v>
      </c>
    </row>
    <row r="239" spans="11:15">
      <c r="K239" s="46"/>
      <c r="O239" s="43" t="s">
        <v>778</v>
      </c>
    </row>
    <row r="240" spans="11:15" ht="17" thickBot="1">
      <c r="K240" s="45" t="s">
        <v>1048</v>
      </c>
      <c r="O240" s="45" t="s">
        <v>780</v>
      </c>
    </row>
    <row r="241" spans="11:15" ht="17" thickBot="1">
      <c r="K241" s="46"/>
      <c r="O241" s="43" t="s">
        <v>782</v>
      </c>
    </row>
    <row r="242" spans="11:15">
      <c r="K242" s="47" t="s">
        <v>806</v>
      </c>
      <c r="O242" s="41" t="s">
        <v>784</v>
      </c>
    </row>
    <row r="243" spans="11:15">
      <c r="K243" s="33" t="s">
        <v>811</v>
      </c>
      <c r="O243" s="43" t="s">
        <v>786</v>
      </c>
    </row>
    <row r="244" spans="11:15">
      <c r="K244" s="33" t="s">
        <v>814</v>
      </c>
      <c r="O244" s="43" t="s">
        <v>788</v>
      </c>
    </row>
    <row r="245" spans="11:15">
      <c r="K245" s="33" t="s">
        <v>817</v>
      </c>
      <c r="O245" s="43" t="s">
        <v>790</v>
      </c>
    </row>
    <row r="246" spans="11:15">
      <c r="K246" s="33" t="s">
        <v>820</v>
      </c>
      <c r="O246" s="43" t="s">
        <v>792</v>
      </c>
    </row>
    <row r="247" spans="11:15">
      <c r="K247" s="33" t="s">
        <v>823</v>
      </c>
      <c r="O247" s="43" t="s">
        <v>794</v>
      </c>
    </row>
    <row r="248" spans="11:15">
      <c r="K248" s="33" t="s">
        <v>826</v>
      </c>
      <c r="O248" s="20" t="s">
        <v>214</v>
      </c>
    </row>
    <row r="249" spans="11:15">
      <c r="K249" s="33" t="s">
        <v>829</v>
      </c>
      <c r="O249" s="20" t="s">
        <v>231</v>
      </c>
    </row>
    <row r="250" spans="11:15">
      <c r="K250" s="33" t="s">
        <v>832</v>
      </c>
      <c r="O250" s="20" t="s">
        <v>233</v>
      </c>
    </row>
    <row r="251" spans="11:15">
      <c r="K251" s="33" t="s">
        <v>835</v>
      </c>
      <c r="O251" s="22" t="s">
        <v>311</v>
      </c>
    </row>
    <row r="252" spans="11:15">
      <c r="K252" s="33" t="s">
        <v>838</v>
      </c>
      <c r="O252" s="17" t="s">
        <v>467</v>
      </c>
    </row>
    <row r="253" spans="11:15">
      <c r="K253" s="33" t="s">
        <v>841</v>
      </c>
      <c r="O253" s="20" t="s">
        <v>208</v>
      </c>
    </row>
    <row r="254" spans="11:15">
      <c r="K254" s="33" t="s">
        <v>844</v>
      </c>
      <c r="O254" s="20" t="s">
        <v>212</v>
      </c>
    </row>
    <row r="255" spans="11:15">
      <c r="K255" s="33" t="s">
        <v>847</v>
      </c>
      <c r="O255" s="20" t="s">
        <v>224</v>
      </c>
    </row>
    <row r="256" spans="11:15">
      <c r="K256" s="33" t="s">
        <v>850</v>
      </c>
      <c r="O256" s="20" t="s">
        <v>226</v>
      </c>
    </row>
    <row r="257" spans="11:15">
      <c r="K257" s="33" t="s">
        <v>853</v>
      </c>
      <c r="O257" s="20" t="s">
        <v>228</v>
      </c>
    </row>
    <row r="258" spans="11:15">
      <c r="K258" s="33" t="s">
        <v>856</v>
      </c>
      <c r="O258" s="20" t="s">
        <v>235</v>
      </c>
    </row>
    <row r="259" spans="11:15">
      <c r="K259" s="33" t="s">
        <v>859</v>
      </c>
      <c r="O259" s="20" t="s">
        <v>238</v>
      </c>
    </row>
    <row r="260" spans="11:15">
      <c r="K260" s="33" t="s">
        <v>862</v>
      </c>
      <c r="O260" s="20" t="s">
        <v>204</v>
      </c>
    </row>
    <row r="261" spans="11:15">
      <c r="K261" s="33" t="s">
        <v>865</v>
      </c>
      <c r="O261" s="20" t="s">
        <v>218</v>
      </c>
    </row>
    <row r="262" spans="11:15">
      <c r="K262" s="33" t="s">
        <v>868</v>
      </c>
      <c r="O262" s="20" t="s">
        <v>206</v>
      </c>
    </row>
    <row r="263" spans="11:15">
      <c r="K263" s="33" t="s">
        <v>871</v>
      </c>
      <c r="O263" s="20" t="s">
        <v>221</v>
      </c>
    </row>
    <row r="264" spans="11:15">
      <c r="K264" s="33" t="s">
        <v>874</v>
      </c>
      <c r="O264" s="38" t="s">
        <v>708</v>
      </c>
    </row>
    <row r="265" spans="11:15">
      <c r="K265" s="33" t="s">
        <v>877</v>
      </c>
      <c r="O265" s="58" t="s">
        <v>100</v>
      </c>
    </row>
    <row r="266" spans="11:15">
      <c r="K266" s="33" t="s">
        <v>880</v>
      </c>
      <c r="O266" s="58" t="s">
        <v>107</v>
      </c>
    </row>
    <row r="267" spans="11:15">
      <c r="K267" s="33" t="s">
        <v>883</v>
      </c>
      <c r="O267" s="58" t="s">
        <v>140</v>
      </c>
    </row>
    <row r="268" spans="11:15">
      <c r="K268" s="33" t="s">
        <v>886</v>
      </c>
      <c r="O268" s="33" t="s">
        <v>741</v>
      </c>
    </row>
    <row r="269" spans="11:15">
      <c r="K269" s="33" t="s">
        <v>889</v>
      </c>
      <c r="O269" s="58" t="s">
        <v>1028</v>
      </c>
    </row>
    <row r="270" spans="11:15">
      <c r="K270" s="33" t="s">
        <v>892</v>
      </c>
      <c r="O270" s="58" t="s">
        <v>58</v>
      </c>
    </row>
    <row r="271" spans="11:15">
      <c r="K271" s="33" t="s">
        <v>895</v>
      </c>
      <c r="O271" s="58" t="s">
        <v>65</v>
      </c>
    </row>
    <row r="272" spans="11:15">
      <c r="K272" s="33" t="s">
        <v>898</v>
      </c>
      <c r="O272" s="58" t="s">
        <v>76</v>
      </c>
    </row>
    <row r="273" spans="11:15">
      <c r="K273" s="33" t="s">
        <v>901</v>
      </c>
      <c r="O273" s="20" t="s">
        <v>198</v>
      </c>
    </row>
    <row r="274" spans="11:15">
      <c r="K274" s="33" t="s">
        <v>904</v>
      </c>
      <c r="O274" s="58" t="s">
        <v>20</v>
      </c>
    </row>
    <row r="275" spans="11:15">
      <c r="K275" s="33" t="s">
        <v>907</v>
      </c>
      <c r="O275" s="58" t="s">
        <v>81</v>
      </c>
    </row>
    <row r="276" spans="11:15">
      <c r="K276" s="33" t="s">
        <v>910</v>
      </c>
      <c r="O276" s="33" t="s">
        <v>673</v>
      </c>
    </row>
    <row r="277" spans="11:15">
      <c r="K277" s="33" t="s">
        <v>913</v>
      </c>
      <c r="O277" s="58" t="s">
        <v>50</v>
      </c>
    </row>
    <row r="278" spans="11:15">
      <c r="K278" s="33" t="s">
        <v>917</v>
      </c>
      <c r="O278" s="17" t="s">
        <v>439</v>
      </c>
    </row>
    <row r="279" spans="11:15">
      <c r="K279" s="33" t="s">
        <v>920</v>
      </c>
      <c r="O279" s="17" t="s">
        <v>443</v>
      </c>
    </row>
    <row r="280" spans="11:15">
      <c r="K280" s="33" t="s">
        <v>923</v>
      </c>
      <c r="O280" s="17" t="s">
        <v>445</v>
      </c>
    </row>
    <row r="281" spans="11:15">
      <c r="K281" s="33" t="s">
        <v>926</v>
      </c>
      <c r="O281" s="17" t="s">
        <v>426</v>
      </c>
    </row>
    <row r="282" spans="11:15">
      <c r="K282" s="33" t="s">
        <v>929</v>
      </c>
      <c r="O282" s="17" t="s">
        <v>430</v>
      </c>
    </row>
    <row r="283" spans="11:15">
      <c r="K283" s="33" t="s">
        <v>932</v>
      </c>
      <c r="O283" s="17" t="s">
        <v>434</v>
      </c>
    </row>
    <row r="284" spans="11:15">
      <c r="K284" s="33" t="s">
        <v>935</v>
      </c>
      <c r="O284" s="30" t="s">
        <v>558</v>
      </c>
    </row>
    <row r="285" spans="11:15">
      <c r="K285" s="33" t="s">
        <v>938</v>
      </c>
      <c r="O285" s="33" t="s">
        <v>732</v>
      </c>
    </row>
    <row r="286" spans="11:15">
      <c r="K286" s="33" t="s">
        <v>941</v>
      </c>
      <c r="O286" s="38" t="s">
        <v>114</v>
      </c>
    </row>
    <row r="287" spans="11:15">
      <c r="K287" s="33" t="s">
        <v>944</v>
      </c>
      <c r="O287" s="22" t="s">
        <v>324</v>
      </c>
    </row>
    <row r="288" spans="11:15">
      <c r="K288" s="33" t="s">
        <v>947</v>
      </c>
      <c r="O288" s="22" t="s">
        <v>321</v>
      </c>
    </row>
    <row r="289" spans="11:15">
      <c r="K289" s="33" t="s">
        <v>950</v>
      </c>
      <c r="O289" s="22" t="s">
        <v>316</v>
      </c>
    </row>
    <row r="290" spans="11:15">
      <c r="K290" s="33" t="s">
        <v>953</v>
      </c>
      <c r="O290" s="22" t="s">
        <v>334</v>
      </c>
    </row>
    <row r="291" spans="11:15">
      <c r="K291" s="33" t="s">
        <v>956</v>
      </c>
      <c r="O291" s="22" t="s">
        <v>331</v>
      </c>
    </row>
    <row r="292" spans="11:15">
      <c r="K292" s="33" t="s">
        <v>959</v>
      </c>
      <c r="O292" s="22" t="s">
        <v>327</v>
      </c>
    </row>
    <row r="293" spans="11:15">
      <c r="K293" s="33" t="s">
        <v>962</v>
      </c>
      <c r="O293" s="17" t="s">
        <v>396</v>
      </c>
    </row>
    <row r="294" spans="11:15">
      <c r="K294" s="33" t="s">
        <v>965</v>
      </c>
      <c r="O294" s="17" t="s">
        <v>393</v>
      </c>
    </row>
    <row r="295" spans="11:15">
      <c r="K295" s="33" t="s">
        <v>968</v>
      </c>
      <c r="O295" s="17" t="s">
        <v>389</v>
      </c>
    </row>
    <row r="296" spans="11:15">
      <c r="K296" s="33" t="s">
        <v>971</v>
      </c>
      <c r="O296" s="17" t="s">
        <v>386</v>
      </c>
    </row>
    <row r="297" spans="11:15">
      <c r="K297" s="33" t="s">
        <v>974</v>
      </c>
      <c r="O297" s="17" t="s">
        <v>382</v>
      </c>
    </row>
    <row r="298" spans="11:15">
      <c r="K298" s="33" t="s">
        <v>977</v>
      </c>
      <c r="O298" s="17" t="s">
        <v>379</v>
      </c>
    </row>
    <row r="299" spans="11:15">
      <c r="K299" s="33" t="s">
        <v>980</v>
      </c>
      <c r="O299" s="17" t="s">
        <v>379</v>
      </c>
    </row>
    <row r="300" spans="11:15">
      <c r="K300" s="33" t="s">
        <v>983</v>
      </c>
      <c r="O300" s="20" t="s">
        <v>298</v>
      </c>
    </row>
    <row r="301" spans="11:15">
      <c r="K301" s="33" t="s">
        <v>986</v>
      </c>
      <c r="O301" s="20" t="s">
        <v>302</v>
      </c>
    </row>
    <row r="302" spans="11:15">
      <c r="K302" s="33" t="s">
        <v>989</v>
      </c>
      <c r="O302" s="20" t="s">
        <v>250</v>
      </c>
    </row>
    <row r="303" spans="11:15">
      <c r="K303" s="33" t="s">
        <v>992</v>
      </c>
      <c r="O303" s="20" t="s">
        <v>254</v>
      </c>
    </row>
    <row r="304" spans="11:15">
      <c r="K304" s="33" t="s">
        <v>995</v>
      </c>
      <c r="O304" s="20" t="s">
        <v>262</v>
      </c>
    </row>
    <row r="305" spans="11:15">
      <c r="K305" s="33" t="s">
        <v>998</v>
      </c>
      <c r="O305" s="20" t="s">
        <v>258</v>
      </c>
    </row>
    <row r="306" spans="11:15">
      <c r="K306" s="33" t="s">
        <v>1001</v>
      </c>
      <c r="O306" s="24" t="s">
        <v>502</v>
      </c>
    </row>
    <row r="307" spans="11:15">
      <c r="K307" s="33" t="s">
        <v>1004</v>
      </c>
      <c r="O307" s="58" t="s">
        <v>93</v>
      </c>
    </row>
    <row r="308" spans="11:15">
      <c r="K308" s="33" t="s">
        <v>1007</v>
      </c>
      <c r="O308" s="20" t="s">
        <v>292</v>
      </c>
    </row>
    <row r="309" spans="11:15">
      <c r="K309" s="33" t="s">
        <v>1010</v>
      </c>
      <c r="O309" s="17" t="s">
        <v>190</v>
      </c>
    </row>
    <row r="310" spans="11:15">
      <c r="K310" s="33" t="s">
        <v>1013</v>
      </c>
      <c r="O310" s="46"/>
    </row>
    <row r="311" spans="11:15">
      <c r="K311" s="33" t="s">
        <v>1016</v>
      </c>
      <c r="O311" s="46"/>
    </row>
    <row r="312" spans="11:15">
      <c r="K312" s="33" t="s">
        <v>1019</v>
      </c>
      <c r="O312" s="46"/>
    </row>
    <row r="313" spans="11:15" ht="17" thickBot="1">
      <c r="K313" s="49" t="s">
        <v>1022</v>
      </c>
      <c r="O313" s="65"/>
    </row>
  </sheetData>
  <sortState xmlns:xlrd2="http://schemas.microsoft.com/office/spreadsheetml/2017/richdata2" ref="O1:O313">
    <sortCondition ref="O1:O3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A264-3650-944C-A39B-8287D2DA6D24}">
  <sheetPr>
    <tabColor theme="9" tint="-0.249977111117893"/>
  </sheetPr>
  <dimension ref="B1:L34"/>
  <sheetViews>
    <sheetView zoomScale="190" zoomScaleNormal="190" workbookViewId="0">
      <selection activeCell="L9" sqref="L9"/>
    </sheetView>
  </sheetViews>
  <sheetFormatPr baseColWidth="10" defaultRowHeight="16"/>
  <cols>
    <col min="2" max="2" width="31" customWidth="1"/>
    <col min="3" max="3" width="52.5" customWidth="1"/>
    <col min="9" max="9" width="13.33203125" customWidth="1"/>
    <col min="10" max="10" width="14" customWidth="1"/>
  </cols>
  <sheetData>
    <row r="1" spans="2:12" ht="73" customHeight="1" thickBot="1">
      <c r="B1" s="80" t="s">
        <v>0</v>
      </c>
      <c r="C1" s="81" t="s">
        <v>1</v>
      </c>
      <c r="D1" s="82" t="s">
        <v>1141</v>
      </c>
      <c r="E1" s="81" t="s">
        <v>2</v>
      </c>
      <c r="F1" s="81" t="s">
        <v>3</v>
      </c>
      <c r="G1" s="81" t="s">
        <v>4</v>
      </c>
      <c r="H1" s="81" t="s">
        <v>1103</v>
      </c>
      <c r="I1" s="81" t="s">
        <v>5</v>
      </c>
      <c r="J1" s="81" t="s">
        <v>6</v>
      </c>
      <c r="K1" s="83" t="s">
        <v>7</v>
      </c>
      <c r="L1" s="11"/>
    </row>
    <row r="2" spans="2:12">
      <c r="B2" s="40" t="s">
        <v>1104</v>
      </c>
      <c r="C2" s="84" t="s">
        <v>1137</v>
      </c>
      <c r="D2" s="67" t="s">
        <v>1163</v>
      </c>
      <c r="E2" s="85" t="s">
        <v>59</v>
      </c>
      <c r="F2" s="85" t="s">
        <v>1186</v>
      </c>
      <c r="G2" s="85"/>
      <c r="H2" s="85" t="s">
        <v>1143</v>
      </c>
      <c r="I2" s="86"/>
      <c r="J2" s="84" t="s">
        <v>1144</v>
      </c>
      <c r="K2" s="87" t="s">
        <v>1142</v>
      </c>
    </row>
    <row r="3" spans="2:12">
      <c r="B3" s="42" t="s">
        <v>1105</v>
      </c>
      <c r="C3" s="69" t="s">
        <v>1138</v>
      </c>
      <c r="D3" s="73" t="s">
        <v>1164</v>
      </c>
      <c r="E3" s="70" t="s">
        <v>59</v>
      </c>
      <c r="F3" s="70" t="s">
        <v>1186</v>
      </c>
      <c r="G3" s="70"/>
      <c r="H3" s="70" t="s">
        <v>1143</v>
      </c>
      <c r="I3" s="71">
        <v>17.350000000000001</v>
      </c>
      <c r="J3" s="69" t="s">
        <v>1144</v>
      </c>
      <c r="K3" s="72" t="s">
        <v>1142</v>
      </c>
      <c r="L3" t="s">
        <v>1223</v>
      </c>
    </row>
    <row r="4" spans="2:12">
      <c r="B4" s="42" t="s">
        <v>1106</v>
      </c>
      <c r="C4" s="69" t="s">
        <v>1139</v>
      </c>
      <c r="D4" s="73" t="s">
        <v>1165</v>
      </c>
      <c r="E4" s="70" t="s">
        <v>59</v>
      </c>
      <c r="F4" s="70" t="s">
        <v>1186</v>
      </c>
      <c r="G4" s="70"/>
      <c r="H4" s="70" t="s">
        <v>1143</v>
      </c>
      <c r="I4" s="71"/>
      <c r="J4" s="69" t="s">
        <v>1144</v>
      </c>
      <c r="K4" s="72" t="s">
        <v>1142</v>
      </c>
    </row>
    <row r="5" spans="2:12">
      <c r="B5" s="42" t="s">
        <v>1107</v>
      </c>
      <c r="C5" s="69" t="s">
        <v>1140</v>
      </c>
      <c r="D5" s="73" t="s">
        <v>1166</v>
      </c>
      <c r="E5" s="70" t="s">
        <v>59</v>
      </c>
      <c r="F5" s="70" t="s">
        <v>1186</v>
      </c>
      <c r="G5" s="70"/>
      <c r="H5" s="70" t="s">
        <v>1143</v>
      </c>
      <c r="I5" s="71"/>
      <c r="J5" s="69" t="s">
        <v>1145</v>
      </c>
      <c r="K5" s="72" t="s">
        <v>1142</v>
      </c>
    </row>
    <row r="6" spans="2:12">
      <c r="B6" s="42" t="s">
        <v>1108</v>
      </c>
      <c r="C6" s="69" t="s">
        <v>1140</v>
      </c>
      <c r="D6" s="73" t="s">
        <v>1167</v>
      </c>
      <c r="E6" s="70" t="s">
        <v>59</v>
      </c>
      <c r="F6" s="70" t="s">
        <v>1186</v>
      </c>
      <c r="G6" s="70"/>
      <c r="H6" s="70" t="s">
        <v>1143</v>
      </c>
      <c r="I6" s="71"/>
      <c r="J6" s="69" t="s">
        <v>1145</v>
      </c>
      <c r="K6" s="72" t="s">
        <v>1142</v>
      </c>
    </row>
    <row r="7" spans="2:12">
      <c r="B7" s="42" t="s">
        <v>1109</v>
      </c>
      <c r="C7" s="69" t="s">
        <v>1140</v>
      </c>
      <c r="D7" s="73" t="s">
        <v>1168</v>
      </c>
      <c r="E7" s="70" t="s">
        <v>59</v>
      </c>
      <c r="F7" s="70" t="s">
        <v>1186</v>
      </c>
      <c r="G7" s="70"/>
      <c r="H7" s="70" t="s">
        <v>1143</v>
      </c>
      <c r="I7" s="71"/>
      <c r="J7" s="69" t="s">
        <v>1145</v>
      </c>
      <c r="K7" s="72" t="s">
        <v>1142</v>
      </c>
    </row>
    <row r="8" spans="2:12">
      <c r="B8" s="42" t="s">
        <v>1110</v>
      </c>
      <c r="C8" s="69" t="s">
        <v>1140</v>
      </c>
      <c r="D8" s="73" t="s">
        <v>1169</v>
      </c>
      <c r="E8" s="70" t="s">
        <v>59</v>
      </c>
      <c r="F8" s="70" t="s">
        <v>1186</v>
      </c>
      <c r="G8" s="70"/>
      <c r="H8" s="70" t="s">
        <v>1143</v>
      </c>
      <c r="I8" s="71"/>
      <c r="J8" s="69" t="s">
        <v>1145</v>
      </c>
      <c r="K8" s="72" t="s">
        <v>1142</v>
      </c>
    </row>
    <row r="9" spans="2:12">
      <c r="B9" s="42" t="s">
        <v>1111</v>
      </c>
      <c r="C9" s="69" t="s">
        <v>1140</v>
      </c>
      <c r="D9" s="73" t="s">
        <v>1170</v>
      </c>
      <c r="E9" s="70" t="s">
        <v>59</v>
      </c>
      <c r="F9" s="70" t="s">
        <v>1186</v>
      </c>
      <c r="G9" s="70"/>
      <c r="H9" s="70" t="s">
        <v>1143</v>
      </c>
      <c r="I9" s="71"/>
      <c r="J9" s="69" t="s">
        <v>1145</v>
      </c>
      <c r="K9" s="72" t="s">
        <v>1142</v>
      </c>
    </row>
    <row r="10" spans="2:12">
      <c r="B10" s="42" t="s">
        <v>1112</v>
      </c>
      <c r="C10" s="69" t="s">
        <v>1140</v>
      </c>
      <c r="D10" s="73" t="s">
        <v>1171</v>
      </c>
      <c r="E10" s="70" t="s">
        <v>59</v>
      </c>
      <c r="F10" s="70" t="s">
        <v>1186</v>
      </c>
      <c r="G10" s="70"/>
      <c r="H10" s="70" t="s">
        <v>1143</v>
      </c>
      <c r="I10" s="71"/>
      <c r="J10" s="69" t="s">
        <v>1145</v>
      </c>
      <c r="K10" s="72" t="s">
        <v>1142</v>
      </c>
    </row>
    <row r="11" spans="2:12">
      <c r="B11" s="42" t="s">
        <v>1113</v>
      </c>
      <c r="C11" s="69" t="s">
        <v>1140</v>
      </c>
      <c r="D11" s="73" t="s">
        <v>1172</v>
      </c>
      <c r="E11" s="70" t="s">
        <v>59</v>
      </c>
      <c r="F11" s="70" t="s">
        <v>1186</v>
      </c>
      <c r="G11" s="70"/>
      <c r="H11" s="70" t="s">
        <v>1143</v>
      </c>
      <c r="I11" s="71"/>
      <c r="J11" s="69" t="s">
        <v>1145</v>
      </c>
      <c r="K11" s="72" t="s">
        <v>1142</v>
      </c>
    </row>
    <row r="12" spans="2:12">
      <c r="B12" s="42" t="s">
        <v>1114</v>
      </c>
      <c r="C12" s="69" t="s">
        <v>1140</v>
      </c>
      <c r="D12" s="73" t="s">
        <v>1173</v>
      </c>
      <c r="E12" s="70" t="s">
        <v>59</v>
      </c>
      <c r="F12" s="70" t="s">
        <v>1186</v>
      </c>
      <c r="G12" s="70"/>
      <c r="H12" s="70" t="s">
        <v>1143</v>
      </c>
      <c r="I12" s="71"/>
      <c r="J12" s="69" t="s">
        <v>1145</v>
      </c>
      <c r="K12" s="72" t="s">
        <v>1142</v>
      </c>
    </row>
    <row r="13" spans="2:12">
      <c r="B13" s="42" t="s">
        <v>1115</v>
      </c>
      <c r="C13" s="69" t="s">
        <v>1146</v>
      </c>
      <c r="D13" s="73" t="s">
        <v>1174</v>
      </c>
      <c r="E13" s="70" t="s">
        <v>59</v>
      </c>
      <c r="F13" s="70" t="s">
        <v>1186</v>
      </c>
      <c r="G13" s="70"/>
      <c r="H13" s="70" t="s">
        <v>1143</v>
      </c>
      <c r="I13" s="71"/>
      <c r="J13" s="69" t="s">
        <v>1144</v>
      </c>
      <c r="K13" s="72" t="s">
        <v>1142</v>
      </c>
    </row>
    <row r="14" spans="2:12">
      <c r="B14" s="42" t="s">
        <v>1116</v>
      </c>
      <c r="C14" s="69" t="s">
        <v>1147</v>
      </c>
      <c r="D14" s="73" t="s">
        <v>1175</v>
      </c>
      <c r="E14" s="70" t="s">
        <v>59</v>
      </c>
      <c r="F14" s="70" t="s">
        <v>1186</v>
      </c>
      <c r="G14" s="70"/>
      <c r="H14" s="70" t="s">
        <v>1143</v>
      </c>
      <c r="I14" s="71"/>
      <c r="J14" s="69" t="s">
        <v>1144</v>
      </c>
      <c r="K14" s="72" t="s">
        <v>1142</v>
      </c>
    </row>
    <row r="15" spans="2:12">
      <c r="B15" s="42" t="s">
        <v>1117</v>
      </c>
      <c r="C15" s="69" t="s">
        <v>1148</v>
      </c>
      <c r="D15" s="73" t="s">
        <v>1176</v>
      </c>
      <c r="E15" s="70" t="s">
        <v>59</v>
      </c>
      <c r="F15" s="70" t="s">
        <v>1186</v>
      </c>
      <c r="G15" s="70"/>
      <c r="H15" s="70" t="s">
        <v>1143</v>
      </c>
      <c r="I15" s="71"/>
      <c r="J15" s="69" t="s">
        <v>1144</v>
      </c>
      <c r="K15" s="72" t="s">
        <v>1142</v>
      </c>
    </row>
    <row r="16" spans="2:12">
      <c r="B16" s="42" t="s">
        <v>1118</v>
      </c>
      <c r="C16" s="69" t="s">
        <v>1149</v>
      </c>
      <c r="D16" s="73" t="s">
        <v>1177</v>
      </c>
      <c r="E16" s="70" t="s">
        <v>59</v>
      </c>
      <c r="F16" s="70" t="s">
        <v>1186</v>
      </c>
      <c r="G16" s="70"/>
      <c r="H16" s="70" t="s">
        <v>1143</v>
      </c>
      <c r="I16" s="71"/>
      <c r="J16" s="69" t="s">
        <v>1145</v>
      </c>
      <c r="K16" s="72" t="s">
        <v>1142</v>
      </c>
    </row>
    <row r="17" spans="2:11">
      <c r="B17" s="42" t="s">
        <v>1119</v>
      </c>
      <c r="C17" s="69" t="s">
        <v>1149</v>
      </c>
      <c r="D17" s="73" t="s">
        <v>1178</v>
      </c>
      <c r="E17" s="70" t="s">
        <v>59</v>
      </c>
      <c r="F17" s="70" t="s">
        <v>1186</v>
      </c>
      <c r="G17" s="70"/>
      <c r="H17" s="70" t="s">
        <v>1143</v>
      </c>
      <c r="I17" s="74"/>
      <c r="J17" s="69" t="s">
        <v>1145</v>
      </c>
      <c r="K17" s="72" t="s">
        <v>1142</v>
      </c>
    </row>
    <row r="18" spans="2:11">
      <c r="B18" s="42" t="s">
        <v>1120</v>
      </c>
      <c r="C18" s="69" t="s">
        <v>1149</v>
      </c>
      <c r="D18" s="73" t="s">
        <v>1179</v>
      </c>
      <c r="E18" s="70" t="s">
        <v>59</v>
      </c>
      <c r="F18" s="70" t="s">
        <v>1186</v>
      </c>
      <c r="G18" s="70"/>
      <c r="H18" s="70" t="s">
        <v>1143</v>
      </c>
      <c r="I18" s="74"/>
      <c r="J18" s="69" t="s">
        <v>1145</v>
      </c>
      <c r="K18" s="72" t="s">
        <v>1142</v>
      </c>
    </row>
    <row r="19" spans="2:11">
      <c r="B19" s="42" t="s">
        <v>1121</v>
      </c>
      <c r="C19" s="69" t="s">
        <v>1149</v>
      </c>
      <c r="D19" s="73" t="s">
        <v>1180</v>
      </c>
      <c r="E19" s="70" t="s">
        <v>59</v>
      </c>
      <c r="F19" s="70" t="s">
        <v>1186</v>
      </c>
      <c r="G19" s="70"/>
      <c r="H19" s="70" t="s">
        <v>1143</v>
      </c>
      <c r="I19" s="74"/>
      <c r="J19" s="69" t="s">
        <v>1145</v>
      </c>
      <c r="K19" s="72" t="s">
        <v>1142</v>
      </c>
    </row>
    <row r="20" spans="2:11">
      <c r="B20" s="42" t="s">
        <v>1122</v>
      </c>
      <c r="C20" s="69" t="s">
        <v>1149</v>
      </c>
      <c r="D20" s="73" t="s">
        <v>1181</v>
      </c>
      <c r="E20" s="70" t="s">
        <v>59</v>
      </c>
      <c r="F20" s="70" t="s">
        <v>1186</v>
      </c>
      <c r="G20" s="70"/>
      <c r="H20" s="70" t="s">
        <v>1143</v>
      </c>
      <c r="I20" s="74"/>
      <c r="J20" s="69" t="s">
        <v>1145</v>
      </c>
      <c r="K20" s="72" t="s">
        <v>1142</v>
      </c>
    </row>
    <row r="21" spans="2:11">
      <c r="B21" s="42" t="s">
        <v>1123</v>
      </c>
      <c r="C21" s="69" t="s">
        <v>1149</v>
      </c>
      <c r="D21" s="73" t="s">
        <v>1182</v>
      </c>
      <c r="E21" s="70" t="s">
        <v>59</v>
      </c>
      <c r="F21" s="70" t="s">
        <v>1186</v>
      </c>
      <c r="G21" s="70"/>
      <c r="H21" s="70" t="s">
        <v>1143</v>
      </c>
      <c r="I21" s="74"/>
      <c r="J21" s="69" t="s">
        <v>1145</v>
      </c>
      <c r="K21" s="72" t="s">
        <v>1142</v>
      </c>
    </row>
    <row r="22" spans="2:11">
      <c r="B22" s="42" t="s">
        <v>1124</v>
      </c>
      <c r="C22" s="69" t="s">
        <v>1149</v>
      </c>
      <c r="D22" s="73" t="s">
        <v>1183</v>
      </c>
      <c r="E22" s="70" t="s">
        <v>59</v>
      </c>
      <c r="F22" s="70" t="s">
        <v>1186</v>
      </c>
      <c r="G22" s="70"/>
      <c r="H22" s="70" t="s">
        <v>1143</v>
      </c>
      <c r="I22" s="74"/>
      <c r="J22" s="69" t="s">
        <v>1145</v>
      </c>
      <c r="K22" s="72" t="s">
        <v>1142</v>
      </c>
    </row>
    <row r="23" spans="2:11">
      <c r="B23" s="42" t="s">
        <v>1125</v>
      </c>
      <c r="C23" s="69" t="s">
        <v>1149</v>
      </c>
      <c r="D23" s="73" t="s">
        <v>1184</v>
      </c>
      <c r="E23" s="70" t="s">
        <v>59</v>
      </c>
      <c r="F23" s="70" t="s">
        <v>1186</v>
      </c>
      <c r="G23" s="70"/>
      <c r="H23" s="70" t="s">
        <v>1143</v>
      </c>
      <c r="I23" s="74"/>
      <c r="J23" s="69" t="s">
        <v>1145</v>
      </c>
      <c r="K23" s="72" t="s">
        <v>1142</v>
      </c>
    </row>
    <row r="24" spans="2:11">
      <c r="B24" s="42" t="s">
        <v>1126</v>
      </c>
      <c r="C24" s="69" t="s">
        <v>1150</v>
      </c>
      <c r="D24" s="73" t="s">
        <v>1187</v>
      </c>
      <c r="E24" s="70" t="s">
        <v>59</v>
      </c>
      <c r="F24" s="70" t="s">
        <v>1186</v>
      </c>
      <c r="G24" s="70"/>
      <c r="H24" s="70" t="s">
        <v>1143</v>
      </c>
      <c r="I24" s="74"/>
      <c r="J24" s="69" t="s">
        <v>1144</v>
      </c>
      <c r="K24" s="72" t="s">
        <v>1142</v>
      </c>
    </row>
    <row r="25" spans="2:11">
      <c r="B25" s="42" t="s">
        <v>1127</v>
      </c>
      <c r="C25" s="69" t="s">
        <v>1151</v>
      </c>
      <c r="D25" s="73" t="s">
        <v>1185</v>
      </c>
      <c r="E25" s="70" t="s">
        <v>59</v>
      </c>
      <c r="F25" s="70" t="s">
        <v>1186</v>
      </c>
      <c r="G25" s="70"/>
      <c r="H25" s="70" t="s">
        <v>1143</v>
      </c>
      <c r="I25" s="74"/>
      <c r="J25" s="69" t="s">
        <v>1144</v>
      </c>
      <c r="K25" s="72" t="s">
        <v>1142</v>
      </c>
    </row>
    <row r="26" spans="2:11">
      <c r="B26" s="42" t="s">
        <v>1128</v>
      </c>
      <c r="C26" s="69" t="s">
        <v>1152</v>
      </c>
      <c r="D26" s="73" t="s">
        <v>1154</v>
      </c>
      <c r="E26" s="70" t="s">
        <v>59</v>
      </c>
      <c r="F26" s="70" t="s">
        <v>1186</v>
      </c>
      <c r="G26" s="70"/>
      <c r="H26" s="70" t="s">
        <v>1143</v>
      </c>
      <c r="I26" s="74"/>
      <c r="J26" s="69" t="s">
        <v>1145</v>
      </c>
      <c r="K26" s="72" t="s">
        <v>1142</v>
      </c>
    </row>
    <row r="27" spans="2:11">
      <c r="B27" s="42" t="s">
        <v>1129</v>
      </c>
      <c r="C27" s="69" t="s">
        <v>1152</v>
      </c>
      <c r="D27" s="73" t="s">
        <v>1155</v>
      </c>
      <c r="E27" s="70" t="s">
        <v>59</v>
      </c>
      <c r="F27" s="70" t="s">
        <v>1186</v>
      </c>
      <c r="G27" s="70"/>
      <c r="H27" s="70" t="s">
        <v>1143</v>
      </c>
      <c r="I27" s="74"/>
      <c r="J27" s="69" t="s">
        <v>1145</v>
      </c>
      <c r="K27" s="72" t="s">
        <v>1142</v>
      </c>
    </row>
    <row r="28" spans="2:11">
      <c r="B28" s="42" t="s">
        <v>1130</v>
      </c>
      <c r="C28" s="69" t="s">
        <v>1152</v>
      </c>
      <c r="D28" s="73" t="s">
        <v>1156</v>
      </c>
      <c r="E28" s="70" t="s">
        <v>59</v>
      </c>
      <c r="F28" s="70" t="s">
        <v>1186</v>
      </c>
      <c r="G28" s="70"/>
      <c r="H28" s="70" t="s">
        <v>1143</v>
      </c>
      <c r="I28" s="74"/>
      <c r="J28" s="69" t="s">
        <v>1145</v>
      </c>
      <c r="K28" s="72" t="s">
        <v>1142</v>
      </c>
    </row>
    <row r="29" spans="2:11">
      <c r="B29" s="42" t="s">
        <v>1131</v>
      </c>
      <c r="C29" s="69" t="s">
        <v>1152</v>
      </c>
      <c r="D29" s="73" t="s">
        <v>1157</v>
      </c>
      <c r="E29" s="70" t="s">
        <v>59</v>
      </c>
      <c r="F29" s="70" t="s">
        <v>1186</v>
      </c>
      <c r="G29" s="70"/>
      <c r="H29" s="70" t="s">
        <v>1143</v>
      </c>
      <c r="I29" s="74"/>
      <c r="J29" s="69" t="s">
        <v>1145</v>
      </c>
      <c r="K29" s="72" t="s">
        <v>1142</v>
      </c>
    </row>
    <row r="30" spans="2:11">
      <c r="B30" s="42" t="s">
        <v>1132</v>
      </c>
      <c r="C30" s="69" t="s">
        <v>1153</v>
      </c>
      <c r="D30" s="73" t="s">
        <v>1158</v>
      </c>
      <c r="E30" s="70" t="s">
        <v>59</v>
      </c>
      <c r="F30" s="70" t="s">
        <v>1186</v>
      </c>
      <c r="G30" s="70"/>
      <c r="H30" s="70" t="s">
        <v>1143</v>
      </c>
      <c r="I30" s="74"/>
      <c r="J30" s="69" t="s">
        <v>1145</v>
      </c>
      <c r="K30" s="72" t="s">
        <v>1142</v>
      </c>
    </row>
    <row r="31" spans="2:11">
      <c r="B31" s="42" t="s">
        <v>1133</v>
      </c>
      <c r="C31" s="69" t="s">
        <v>1153</v>
      </c>
      <c r="D31" s="73" t="s">
        <v>1159</v>
      </c>
      <c r="E31" s="70" t="s">
        <v>59</v>
      </c>
      <c r="F31" s="70" t="s">
        <v>1186</v>
      </c>
      <c r="G31" s="70"/>
      <c r="H31" s="70" t="s">
        <v>1143</v>
      </c>
      <c r="I31" s="74"/>
      <c r="J31" s="69" t="s">
        <v>1145</v>
      </c>
      <c r="K31" s="72" t="s">
        <v>1142</v>
      </c>
    </row>
    <row r="32" spans="2:11">
      <c r="B32" s="42" t="s">
        <v>1134</v>
      </c>
      <c r="C32" s="69" t="s">
        <v>1153</v>
      </c>
      <c r="D32" s="73" t="s">
        <v>1160</v>
      </c>
      <c r="E32" s="70" t="s">
        <v>59</v>
      </c>
      <c r="F32" s="70" t="s">
        <v>1186</v>
      </c>
      <c r="G32" s="70"/>
      <c r="H32" s="70" t="s">
        <v>1143</v>
      </c>
      <c r="I32" s="74"/>
      <c r="J32" s="69" t="s">
        <v>1145</v>
      </c>
      <c r="K32" s="72" t="s">
        <v>1142</v>
      </c>
    </row>
    <row r="33" spans="2:11">
      <c r="B33" s="42" t="s">
        <v>1135</v>
      </c>
      <c r="C33" s="69" t="s">
        <v>1153</v>
      </c>
      <c r="D33" s="73" t="s">
        <v>1161</v>
      </c>
      <c r="E33" s="70" t="s">
        <v>59</v>
      </c>
      <c r="F33" s="70" t="s">
        <v>1186</v>
      </c>
      <c r="G33" s="70"/>
      <c r="H33" s="70" t="s">
        <v>1143</v>
      </c>
      <c r="I33" s="74"/>
      <c r="J33" s="69" t="s">
        <v>1145</v>
      </c>
      <c r="K33" s="72" t="s">
        <v>1142</v>
      </c>
    </row>
    <row r="34" spans="2:11" ht="17" thickBot="1">
      <c r="B34" s="44" t="s">
        <v>1136</v>
      </c>
      <c r="C34" s="75" t="s">
        <v>1153</v>
      </c>
      <c r="D34" s="68" t="s">
        <v>1162</v>
      </c>
      <c r="E34" s="76" t="s">
        <v>59</v>
      </c>
      <c r="F34" s="76" t="s">
        <v>1186</v>
      </c>
      <c r="G34" s="76"/>
      <c r="H34" s="76" t="s">
        <v>1143</v>
      </c>
      <c r="I34" s="77"/>
      <c r="J34" s="78" t="s">
        <v>1145</v>
      </c>
      <c r="K34" s="79" t="s">
        <v>1142</v>
      </c>
    </row>
  </sheetData>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DICTIONARY R12</vt:lpstr>
      <vt:lpstr>Sheet2</vt:lpstr>
      <vt:lpstr>Sheet1 (2)</vt:lpstr>
      <vt:lpstr>Sheet1</vt:lpstr>
      <vt:lpstr>Fill These Green Boxes</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Kolar</dc:creator>
  <cp:lastModifiedBy>Jack Kolar</cp:lastModifiedBy>
  <dcterms:created xsi:type="dcterms:W3CDTF">2024-02-28T16:52:34Z</dcterms:created>
  <dcterms:modified xsi:type="dcterms:W3CDTF">2025-05-26T22:57:02Z</dcterms:modified>
</cp:coreProperties>
</file>