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15480" windowHeight="7560" tabRatio="751"/>
  </bookViews>
  <sheets>
    <sheet name="Rekap Induk" sheetId="16" r:id="rId1"/>
    <sheet name="BP" sheetId="27" r:id="rId2"/>
    <sheet name="BTB-1, 2, 3" sheetId="31" r:id="rId3"/>
    <sheet name="BTB-4" sheetId="39" r:id="rId4"/>
  </sheets>
  <definedNames>
    <definedName name="_xlnm.Print_Area" localSheetId="1">BP!$B$2:$U$160</definedName>
    <definedName name="_xlnm.Print_Area" localSheetId="2">'BTB-1, 2, 3'!$B$2:$U$169</definedName>
    <definedName name="_xlnm.Print_Area" localSheetId="3">'BTB-4'!$B$2:$U$165</definedName>
  </definedNames>
  <calcPr calcId="145621"/>
</workbook>
</file>

<file path=xl/calcChain.xml><?xml version="1.0" encoding="utf-8"?>
<calcChain xmlns="http://schemas.openxmlformats.org/spreadsheetml/2006/main">
  <c r="B11" i="16" l="1"/>
  <c r="B12" i="16" s="1"/>
  <c r="H16" i="39" l="1"/>
  <c r="H18" i="31" l="1"/>
  <c r="B25" i="39"/>
  <c r="B12" i="39"/>
  <c r="B14" i="39" s="1"/>
  <c r="B29" i="31"/>
  <c r="B13" i="31"/>
  <c r="B16" i="31" s="1"/>
  <c r="B18" i="31" s="1"/>
  <c r="B21" i="31" s="1"/>
  <c r="B4" i="39"/>
  <c r="B4" i="31"/>
  <c r="B37" i="39"/>
  <c r="B43" i="39"/>
  <c r="B47" i="31"/>
  <c r="B41" i="31"/>
  <c r="B38" i="27"/>
  <c r="B32" i="27"/>
  <c r="B20" i="27"/>
  <c r="B14" i="27"/>
  <c r="B23" i="31" l="1"/>
  <c r="C38" i="39"/>
  <c r="C32" i="39"/>
  <c r="C15" i="39"/>
  <c r="C9" i="39"/>
  <c r="C42" i="31"/>
  <c r="C36" i="31"/>
  <c r="C24" i="31"/>
  <c r="C9" i="31"/>
  <c r="H29" i="31"/>
  <c r="I37" i="39" l="1"/>
  <c r="H14" i="39"/>
  <c r="H43" i="39" l="1"/>
  <c r="B27" i="39"/>
  <c r="H25" i="39" l="1"/>
  <c r="J43" i="39" l="1"/>
  <c r="I43" i="39"/>
  <c r="I45" i="39" s="1"/>
  <c r="L12" i="16" s="1"/>
  <c r="B45" i="39"/>
  <c r="J12" i="16" s="1"/>
  <c r="J25" i="39"/>
  <c r="I25" i="39"/>
  <c r="H27" i="39"/>
  <c r="H37" i="39"/>
  <c r="H45" i="39" s="1"/>
  <c r="J47" i="31"/>
  <c r="I47" i="31"/>
  <c r="H47" i="31"/>
  <c r="B49" i="31"/>
  <c r="J41" i="31"/>
  <c r="J49" i="31" s="1"/>
  <c r="I41" i="31"/>
  <c r="I49" i="31" s="1"/>
  <c r="L11" i="16" s="1"/>
  <c r="H41" i="31"/>
  <c r="H49" i="31" s="1"/>
  <c r="J29" i="31"/>
  <c r="I29" i="31"/>
  <c r="B31" i="31"/>
  <c r="J20" i="27"/>
  <c r="I20" i="27"/>
  <c r="H20" i="27"/>
  <c r="H38" i="27"/>
  <c r="H32" i="27"/>
  <c r="H40" i="27" l="1"/>
  <c r="B40" i="27"/>
  <c r="J37" i="39"/>
  <c r="K12" i="16"/>
  <c r="G12" i="16"/>
  <c r="J45" i="39" l="1"/>
  <c r="F12" i="16"/>
  <c r="D12" i="16"/>
  <c r="H12" i="16" l="1"/>
  <c r="M12" i="16" s="1"/>
  <c r="B42" i="27" l="1"/>
  <c r="B47" i="39" l="1"/>
  <c r="B51" i="31"/>
  <c r="J32" i="27"/>
  <c r="I32" i="27"/>
  <c r="I38" i="27"/>
  <c r="J38" i="27"/>
  <c r="J14" i="27"/>
  <c r="I14" i="27"/>
  <c r="G10" i="16"/>
  <c r="H12" i="27"/>
  <c r="H10" i="27"/>
  <c r="I23" i="31"/>
  <c r="I31" i="31" s="1"/>
  <c r="D11" i="16"/>
  <c r="J40" i="27" l="1"/>
  <c r="H14" i="27"/>
  <c r="E10" i="16" s="1"/>
  <c r="I10" i="16" s="1"/>
  <c r="G11" i="16"/>
  <c r="H23" i="31"/>
  <c r="H31" i="31" s="1"/>
  <c r="F11" i="16"/>
  <c r="H11" i="16" s="1"/>
  <c r="F10" i="16"/>
  <c r="I40" i="27"/>
  <c r="L10" i="16" s="1"/>
  <c r="L13" i="16" s="1"/>
  <c r="J11" i="16"/>
  <c r="K10" i="16"/>
  <c r="J23" i="31"/>
  <c r="J31" i="31" s="1"/>
  <c r="J22" i="27"/>
  <c r="J10" i="16"/>
  <c r="I22" i="27"/>
  <c r="K11" i="16"/>
  <c r="D10" i="16"/>
  <c r="B22" i="27"/>
  <c r="H10" i="16" l="1"/>
  <c r="M10" i="16" s="1"/>
  <c r="K13" i="16"/>
  <c r="E11" i="16"/>
  <c r="I11" i="16" s="1"/>
  <c r="G13" i="16"/>
  <c r="D13" i="16"/>
  <c r="H22" i="27"/>
  <c r="N10" i="16" l="1"/>
  <c r="M11" i="16" l="1"/>
  <c r="N11" i="16" l="1"/>
  <c r="I14" i="39" l="1"/>
  <c r="I27" i="39" s="1"/>
  <c r="J14" i="39"/>
  <c r="J27" i="39" s="1"/>
  <c r="E12" i="16" l="1"/>
  <c r="E13" i="16" l="1"/>
  <c r="I12" i="16"/>
  <c r="I13" i="16" l="1"/>
  <c r="N12" i="16"/>
  <c r="N13" i="16" s="1"/>
  <c r="J13" i="16" l="1"/>
  <c r="F13" i="16" l="1"/>
  <c r="H13" i="16" l="1"/>
  <c r="M13" i="16"/>
</calcChain>
</file>

<file path=xl/sharedStrings.xml><?xml version="1.0" encoding="utf-8"?>
<sst xmlns="http://schemas.openxmlformats.org/spreadsheetml/2006/main" count="324" uniqueCount="126">
  <si>
    <t>No.</t>
  </si>
  <si>
    <t>Tanggal</t>
  </si>
  <si>
    <t>Keterangan</t>
  </si>
  <si>
    <t>Surat</t>
  </si>
  <si>
    <t>Luas (m²)</t>
  </si>
  <si>
    <t>PT. GUNUNG BATU UTAMA</t>
  </si>
  <si>
    <t>Menik Suhartini</t>
  </si>
  <si>
    <t>I.</t>
  </si>
  <si>
    <t>II.</t>
  </si>
  <si>
    <t>Manager</t>
  </si>
  <si>
    <t>Menyetujui,</t>
  </si>
  <si>
    <t>Daftar</t>
  </si>
  <si>
    <t>Terbit</t>
  </si>
  <si>
    <t>No. Berkas</t>
  </si>
  <si>
    <t>Selisih</t>
  </si>
  <si>
    <t>Penjual</t>
  </si>
  <si>
    <t>H. Samsul</t>
  </si>
  <si>
    <t>No. SHGB</t>
  </si>
  <si>
    <t>Atas Nama</t>
  </si>
  <si>
    <t>Data Tanah</t>
  </si>
  <si>
    <t>No. SK</t>
  </si>
  <si>
    <t>M.328</t>
  </si>
  <si>
    <t>M.1946</t>
  </si>
  <si>
    <t>Atijah</t>
  </si>
  <si>
    <t>No.    Gbr</t>
  </si>
  <si>
    <t>A.</t>
  </si>
  <si>
    <t>B.</t>
  </si>
  <si>
    <t>J U M L A H - A</t>
  </si>
  <si>
    <t>J U M L A H - B</t>
  </si>
  <si>
    <t>Daftar SK Hak</t>
  </si>
  <si>
    <t>Terbit SK Hak</t>
  </si>
  <si>
    <t>Daftar SHGB</t>
  </si>
  <si>
    <t>Terbit SHGB</t>
  </si>
  <si>
    <t>B.1130</t>
  </si>
  <si>
    <t>Perpanjangan Induk</t>
  </si>
  <si>
    <t>EVALUASI DATA PROSES PENYELESAIAN INDUK</t>
  </si>
  <si>
    <t>21-11-08</t>
  </si>
  <si>
    <t>23-06-16</t>
  </si>
  <si>
    <t>NO.</t>
  </si>
  <si>
    <t>KETERANGAN</t>
  </si>
  <si>
    <t>Total</t>
  </si>
  <si>
    <t>LUAS</t>
  </si>
  <si>
    <t>REKAP PROSES PENYELESAIAN INDUK</t>
  </si>
  <si>
    <t>LOC</t>
  </si>
  <si>
    <t>BP</t>
  </si>
  <si>
    <t>Abdus Samad</t>
  </si>
  <si>
    <t>M.5882</t>
  </si>
  <si>
    <t>P. Sukarman</t>
  </si>
  <si>
    <t>Target Penyelesaian</t>
  </si>
  <si>
    <t>TOTAL</t>
  </si>
  <si>
    <t>PT. GBU</t>
  </si>
  <si>
    <t>INDK</t>
  </si>
  <si>
    <t>PROSES INDUK</t>
  </si>
  <si>
    <t>PROYEK BUKIT PERMAI</t>
  </si>
  <si>
    <t>PROSES PENYELESAIAN INDUK</t>
  </si>
  <si>
    <t>PROYEK</t>
  </si>
  <si>
    <t>B.1998</t>
  </si>
  <si>
    <t>Departemen Land Acquisition</t>
  </si>
  <si>
    <t>31-05-17</t>
  </si>
  <si>
    <t>Yunita Widyaningtyas, SH.</t>
  </si>
  <si>
    <t>Tahun 2018</t>
  </si>
  <si>
    <t>PROYEK BUMI TEGAL BESAR - 4</t>
  </si>
  <si>
    <t>C.1098</t>
  </si>
  <si>
    <t>BTB - 4</t>
  </si>
  <si>
    <t>M. Berlaku</t>
  </si>
  <si>
    <t>L. TERBIT</t>
  </si>
  <si>
    <t>18617/2016</t>
  </si>
  <si>
    <t>Andrew Nugroho A. S.Kom</t>
  </si>
  <si>
    <t>INDUK TERBIT TAHUN 2019</t>
  </si>
  <si>
    <t>Kadiv Administration</t>
  </si>
  <si>
    <t xml:space="preserve">Ex. Saluran (sekitar </t>
  </si>
  <si>
    <t>blok CE, CH, CI dan CJ)</t>
  </si>
  <si>
    <t>Rekom Pengairan + Lurah</t>
  </si>
  <si>
    <t>06-08-19</t>
  </si>
  <si>
    <t>Latifah Umar</t>
  </si>
  <si>
    <t xml:space="preserve">Latifah Umar </t>
  </si>
  <si>
    <t>21-10-19</t>
  </si>
  <si>
    <t>Ex. Saluran B.6293</t>
  </si>
  <si>
    <t>Rekom Pengairan</t>
  </si>
  <si>
    <t>21-11-19</t>
  </si>
  <si>
    <t>503.610/413/35.09.417/2015</t>
  </si>
  <si>
    <t>146666/2019</t>
  </si>
  <si>
    <t>146662/2019</t>
  </si>
  <si>
    <t>Salem H. Holili</t>
  </si>
  <si>
    <t>M.7782</t>
  </si>
  <si>
    <t>17-12-19</t>
  </si>
  <si>
    <t>152135/2019</t>
  </si>
  <si>
    <t>152129/2019</t>
  </si>
  <si>
    <t>152130/2019</t>
  </si>
  <si>
    <t>SISA sd. TAHUN 2019</t>
  </si>
  <si>
    <t>TAHUN 2020</t>
  </si>
  <si>
    <t>TERBIT TAHUN 2020</t>
  </si>
  <si>
    <t>SISA BELUM  TERBIT sd. 2020</t>
  </si>
  <si>
    <t>sd. Tahun 2019</t>
  </si>
  <si>
    <t>Tahun 2020</t>
  </si>
  <si>
    <t>Proses sd. Tahun 2019</t>
  </si>
  <si>
    <t>Proses Tahun 2020</t>
  </si>
  <si>
    <t>20670</t>
  </si>
  <si>
    <t>20671</t>
  </si>
  <si>
    <t>PROYEK BUMI TEGAL BESAR - 1, 2, 3</t>
  </si>
  <si>
    <t>BTB - 1, 2, 3</t>
  </si>
  <si>
    <t>2249/2020</t>
  </si>
  <si>
    <t>47a</t>
  </si>
  <si>
    <t>Maksum</t>
  </si>
  <si>
    <t>47b</t>
  </si>
  <si>
    <t>48a</t>
  </si>
  <si>
    <t xml:space="preserve">Agus Urep Subangun </t>
  </si>
  <si>
    <t>48b</t>
  </si>
  <si>
    <t>48c</t>
  </si>
  <si>
    <t xml:space="preserve">Muhammad Nurakhmad </t>
  </si>
  <si>
    <t>47c</t>
  </si>
  <si>
    <t>Misnan</t>
  </si>
  <si>
    <t>47d</t>
  </si>
  <si>
    <t>Sri Pamungkas Widodo</t>
  </si>
  <si>
    <t>AJB. 401 / 2003</t>
  </si>
  <si>
    <t>M.3719</t>
  </si>
  <si>
    <t xml:space="preserve">C.1748 (AJB. 364) </t>
  </si>
  <si>
    <t>Imam Miskari</t>
  </si>
  <si>
    <t xml:space="preserve">C.1771 (AJB. 364) </t>
  </si>
  <si>
    <t xml:space="preserve">C.63 </t>
  </si>
  <si>
    <t>C.852 (AJB. 11/2017)</t>
  </si>
  <si>
    <t>C.856 (AJB 221/2005)</t>
  </si>
  <si>
    <t xml:space="preserve">Buk Herawati Hanisah </t>
  </si>
  <si>
    <t>28-02-2020</t>
  </si>
  <si>
    <t>BULAN MARET 2020</t>
  </si>
  <si>
    <t>Jember, 31 Maret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</si>
</sst>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[$Rp-421]* #,##0_);_([$Rp-421]* \(#,##0\);_([$Rp-421]* &quot;-&quot;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name val="Arial"/>
      <family val="2"/>
    </font>
    <font>
      <sz val="1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1"/>
      <name val="Cambria"/>
      <family val="1"/>
      <scheme val="major"/>
    </font>
    <font>
      <i/>
      <sz val="11"/>
      <color indexed="8"/>
      <name val="Cambria"/>
      <family val="1"/>
      <scheme val="major"/>
    </font>
    <font>
      <b/>
      <sz val="18"/>
      <name val="Cambria"/>
      <family val="1"/>
      <scheme val="major"/>
    </font>
    <font>
      <b/>
      <sz val="10"/>
      <name val="Cambria"/>
      <family val="1"/>
      <scheme val="major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4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rgb="FF0000CC"/>
      <name val="Cambria"/>
      <family val="1"/>
      <scheme val="major"/>
    </font>
    <font>
      <sz val="8"/>
      <name val="Arial"/>
      <family val="2"/>
    </font>
    <font>
      <u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i/>
      <sz val="10.5"/>
      <color indexed="8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gray0625"/>
    </fill>
    <fill>
      <patternFill patternType="solid">
        <fgColor theme="8" tint="0.59999389629810485"/>
        <bgColor indexed="64"/>
      </patternFill>
    </fill>
    <fill>
      <patternFill patternType="solid">
        <fgColor indexed="6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auto="1"/>
      </left>
      <right style="thin">
        <color indexed="8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hair">
        <color indexed="64"/>
      </bottom>
      <diagonal/>
    </border>
  </borders>
  <cellStyleXfs count="23">
    <xf numFmtId="0" fontId="0" fillId="0" borderId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19" fillId="3" borderId="0"/>
  </cellStyleXfs>
  <cellXfs count="277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3" applyNumberFormat="1" applyFont="1" applyAlignment="1">
      <alignment vertical="center"/>
    </xf>
    <xf numFmtId="0" fontId="2" fillId="0" borderId="0" xfId="0" applyFont="1"/>
    <xf numFmtId="164" fontId="3" fillId="0" borderId="0" xfId="3" applyNumberFormat="1" applyFont="1" applyAlignment="1">
      <alignment horizontal="center" vertical="center"/>
    </xf>
    <xf numFmtId="0" fontId="10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/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41" fontId="4" fillId="0" borderId="5" xfId="0" applyNumberFormat="1" applyFont="1" applyBorder="1" applyAlignment="1">
      <alignment horizontal="center" vertical="center"/>
    </xf>
    <xf numFmtId="41" fontId="4" fillId="2" borderId="5" xfId="0" applyNumberFormat="1" applyFont="1" applyFill="1" applyBorder="1" applyAlignment="1">
      <alignment horizontal="center" vertical="center"/>
    </xf>
    <xf numFmtId="41" fontId="2" fillId="0" borderId="21" xfId="0" applyNumberFormat="1" applyFont="1" applyBorder="1" applyAlignment="1">
      <alignment horizontal="left" vertical="center"/>
    </xf>
    <xf numFmtId="41" fontId="6" fillId="0" borderId="23" xfId="0" applyNumberFormat="1" applyFont="1" applyBorder="1" applyAlignment="1">
      <alignment horizontal="left" vertical="center"/>
    </xf>
    <xf numFmtId="41" fontId="2" fillId="0" borderId="23" xfId="0" applyNumberFormat="1" applyFont="1" applyBorder="1" applyAlignment="1">
      <alignment horizontal="left" vertical="center"/>
    </xf>
    <xf numFmtId="41" fontId="4" fillId="0" borderId="7" xfId="0" applyNumberFormat="1" applyFont="1" applyBorder="1" applyAlignment="1">
      <alignment horizontal="right" vertical="center"/>
    </xf>
    <xf numFmtId="41" fontId="4" fillId="0" borderId="7" xfId="0" applyNumberFormat="1" applyFont="1" applyBorder="1" applyAlignment="1">
      <alignment horizontal="left" vertical="center"/>
    </xf>
    <xf numFmtId="41" fontId="4" fillId="0" borderId="7" xfId="0" applyNumberFormat="1" applyFont="1" applyBorder="1" applyAlignment="1">
      <alignment horizontal="center" vertical="center"/>
    </xf>
    <xf numFmtId="41" fontId="9" fillId="0" borderId="7" xfId="3" applyNumberFormat="1" applyFont="1" applyBorder="1" applyAlignment="1">
      <alignment horizontal="center" vertical="center"/>
    </xf>
    <xf numFmtId="41" fontId="4" fillId="0" borderId="1" xfId="0" applyNumberFormat="1" applyFont="1" applyBorder="1" applyAlignment="1">
      <alignment horizontal="left" vertical="center"/>
    </xf>
    <xf numFmtId="41" fontId="4" fillId="0" borderId="1" xfId="0" applyNumberFormat="1" applyFont="1" applyBorder="1" applyAlignment="1">
      <alignment horizontal="center" vertical="center"/>
    </xf>
    <xf numFmtId="41" fontId="4" fillId="0" borderId="3" xfId="0" applyNumberFormat="1" applyFont="1" applyBorder="1" applyAlignment="1">
      <alignment horizontal="left" vertical="center"/>
    </xf>
    <xf numFmtId="164" fontId="4" fillId="0" borderId="2" xfId="3" applyNumberFormat="1" applyFont="1" applyBorder="1" applyAlignment="1">
      <alignment vertical="center"/>
    </xf>
    <xf numFmtId="41" fontId="2" fillId="0" borderId="23" xfId="0" applyNumberFormat="1" applyFont="1" applyBorder="1" applyAlignment="1">
      <alignment horizontal="center" vertical="center"/>
    </xf>
    <xf numFmtId="41" fontId="2" fillId="0" borderId="23" xfId="0" applyNumberFormat="1" applyFont="1" applyBorder="1" applyAlignment="1">
      <alignment horizontal="left" vertical="center" wrapText="1"/>
    </xf>
    <xf numFmtId="41" fontId="4" fillId="0" borderId="0" xfId="0" applyNumberFormat="1" applyFont="1" applyBorder="1" applyAlignment="1">
      <alignment horizontal="left" vertical="center"/>
    </xf>
    <xf numFmtId="41" fontId="4" fillId="0" borderId="18" xfId="0" applyNumberFormat="1" applyFont="1" applyBorder="1" applyAlignment="1">
      <alignment horizontal="right" vertical="center"/>
    </xf>
    <xf numFmtId="41" fontId="6" fillId="0" borderId="3" xfId="0" applyNumberFormat="1" applyFont="1" applyBorder="1" applyAlignment="1">
      <alignment horizontal="left" vertical="center"/>
    </xf>
    <xf numFmtId="41" fontId="6" fillId="0" borderId="0" xfId="0" applyNumberFormat="1" applyFont="1" applyBorder="1" applyAlignment="1">
      <alignment horizontal="left" vertical="center"/>
    </xf>
    <xf numFmtId="41" fontId="4" fillId="0" borderId="29" xfId="0" applyNumberFormat="1" applyFont="1" applyBorder="1" applyAlignment="1">
      <alignment horizontal="left" vertical="center"/>
    </xf>
    <xf numFmtId="41" fontId="6" fillId="0" borderId="29" xfId="0" applyNumberFormat="1" applyFont="1" applyBorder="1" applyAlignment="1">
      <alignment horizontal="left" vertical="center"/>
    </xf>
    <xf numFmtId="41" fontId="4" fillId="0" borderId="29" xfId="0" applyNumberFormat="1" applyFont="1" applyBorder="1" applyAlignment="1">
      <alignment horizontal="right" vertical="center"/>
    </xf>
    <xf numFmtId="41" fontId="9" fillId="0" borderId="29" xfId="3" applyNumberFormat="1" applyFont="1" applyBorder="1" applyAlignment="1">
      <alignment horizontal="center" vertical="center"/>
    </xf>
    <xf numFmtId="41" fontId="4" fillId="0" borderId="29" xfId="0" applyNumberFormat="1" applyFont="1" applyBorder="1" applyAlignment="1">
      <alignment horizontal="center" vertical="center"/>
    </xf>
    <xf numFmtId="41" fontId="4" fillId="0" borderId="0" xfId="0" applyNumberFormat="1" applyFont="1" applyBorder="1" applyAlignment="1">
      <alignment horizontal="right" vertical="center"/>
    </xf>
    <xf numFmtId="41" fontId="9" fillId="0" borderId="0" xfId="3" applyNumberFormat="1" applyFont="1" applyBorder="1" applyAlignment="1">
      <alignment horizontal="center" vertical="center"/>
    </xf>
    <xf numFmtId="41" fontId="4" fillId="0" borderId="0" xfId="0" applyNumberFormat="1" applyFont="1" applyBorder="1" applyAlignment="1">
      <alignment horizontal="center" vertical="center"/>
    </xf>
    <xf numFmtId="41" fontId="4" fillId="0" borderId="9" xfId="0" applyNumberFormat="1" applyFont="1" applyBorder="1" applyAlignment="1">
      <alignment vertical="center"/>
    </xf>
    <xf numFmtId="41" fontId="4" fillId="0" borderId="5" xfId="0" applyNumberFormat="1" applyFont="1" applyBorder="1" applyAlignment="1">
      <alignment horizontal="left" vertical="center"/>
    </xf>
    <xf numFmtId="41" fontId="2" fillId="0" borderId="22" xfId="0" quotePrefix="1" applyNumberFormat="1" applyFont="1" applyBorder="1" applyAlignment="1">
      <alignment horizontal="center" vertical="center"/>
    </xf>
    <xf numFmtId="0" fontId="5" fillId="0" borderId="0" xfId="4"/>
    <xf numFmtId="0" fontId="15" fillId="0" borderId="0" xfId="4" applyFont="1" applyAlignment="1">
      <alignment horizontal="center" vertical="center"/>
    </xf>
    <xf numFmtId="165" fontId="15" fillId="0" borderId="0" xfId="4" applyNumberFormat="1" applyFont="1" applyAlignment="1">
      <alignment horizontal="center" vertical="center"/>
    </xf>
    <xf numFmtId="0" fontId="16" fillId="0" borderId="25" xfId="4" applyFont="1" applyBorder="1"/>
    <xf numFmtId="0" fontId="16" fillId="0" borderId="0" xfId="4" applyFont="1"/>
    <xf numFmtId="0" fontId="6" fillId="0" borderId="25" xfId="5" applyFont="1" applyBorder="1"/>
    <xf numFmtId="0" fontId="6" fillId="0" borderId="0" xfId="5" applyFont="1"/>
    <xf numFmtId="0" fontId="14" fillId="0" borderId="0" xfId="4" applyFont="1" applyAlignment="1">
      <alignment vertical="center"/>
    </xf>
    <xf numFmtId="0" fontId="14" fillId="0" borderId="0" xfId="5" applyFont="1" applyAlignment="1">
      <alignment vertical="center"/>
    </xf>
    <xf numFmtId="41" fontId="13" fillId="5" borderId="27" xfId="7" applyNumberFormat="1" applyFont="1" applyFill="1" applyBorder="1" applyAlignment="1">
      <alignment horizontal="center" vertical="center"/>
    </xf>
    <xf numFmtId="41" fontId="13" fillId="5" borderId="26" xfId="7" applyNumberFormat="1" applyFont="1" applyFill="1" applyBorder="1" applyAlignment="1">
      <alignment vertical="center"/>
    </xf>
    <xf numFmtId="41" fontId="13" fillId="5" borderId="27" xfId="7" applyNumberFormat="1" applyFont="1" applyFill="1" applyBorder="1" applyAlignment="1">
      <alignment horizontal="left" vertical="center"/>
    </xf>
    <xf numFmtId="41" fontId="12" fillId="5" borderId="27" xfId="8" applyNumberFormat="1" applyFont="1" applyFill="1" applyBorder="1" applyAlignment="1">
      <alignment horizontal="center" vertical="center"/>
    </xf>
    <xf numFmtId="41" fontId="18" fillId="0" borderId="0" xfId="4" applyNumberFormat="1" applyFont="1" applyAlignment="1">
      <alignment vertical="center"/>
    </xf>
    <xf numFmtId="41" fontId="16" fillId="0" borderId="0" xfId="4" applyNumberFormat="1" applyFont="1" applyAlignment="1">
      <alignment vertical="center"/>
    </xf>
    <xf numFmtId="0" fontId="16" fillId="0" borderId="0" xfId="4" applyFont="1" applyBorder="1"/>
    <xf numFmtId="0" fontId="16" fillId="0" borderId="0" xfId="5" applyFont="1"/>
    <xf numFmtId="0" fontId="16" fillId="0" borderId="0" xfId="5" applyFont="1" applyAlignment="1">
      <alignment vertical="center"/>
    </xf>
    <xf numFmtId="165" fontId="16" fillId="0" borderId="0" xfId="5" applyNumberFormat="1" applyFont="1" applyAlignment="1">
      <alignment vertical="center"/>
    </xf>
    <xf numFmtId="41" fontId="2" fillId="0" borderId="22" xfId="0" applyNumberFormat="1" applyFont="1" applyBorder="1" applyAlignment="1">
      <alignment horizontal="left" vertical="center"/>
    </xf>
    <xf numFmtId="41" fontId="2" fillId="0" borderId="22" xfId="0" applyNumberFormat="1" applyFont="1" applyBorder="1" applyAlignment="1">
      <alignment horizontal="left" vertical="center" wrapText="1"/>
    </xf>
    <xf numFmtId="41" fontId="2" fillId="0" borderId="38" xfId="0" applyNumberFormat="1" applyFont="1" applyBorder="1" applyAlignment="1">
      <alignment vertical="center"/>
    </xf>
    <xf numFmtId="41" fontId="2" fillId="0" borderId="38" xfId="0" applyNumberFormat="1" applyFont="1" applyBorder="1" applyAlignment="1">
      <alignment horizontal="left" vertical="center"/>
    </xf>
    <xf numFmtId="41" fontId="4" fillId="0" borderId="36" xfId="0" applyNumberFormat="1" applyFont="1" applyBorder="1" applyAlignment="1">
      <alignment horizontal="center" vertical="center"/>
    </xf>
    <xf numFmtId="41" fontId="2" fillId="0" borderId="21" xfId="0" applyNumberFormat="1" applyFont="1" applyBorder="1" applyAlignment="1">
      <alignment horizontal="center" vertical="center"/>
    </xf>
    <xf numFmtId="41" fontId="2" fillId="0" borderId="21" xfId="0" quotePrefix="1" applyNumberFormat="1" applyFont="1" applyBorder="1" applyAlignment="1">
      <alignment horizontal="center" vertical="center"/>
    </xf>
    <xf numFmtId="41" fontId="2" fillId="0" borderId="22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1" fontId="2" fillId="0" borderId="21" xfId="3" applyNumberFormat="1" applyFont="1" applyBorder="1" applyAlignment="1">
      <alignment horizontal="center" vertical="center"/>
    </xf>
    <xf numFmtId="41" fontId="2" fillId="0" borderId="22" xfId="3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41" fontId="4" fillId="0" borderId="36" xfId="0" applyNumberFormat="1" applyFont="1" applyBorder="1" applyAlignment="1">
      <alignment horizontal="right" vertical="center"/>
    </xf>
    <xf numFmtId="41" fontId="9" fillId="0" borderId="19" xfId="3" applyNumberFormat="1" applyFont="1" applyBorder="1" applyAlignment="1">
      <alignment horizontal="center" vertical="center"/>
    </xf>
    <xf numFmtId="41" fontId="4" fillId="0" borderId="36" xfId="0" applyNumberFormat="1" applyFont="1" applyBorder="1" applyAlignment="1">
      <alignment horizontal="left" vertical="center"/>
    </xf>
    <xf numFmtId="41" fontId="9" fillId="0" borderId="36" xfId="3" applyNumberFormat="1" applyFont="1" applyBorder="1" applyAlignment="1">
      <alignment horizontal="center" vertical="center"/>
    </xf>
    <xf numFmtId="41" fontId="2" fillId="0" borderId="21" xfId="0" applyNumberFormat="1" applyFont="1" applyBorder="1" applyAlignment="1">
      <alignment horizontal="right" vertical="center"/>
    </xf>
    <xf numFmtId="41" fontId="4" fillId="0" borderId="21" xfId="0" quotePrefix="1" applyNumberFormat="1" applyFont="1" applyBorder="1" applyAlignment="1">
      <alignment horizontal="left" vertical="center"/>
    </xf>
    <xf numFmtId="41" fontId="6" fillId="0" borderId="38" xfId="1" applyNumberFormat="1" applyFont="1" applyBorder="1" applyAlignment="1">
      <alignment horizontal="center" vertical="center"/>
    </xf>
    <xf numFmtId="164" fontId="4" fillId="0" borderId="16" xfId="3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left" vertical="center"/>
    </xf>
    <xf numFmtId="41" fontId="2" fillId="0" borderId="38" xfId="3" applyNumberFormat="1" applyFont="1" applyBorder="1" applyAlignment="1">
      <alignment horizontal="center" vertical="center"/>
    </xf>
    <xf numFmtId="41" fontId="4" fillId="2" borderId="31" xfId="0" applyNumberFormat="1" applyFont="1" applyFill="1" applyBorder="1" applyAlignment="1">
      <alignment horizontal="center" vertical="center"/>
    </xf>
    <xf numFmtId="41" fontId="4" fillId="0" borderId="7" xfId="0" quotePrefix="1" applyNumberFormat="1" applyFont="1" applyBorder="1" applyAlignment="1">
      <alignment horizontal="left" vertical="center"/>
    </xf>
    <xf numFmtId="41" fontId="4" fillId="2" borderId="5" xfId="0" applyNumberFormat="1" applyFont="1" applyFill="1" applyBorder="1" applyAlignment="1">
      <alignment horizontal="left" vertical="center"/>
    </xf>
    <xf numFmtId="41" fontId="4" fillId="0" borderId="19" xfId="0" applyNumberFormat="1" applyFont="1" applyBorder="1" applyAlignment="1">
      <alignment horizontal="left" vertical="center"/>
    </xf>
    <xf numFmtId="41" fontId="4" fillId="2" borderId="31" xfId="0" applyNumberFormat="1" applyFont="1" applyFill="1" applyBorder="1" applyAlignment="1">
      <alignment horizontal="left" vertical="center"/>
    </xf>
    <xf numFmtId="41" fontId="4" fillId="0" borderId="31" xfId="0" applyNumberFormat="1" applyFont="1" applyBorder="1" applyAlignment="1">
      <alignment horizontal="left" vertical="center"/>
    </xf>
    <xf numFmtId="41" fontId="16" fillId="0" borderId="0" xfId="4" applyNumberFormat="1" applyFont="1" applyFill="1" applyAlignment="1">
      <alignment vertical="center"/>
    </xf>
    <xf numFmtId="165" fontId="16" fillId="0" borderId="0" xfId="4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164" fontId="2" fillId="0" borderId="0" xfId="3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1" fontId="14" fillId="2" borderId="22" xfId="6" applyNumberFormat="1" applyFont="1" applyFill="1" applyBorder="1" applyAlignment="1">
      <alignment horizontal="center" vertical="center"/>
    </xf>
    <xf numFmtId="41" fontId="14" fillId="2" borderId="22" xfId="4" applyNumberFormat="1" applyFont="1" applyFill="1" applyBorder="1" applyAlignment="1">
      <alignment vertical="center"/>
    </xf>
    <xf numFmtId="41" fontId="17" fillId="2" borderId="22" xfId="4" applyNumberFormat="1" applyFont="1" applyFill="1" applyBorder="1" applyAlignment="1">
      <alignment vertical="center"/>
    </xf>
    <xf numFmtId="41" fontId="14" fillId="2" borderId="21" xfId="6" applyNumberFormat="1" applyFont="1" applyFill="1" applyBorder="1" applyAlignment="1">
      <alignment horizontal="center" vertical="center"/>
    </xf>
    <xf numFmtId="41" fontId="14" fillId="2" borderId="21" xfId="4" applyNumberFormat="1" applyFont="1" applyFill="1" applyBorder="1" applyAlignment="1">
      <alignment vertical="center"/>
    </xf>
    <xf numFmtId="41" fontId="17" fillId="2" borderId="21" xfId="4" applyNumberFormat="1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21" fillId="0" borderId="0" xfId="0" applyFont="1" applyAlignment="1">
      <alignment horizontal="left" vertical="center"/>
    </xf>
    <xf numFmtId="41" fontId="2" fillId="0" borderId="6" xfId="0" applyNumberFormat="1" applyFont="1" applyBorder="1" applyAlignment="1">
      <alignment horizontal="left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41" fontId="6" fillId="0" borderId="44" xfId="0" applyNumberFormat="1" applyFont="1" applyBorder="1" applyAlignment="1">
      <alignment horizontal="left" vertical="center"/>
    </xf>
    <xf numFmtId="164" fontId="7" fillId="0" borderId="0" xfId="3" applyNumberFormat="1" applyFont="1" applyBorder="1" applyAlignment="1">
      <alignment horizontal="left" vertical="center" wrapText="1"/>
    </xf>
    <xf numFmtId="0" fontId="12" fillId="4" borderId="28" xfId="5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1" fontId="2" fillId="2" borderId="35" xfId="0" applyNumberFormat="1" applyFont="1" applyFill="1" applyBorder="1" applyAlignment="1">
      <alignment horizontal="center" vertical="center"/>
    </xf>
    <xf numFmtId="41" fontId="2" fillId="0" borderId="35" xfId="0" applyNumberFormat="1" applyFont="1" applyBorder="1" applyAlignment="1">
      <alignment horizontal="center" vertical="center"/>
    </xf>
    <xf numFmtId="41" fontId="2" fillId="0" borderId="35" xfId="0" quotePrefix="1" applyNumberFormat="1" applyFont="1" applyBorder="1" applyAlignment="1">
      <alignment horizontal="center" vertical="center"/>
    </xf>
    <xf numFmtId="41" fontId="2" fillId="0" borderId="35" xfId="0" applyNumberFormat="1" applyFont="1" applyBorder="1" applyAlignment="1">
      <alignment horizontal="left" vertical="center"/>
    </xf>
    <xf numFmtId="41" fontId="2" fillId="0" borderId="7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1" fontId="2" fillId="0" borderId="35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left" vertical="center"/>
    </xf>
    <xf numFmtId="41" fontId="6" fillId="0" borderId="7" xfId="0" applyNumberFormat="1" applyFont="1" applyBorder="1" applyAlignment="1">
      <alignment horizontal="left" vertical="center"/>
    </xf>
    <xf numFmtId="41" fontId="4" fillId="0" borderId="31" xfId="3" applyNumberFormat="1" applyFont="1" applyBorder="1" applyAlignment="1">
      <alignment horizontal="center" vertical="center"/>
    </xf>
    <xf numFmtId="41" fontId="4" fillId="0" borderId="7" xfId="3" applyNumberFormat="1" applyFont="1" applyBorder="1" applyAlignment="1">
      <alignment horizontal="center" vertical="center"/>
    </xf>
    <xf numFmtId="41" fontId="2" fillId="0" borderId="22" xfId="0" applyNumberFormat="1" applyFont="1" applyBorder="1" applyAlignment="1">
      <alignment horizontal="right" vertical="center"/>
    </xf>
    <xf numFmtId="41" fontId="4" fillId="0" borderId="21" xfId="0" quotePrefix="1" applyNumberFormat="1" applyFont="1" applyBorder="1" applyAlignment="1">
      <alignment horizontal="right" vertical="center"/>
    </xf>
    <xf numFmtId="41" fontId="4" fillId="0" borderId="35" xfId="0" quotePrefix="1" applyNumberFormat="1" applyFont="1" applyBorder="1" applyAlignment="1">
      <alignment horizontal="right" vertical="center"/>
    </xf>
    <xf numFmtId="41" fontId="9" fillId="0" borderId="19" xfId="0" applyNumberFormat="1" applyFont="1" applyBorder="1" applyAlignment="1">
      <alignment horizontal="right" vertical="center"/>
    </xf>
    <xf numFmtId="41" fontId="4" fillId="0" borderId="5" xfId="3" applyNumberFormat="1" applyFont="1" applyBorder="1" applyAlignment="1">
      <alignment horizontal="right" vertical="center"/>
    </xf>
    <xf numFmtId="41" fontId="2" fillId="0" borderId="22" xfId="3" applyNumberFormat="1" applyFont="1" applyBorder="1" applyAlignment="1">
      <alignment horizontal="right" vertical="center"/>
    </xf>
    <xf numFmtId="41" fontId="2" fillId="0" borderId="35" xfId="3" applyNumberFormat="1" applyFont="1" applyBorder="1" applyAlignment="1">
      <alignment horizontal="right" vertical="center"/>
    </xf>
    <xf numFmtId="41" fontId="9" fillId="0" borderId="1" xfId="3" applyNumberFormat="1" applyFont="1" applyBorder="1" applyAlignment="1">
      <alignment horizontal="right" vertical="center"/>
    </xf>
    <xf numFmtId="41" fontId="9" fillId="0" borderId="19" xfId="3" applyNumberFormat="1" applyFont="1" applyBorder="1" applyAlignment="1">
      <alignment horizontal="right" vertical="center"/>
    </xf>
    <xf numFmtId="41" fontId="9" fillId="0" borderId="29" xfId="3" applyNumberFormat="1" applyFont="1" applyBorder="1" applyAlignment="1">
      <alignment horizontal="right" vertical="center"/>
    </xf>
    <xf numFmtId="41" fontId="9" fillId="0" borderId="36" xfId="3" applyNumberFormat="1" applyFont="1" applyBorder="1" applyAlignment="1">
      <alignment horizontal="right" vertical="center"/>
    </xf>
    <xf numFmtId="41" fontId="2" fillId="0" borderId="20" xfId="3" applyNumberFormat="1" applyFont="1" applyBorder="1" applyAlignment="1">
      <alignment horizontal="right" vertical="center"/>
    </xf>
    <xf numFmtId="41" fontId="2" fillId="0" borderId="37" xfId="3" applyNumberFormat="1" applyFont="1" applyBorder="1" applyAlignment="1">
      <alignment horizontal="right" vertical="center"/>
    </xf>
    <xf numFmtId="41" fontId="2" fillId="2" borderId="6" xfId="0" quotePrefix="1" applyNumberFormat="1" applyFont="1" applyFill="1" applyBorder="1" applyAlignment="1">
      <alignment horizontal="center" vertical="center"/>
    </xf>
    <xf numFmtId="41" fontId="2" fillId="0" borderId="39" xfId="3" applyNumberFormat="1" applyFont="1" applyBorder="1" applyAlignment="1">
      <alignment horizontal="right" vertical="center"/>
    </xf>
    <xf numFmtId="41" fontId="2" fillId="2" borderId="22" xfId="0" quotePrefix="1" applyNumberFormat="1" applyFont="1" applyFill="1" applyBorder="1" applyAlignment="1">
      <alignment horizontal="center" vertical="center"/>
    </xf>
    <xf numFmtId="41" fontId="2" fillId="2" borderId="35" xfId="0" quotePrefix="1" applyNumberFormat="1" applyFont="1" applyFill="1" applyBorder="1" applyAlignment="1">
      <alignment horizontal="center" vertical="center"/>
    </xf>
    <xf numFmtId="41" fontId="2" fillId="2" borderId="22" xfId="0" applyNumberFormat="1" applyFont="1" applyFill="1" applyBorder="1" applyAlignment="1">
      <alignment horizontal="center" vertical="center"/>
    </xf>
    <xf numFmtId="41" fontId="6" fillId="0" borderId="38" xfId="4" applyNumberFormat="1" applyFont="1" applyBorder="1" applyAlignment="1">
      <alignment horizontal="left" vertical="center"/>
    </xf>
    <xf numFmtId="41" fontId="6" fillId="0" borderId="38" xfId="3" applyNumberFormat="1" applyFont="1" applyBorder="1" applyAlignment="1">
      <alignment horizontal="left" vertical="center"/>
    </xf>
    <xf numFmtId="41" fontId="16" fillId="0" borderId="43" xfId="4" applyNumberFormat="1" applyFont="1" applyBorder="1" applyAlignment="1">
      <alignment horizontal="left" vertical="center"/>
    </xf>
    <xf numFmtId="41" fontId="2" fillId="0" borderId="23" xfId="3" applyNumberFormat="1" applyFont="1" applyBorder="1" applyAlignment="1">
      <alignment horizontal="left" vertical="center"/>
    </xf>
    <xf numFmtId="41" fontId="4" fillId="0" borderId="18" xfId="0" applyNumberFormat="1" applyFont="1" applyBorder="1" applyAlignment="1">
      <alignment horizontal="left" vertical="center"/>
    </xf>
    <xf numFmtId="41" fontId="9" fillId="0" borderId="1" xfId="3" applyNumberFormat="1" applyFont="1" applyBorder="1" applyAlignment="1">
      <alignment horizontal="left" vertical="center"/>
    </xf>
    <xf numFmtId="41" fontId="6" fillId="2" borderId="0" xfId="0" applyNumberFormat="1" applyFont="1" applyFill="1" applyBorder="1" applyAlignment="1">
      <alignment horizontal="right" vertical="center"/>
    </xf>
    <xf numFmtId="41" fontId="6" fillId="2" borderId="32" xfId="0" applyNumberFormat="1" applyFont="1" applyFill="1" applyBorder="1" applyAlignment="1">
      <alignment horizontal="right" vertical="center"/>
    </xf>
    <xf numFmtId="41" fontId="6" fillId="2" borderId="13" xfId="0" applyNumberFormat="1" applyFont="1" applyFill="1" applyBorder="1" applyAlignment="1">
      <alignment horizontal="right" vertical="center"/>
    </xf>
    <xf numFmtId="41" fontId="6" fillId="2" borderId="24" xfId="0" applyNumberFormat="1" applyFont="1" applyFill="1" applyBorder="1" applyAlignment="1">
      <alignment horizontal="right" vertical="center"/>
    </xf>
    <xf numFmtId="0" fontId="12" fillId="4" borderId="28" xfId="5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/>
    </xf>
    <xf numFmtId="1" fontId="8" fillId="0" borderId="0" xfId="0" applyNumberFormat="1" applyFont="1" applyAlignment="1">
      <alignment vertical="center" wrapText="1"/>
    </xf>
    <xf numFmtId="1" fontId="3" fillId="0" borderId="0" xfId="0" applyNumberFormat="1" applyFont="1" applyAlignment="1">
      <alignment vertical="center"/>
    </xf>
    <xf numFmtId="1" fontId="3" fillId="2" borderId="0" xfId="0" applyNumberFormat="1" applyFont="1" applyFill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left" vertical="center"/>
    </xf>
    <xf numFmtId="1" fontId="4" fillId="0" borderId="29" xfId="0" applyNumberFormat="1" applyFont="1" applyBorder="1" applyAlignment="1">
      <alignment horizontal="center" vertical="center"/>
    </xf>
    <xf numFmtId="1" fontId="2" fillId="2" borderId="0" xfId="0" applyNumberFormat="1" applyFont="1" applyFill="1"/>
    <xf numFmtId="0" fontId="22" fillId="0" borderId="0" xfId="0" applyNumberFormat="1" applyFont="1" applyAlignment="1">
      <alignment horizontal="left"/>
    </xf>
    <xf numFmtId="41" fontId="2" fillId="0" borderId="21" xfId="0" quotePrefix="1" applyNumberFormat="1" applyFont="1" applyBorder="1" applyAlignment="1">
      <alignment horizontal="left" vertical="center"/>
    </xf>
    <xf numFmtId="41" fontId="18" fillId="0" borderId="0" xfId="4" applyNumberFormat="1" applyFont="1" applyAlignment="1">
      <alignment horizontal="left"/>
    </xf>
    <xf numFmtId="41" fontId="2" fillId="2" borderId="0" xfId="0" applyNumberFormat="1" applyFont="1" applyFill="1" applyAlignment="1">
      <alignment horizontal="center" vertical="center"/>
    </xf>
    <xf numFmtId="41" fontId="4" fillId="0" borderId="45" xfId="0" applyNumberFormat="1" applyFont="1" applyBorder="1" applyAlignment="1">
      <alignment horizontal="center" vertical="center"/>
    </xf>
    <xf numFmtId="41" fontId="2" fillId="0" borderId="35" xfId="0" applyNumberFormat="1" applyFont="1" applyBorder="1" applyAlignment="1">
      <alignment horizontal="left" vertical="center"/>
    </xf>
    <xf numFmtId="41" fontId="2" fillId="2" borderId="35" xfId="0" quotePrefix="1" applyNumberFormat="1" applyFont="1" applyFill="1" applyBorder="1" applyAlignment="1">
      <alignment horizontal="center" vertical="center"/>
    </xf>
    <xf numFmtId="41" fontId="2" fillId="0" borderId="35" xfId="0" applyNumberFormat="1" applyFont="1" applyBorder="1" applyAlignment="1">
      <alignment horizontal="center" vertical="center"/>
    </xf>
    <xf numFmtId="41" fontId="2" fillId="0" borderId="6" xfId="0" applyNumberFormat="1" applyFont="1" applyBorder="1" applyAlignment="1">
      <alignment vertical="center"/>
    </xf>
    <xf numFmtId="41" fontId="2" fillId="0" borderId="46" xfId="0" applyNumberFormat="1" applyFont="1" applyBorder="1" applyAlignment="1">
      <alignment horizontal="right" vertical="center"/>
    </xf>
    <xf numFmtId="41" fontId="2" fillId="0" borderId="46" xfId="0" applyNumberFormat="1" applyFont="1" applyBorder="1" applyAlignment="1">
      <alignment horizontal="left" vertical="center"/>
    </xf>
    <xf numFmtId="41" fontId="2" fillId="2" borderId="46" xfId="0" quotePrefix="1" applyNumberFormat="1" applyFont="1" applyFill="1" applyBorder="1" applyAlignment="1">
      <alignment horizontal="center" vertical="center"/>
    </xf>
    <xf numFmtId="41" fontId="2" fillId="0" borderId="46" xfId="0" applyNumberFormat="1" applyFont="1" applyBorder="1" applyAlignment="1">
      <alignment horizontal="center" vertical="center"/>
    </xf>
    <xf numFmtId="41" fontId="2" fillId="0" borderId="46" xfId="0" quotePrefix="1" applyNumberFormat="1" applyFont="1" applyBorder="1" applyAlignment="1">
      <alignment horizontal="center" vertical="center"/>
    </xf>
    <xf numFmtId="41" fontId="2" fillId="0" borderId="46" xfId="3" applyNumberFormat="1" applyFont="1" applyBorder="1" applyAlignment="1">
      <alignment horizontal="right" vertical="center"/>
    </xf>
    <xf numFmtId="41" fontId="2" fillId="2" borderId="6" xfId="0" quotePrefix="1" applyNumberFormat="1" applyFont="1" applyFill="1" applyBorder="1" applyAlignment="1">
      <alignment horizontal="left" vertical="center"/>
    </xf>
    <xf numFmtId="41" fontId="2" fillId="0" borderId="6" xfId="0" applyNumberFormat="1" applyFont="1" applyBorder="1" applyAlignment="1">
      <alignment horizontal="center" vertical="center"/>
    </xf>
    <xf numFmtId="41" fontId="2" fillId="0" borderId="6" xfId="0" quotePrefix="1" applyNumberFormat="1" applyFont="1" applyBorder="1" applyAlignment="1">
      <alignment horizontal="center" vertical="center"/>
    </xf>
    <xf numFmtId="41" fontId="2" fillId="0" borderId="6" xfId="0" quotePrefix="1" applyNumberFormat="1" applyFont="1" applyBorder="1" applyAlignment="1">
      <alignment vertical="center"/>
    </xf>
    <xf numFmtId="41" fontId="6" fillId="0" borderId="6" xfId="1" applyNumberFormat="1" applyFont="1" applyBorder="1" applyAlignment="1">
      <alignment vertical="center"/>
    </xf>
    <xf numFmtId="41" fontId="2" fillId="0" borderId="6" xfId="0" applyNumberFormat="1" applyFont="1" applyBorder="1" applyAlignment="1">
      <alignment vertical="center" wrapText="1"/>
    </xf>
    <xf numFmtId="13" fontId="2" fillId="0" borderId="6" xfId="0" quotePrefix="1" applyNumberFormat="1" applyFont="1" applyBorder="1" applyAlignment="1">
      <alignment vertical="center"/>
    </xf>
    <xf numFmtId="41" fontId="6" fillId="0" borderId="6" xfId="1" applyNumberFormat="1" applyFont="1" applyBorder="1" applyAlignment="1">
      <alignment horizontal="center" vertical="center"/>
    </xf>
    <xf numFmtId="41" fontId="6" fillId="0" borderId="6" xfId="1" quotePrefix="1" applyNumberFormat="1" applyFont="1" applyBorder="1" applyAlignment="1">
      <alignment vertical="center"/>
    </xf>
    <xf numFmtId="41" fontId="2" fillId="0" borderId="46" xfId="0" applyNumberFormat="1" applyFont="1" applyBorder="1" applyAlignment="1">
      <alignment vertical="center"/>
    </xf>
    <xf numFmtId="41" fontId="6" fillId="0" borderId="46" xfId="3" applyNumberFormat="1" applyFont="1" applyBorder="1" applyAlignment="1">
      <alignment vertical="center"/>
    </xf>
    <xf numFmtId="41" fontId="6" fillId="0" borderId="45" xfId="5" applyNumberFormat="1" applyFont="1" applyFill="1" applyBorder="1" applyAlignment="1">
      <alignment horizontal="right" vertical="center"/>
    </xf>
    <xf numFmtId="41" fontId="6" fillId="6" borderId="6" xfId="4" applyNumberFormat="1" applyFont="1" applyFill="1" applyBorder="1" applyAlignment="1">
      <alignment vertical="center"/>
    </xf>
    <xf numFmtId="41" fontId="6" fillId="0" borderId="6" xfId="0" applyNumberFormat="1" applyFont="1" applyBorder="1" applyAlignment="1">
      <alignment vertical="center"/>
    </xf>
    <xf numFmtId="41" fontId="6" fillId="0" borderId="47" xfId="0" applyNumberFormat="1" applyFont="1" applyBorder="1" applyAlignment="1">
      <alignment vertical="center"/>
    </xf>
    <xf numFmtId="41" fontId="6" fillId="0" borderId="11" xfId="5" applyNumberFormat="1" applyFont="1" applyFill="1" applyBorder="1" applyAlignment="1">
      <alignment horizontal="left" vertical="center" wrapText="1"/>
    </xf>
    <xf numFmtId="41" fontId="2" fillId="0" borderId="35" xfId="0" quotePrefix="1" applyNumberFormat="1" applyFont="1" applyBorder="1" applyAlignment="1">
      <alignment horizontal="left" vertical="center"/>
    </xf>
    <xf numFmtId="41" fontId="6" fillId="0" borderId="47" xfId="0" applyNumberFormat="1" applyFont="1" applyBorder="1" applyAlignment="1">
      <alignment horizontal="left" vertical="center"/>
    </xf>
    <xf numFmtId="41" fontId="4" fillId="0" borderId="0" xfId="0" applyNumberFormat="1" applyFont="1" applyFill="1" applyAlignment="1">
      <alignment vertical="center"/>
    </xf>
    <xf numFmtId="41" fontId="2" fillId="0" borderId="46" xfId="0" quotePrefix="1" applyNumberFormat="1" applyFont="1" applyBorder="1" applyAlignment="1">
      <alignment horizontal="left" vertical="center"/>
    </xf>
    <xf numFmtId="41" fontId="2" fillId="0" borderId="0" xfId="0" applyNumberFormat="1" applyFont="1" applyAlignment="1">
      <alignment vertical="center"/>
    </xf>
    <xf numFmtId="41" fontId="6" fillId="0" borderId="48" xfId="0" applyNumberFormat="1" applyFont="1" applyBorder="1" applyAlignment="1">
      <alignment vertical="center"/>
    </xf>
    <xf numFmtId="41" fontId="2" fillId="0" borderId="48" xfId="3" applyNumberFormat="1" applyFont="1" applyBorder="1" applyAlignment="1">
      <alignment horizontal="right" vertical="center"/>
    </xf>
    <xf numFmtId="41" fontId="6" fillId="6" borderId="46" xfId="4" applyNumberFormat="1" applyFont="1" applyFill="1" applyBorder="1" applyAlignment="1">
      <alignment vertical="center"/>
    </xf>
    <xf numFmtId="0" fontId="18" fillId="0" borderId="0" xfId="4" applyNumberFormat="1" applyFont="1" applyAlignment="1">
      <alignment horizontal="left"/>
    </xf>
    <xf numFmtId="41" fontId="2" fillId="0" borderId="0" xfId="0" applyNumberFormat="1" applyFont="1"/>
    <xf numFmtId="41" fontId="4" fillId="0" borderId="46" xfId="0" quotePrefix="1" applyNumberFormat="1" applyFont="1" applyBorder="1" applyAlignment="1">
      <alignment horizontal="right" vertical="center"/>
    </xf>
    <xf numFmtId="41" fontId="17" fillId="0" borderId="21" xfId="0" quotePrefix="1" applyNumberFormat="1" applyFont="1" applyBorder="1" applyAlignment="1">
      <alignment horizontal="left" vertical="center"/>
    </xf>
    <xf numFmtId="41" fontId="17" fillId="0" borderId="46" xfId="0" quotePrefix="1" applyNumberFormat="1" applyFont="1" applyBorder="1" applyAlignment="1">
      <alignment horizontal="left" vertical="center"/>
    </xf>
    <xf numFmtId="41" fontId="6" fillId="0" borderId="49" xfId="0" applyNumberFormat="1" applyFont="1" applyBorder="1" applyAlignment="1">
      <alignment vertical="center"/>
    </xf>
    <xf numFmtId="41" fontId="6" fillId="0" borderId="50" xfId="3" applyNumberFormat="1" applyFont="1" applyBorder="1" applyAlignment="1">
      <alignment vertical="center"/>
    </xf>
    <xf numFmtId="41" fontId="2" fillId="0" borderId="35" xfId="0" quotePrefix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2" fillId="0" borderId="50" xfId="0" applyNumberFormat="1" applyFont="1" applyBorder="1" applyAlignment="1">
      <alignment horizontal="left" vertical="center"/>
    </xf>
    <xf numFmtId="41" fontId="6" fillId="0" borderId="50" xfId="0" applyNumberFormat="1" applyFont="1" applyBorder="1" applyAlignment="1">
      <alignment horizontal="left" vertical="center"/>
    </xf>
    <xf numFmtId="41" fontId="2" fillId="0" borderId="50" xfId="0" quotePrefix="1" applyNumberFormat="1" applyFont="1" applyBorder="1" applyAlignment="1">
      <alignment horizontal="center" vertical="center"/>
    </xf>
    <xf numFmtId="41" fontId="6" fillId="0" borderId="50" xfId="4" applyNumberFormat="1" applyFont="1" applyBorder="1" applyAlignment="1">
      <alignment horizontal="left" vertical="center"/>
    </xf>
    <xf numFmtId="41" fontId="6" fillId="0" borderId="50" xfId="3" applyNumberFormat="1" applyFont="1" applyBorder="1" applyAlignment="1">
      <alignment horizontal="left" vertical="center"/>
    </xf>
    <xf numFmtId="41" fontId="6" fillId="0" borderId="50" xfId="1" applyNumberFormat="1" applyFont="1" applyBorder="1" applyAlignment="1">
      <alignment vertical="center"/>
    </xf>
    <xf numFmtId="41" fontId="6" fillId="0" borderId="50" xfId="1" applyNumberFormat="1" applyFont="1" applyBorder="1" applyAlignment="1">
      <alignment horizontal="center" vertical="center"/>
    </xf>
    <xf numFmtId="41" fontId="2" fillId="0" borderId="50" xfId="0" quotePrefix="1" applyNumberFormat="1" applyFont="1" applyBorder="1" applyAlignment="1">
      <alignment vertical="center"/>
    </xf>
    <xf numFmtId="41" fontId="6" fillId="0" borderId="50" xfId="1" quotePrefix="1" applyNumberFormat="1" applyFont="1" applyBorder="1" applyAlignment="1">
      <alignment vertical="center"/>
    </xf>
    <xf numFmtId="41" fontId="2" fillId="0" borderId="50" xfId="0" applyNumberFormat="1" applyFont="1" applyBorder="1" applyAlignment="1">
      <alignment vertical="center"/>
    </xf>
    <xf numFmtId="13" fontId="2" fillId="0" borderId="22" xfId="0" quotePrefix="1" applyNumberFormat="1" applyFont="1" applyBorder="1" applyAlignment="1">
      <alignment horizontal="left" vertical="center"/>
    </xf>
    <xf numFmtId="41" fontId="2" fillId="0" borderId="46" xfId="0" applyNumberFormat="1" applyFont="1" applyBorder="1" applyAlignment="1">
      <alignment horizontal="center" vertical="center"/>
    </xf>
    <xf numFmtId="0" fontId="2" fillId="0" borderId="50" xfId="0" quotePrefix="1" applyFont="1" applyBorder="1" applyAlignment="1">
      <alignment horizontal="center" vertical="center"/>
    </xf>
    <xf numFmtId="164" fontId="7" fillId="0" borderId="0" xfId="3" applyNumberFormat="1" applyFont="1" applyBorder="1" applyAlignment="1">
      <alignment horizontal="left" vertical="center" wrapText="1"/>
    </xf>
    <xf numFmtId="0" fontId="11" fillId="0" borderId="0" xfId="4" applyFont="1" applyAlignment="1">
      <alignment horizontal="center" vertical="center"/>
    </xf>
    <xf numFmtId="0" fontId="12" fillId="4" borderId="15" xfId="5" applyFont="1" applyFill="1" applyBorder="1" applyAlignment="1">
      <alignment horizontal="center" vertical="center"/>
    </xf>
    <xf numFmtId="0" fontId="12" fillId="4" borderId="31" xfId="5" applyFont="1" applyFill="1" applyBorder="1" applyAlignment="1">
      <alignment horizontal="center" vertical="center"/>
    </xf>
    <xf numFmtId="0" fontId="12" fillId="4" borderId="28" xfId="5" applyFont="1" applyFill="1" applyBorder="1" applyAlignment="1">
      <alignment horizontal="center" vertical="center"/>
    </xf>
    <xf numFmtId="0" fontId="12" fillId="4" borderId="15" xfId="5" applyFont="1" applyFill="1" applyBorder="1" applyAlignment="1">
      <alignment horizontal="center" vertical="center" wrapText="1"/>
    </xf>
    <xf numFmtId="0" fontId="12" fillId="4" borderId="31" xfId="5" applyFont="1" applyFill="1" applyBorder="1" applyAlignment="1">
      <alignment horizontal="center" vertical="center" wrapText="1"/>
    </xf>
    <xf numFmtId="0" fontId="12" fillId="4" borderId="28" xfId="5" applyFont="1" applyFill="1" applyBorder="1" applyAlignment="1">
      <alignment horizontal="center" vertical="center" wrapText="1"/>
    </xf>
    <xf numFmtId="0" fontId="12" fillId="4" borderId="25" xfId="5" applyFont="1" applyFill="1" applyBorder="1" applyAlignment="1">
      <alignment horizontal="center" vertical="center" wrapText="1"/>
    </xf>
    <xf numFmtId="0" fontId="12" fillId="4" borderId="10" xfId="5" applyFont="1" applyFill="1" applyBorder="1" applyAlignment="1">
      <alignment horizontal="center" vertical="center" wrapText="1"/>
    </xf>
    <xf numFmtId="0" fontId="12" fillId="4" borderId="16" xfId="5" applyFont="1" applyFill="1" applyBorder="1" applyAlignment="1">
      <alignment horizontal="center" vertical="center" wrapText="1"/>
    </xf>
    <xf numFmtId="0" fontId="12" fillId="4" borderId="8" xfId="5" applyFont="1" applyFill="1" applyBorder="1" applyAlignment="1">
      <alignment horizontal="center" vertical="center" wrapText="1"/>
    </xf>
    <xf numFmtId="0" fontId="12" fillId="4" borderId="40" xfId="5" applyFont="1" applyFill="1" applyBorder="1" applyAlignment="1">
      <alignment horizontal="center" vertical="center" wrapText="1"/>
    </xf>
    <xf numFmtId="0" fontId="12" fillId="4" borderId="41" xfId="5" applyFont="1" applyFill="1" applyBorder="1" applyAlignment="1">
      <alignment horizontal="center" vertical="center" wrapText="1"/>
    </xf>
    <xf numFmtId="0" fontId="12" fillId="4" borderId="17" xfId="5" applyFont="1" applyFill="1" applyBorder="1" applyAlignment="1">
      <alignment horizontal="center" vertical="center" wrapText="1"/>
    </xf>
    <xf numFmtId="0" fontId="12" fillId="4" borderId="12" xfId="5" applyFont="1" applyFill="1" applyBorder="1" applyAlignment="1">
      <alignment horizontal="center" vertical="center" wrapText="1"/>
    </xf>
    <xf numFmtId="0" fontId="12" fillId="4" borderId="30" xfId="5" applyFont="1" applyFill="1" applyBorder="1" applyAlignment="1">
      <alignment horizontal="center" vertical="center" wrapText="1"/>
    </xf>
    <xf numFmtId="0" fontId="12" fillId="4" borderId="36" xfId="5" applyFont="1" applyFill="1" applyBorder="1" applyAlignment="1">
      <alignment horizontal="center" vertical="center" wrapText="1"/>
    </xf>
    <xf numFmtId="0" fontId="12" fillId="4" borderId="42" xfId="5" applyFont="1" applyFill="1" applyBorder="1" applyAlignment="1">
      <alignment horizontal="center" vertical="center" wrapText="1"/>
    </xf>
    <xf numFmtId="0" fontId="12" fillId="4" borderId="0" xfId="5" applyFont="1" applyFill="1" applyBorder="1" applyAlignment="1">
      <alignment horizontal="center" vertical="center" wrapText="1"/>
    </xf>
    <xf numFmtId="0" fontId="12" fillId="4" borderId="9" xfId="5" applyFont="1" applyFill="1" applyBorder="1" applyAlignment="1">
      <alignment horizontal="center" vertical="center" wrapText="1"/>
    </xf>
    <xf numFmtId="41" fontId="2" fillId="0" borderId="0" xfId="0" applyNumberFormat="1" applyFont="1" applyFill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7" fontId="8" fillId="0" borderId="0" xfId="0" quotePrefix="1" applyNumberFormat="1" applyFont="1" applyAlignment="1">
      <alignment horizontal="left" vertical="center"/>
    </xf>
    <xf numFmtId="17" fontId="8" fillId="0" borderId="0" xfId="0" applyNumberFormat="1" applyFont="1" applyAlignment="1">
      <alignment horizontal="left" vertical="center"/>
    </xf>
    <xf numFmtId="41" fontId="6" fillId="0" borderId="46" xfId="1" applyNumberFormat="1" applyFont="1" applyBorder="1" applyAlignment="1">
      <alignment horizontal="center" vertical="center"/>
    </xf>
    <xf numFmtId="41" fontId="6" fillId="0" borderId="45" xfId="1" applyNumberFormat="1" applyFont="1" applyBorder="1" applyAlignment="1">
      <alignment horizontal="center" vertical="center"/>
    </xf>
    <xf numFmtId="41" fontId="2" fillId="0" borderId="46" xfId="0" applyNumberFormat="1" applyFont="1" applyBorder="1" applyAlignment="1">
      <alignment horizontal="center" vertical="center"/>
    </xf>
    <xf numFmtId="41" fontId="2" fillId="0" borderId="45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3">
    <cellStyle name="Comma" xfId="3" builtinId="3"/>
    <cellStyle name="Comma [0]" xfId="1" builtinId="6"/>
    <cellStyle name="Comma [0] 2" xfId="9"/>
    <cellStyle name="Comma [0] 2 2" xfId="10"/>
    <cellStyle name="Comma [0] 3" xfId="2"/>
    <cellStyle name="Comma [0] 4" xfId="11"/>
    <cellStyle name="Comma 2" xfId="12"/>
    <cellStyle name="Comma 2 2" xfId="13"/>
    <cellStyle name="Comma 2 2 2" xfId="20"/>
    <cellStyle name="Comma 3" xfId="8"/>
    <cellStyle name="Comma 3 2" xfId="14"/>
    <cellStyle name="Comma 4" xfId="15"/>
    <cellStyle name="Comma 4 2" xfId="16"/>
    <cellStyle name="Comma 5" xfId="17"/>
    <cellStyle name="Normal" xfId="0" builtinId="0"/>
    <cellStyle name="Normal 2" xfId="4"/>
    <cellStyle name="Normal 2 2" xfId="7"/>
    <cellStyle name="Normal 2 2 2" xfId="21"/>
    <cellStyle name="Normal 3" xfId="18"/>
    <cellStyle name="Normal 4" xfId="22"/>
    <cellStyle name="Normal 6" xfId="19"/>
    <cellStyle name="Normal_2. Bebas-Belum Bebas 2" xfId="6"/>
    <cellStyle name="Normal_4. Data Induk1 2" xfId="5"/>
  </cellStyles>
  <dxfs count="0"/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X24"/>
  <sheetViews>
    <sheetView tabSelected="1" workbookViewId="0"/>
  </sheetViews>
  <sheetFormatPr defaultColWidth="9.140625" defaultRowHeight="12.75" x14ac:dyDescent="0.2"/>
  <cols>
    <col min="1" max="1" width="3" style="62" customWidth="1"/>
    <col min="2" max="2" width="5.140625" style="63" customWidth="1"/>
    <col min="3" max="3" width="15.85546875" style="63" bestFit="1" customWidth="1"/>
    <col min="4" max="4" width="7.7109375" style="63" customWidth="1"/>
    <col min="5" max="5" width="10.7109375" style="63" customWidth="1"/>
    <col min="6" max="6" width="7.7109375" style="63" customWidth="1"/>
    <col min="7" max="7" width="10.7109375" style="63" customWidth="1"/>
    <col min="8" max="8" width="7.7109375" style="63" customWidth="1"/>
    <col min="9" max="9" width="10.7109375" style="63" customWidth="1"/>
    <col min="10" max="10" width="7.7109375" style="63" customWidth="1"/>
    <col min="11" max="12" width="10.7109375" style="63" customWidth="1"/>
    <col min="13" max="13" width="7.7109375" style="63" customWidth="1"/>
    <col min="14" max="14" width="10.7109375" style="64" customWidth="1"/>
    <col min="15" max="15" width="23.28515625" style="63" customWidth="1"/>
    <col min="16" max="16" width="6.7109375" style="62" customWidth="1"/>
    <col min="17" max="17" width="10.28515625" style="62" customWidth="1"/>
    <col min="18" max="16384" width="9.140625" style="62"/>
  </cols>
  <sheetData>
    <row r="2" spans="1:25" s="46" customFormat="1" ht="22.5" x14ac:dyDescent="0.2">
      <c r="A2" s="50"/>
      <c r="B2" s="231" t="s">
        <v>42</v>
      </c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50"/>
      <c r="Q2" s="50"/>
    </row>
    <row r="3" spans="1:25" s="46" customFormat="1" ht="22.5" x14ac:dyDescent="0.2">
      <c r="A3" s="50"/>
      <c r="B3" s="231" t="s">
        <v>5</v>
      </c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50"/>
      <c r="Q3" s="50"/>
    </row>
    <row r="4" spans="1:25" s="46" customFormat="1" ht="22.5" x14ac:dyDescent="0.2">
      <c r="A4" s="50"/>
      <c r="B4" s="231" t="s">
        <v>124</v>
      </c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50"/>
      <c r="Q4" s="50"/>
    </row>
    <row r="5" spans="1:25" s="46" customFormat="1" ht="18" x14ac:dyDescent="0.2">
      <c r="A5" s="50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8"/>
      <c r="O5" s="47"/>
      <c r="P5" s="50"/>
      <c r="Q5" s="50"/>
    </row>
    <row r="6" spans="1:25" s="50" customFormat="1" ht="17.100000000000001" customHeight="1" x14ac:dyDescent="0.2">
      <c r="B6" s="232" t="s">
        <v>38</v>
      </c>
      <c r="C6" s="235" t="s">
        <v>55</v>
      </c>
      <c r="D6" s="244" t="s">
        <v>52</v>
      </c>
      <c r="E6" s="245"/>
      <c r="F6" s="245"/>
      <c r="G6" s="245"/>
      <c r="H6" s="245"/>
      <c r="I6" s="246"/>
      <c r="J6" s="242" t="s">
        <v>91</v>
      </c>
      <c r="K6" s="247"/>
      <c r="L6" s="243"/>
      <c r="M6" s="242" t="s">
        <v>92</v>
      </c>
      <c r="N6" s="243"/>
      <c r="O6" s="232" t="s">
        <v>39</v>
      </c>
      <c r="P6" s="49"/>
    </row>
    <row r="7" spans="1:25" s="50" customFormat="1" ht="17.100000000000001" customHeight="1" x14ac:dyDescent="0.2">
      <c r="B7" s="233"/>
      <c r="C7" s="236"/>
      <c r="D7" s="238" t="s">
        <v>89</v>
      </c>
      <c r="E7" s="239"/>
      <c r="F7" s="242" t="s">
        <v>90</v>
      </c>
      <c r="G7" s="243"/>
      <c r="H7" s="242" t="s">
        <v>49</v>
      </c>
      <c r="I7" s="243"/>
      <c r="J7" s="248"/>
      <c r="K7" s="249"/>
      <c r="L7" s="239"/>
      <c r="M7" s="238"/>
      <c r="N7" s="239"/>
      <c r="O7" s="233"/>
      <c r="P7" s="49"/>
    </row>
    <row r="8" spans="1:25" s="50" customFormat="1" ht="17.100000000000001" customHeight="1" x14ac:dyDescent="0.2">
      <c r="B8" s="233"/>
      <c r="C8" s="236"/>
      <c r="D8" s="240"/>
      <c r="E8" s="241"/>
      <c r="F8" s="240"/>
      <c r="G8" s="241"/>
      <c r="H8" s="240"/>
      <c r="I8" s="241"/>
      <c r="J8" s="240"/>
      <c r="K8" s="250"/>
      <c r="L8" s="241"/>
      <c r="M8" s="240"/>
      <c r="N8" s="241"/>
      <c r="O8" s="233"/>
      <c r="P8" s="49"/>
    </row>
    <row r="9" spans="1:25" s="52" customFormat="1" ht="17.100000000000001" customHeight="1" thickBot="1" x14ac:dyDescent="0.25">
      <c r="B9" s="234"/>
      <c r="C9" s="237"/>
      <c r="D9" s="118" t="s">
        <v>51</v>
      </c>
      <c r="E9" s="118" t="s">
        <v>41</v>
      </c>
      <c r="F9" s="118" t="s">
        <v>51</v>
      </c>
      <c r="G9" s="118" t="s">
        <v>41</v>
      </c>
      <c r="H9" s="118" t="s">
        <v>51</v>
      </c>
      <c r="I9" s="118" t="s">
        <v>41</v>
      </c>
      <c r="J9" s="118" t="s">
        <v>51</v>
      </c>
      <c r="K9" s="118" t="s">
        <v>41</v>
      </c>
      <c r="L9" s="160" t="s">
        <v>65</v>
      </c>
      <c r="M9" s="118" t="s">
        <v>51</v>
      </c>
      <c r="N9" s="118" t="s">
        <v>41</v>
      </c>
      <c r="O9" s="234"/>
      <c r="P9" s="51"/>
    </row>
    <row r="10" spans="1:25" s="53" customFormat="1" ht="18.95" customHeight="1" x14ac:dyDescent="0.25">
      <c r="B10" s="101">
        <v>1</v>
      </c>
      <c r="C10" s="102" t="s">
        <v>44</v>
      </c>
      <c r="D10" s="156">
        <f>BP!B14+BP!B32</f>
        <v>2</v>
      </c>
      <c r="E10" s="157">
        <f>BP!H14+BP!H32</f>
        <v>2636</v>
      </c>
      <c r="F10" s="157">
        <f>BP!B20+BP!B38</f>
        <v>0</v>
      </c>
      <c r="G10" s="157">
        <f>BP!H20+BP!H38</f>
        <v>0</v>
      </c>
      <c r="H10" s="157">
        <f t="shared" ref="H10:H12" si="0">D10+F10</f>
        <v>2</v>
      </c>
      <c r="I10" s="157">
        <f t="shared" ref="I10:I12" si="1">E10+G10</f>
        <v>2636</v>
      </c>
      <c r="J10" s="158">
        <f>BP!B40</f>
        <v>0</v>
      </c>
      <c r="K10" s="158">
        <f>BP!H40</f>
        <v>0</v>
      </c>
      <c r="L10" s="158">
        <f>BP!I40</f>
        <v>0</v>
      </c>
      <c r="M10" s="158">
        <f>H10-J10</f>
        <v>2</v>
      </c>
      <c r="N10" s="158">
        <f>I10-K10</f>
        <v>2636</v>
      </c>
      <c r="O10" s="103"/>
    </row>
    <row r="11" spans="1:25" s="53" customFormat="1" ht="18.95" customHeight="1" x14ac:dyDescent="0.25">
      <c r="B11" s="104">
        <f>B10+1</f>
        <v>2</v>
      </c>
      <c r="C11" s="105" t="s">
        <v>100</v>
      </c>
      <c r="D11" s="159">
        <f>'BTB-1, 2, 3'!B23+'BTB-1, 2, 3'!B41</f>
        <v>5</v>
      </c>
      <c r="E11" s="158">
        <f>'BTB-1, 2, 3'!H23+'BTB-1, 2, 3'!H41</f>
        <v>11157</v>
      </c>
      <c r="F11" s="158">
        <f>'BTB-1, 2, 3'!B29+'BTB-1, 2, 3'!B47</f>
        <v>0</v>
      </c>
      <c r="G11" s="158">
        <f>'BTB-1, 2, 3'!H29+'BTB-1, 2, 3'!H47</f>
        <v>0</v>
      </c>
      <c r="H11" s="158">
        <f t="shared" si="0"/>
        <v>5</v>
      </c>
      <c r="I11" s="158">
        <f t="shared" si="1"/>
        <v>11157</v>
      </c>
      <c r="J11" s="158">
        <f>'BTB-1, 2, 3'!B49</f>
        <v>0</v>
      </c>
      <c r="K11" s="158">
        <f>'BTB-1, 2, 3'!H49</f>
        <v>0</v>
      </c>
      <c r="L11" s="158">
        <f>'BTB-1, 2, 3'!I49</f>
        <v>0</v>
      </c>
      <c r="M11" s="158">
        <f t="shared" ref="M11" si="2">H11-J11</f>
        <v>5</v>
      </c>
      <c r="N11" s="158">
        <f t="shared" ref="N11" si="3">I11-K11</f>
        <v>11157</v>
      </c>
      <c r="O11" s="106"/>
    </row>
    <row r="12" spans="1:25" s="53" customFormat="1" ht="18.95" customHeight="1" thickBot="1" x14ac:dyDescent="0.3">
      <c r="B12" s="104">
        <f t="shared" ref="B12" si="4">B11+1</f>
        <v>3</v>
      </c>
      <c r="C12" s="105" t="s">
        <v>63</v>
      </c>
      <c r="D12" s="159">
        <f>'BTB-4'!B14+'BTB-4'!B37</f>
        <v>2</v>
      </c>
      <c r="E12" s="158">
        <f>'BTB-4'!H14+'BTB-4'!H37</f>
        <v>2766</v>
      </c>
      <c r="F12" s="158">
        <f>'BTB-4'!B25+'BTB-4'!B43</f>
        <v>1</v>
      </c>
      <c r="G12" s="158">
        <f>'BTB-4'!H25+'BTB-4'!H43</f>
        <v>17827</v>
      </c>
      <c r="H12" s="158">
        <f t="shared" si="0"/>
        <v>3</v>
      </c>
      <c r="I12" s="158">
        <f t="shared" si="1"/>
        <v>20593</v>
      </c>
      <c r="J12" s="158">
        <f>'BTB-4'!B45</f>
        <v>0</v>
      </c>
      <c r="K12" s="158">
        <f>'BTB-4'!H45</f>
        <v>0</v>
      </c>
      <c r="L12" s="158">
        <f>'BTB-4'!I45</f>
        <v>0</v>
      </c>
      <c r="M12" s="158">
        <f t="shared" ref="M12" si="5">H12-J12</f>
        <v>3</v>
      </c>
      <c r="N12" s="158">
        <f t="shared" ref="N12" si="6">I12-K12</f>
        <v>20593</v>
      </c>
      <c r="O12" s="106"/>
    </row>
    <row r="13" spans="1:25" s="54" customFormat="1" ht="18.95" customHeight="1" thickBot="1" x14ac:dyDescent="0.25">
      <c r="B13" s="55"/>
      <c r="C13" s="56" t="s">
        <v>40</v>
      </c>
      <c r="D13" s="57">
        <f>SUM(D10:D12)</f>
        <v>9</v>
      </c>
      <c r="E13" s="57">
        <f>SUM(E10:E12)</f>
        <v>16559</v>
      </c>
      <c r="F13" s="57">
        <f>SUM(F10:F12)</f>
        <v>1</v>
      </c>
      <c r="G13" s="57">
        <f>SUM(G10:G12)</f>
        <v>17827</v>
      </c>
      <c r="H13" s="57">
        <f>SUM(H10:H12)</f>
        <v>10</v>
      </c>
      <c r="I13" s="57">
        <f>SUM(I10:I12)</f>
        <v>34386</v>
      </c>
      <c r="J13" s="57">
        <f>SUM(J10:J12)</f>
        <v>0</v>
      </c>
      <c r="K13" s="57">
        <f>SUM(K10:K12)</f>
        <v>0</v>
      </c>
      <c r="L13" s="57">
        <f>SUM(L10:L12)</f>
        <v>0</v>
      </c>
      <c r="M13" s="57">
        <f>SUM(M10:M12)</f>
        <v>10</v>
      </c>
      <c r="N13" s="57">
        <f>SUM(N10:N12)</f>
        <v>34386</v>
      </c>
      <c r="O13" s="58"/>
      <c r="P13" s="50"/>
      <c r="Q13" s="50"/>
      <c r="T13" s="53"/>
      <c r="U13" s="53"/>
      <c r="V13" s="53"/>
      <c r="W13" s="53"/>
      <c r="X13" s="53"/>
      <c r="Y13" s="53"/>
    </row>
    <row r="14" spans="1:25" s="52" customFormat="1" ht="15" customHeight="1" x14ac:dyDescent="0.2">
      <c r="B14" s="208"/>
      <c r="C14" s="59"/>
      <c r="D14" s="60"/>
      <c r="E14" s="60"/>
      <c r="F14" s="96"/>
      <c r="G14" s="96"/>
      <c r="H14" s="96"/>
      <c r="I14" s="96"/>
      <c r="J14" s="96"/>
      <c r="K14" s="96"/>
      <c r="L14" s="96"/>
      <c r="M14" s="96"/>
      <c r="N14" s="97"/>
      <c r="O14" s="96"/>
      <c r="P14" s="61"/>
      <c r="Q14" s="50"/>
    </row>
    <row r="15" spans="1:25" s="52" customFormat="1" ht="15" customHeight="1" x14ac:dyDescent="0.2">
      <c r="B15" s="171"/>
      <c r="C15" s="59"/>
      <c r="D15" s="60"/>
      <c r="E15" s="60"/>
      <c r="F15" s="96"/>
      <c r="G15" s="96"/>
      <c r="H15" s="96"/>
      <c r="I15" s="96"/>
      <c r="J15" s="96"/>
      <c r="K15" s="96"/>
      <c r="L15" s="96"/>
      <c r="M15" s="96"/>
      <c r="N15" s="97"/>
      <c r="O15" s="96"/>
      <c r="P15" s="61"/>
      <c r="Q15" s="50"/>
    </row>
    <row r="16" spans="1:25" s="5" customFormat="1" ht="17.100000000000001" customHeight="1" x14ac:dyDescent="0.2">
      <c r="A16" s="1"/>
      <c r="B16" s="1" t="s">
        <v>125</v>
      </c>
      <c r="C16" s="1"/>
      <c r="D16" s="1"/>
      <c r="E16" s="1"/>
      <c r="F16" s="98"/>
      <c r="G16" s="98"/>
      <c r="H16" s="251"/>
      <c r="I16" s="251"/>
      <c r="J16" s="98"/>
      <c r="K16" s="99"/>
      <c r="L16" s="99"/>
      <c r="M16" s="99"/>
      <c r="N16" s="99"/>
      <c r="O16" s="98"/>
      <c r="P16" s="1"/>
      <c r="Q16" s="172"/>
      <c r="R16" s="4"/>
      <c r="S16" s="4"/>
      <c r="T16" s="4"/>
      <c r="U16" s="1"/>
      <c r="V16" s="8"/>
    </row>
    <row r="17" spans="2:50" s="2" customFormat="1" ht="14.25" x14ac:dyDescent="0.25">
      <c r="B17" s="107" t="s">
        <v>57</v>
      </c>
      <c r="F17" s="110"/>
      <c r="G17" s="202"/>
      <c r="H17" s="1"/>
      <c r="I17" s="110"/>
      <c r="J17" s="110"/>
      <c r="K17" s="202"/>
      <c r="L17" s="202"/>
      <c r="M17" s="110"/>
      <c r="N17" s="100" t="s">
        <v>10</v>
      </c>
      <c r="O17" s="110"/>
      <c r="AX17" s="111"/>
    </row>
    <row r="18" spans="2:50" s="1" customFormat="1" ht="14.25" x14ac:dyDescent="0.25">
      <c r="B18" s="125"/>
      <c r="F18" s="100"/>
      <c r="G18" s="100"/>
      <c r="I18" s="100"/>
      <c r="J18" s="100"/>
      <c r="K18" s="100"/>
      <c r="L18" s="100"/>
      <c r="M18" s="100"/>
      <c r="N18" s="100"/>
      <c r="O18" s="100"/>
    </row>
    <row r="19" spans="2:50" s="1" customFormat="1" ht="14.25" x14ac:dyDescent="0.25">
      <c r="B19" s="216"/>
      <c r="F19" s="100"/>
      <c r="G19" s="100"/>
      <c r="I19" s="100"/>
      <c r="J19" s="100"/>
      <c r="K19" s="100"/>
      <c r="L19" s="100"/>
      <c r="M19" s="100"/>
      <c r="N19" s="100"/>
      <c r="O19" s="100"/>
    </row>
    <row r="20" spans="2:50" s="1" customFormat="1" ht="14.25" x14ac:dyDescent="0.25">
      <c r="B20" s="125"/>
      <c r="E20" s="204"/>
      <c r="F20" s="100"/>
      <c r="G20" s="100"/>
      <c r="I20" s="100"/>
      <c r="J20" s="100"/>
      <c r="K20" s="100"/>
      <c r="L20" s="100"/>
      <c r="M20" s="100"/>
      <c r="N20" s="100"/>
      <c r="O20" s="100"/>
    </row>
    <row r="21" spans="2:50" s="1" customFormat="1" ht="14.25" x14ac:dyDescent="0.25">
      <c r="B21" s="125"/>
      <c r="H21" s="112"/>
    </row>
    <row r="22" spans="2:50" s="109" customFormat="1" ht="14.25" x14ac:dyDescent="0.25">
      <c r="B22" s="112" t="s">
        <v>59</v>
      </c>
      <c r="H22" s="112"/>
      <c r="N22" s="112" t="s">
        <v>67</v>
      </c>
    </row>
    <row r="23" spans="2:50" s="108" customFormat="1" ht="14.25" customHeight="1" x14ac:dyDescent="0.2">
      <c r="B23" s="169" t="s">
        <v>69</v>
      </c>
      <c r="C23" s="169"/>
      <c r="D23" s="169"/>
      <c r="E23" s="117"/>
      <c r="F23" s="7"/>
      <c r="H23" s="169"/>
      <c r="K23" s="7"/>
      <c r="L23" s="7"/>
      <c r="N23" s="7" t="s">
        <v>9</v>
      </c>
      <c r="O23" s="7"/>
      <c r="P23" s="117"/>
      <c r="U23" s="7"/>
      <c r="V23" s="7"/>
    </row>
    <row r="24" spans="2:50" s="1" customFormat="1" ht="17.25" customHeight="1" x14ac:dyDescent="0.2">
      <c r="B24" s="230"/>
      <c r="C24" s="230"/>
      <c r="D24" s="230"/>
      <c r="E24" s="117"/>
      <c r="F24" s="7"/>
      <c r="G24" s="204"/>
      <c r="H24" s="204"/>
      <c r="K24" s="7"/>
      <c r="L24" s="7"/>
      <c r="N24" s="7"/>
      <c r="O24" s="7"/>
      <c r="P24" s="117"/>
      <c r="U24" s="7"/>
      <c r="V24" s="7"/>
    </row>
  </sheetData>
  <mergeCells count="14">
    <mergeCell ref="B24:D24"/>
    <mergeCell ref="B2:O2"/>
    <mergeCell ref="B3:O3"/>
    <mergeCell ref="B6:B9"/>
    <mergeCell ref="C6:C9"/>
    <mergeCell ref="O6:O9"/>
    <mergeCell ref="D7:E8"/>
    <mergeCell ref="M6:N8"/>
    <mergeCell ref="D6:I6"/>
    <mergeCell ref="H7:I8"/>
    <mergeCell ref="F7:G8"/>
    <mergeCell ref="J6:L8"/>
    <mergeCell ref="B4:O4"/>
    <mergeCell ref="H16:I16"/>
  </mergeCells>
  <printOptions horizontalCentered="1"/>
  <pageMargins left="0.59055118110236227" right="0.19685039370078741" top="0.59055118110236227" bottom="0.19685039370078741" header="0" footer="0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160"/>
  <sheetViews>
    <sheetView showGridLines="0" zoomScale="80" zoomScaleNormal="80" workbookViewId="0">
      <selection activeCell="C9" sqref="C9"/>
    </sheetView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7.85546875" style="1" customWidth="1"/>
    <col min="4" max="4" width="22.140625" style="1" customWidth="1"/>
    <col min="5" max="5" width="10.7109375" style="1" customWidth="1"/>
    <col min="6" max="6" width="25.85546875" style="1" customWidth="1"/>
    <col min="7" max="7" width="12.140625" style="4" customWidth="1"/>
    <col min="8" max="9" width="11.42578125" style="4" customWidth="1"/>
    <col min="10" max="10" width="9.140625" style="4" customWidth="1"/>
    <col min="11" max="11" width="12.85546875" style="8" customWidth="1"/>
    <col min="12" max="12" width="15.5703125" style="161" customWidth="1"/>
    <col min="13" max="13" width="12.85546875" style="8" customWidth="1"/>
    <col min="14" max="14" width="27.85546875" style="8" customWidth="1"/>
    <col min="15" max="15" width="12.85546875" style="8" customWidth="1"/>
    <col min="16" max="16" width="15.5703125" style="8" customWidth="1"/>
    <col min="17" max="17" width="12.85546875" style="8" customWidth="1"/>
    <col min="18" max="18" width="11.7109375" style="8" customWidth="1"/>
    <col min="19" max="19" width="12.85546875" style="8" customWidth="1"/>
    <col min="20" max="20" width="15.7109375" style="8" customWidth="1"/>
    <col min="21" max="21" width="21.7109375" style="3" customWidth="1"/>
    <col min="22" max="22" width="9.28515625" style="1" customWidth="1"/>
    <col min="23" max="25" width="9.140625" style="1"/>
    <col min="26" max="16384" width="9.140625" style="5"/>
  </cols>
  <sheetData>
    <row r="1" spans="1:25" x14ac:dyDescent="0.2">
      <c r="U1" s="125"/>
    </row>
    <row r="2" spans="1:25" ht="25.5" customHeight="1" x14ac:dyDescent="0.2">
      <c r="A2" s="5"/>
      <c r="B2" s="14" t="s">
        <v>35</v>
      </c>
      <c r="C2" s="11"/>
      <c r="D2" s="11"/>
      <c r="E2" s="11"/>
      <c r="F2" s="11"/>
      <c r="G2" s="11"/>
      <c r="H2" s="11"/>
      <c r="I2" s="11"/>
      <c r="J2" s="11"/>
      <c r="K2" s="74"/>
      <c r="L2" s="162"/>
      <c r="M2" s="74"/>
      <c r="N2" s="11"/>
      <c r="O2" s="74"/>
      <c r="P2" s="11"/>
      <c r="Q2" s="74"/>
      <c r="R2" s="11"/>
      <c r="S2" s="11"/>
      <c r="T2" s="11"/>
      <c r="U2" s="11"/>
      <c r="V2" s="5"/>
      <c r="W2" s="5"/>
      <c r="X2" s="5"/>
      <c r="Y2" s="5"/>
    </row>
    <row r="3" spans="1:25" ht="25.5" customHeight="1" x14ac:dyDescent="0.2">
      <c r="A3" s="5"/>
      <c r="B3" s="14" t="s">
        <v>53</v>
      </c>
      <c r="C3" s="11"/>
      <c r="D3" s="11"/>
      <c r="E3" s="11"/>
      <c r="F3" s="11"/>
      <c r="G3" s="11"/>
      <c r="H3" s="11"/>
      <c r="I3" s="11"/>
      <c r="J3" s="11"/>
      <c r="K3" s="74"/>
      <c r="L3" s="162"/>
      <c r="M3" s="74"/>
      <c r="N3" s="11"/>
      <c r="O3" s="74"/>
      <c r="P3" s="11"/>
      <c r="Q3" s="74"/>
      <c r="R3" s="11"/>
      <c r="S3" s="11"/>
      <c r="T3" s="11"/>
      <c r="U3" s="11"/>
      <c r="V3" s="5"/>
      <c r="W3" s="5"/>
      <c r="X3" s="5"/>
      <c r="Y3" s="5"/>
    </row>
    <row r="4" spans="1:25" ht="25.5" customHeight="1" x14ac:dyDescent="0.2">
      <c r="A4" s="5"/>
      <c r="B4" s="269" t="s">
        <v>90</v>
      </c>
      <c r="C4" s="270"/>
      <c r="D4" s="270"/>
      <c r="E4" s="11"/>
      <c r="F4" s="11"/>
      <c r="G4" s="11"/>
      <c r="H4" s="11"/>
      <c r="I4" s="11"/>
      <c r="J4" s="11"/>
      <c r="K4" s="74"/>
      <c r="L4" s="162"/>
      <c r="M4" s="74"/>
      <c r="N4" s="11"/>
      <c r="O4" s="74"/>
      <c r="P4" s="11"/>
      <c r="Q4" s="74"/>
      <c r="R4" s="11"/>
      <c r="S4" s="11"/>
      <c r="T4" s="11"/>
      <c r="U4" s="11"/>
      <c r="V4" s="5"/>
      <c r="W4" s="5"/>
      <c r="X4" s="5"/>
      <c r="Y4" s="5"/>
    </row>
    <row r="5" spans="1:25" ht="20.25" x14ac:dyDescent="0.2">
      <c r="A5" s="5"/>
      <c r="B5" s="13"/>
      <c r="C5" s="12"/>
      <c r="D5" s="12"/>
      <c r="E5" s="12"/>
      <c r="F5" s="12"/>
      <c r="G5" s="12"/>
      <c r="H5" s="12"/>
      <c r="I5" s="12"/>
      <c r="J5" s="12"/>
      <c r="K5" s="75"/>
      <c r="L5" s="163"/>
      <c r="M5" s="75"/>
      <c r="N5" s="12"/>
      <c r="O5" s="75"/>
      <c r="P5" s="12"/>
      <c r="Q5" s="75"/>
      <c r="R5" s="12"/>
      <c r="S5" s="12"/>
      <c r="T5" s="12"/>
      <c r="U5" s="12"/>
      <c r="V5" s="5"/>
      <c r="W5" s="5"/>
      <c r="X5" s="5"/>
      <c r="Y5" s="5"/>
    </row>
    <row r="6" spans="1:25" ht="20.25" x14ac:dyDescent="0.2">
      <c r="A6" s="5"/>
      <c r="B6" s="43" t="s">
        <v>7</v>
      </c>
      <c r="C6" s="43" t="s">
        <v>54</v>
      </c>
      <c r="D6" s="75"/>
      <c r="E6" s="75"/>
      <c r="F6" s="75"/>
      <c r="G6" s="6"/>
      <c r="H6" s="6"/>
      <c r="I6" s="6"/>
      <c r="J6" s="6"/>
      <c r="K6" s="9"/>
      <c r="L6" s="164"/>
      <c r="M6" s="9"/>
      <c r="N6" s="9"/>
      <c r="O6" s="9"/>
      <c r="P6" s="9"/>
      <c r="Q6" s="9"/>
      <c r="R6" s="9"/>
      <c r="S6" s="9"/>
      <c r="T6" s="9"/>
      <c r="U6" s="75"/>
      <c r="V6" s="5"/>
      <c r="W6" s="5"/>
      <c r="X6" s="5"/>
      <c r="Y6" s="5"/>
    </row>
    <row r="7" spans="1:25" ht="21" customHeight="1" x14ac:dyDescent="0.2">
      <c r="A7" s="5"/>
      <c r="B7" s="261" t="s">
        <v>0</v>
      </c>
      <c r="C7" s="263" t="s">
        <v>24</v>
      </c>
      <c r="D7" s="265" t="s">
        <v>15</v>
      </c>
      <c r="E7" s="266" t="s">
        <v>19</v>
      </c>
      <c r="F7" s="267"/>
      <c r="G7" s="268"/>
      <c r="H7" s="258" t="s">
        <v>4</v>
      </c>
      <c r="I7" s="259"/>
      <c r="J7" s="260"/>
      <c r="K7" s="252" t="s">
        <v>29</v>
      </c>
      <c r="L7" s="254"/>
      <c r="M7" s="252" t="s">
        <v>30</v>
      </c>
      <c r="N7" s="254"/>
      <c r="O7" s="252" t="s">
        <v>31</v>
      </c>
      <c r="P7" s="253"/>
      <c r="Q7" s="252" t="s">
        <v>32</v>
      </c>
      <c r="R7" s="254"/>
      <c r="S7" s="254"/>
      <c r="T7" s="255" t="s">
        <v>48</v>
      </c>
      <c r="U7" s="257" t="s">
        <v>2</v>
      </c>
      <c r="V7" s="5"/>
      <c r="W7" s="5"/>
      <c r="X7" s="5"/>
      <c r="Y7" s="5"/>
    </row>
    <row r="8" spans="1:25" ht="21" customHeight="1" x14ac:dyDescent="0.2">
      <c r="A8" s="5"/>
      <c r="B8" s="262"/>
      <c r="C8" s="264"/>
      <c r="D8" s="262"/>
      <c r="E8" s="119" t="s">
        <v>3</v>
      </c>
      <c r="F8" s="15" t="s">
        <v>18</v>
      </c>
      <c r="G8" s="28" t="s">
        <v>4</v>
      </c>
      <c r="H8" s="87" t="s">
        <v>11</v>
      </c>
      <c r="I8" s="79" t="s">
        <v>12</v>
      </c>
      <c r="J8" s="79" t="s">
        <v>14</v>
      </c>
      <c r="K8" s="78" t="s">
        <v>1</v>
      </c>
      <c r="L8" s="165" t="s">
        <v>13</v>
      </c>
      <c r="M8" s="78" t="s">
        <v>1</v>
      </c>
      <c r="N8" s="78" t="s">
        <v>20</v>
      </c>
      <c r="O8" s="78" t="s">
        <v>1</v>
      </c>
      <c r="P8" s="78" t="s">
        <v>13</v>
      </c>
      <c r="Q8" s="78" t="s">
        <v>1</v>
      </c>
      <c r="R8" s="78" t="s">
        <v>17</v>
      </c>
      <c r="S8" s="78" t="s">
        <v>64</v>
      </c>
      <c r="T8" s="256"/>
      <c r="U8" s="257"/>
      <c r="V8" s="5"/>
      <c r="W8" s="5"/>
      <c r="X8" s="5"/>
      <c r="Y8" s="5"/>
    </row>
    <row r="9" spans="1:25" ht="18" customHeight="1" x14ac:dyDescent="0.2">
      <c r="A9" s="5"/>
      <c r="B9" s="16" t="s">
        <v>25</v>
      </c>
      <c r="C9" s="44" t="s">
        <v>93</v>
      </c>
      <c r="D9" s="16"/>
      <c r="E9" s="44"/>
      <c r="F9" s="44"/>
      <c r="G9" s="136"/>
      <c r="H9" s="136"/>
      <c r="I9" s="136"/>
      <c r="J9" s="136"/>
      <c r="K9" s="17"/>
      <c r="L9" s="92"/>
      <c r="M9" s="17"/>
      <c r="N9" s="92"/>
      <c r="O9" s="17"/>
      <c r="P9" s="92"/>
      <c r="Q9" s="17"/>
      <c r="R9" s="92"/>
      <c r="S9" s="17"/>
      <c r="T9" s="92"/>
      <c r="U9" s="44"/>
      <c r="V9" s="5"/>
      <c r="W9" s="5"/>
      <c r="X9" s="5"/>
      <c r="Y9" s="5"/>
    </row>
    <row r="10" spans="1:25" ht="18" customHeight="1" x14ac:dyDescent="0.2">
      <c r="A10" s="5"/>
      <c r="B10" s="84">
        <v>1</v>
      </c>
      <c r="C10" s="84"/>
      <c r="D10" s="18" t="s">
        <v>34</v>
      </c>
      <c r="E10" s="18" t="s">
        <v>56</v>
      </c>
      <c r="F10" s="18" t="s">
        <v>50</v>
      </c>
      <c r="G10" s="143">
        <v>1899</v>
      </c>
      <c r="H10" s="144">
        <f>G10</f>
        <v>1899</v>
      </c>
      <c r="I10" s="144"/>
      <c r="J10" s="144"/>
      <c r="K10" s="145" t="s">
        <v>36</v>
      </c>
      <c r="L10" s="184" t="s">
        <v>97</v>
      </c>
      <c r="M10" s="70"/>
      <c r="N10" s="18"/>
      <c r="O10" s="71"/>
      <c r="P10" s="18"/>
      <c r="Q10" s="70"/>
      <c r="R10" s="18"/>
      <c r="S10" s="70"/>
      <c r="T10" s="68" t="s">
        <v>60</v>
      </c>
      <c r="U10" s="18" t="s">
        <v>43</v>
      </c>
      <c r="V10" s="5"/>
      <c r="W10" s="5"/>
      <c r="X10" s="5"/>
      <c r="Y10" s="5"/>
    </row>
    <row r="11" spans="1:25" ht="18" customHeight="1" x14ac:dyDescent="0.2">
      <c r="A11" s="5"/>
      <c r="B11" s="126"/>
      <c r="C11" s="126"/>
      <c r="D11" s="68"/>
      <c r="E11" s="123"/>
      <c r="F11" s="68"/>
      <c r="G11" s="146"/>
      <c r="H11" s="146"/>
      <c r="I11" s="146"/>
      <c r="J11" s="146"/>
      <c r="K11" s="148"/>
      <c r="L11" s="184"/>
      <c r="M11" s="121"/>
      <c r="N11" s="123"/>
      <c r="O11" s="122"/>
      <c r="P11" s="123"/>
      <c r="Q11" s="121"/>
      <c r="R11" s="123"/>
      <c r="S11" s="121"/>
      <c r="T11" s="123"/>
      <c r="U11" s="68"/>
      <c r="V11" s="5"/>
      <c r="W11" s="5"/>
      <c r="X11" s="5"/>
      <c r="Y11" s="5"/>
    </row>
    <row r="12" spans="1:25" ht="18" customHeight="1" x14ac:dyDescent="0.2">
      <c r="A12" s="5"/>
      <c r="B12" s="132">
        <v>2</v>
      </c>
      <c r="C12" s="132"/>
      <c r="D12" s="18" t="s">
        <v>34</v>
      </c>
      <c r="E12" s="65" t="s">
        <v>33</v>
      </c>
      <c r="F12" s="18" t="s">
        <v>50</v>
      </c>
      <c r="G12" s="137">
        <v>737</v>
      </c>
      <c r="H12" s="138">
        <f>G12</f>
        <v>737</v>
      </c>
      <c r="I12" s="138"/>
      <c r="J12" s="138"/>
      <c r="K12" s="147" t="s">
        <v>36</v>
      </c>
      <c r="L12" s="184" t="s">
        <v>98</v>
      </c>
      <c r="M12" s="72"/>
      <c r="N12" s="65"/>
      <c r="O12" s="45"/>
      <c r="P12" s="65"/>
      <c r="Q12" s="72"/>
      <c r="R12" s="65"/>
      <c r="S12" s="72"/>
      <c r="T12" s="68" t="s">
        <v>60</v>
      </c>
      <c r="U12" s="18" t="s">
        <v>43</v>
      </c>
      <c r="V12" s="5"/>
      <c r="W12" s="5"/>
      <c r="X12" s="5"/>
      <c r="Y12" s="5"/>
    </row>
    <row r="13" spans="1:25" ht="18" customHeight="1" x14ac:dyDescent="0.2">
      <c r="A13" s="5"/>
      <c r="B13" s="132"/>
      <c r="C13" s="132"/>
      <c r="D13" s="65"/>
      <c r="E13" s="65"/>
      <c r="F13" s="65"/>
      <c r="G13" s="137"/>
      <c r="H13" s="138"/>
      <c r="I13" s="138"/>
      <c r="J13" s="138"/>
      <c r="K13" s="72"/>
      <c r="L13" s="65"/>
      <c r="M13" s="72"/>
      <c r="N13" s="65"/>
      <c r="O13" s="72"/>
      <c r="P13" s="65"/>
      <c r="Q13" s="72"/>
      <c r="R13" s="65"/>
      <c r="S13" s="72"/>
      <c r="T13" s="123"/>
      <c r="U13" s="66"/>
      <c r="V13" s="5"/>
      <c r="W13" s="5"/>
      <c r="X13" s="5"/>
      <c r="Y13" s="5"/>
    </row>
    <row r="14" spans="1:25" ht="18" customHeight="1" x14ac:dyDescent="0.2">
      <c r="A14" s="5"/>
      <c r="B14" s="135">
        <f>COUNT(B9:B13)</f>
        <v>2</v>
      </c>
      <c r="C14" s="27" t="s">
        <v>27</v>
      </c>
      <c r="D14" s="27"/>
      <c r="E14" s="33"/>
      <c r="F14" s="32"/>
      <c r="G14" s="139"/>
      <c r="H14" s="140">
        <f>SUM(H9:H13)</f>
        <v>2636</v>
      </c>
      <c r="I14" s="140">
        <f>SUM(I9:I13)</f>
        <v>0</v>
      </c>
      <c r="J14" s="140">
        <f>SUM(J9:J13)</f>
        <v>0</v>
      </c>
      <c r="K14" s="26"/>
      <c r="L14" s="166"/>
      <c r="M14" s="26"/>
      <c r="N14" s="25"/>
      <c r="O14" s="26"/>
      <c r="P14" s="25"/>
      <c r="Q14" s="26"/>
      <c r="R14" s="25"/>
      <c r="S14" s="26"/>
      <c r="T14" s="93"/>
      <c r="U14" s="25"/>
      <c r="V14" s="5"/>
      <c r="W14" s="5"/>
      <c r="X14" s="5"/>
      <c r="Y14" s="5"/>
    </row>
    <row r="15" spans="1:25" ht="18" customHeight="1" x14ac:dyDescent="0.2">
      <c r="A15" s="5"/>
      <c r="B15" s="173" t="s">
        <v>26</v>
      </c>
      <c r="C15" s="44" t="s">
        <v>94</v>
      </c>
      <c r="D15" s="16"/>
      <c r="E15" s="44"/>
      <c r="F15" s="44"/>
      <c r="G15" s="136"/>
      <c r="H15" s="136"/>
      <c r="I15" s="136"/>
      <c r="J15" s="136"/>
      <c r="K15" s="17"/>
      <c r="L15" s="92"/>
      <c r="M15" s="17"/>
      <c r="N15" s="92"/>
      <c r="O15" s="17"/>
      <c r="P15" s="92"/>
      <c r="Q15" s="17"/>
      <c r="R15" s="92"/>
      <c r="S15" s="17"/>
      <c r="T15" s="92"/>
      <c r="U15" s="44"/>
      <c r="V15" s="5"/>
      <c r="W15" s="5"/>
      <c r="X15" s="5"/>
      <c r="Y15" s="5"/>
    </row>
    <row r="16" spans="1:25" ht="18" customHeight="1" x14ac:dyDescent="0.2">
      <c r="A16" s="5"/>
      <c r="B16" s="84"/>
      <c r="C16" s="133"/>
      <c r="D16" s="18"/>
      <c r="E16" s="18"/>
      <c r="F16" s="18"/>
      <c r="G16" s="143"/>
      <c r="H16" s="144"/>
      <c r="I16" s="144"/>
      <c r="J16" s="144"/>
      <c r="K16" s="145"/>
      <c r="L16" s="18"/>
      <c r="M16" s="70"/>
      <c r="N16" s="18"/>
      <c r="O16" s="71"/>
      <c r="P16" s="18"/>
      <c r="Q16" s="70"/>
      <c r="R16" s="18"/>
      <c r="S16" s="70"/>
      <c r="T16" s="68"/>
      <c r="U16" s="18"/>
      <c r="V16" s="5"/>
      <c r="W16" s="5"/>
      <c r="X16" s="5"/>
      <c r="Y16" s="5"/>
    </row>
    <row r="17" spans="1:25" ht="18" customHeight="1" x14ac:dyDescent="0.2">
      <c r="A17" s="5"/>
      <c r="B17" s="126"/>
      <c r="C17" s="134"/>
      <c r="D17" s="68"/>
      <c r="E17" s="123"/>
      <c r="F17" s="68"/>
      <c r="G17" s="146"/>
      <c r="H17" s="146"/>
      <c r="I17" s="146"/>
      <c r="J17" s="146"/>
      <c r="K17" s="148"/>
      <c r="L17" s="174"/>
      <c r="M17" s="121"/>
      <c r="N17" s="123"/>
      <c r="O17" s="122"/>
      <c r="P17" s="123"/>
      <c r="Q17" s="121"/>
      <c r="R17" s="123"/>
      <c r="S17" s="121"/>
      <c r="T17" s="123"/>
      <c r="U17" s="68"/>
      <c r="V17" s="5"/>
      <c r="W17" s="5"/>
      <c r="X17" s="5"/>
      <c r="Y17" s="5"/>
    </row>
    <row r="18" spans="1:25" ht="18" customHeight="1" x14ac:dyDescent="0.2">
      <c r="A18" s="5"/>
      <c r="B18" s="132"/>
      <c r="C18" s="132"/>
      <c r="D18" s="18"/>
      <c r="E18" s="65"/>
      <c r="F18" s="18"/>
      <c r="G18" s="137"/>
      <c r="H18" s="138"/>
      <c r="I18" s="138"/>
      <c r="J18" s="138"/>
      <c r="K18" s="147"/>
      <c r="L18" s="65"/>
      <c r="M18" s="72"/>
      <c r="N18" s="65"/>
      <c r="O18" s="45"/>
      <c r="P18" s="65"/>
      <c r="Q18" s="72"/>
      <c r="R18" s="65"/>
      <c r="S18" s="72"/>
      <c r="T18" s="123"/>
      <c r="U18" s="18"/>
      <c r="V18" s="5"/>
      <c r="W18" s="5"/>
      <c r="X18" s="5"/>
      <c r="Y18" s="5"/>
    </row>
    <row r="19" spans="1:25" ht="18" customHeight="1" x14ac:dyDescent="0.2">
      <c r="A19" s="5"/>
      <c r="B19" s="132"/>
      <c r="C19" s="132"/>
      <c r="D19" s="65"/>
      <c r="E19" s="65"/>
      <c r="F19" s="65"/>
      <c r="G19" s="137"/>
      <c r="H19" s="138"/>
      <c r="I19" s="138"/>
      <c r="J19" s="138"/>
      <c r="K19" s="72"/>
      <c r="L19" s="65"/>
      <c r="M19" s="72"/>
      <c r="N19" s="65"/>
      <c r="O19" s="72"/>
      <c r="P19" s="65"/>
      <c r="Q19" s="72"/>
      <c r="R19" s="65"/>
      <c r="S19" s="72"/>
      <c r="T19" s="123"/>
      <c r="U19" s="66"/>
      <c r="V19" s="5"/>
      <c r="W19" s="5"/>
      <c r="X19" s="5"/>
      <c r="Y19" s="5"/>
    </row>
    <row r="20" spans="1:25" ht="18" customHeight="1" x14ac:dyDescent="0.2">
      <c r="A20" s="5"/>
      <c r="B20" s="135">
        <f>COUNT(B15:B19)</f>
        <v>0</v>
      </c>
      <c r="C20" s="27" t="s">
        <v>28</v>
      </c>
      <c r="D20" s="27"/>
      <c r="E20" s="33"/>
      <c r="F20" s="32"/>
      <c r="G20" s="139"/>
      <c r="H20" s="140">
        <f>SUM(H15:H19)</f>
        <v>0</v>
      </c>
      <c r="I20" s="140">
        <f>SUM(I15:I19)</f>
        <v>0</v>
      </c>
      <c r="J20" s="140">
        <f>SUM(J15:J19)</f>
        <v>0</v>
      </c>
      <c r="K20" s="26"/>
      <c r="L20" s="166"/>
      <c r="M20" s="26"/>
      <c r="N20" s="25"/>
      <c r="O20" s="26"/>
      <c r="P20" s="25"/>
      <c r="Q20" s="26"/>
      <c r="R20" s="25"/>
      <c r="S20" s="26"/>
      <c r="T20" s="93"/>
      <c r="U20" s="25"/>
      <c r="V20" s="5"/>
      <c r="W20" s="5"/>
      <c r="X20" s="5"/>
      <c r="Y20" s="5"/>
    </row>
    <row r="21" spans="1:25" ht="8.25" customHeight="1" x14ac:dyDescent="0.2">
      <c r="A21" s="5"/>
      <c r="B21" s="34"/>
      <c r="C21" s="35"/>
      <c r="D21" s="35"/>
      <c r="E21" s="36"/>
      <c r="F21" s="37"/>
      <c r="G21" s="38"/>
      <c r="H21" s="83"/>
      <c r="I21" s="83"/>
      <c r="J21" s="83"/>
      <c r="K21" s="39"/>
      <c r="L21" s="167"/>
      <c r="M21" s="39"/>
      <c r="N21" s="35"/>
      <c r="O21" s="39"/>
      <c r="P21" s="35"/>
      <c r="Q21" s="39"/>
      <c r="R21" s="35"/>
      <c r="S21" s="39"/>
      <c r="T21" s="82"/>
      <c r="U21" s="35"/>
      <c r="V21" s="5"/>
      <c r="W21" s="5"/>
      <c r="X21" s="5"/>
      <c r="Y21" s="5"/>
    </row>
    <row r="22" spans="1:25" ht="18" customHeight="1" x14ac:dyDescent="0.2">
      <c r="A22" s="5"/>
      <c r="B22" s="135">
        <f>B14+B20</f>
        <v>2</v>
      </c>
      <c r="C22" s="27" t="s">
        <v>49</v>
      </c>
      <c r="D22" s="27"/>
      <c r="E22" s="33"/>
      <c r="F22" s="32"/>
      <c r="G22" s="139"/>
      <c r="H22" s="139">
        <f>H14+H20</f>
        <v>2636</v>
      </c>
      <c r="I22" s="139">
        <f>I14+I20</f>
        <v>0</v>
      </c>
      <c r="J22" s="139">
        <f>J14+J20</f>
        <v>0</v>
      </c>
      <c r="K22" s="26"/>
      <c r="L22" s="166"/>
      <c r="M22" s="26"/>
      <c r="N22" s="25"/>
      <c r="O22" s="26"/>
      <c r="P22" s="25"/>
      <c r="Q22" s="26"/>
      <c r="R22" s="25"/>
      <c r="S22" s="26"/>
      <c r="T22" s="93"/>
      <c r="U22" s="25"/>
      <c r="V22" s="5"/>
      <c r="W22" s="5"/>
      <c r="X22" s="5"/>
      <c r="Y22" s="5"/>
    </row>
    <row r="23" spans="1:25" ht="18" customHeight="1" x14ac:dyDescent="0.2">
      <c r="A23" s="5"/>
      <c r="B23" s="36"/>
      <c r="C23" s="35"/>
      <c r="D23" s="35"/>
      <c r="E23" s="36"/>
      <c r="F23" s="37"/>
      <c r="G23" s="38"/>
      <c r="H23" s="83"/>
      <c r="I23" s="83"/>
      <c r="J23" s="83"/>
      <c r="K23" s="39"/>
      <c r="L23" s="167"/>
      <c r="M23" s="39"/>
      <c r="N23" s="37"/>
      <c r="O23" s="39"/>
      <c r="P23" s="39"/>
      <c r="Q23" s="39"/>
      <c r="R23" s="37"/>
      <c r="S23" s="37"/>
      <c r="T23" s="69"/>
      <c r="U23" s="35"/>
      <c r="V23" s="5"/>
      <c r="W23" s="5"/>
      <c r="X23" s="5"/>
      <c r="Y23" s="5"/>
    </row>
    <row r="24" spans="1:25" ht="17.100000000000001" customHeight="1" x14ac:dyDescent="0.2">
      <c r="A24" s="5"/>
      <c r="B24" s="43" t="s">
        <v>8</v>
      </c>
      <c r="C24" s="43" t="s">
        <v>68</v>
      </c>
      <c r="D24" s="5"/>
      <c r="E24" s="5"/>
      <c r="F24" s="5"/>
      <c r="G24" s="5"/>
      <c r="H24" s="5"/>
      <c r="I24" s="5"/>
      <c r="J24" s="5"/>
      <c r="K24" s="73"/>
      <c r="L24" s="168"/>
      <c r="M24" s="73"/>
      <c r="N24" s="10"/>
      <c r="O24" s="73"/>
      <c r="P24" s="10"/>
      <c r="Q24" s="73"/>
      <c r="R24" s="10"/>
      <c r="S24" s="10"/>
      <c r="T24" s="10"/>
      <c r="U24" s="5"/>
      <c r="V24" s="5"/>
      <c r="W24" s="5"/>
      <c r="X24" s="5"/>
      <c r="Y24" s="5"/>
    </row>
    <row r="25" spans="1:25" ht="21" customHeight="1" x14ac:dyDescent="0.2">
      <c r="A25" s="5"/>
      <c r="B25" s="261" t="s">
        <v>0</v>
      </c>
      <c r="C25" s="263" t="s">
        <v>24</v>
      </c>
      <c r="D25" s="265" t="s">
        <v>15</v>
      </c>
      <c r="E25" s="266" t="s">
        <v>19</v>
      </c>
      <c r="F25" s="267"/>
      <c r="G25" s="268"/>
      <c r="H25" s="258" t="s">
        <v>4</v>
      </c>
      <c r="I25" s="259"/>
      <c r="J25" s="260"/>
      <c r="K25" s="252" t="s">
        <v>29</v>
      </c>
      <c r="L25" s="254"/>
      <c r="M25" s="252" t="s">
        <v>30</v>
      </c>
      <c r="N25" s="254"/>
      <c r="O25" s="252" t="s">
        <v>31</v>
      </c>
      <c r="P25" s="253"/>
      <c r="Q25" s="252" t="s">
        <v>32</v>
      </c>
      <c r="R25" s="254"/>
      <c r="S25" s="254"/>
      <c r="T25" s="255" t="s">
        <v>48</v>
      </c>
      <c r="U25" s="257" t="s">
        <v>2</v>
      </c>
      <c r="V25" s="5"/>
      <c r="W25" s="5"/>
      <c r="X25" s="5"/>
      <c r="Y25" s="5"/>
    </row>
    <row r="26" spans="1:25" ht="21" customHeight="1" x14ac:dyDescent="0.2">
      <c r="A26" s="5"/>
      <c r="B26" s="262"/>
      <c r="C26" s="264"/>
      <c r="D26" s="262"/>
      <c r="E26" s="119" t="s">
        <v>3</v>
      </c>
      <c r="F26" s="15" t="s">
        <v>18</v>
      </c>
      <c r="G26" s="28" t="s">
        <v>4</v>
      </c>
      <c r="H26" s="87" t="s">
        <v>11</v>
      </c>
      <c r="I26" s="79" t="s">
        <v>12</v>
      </c>
      <c r="J26" s="79" t="s">
        <v>14</v>
      </c>
      <c r="K26" s="78" t="s">
        <v>1</v>
      </c>
      <c r="L26" s="165" t="s">
        <v>13</v>
      </c>
      <c r="M26" s="78" t="s">
        <v>1</v>
      </c>
      <c r="N26" s="78" t="s">
        <v>20</v>
      </c>
      <c r="O26" s="78" t="s">
        <v>1</v>
      </c>
      <c r="P26" s="78" t="s">
        <v>13</v>
      </c>
      <c r="Q26" s="78" t="s">
        <v>1</v>
      </c>
      <c r="R26" s="78" t="s">
        <v>17</v>
      </c>
      <c r="S26" s="78" t="s">
        <v>64</v>
      </c>
      <c r="T26" s="256"/>
      <c r="U26" s="257"/>
      <c r="V26" s="5"/>
      <c r="W26" s="5"/>
      <c r="X26" s="5"/>
      <c r="Y26" s="5"/>
    </row>
    <row r="27" spans="1:25" ht="18" customHeight="1" x14ac:dyDescent="0.2">
      <c r="A27" s="5"/>
      <c r="B27" s="16" t="s">
        <v>25</v>
      </c>
      <c r="C27" s="44" t="s">
        <v>95</v>
      </c>
      <c r="D27" s="16"/>
      <c r="E27" s="44"/>
      <c r="F27" s="44"/>
      <c r="G27" s="136"/>
      <c r="H27" s="136"/>
      <c r="I27" s="136"/>
      <c r="J27" s="136"/>
      <c r="K27" s="17"/>
      <c r="L27" s="92"/>
      <c r="M27" s="17"/>
      <c r="N27" s="92"/>
      <c r="O27" s="17"/>
      <c r="P27" s="92"/>
      <c r="Q27" s="17"/>
      <c r="R27" s="92"/>
      <c r="S27" s="17"/>
      <c r="T27" s="92"/>
      <c r="U27" s="44"/>
      <c r="V27" s="5"/>
      <c r="W27" s="5"/>
      <c r="X27" s="5"/>
      <c r="Y27" s="5"/>
    </row>
    <row r="28" spans="1:25" ht="18" customHeight="1" x14ac:dyDescent="0.2">
      <c r="A28" s="5"/>
      <c r="B28" s="84"/>
      <c r="C28" s="84"/>
      <c r="D28" s="18"/>
      <c r="E28" s="18"/>
      <c r="F28" s="18"/>
      <c r="G28" s="143"/>
      <c r="H28" s="144"/>
      <c r="I28" s="144"/>
      <c r="J28" s="144"/>
      <c r="K28" s="145"/>
      <c r="L28" s="18"/>
      <c r="M28" s="70"/>
      <c r="N28" s="18"/>
      <c r="O28" s="71"/>
      <c r="P28" s="18"/>
      <c r="Q28" s="70"/>
      <c r="R28" s="18"/>
      <c r="S28" s="70"/>
      <c r="T28" s="68"/>
      <c r="U28" s="18"/>
      <c r="V28" s="5"/>
      <c r="W28" s="5"/>
      <c r="X28" s="5"/>
      <c r="Y28" s="5"/>
    </row>
    <row r="29" spans="1:25" ht="18" customHeight="1" x14ac:dyDescent="0.2">
      <c r="A29" s="5"/>
      <c r="B29" s="126"/>
      <c r="C29" s="126"/>
      <c r="D29" s="68"/>
      <c r="E29" s="123"/>
      <c r="F29" s="68"/>
      <c r="G29" s="146"/>
      <c r="H29" s="146"/>
      <c r="I29" s="146"/>
      <c r="J29" s="146"/>
      <c r="K29" s="148"/>
      <c r="L29" s="174"/>
      <c r="M29" s="121"/>
      <c r="N29" s="123"/>
      <c r="O29" s="122"/>
      <c r="P29" s="123"/>
      <c r="Q29" s="121"/>
      <c r="R29" s="123"/>
      <c r="S29" s="121"/>
      <c r="T29" s="123"/>
      <c r="U29" s="68"/>
      <c r="V29" s="5"/>
      <c r="W29" s="5"/>
      <c r="X29" s="5"/>
      <c r="Y29" s="5"/>
    </row>
    <row r="30" spans="1:25" ht="18" customHeight="1" x14ac:dyDescent="0.2">
      <c r="A30" s="5"/>
      <c r="B30" s="132"/>
      <c r="C30" s="132"/>
      <c r="D30" s="18"/>
      <c r="E30" s="65"/>
      <c r="F30" s="18"/>
      <c r="G30" s="137"/>
      <c r="H30" s="138"/>
      <c r="I30" s="138"/>
      <c r="J30" s="138"/>
      <c r="K30" s="147"/>
      <c r="L30" s="65"/>
      <c r="M30" s="72"/>
      <c r="N30" s="65"/>
      <c r="O30" s="45"/>
      <c r="P30" s="65"/>
      <c r="Q30" s="72"/>
      <c r="R30" s="65"/>
      <c r="S30" s="72"/>
      <c r="T30" s="123"/>
      <c r="U30" s="18"/>
      <c r="V30" s="5"/>
      <c r="W30" s="5"/>
      <c r="X30" s="5"/>
      <c r="Y30" s="5"/>
    </row>
    <row r="31" spans="1:25" ht="18" customHeight="1" x14ac:dyDescent="0.2">
      <c r="A31" s="5"/>
      <c r="B31" s="132"/>
      <c r="C31" s="132"/>
      <c r="D31" s="65"/>
      <c r="E31" s="65"/>
      <c r="F31" s="65"/>
      <c r="G31" s="137"/>
      <c r="H31" s="138"/>
      <c r="I31" s="138"/>
      <c r="J31" s="138"/>
      <c r="K31" s="72"/>
      <c r="L31" s="65"/>
      <c r="M31" s="72"/>
      <c r="N31" s="65"/>
      <c r="O31" s="72"/>
      <c r="P31" s="65"/>
      <c r="Q31" s="72"/>
      <c r="R31" s="65"/>
      <c r="S31" s="72"/>
      <c r="T31" s="123"/>
      <c r="U31" s="66"/>
      <c r="V31" s="5"/>
      <c r="W31" s="5"/>
      <c r="X31" s="5"/>
      <c r="Y31" s="5"/>
    </row>
    <row r="32" spans="1:25" ht="18" customHeight="1" x14ac:dyDescent="0.2">
      <c r="A32" s="5"/>
      <c r="B32" s="135">
        <f>COUNT(B27:B31)</f>
        <v>0</v>
      </c>
      <c r="C32" s="27" t="s">
        <v>27</v>
      </c>
      <c r="D32" s="27"/>
      <c r="E32" s="33"/>
      <c r="F32" s="32"/>
      <c r="G32" s="139"/>
      <c r="H32" s="140">
        <f>SUM(H27:H31)</f>
        <v>0</v>
      </c>
      <c r="I32" s="140">
        <f>SUM(I27:I31)</f>
        <v>0</v>
      </c>
      <c r="J32" s="140">
        <f>SUM(J27:J31)</f>
        <v>0</v>
      </c>
      <c r="K32" s="26"/>
      <c r="L32" s="166"/>
      <c r="M32" s="26"/>
      <c r="N32" s="25"/>
      <c r="O32" s="26"/>
      <c r="P32" s="25"/>
      <c r="Q32" s="26"/>
      <c r="R32" s="25"/>
      <c r="S32" s="26"/>
      <c r="T32" s="93"/>
      <c r="U32" s="25"/>
      <c r="V32" s="5"/>
      <c r="W32" s="5"/>
      <c r="X32" s="5"/>
      <c r="Y32" s="5"/>
    </row>
    <row r="33" spans="1:25" ht="18" customHeight="1" x14ac:dyDescent="0.2">
      <c r="A33" s="5"/>
      <c r="B33" s="16" t="s">
        <v>26</v>
      </c>
      <c r="C33" s="44" t="s">
        <v>96</v>
      </c>
      <c r="D33" s="16"/>
      <c r="E33" s="44"/>
      <c r="F33" s="44"/>
      <c r="G33" s="136"/>
      <c r="H33" s="136"/>
      <c r="I33" s="136"/>
      <c r="J33" s="136"/>
      <c r="K33" s="17"/>
      <c r="L33" s="92"/>
      <c r="M33" s="17"/>
      <c r="N33" s="92"/>
      <c r="O33" s="17"/>
      <c r="P33" s="92"/>
      <c r="Q33" s="17"/>
      <c r="R33" s="92"/>
      <c r="S33" s="17"/>
      <c r="T33" s="92"/>
      <c r="U33" s="44"/>
      <c r="V33" s="5"/>
      <c r="W33" s="5"/>
      <c r="X33" s="5"/>
      <c r="Y33" s="5"/>
    </row>
    <row r="34" spans="1:25" ht="17.25" customHeight="1" x14ac:dyDescent="0.2">
      <c r="A34" s="5"/>
      <c r="B34" s="84"/>
      <c r="C34" s="133"/>
      <c r="D34" s="18"/>
      <c r="E34" s="18"/>
      <c r="F34" s="18"/>
      <c r="G34" s="143"/>
      <c r="H34" s="144"/>
      <c r="I34" s="144"/>
      <c r="J34" s="144"/>
      <c r="K34" s="145"/>
      <c r="L34" s="18"/>
      <c r="M34" s="70"/>
      <c r="N34" s="18"/>
      <c r="O34" s="71"/>
      <c r="P34" s="18"/>
      <c r="Q34" s="70"/>
      <c r="R34" s="18"/>
      <c r="S34" s="70"/>
      <c r="T34" s="68"/>
      <c r="U34" s="18"/>
      <c r="V34" s="5"/>
      <c r="W34" s="5"/>
      <c r="X34" s="5"/>
      <c r="Y34" s="5"/>
    </row>
    <row r="35" spans="1:25" ht="17.25" customHeight="1" x14ac:dyDescent="0.2">
      <c r="A35" s="5"/>
      <c r="B35" s="126"/>
      <c r="C35" s="134"/>
      <c r="D35" s="68"/>
      <c r="E35" s="123"/>
      <c r="F35" s="68"/>
      <c r="G35" s="146"/>
      <c r="H35" s="146"/>
      <c r="I35" s="146"/>
      <c r="J35" s="146"/>
      <c r="K35" s="148"/>
      <c r="L35" s="174"/>
      <c r="M35" s="121"/>
      <c r="N35" s="123"/>
      <c r="O35" s="122"/>
      <c r="P35" s="123"/>
      <c r="Q35" s="121"/>
      <c r="R35" s="123"/>
      <c r="S35" s="121"/>
      <c r="T35" s="123"/>
      <c r="U35" s="68"/>
      <c r="V35" s="5"/>
      <c r="W35" s="5"/>
      <c r="X35" s="5"/>
      <c r="Y35" s="5"/>
    </row>
    <row r="36" spans="1:25" ht="18" customHeight="1" x14ac:dyDescent="0.2">
      <c r="A36" s="5"/>
      <c r="B36" s="132"/>
      <c r="C36" s="132"/>
      <c r="D36" s="18"/>
      <c r="E36" s="65"/>
      <c r="F36" s="18"/>
      <c r="G36" s="137"/>
      <c r="H36" s="138"/>
      <c r="I36" s="138"/>
      <c r="J36" s="138"/>
      <c r="K36" s="147"/>
      <c r="L36" s="65"/>
      <c r="M36" s="72"/>
      <c r="N36" s="65"/>
      <c r="O36" s="45"/>
      <c r="P36" s="65"/>
      <c r="Q36" s="72"/>
      <c r="R36" s="65"/>
      <c r="S36" s="72"/>
      <c r="T36" s="123"/>
      <c r="U36" s="18"/>
      <c r="V36" s="5"/>
      <c r="W36" s="5"/>
      <c r="X36" s="5"/>
      <c r="Y36" s="5"/>
    </row>
    <row r="37" spans="1:25" ht="18" customHeight="1" x14ac:dyDescent="0.2">
      <c r="A37" s="5"/>
      <c r="B37" s="132"/>
      <c r="C37" s="132"/>
      <c r="D37" s="65"/>
      <c r="E37" s="65"/>
      <c r="F37" s="65"/>
      <c r="G37" s="137"/>
      <c r="H37" s="138"/>
      <c r="I37" s="138"/>
      <c r="J37" s="138"/>
      <c r="K37" s="72"/>
      <c r="L37" s="65"/>
      <c r="M37" s="72"/>
      <c r="N37" s="65"/>
      <c r="O37" s="72"/>
      <c r="P37" s="65"/>
      <c r="Q37" s="72"/>
      <c r="R37" s="65"/>
      <c r="S37" s="72"/>
      <c r="T37" s="123"/>
      <c r="U37" s="66"/>
      <c r="V37" s="5"/>
      <c r="W37" s="5"/>
      <c r="X37" s="5"/>
      <c r="Y37" s="5"/>
    </row>
    <row r="38" spans="1:25" ht="18" customHeight="1" x14ac:dyDescent="0.2">
      <c r="A38" s="5"/>
      <c r="B38" s="135">
        <f>COUNT(B33:B37)</f>
        <v>0</v>
      </c>
      <c r="C38" s="27" t="s">
        <v>28</v>
      </c>
      <c r="D38" s="27"/>
      <c r="E38" s="33"/>
      <c r="F38" s="32"/>
      <c r="G38" s="139"/>
      <c r="H38" s="140">
        <f>SUM(H33:H37)</f>
        <v>0</v>
      </c>
      <c r="I38" s="140">
        <f>SUM(I33:I37)</f>
        <v>0</v>
      </c>
      <c r="J38" s="140">
        <f>SUM(J33:J37)</f>
        <v>0</v>
      </c>
      <c r="K38" s="81"/>
      <c r="L38" s="166"/>
      <c r="M38" s="26"/>
      <c r="N38" s="25"/>
      <c r="O38" s="26"/>
      <c r="P38" s="25"/>
      <c r="Q38" s="26"/>
      <c r="R38" s="25"/>
      <c r="S38" s="26"/>
      <c r="T38" s="93"/>
      <c r="U38" s="25"/>
      <c r="V38" s="5"/>
      <c r="W38" s="5"/>
      <c r="X38" s="5"/>
      <c r="Y38" s="5"/>
    </row>
    <row r="39" spans="1:25" ht="8.25" customHeight="1" x14ac:dyDescent="0.2">
      <c r="A39" s="5"/>
      <c r="B39" s="36"/>
      <c r="C39" s="35"/>
      <c r="D39" s="35"/>
      <c r="E39" s="36"/>
      <c r="F39" s="37"/>
      <c r="G39" s="141"/>
      <c r="H39" s="142"/>
      <c r="I39" s="142"/>
      <c r="J39" s="142"/>
      <c r="K39" s="39"/>
      <c r="L39" s="167"/>
      <c r="M39" s="39"/>
      <c r="N39" s="35"/>
      <c r="O39" s="39"/>
      <c r="P39" s="35"/>
      <c r="Q39" s="39"/>
      <c r="R39" s="35"/>
      <c r="S39" s="39"/>
      <c r="T39" s="82"/>
      <c r="U39" s="35"/>
      <c r="V39" s="5"/>
      <c r="W39" s="5"/>
      <c r="X39" s="5"/>
      <c r="Y39" s="5"/>
    </row>
    <row r="40" spans="1:25" ht="18" customHeight="1" x14ac:dyDescent="0.2">
      <c r="A40" s="5"/>
      <c r="B40" s="135">
        <f>B32+B38</f>
        <v>0</v>
      </c>
      <c r="C40" s="27" t="s">
        <v>49</v>
      </c>
      <c r="D40" s="27"/>
      <c r="E40" s="33"/>
      <c r="F40" s="32"/>
      <c r="G40" s="139"/>
      <c r="H40" s="139">
        <f>H32+H38</f>
        <v>0</v>
      </c>
      <c r="I40" s="139">
        <f>I32+I38</f>
        <v>0</v>
      </c>
      <c r="J40" s="139">
        <f>J32+J38</f>
        <v>0</v>
      </c>
      <c r="K40" s="26"/>
      <c r="L40" s="166"/>
      <c r="M40" s="26"/>
      <c r="N40" s="25"/>
      <c r="O40" s="26"/>
      <c r="P40" s="25"/>
      <c r="Q40" s="26"/>
      <c r="R40" s="25"/>
      <c r="S40" s="26"/>
      <c r="T40" s="93"/>
      <c r="U40" s="25"/>
      <c r="V40" s="5"/>
      <c r="W40" s="5"/>
      <c r="X40" s="5"/>
      <c r="Y40" s="5"/>
    </row>
    <row r="41" spans="1:25" ht="17.100000000000001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73"/>
      <c r="L41" s="168"/>
      <c r="M41" s="73"/>
      <c r="N41" s="10"/>
      <c r="O41" s="73"/>
      <c r="P41" s="10"/>
      <c r="Q41" s="73"/>
      <c r="R41" s="10"/>
      <c r="S41" s="10"/>
      <c r="T41" s="10"/>
      <c r="U41" s="5"/>
      <c r="V41" s="5"/>
      <c r="W41" s="5"/>
      <c r="X41" s="5"/>
      <c r="Y41" s="5"/>
    </row>
    <row r="42" spans="1:25" ht="17.100000000000001" customHeight="1" x14ac:dyDescent="0.2">
      <c r="A42" s="5"/>
      <c r="B42" s="5" t="str">
        <f>'Rekap Induk'!B16</f>
        <v>Jember, 31 Maret 2020</v>
      </c>
      <c r="C42" s="5"/>
      <c r="D42" s="5"/>
      <c r="E42" s="5"/>
      <c r="F42" s="5"/>
      <c r="G42" s="5"/>
      <c r="H42" s="5"/>
      <c r="I42" s="5"/>
      <c r="J42" s="5"/>
      <c r="K42" s="73"/>
      <c r="L42" s="168"/>
      <c r="M42" s="73"/>
      <c r="N42" s="10"/>
      <c r="O42" s="73"/>
      <c r="P42" s="10"/>
      <c r="Q42" s="73"/>
      <c r="R42" s="10"/>
      <c r="S42" s="10"/>
      <c r="T42" s="10"/>
      <c r="U42" s="5"/>
      <c r="V42" s="5"/>
      <c r="W42" s="5"/>
      <c r="X42" s="5"/>
      <c r="Y42" s="5"/>
    </row>
    <row r="43" spans="1:25" ht="17.100000000000001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73"/>
      <c r="L43" s="168"/>
      <c r="M43" s="73"/>
      <c r="N43" s="10"/>
      <c r="O43" s="73"/>
      <c r="P43" s="10"/>
      <c r="Q43" s="73"/>
      <c r="R43" s="10"/>
      <c r="S43" s="10"/>
      <c r="T43" s="10"/>
      <c r="U43" s="5"/>
      <c r="V43" s="5"/>
      <c r="W43" s="5"/>
      <c r="X43" s="5"/>
      <c r="Y43" s="5"/>
    </row>
    <row r="44" spans="1:25" ht="17.100000000000001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73"/>
      <c r="L44" s="168"/>
      <c r="M44" s="73"/>
      <c r="N44" s="10"/>
      <c r="O44" s="73"/>
      <c r="P44" s="10"/>
      <c r="Q44" s="73"/>
      <c r="R44" s="10"/>
      <c r="S44" s="10"/>
      <c r="T44" s="10"/>
      <c r="U44" s="5"/>
      <c r="V44" s="5"/>
      <c r="W44" s="5"/>
      <c r="X44" s="5"/>
      <c r="Y44" s="5"/>
    </row>
    <row r="45" spans="1:25" ht="17.100000000000001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73"/>
      <c r="L45" s="168"/>
      <c r="M45" s="73"/>
      <c r="N45" s="10"/>
      <c r="O45" s="73"/>
      <c r="P45" s="10"/>
      <c r="Q45" s="73"/>
      <c r="R45" s="10"/>
      <c r="S45" s="10"/>
      <c r="T45" s="10"/>
      <c r="U45" s="5"/>
      <c r="V45" s="5"/>
      <c r="W45" s="5"/>
      <c r="X45" s="5"/>
      <c r="Y45" s="5"/>
    </row>
    <row r="46" spans="1:25" ht="17.100000000000001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73"/>
      <c r="L46" s="168"/>
      <c r="M46" s="73"/>
      <c r="N46" s="10"/>
      <c r="O46" s="73"/>
      <c r="P46" s="10"/>
      <c r="Q46" s="73"/>
      <c r="R46" s="10"/>
      <c r="S46" s="10"/>
      <c r="T46" s="10"/>
      <c r="U46" s="5"/>
      <c r="V46" s="5"/>
      <c r="W46" s="5"/>
      <c r="X46" s="5"/>
      <c r="Y46" s="5"/>
    </row>
    <row r="47" spans="1:25" ht="17.100000000000001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73"/>
      <c r="L47" s="168"/>
      <c r="M47" s="73"/>
      <c r="N47" s="10"/>
      <c r="O47" s="73"/>
      <c r="P47" s="10"/>
      <c r="Q47" s="73"/>
      <c r="R47" s="10"/>
      <c r="S47" s="10"/>
      <c r="T47" s="10"/>
      <c r="U47" s="5"/>
      <c r="V47" s="5"/>
      <c r="W47" s="5"/>
      <c r="X47" s="5"/>
      <c r="Y47" s="5"/>
    </row>
    <row r="48" spans="1:25" ht="17.100000000000001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73"/>
      <c r="L48" s="168"/>
      <c r="M48" s="73"/>
      <c r="N48" s="10"/>
      <c r="O48" s="73"/>
      <c r="P48" s="10"/>
      <c r="Q48" s="73"/>
      <c r="R48" s="10"/>
      <c r="S48" s="10"/>
      <c r="T48" s="10"/>
      <c r="U48" s="5"/>
      <c r="V48" s="5"/>
      <c r="W48" s="5"/>
      <c r="X48" s="5"/>
      <c r="Y48" s="5"/>
    </row>
    <row r="49" spans="1:25" ht="17.100000000000001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73"/>
      <c r="L49" s="168"/>
      <c r="M49" s="73"/>
      <c r="N49" s="10"/>
      <c r="O49" s="73"/>
      <c r="P49" s="10"/>
      <c r="Q49" s="73"/>
      <c r="R49" s="10"/>
      <c r="S49" s="10"/>
      <c r="T49" s="10"/>
      <c r="U49" s="5"/>
      <c r="V49" s="5"/>
      <c r="W49" s="5"/>
      <c r="X49" s="5"/>
      <c r="Y49" s="5"/>
    </row>
    <row r="50" spans="1:25" ht="17.100000000000001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73"/>
      <c r="L50" s="168"/>
      <c r="M50" s="73"/>
      <c r="N50" s="10"/>
      <c r="O50" s="73"/>
      <c r="P50" s="10"/>
      <c r="Q50" s="73"/>
      <c r="R50" s="10"/>
      <c r="S50" s="10"/>
      <c r="T50" s="10"/>
      <c r="U50" s="5"/>
      <c r="V50" s="5"/>
      <c r="W50" s="5"/>
      <c r="X50" s="5"/>
      <c r="Y50" s="5"/>
    </row>
    <row r="51" spans="1:25" ht="17.100000000000001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73"/>
      <c r="L51" s="168"/>
      <c r="M51" s="73"/>
      <c r="N51" s="10"/>
      <c r="O51" s="73"/>
      <c r="P51" s="10"/>
      <c r="Q51" s="73"/>
      <c r="R51" s="10"/>
      <c r="S51" s="10"/>
      <c r="T51" s="10"/>
      <c r="U51" s="5"/>
      <c r="V51" s="5"/>
      <c r="W51" s="5"/>
      <c r="X51" s="5"/>
      <c r="Y51" s="5"/>
    </row>
    <row r="52" spans="1:25" ht="17.100000000000001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73"/>
      <c r="L52" s="168"/>
      <c r="M52" s="73"/>
      <c r="N52" s="10"/>
      <c r="O52" s="73"/>
      <c r="P52" s="10"/>
      <c r="Q52" s="73"/>
      <c r="R52" s="10"/>
      <c r="S52" s="10"/>
      <c r="T52" s="10"/>
      <c r="U52" s="5"/>
      <c r="V52" s="5"/>
      <c r="W52" s="5"/>
      <c r="X52" s="5"/>
      <c r="Y52" s="5"/>
    </row>
    <row r="53" spans="1:25" ht="17.100000000000001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73"/>
      <c r="L53" s="168"/>
      <c r="M53" s="73"/>
      <c r="N53" s="10"/>
      <c r="O53" s="73"/>
      <c r="P53" s="10"/>
      <c r="Q53" s="73"/>
      <c r="R53" s="10"/>
      <c r="S53" s="10"/>
      <c r="T53" s="10"/>
      <c r="U53" s="5"/>
      <c r="V53" s="5"/>
      <c r="W53" s="5"/>
      <c r="X53" s="5"/>
      <c r="Y53" s="5"/>
    </row>
    <row r="54" spans="1:25" ht="17.100000000000001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73"/>
      <c r="L54" s="168"/>
      <c r="M54" s="73"/>
      <c r="N54" s="10"/>
      <c r="O54" s="73"/>
      <c r="P54" s="10"/>
      <c r="Q54" s="73"/>
      <c r="R54" s="10"/>
      <c r="S54" s="10"/>
      <c r="T54" s="10"/>
      <c r="U54" s="5"/>
      <c r="V54" s="5"/>
      <c r="W54" s="5"/>
      <c r="X54" s="5"/>
      <c r="Y54" s="5"/>
    </row>
    <row r="55" spans="1:25" ht="6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73"/>
      <c r="L55" s="168"/>
      <c r="M55" s="73"/>
      <c r="N55" s="10"/>
      <c r="O55" s="73"/>
      <c r="P55" s="10"/>
      <c r="Q55" s="73"/>
      <c r="R55" s="10"/>
      <c r="S55" s="10"/>
      <c r="T55" s="10"/>
      <c r="U55" s="5"/>
      <c r="V55" s="5"/>
      <c r="W55" s="5"/>
      <c r="X55" s="5"/>
      <c r="Y55" s="5"/>
    </row>
    <row r="56" spans="1:25" ht="18.9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73"/>
      <c r="L56" s="168"/>
      <c r="M56" s="73"/>
      <c r="N56" s="10"/>
      <c r="O56" s="73"/>
      <c r="P56" s="10"/>
      <c r="Q56" s="73"/>
      <c r="R56" s="10"/>
      <c r="S56" s="10"/>
      <c r="T56" s="10"/>
      <c r="U56" s="5"/>
      <c r="V56" s="5"/>
      <c r="W56" s="5"/>
      <c r="X56" s="5"/>
      <c r="Y56" s="5"/>
    </row>
    <row r="57" spans="1:25" ht="9.9499999999999993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73"/>
      <c r="L57" s="168"/>
      <c r="M57" s="73"/>
      <c r="N57" s="10"/>
      <c r="O57" s="73"/>
      <c r="P57" s="10"/>
      <c r="Q57" s="73"/>
      <c r="R57" s="10"/>
      <c r="S57" s="10"/>
      <c r="T57" s="10"/>
      <c r="U57" s="5"/>
      <c r="V57" s="5"/>
      <c r="W57" s="5"/>
      <c r="X57" s="5"/>
      <c r="Y57" s="5"/>
    </row>
    <row r="58" spans="1:25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73"/>
      <c r="L58" s="168"/>
      <c r="M58" s="73"/>
      <c r="N58" s="10"/>
      <c r="O58" s="73"/>
      <c r="P58" s="10"/>
      <c r="Q58" s="73"/>
      <c r="R58" s="10"/>
      <c r="S58" s="10"/>
      <c r="T58" s="10"/>
      <c r="U58" s="5"/>
      <c r="V58" s="5"/>
      <c r="W58" s="5"/>
      <c r="X58" s="5"/>
      <c r="Y58" s="5"/>
    </row>
    <row r="59" spans="1:25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73"/>
      <c r="L59" s="168"/>
      <c r="M59" s="73"/>
      <c r="N59" s="10"/>
      <c r="O59" s="73"/>
      <c r="P59" s="10"/>
      <c r="Q59" s="73"/>
      <c r="R59" s="10"/>
      <c r="S59" s="10"/>
      <c r="T59" s="10"/>
      <c r="U59" s="5"/>
      <c r="V59" s="5"/>
      <c r="W59" s="5"/>
      <c r="X59" s="5"/>
      <c r="Y59" s="5"/>
    </row>
    <row r="60" spans="1:2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73"/>
      <c r="L60" s="168"/>
      <c r="M60" s="73"/>
      <c r="N60" s="10"/>
      <c r="O60" s="73"/>
      <c r="P60" s="10"/>
      <c r="Q60" s="73"/>
      <c r="R60" s="10"/>
      <c r="S60" s="10"/>
      <c r="T60" s="10"/>
      <c r="U60" s="5"/>
      <c r="V60" s="5"/>
      <c r="W60" s="5"/>
      <c r="X60" s="5"/>
      <c r="Y60" s="5"/>
    </row>
    <row r="64" spans="1:2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73"/>
      <c r="L64" s="168"/>
      <c r="M64" s="73"/>
      <c r="N64" s="10"/>
      <c r="O64" s="73"/>
      <c r="P64" s="10"/>
      <c r="Q64" s="73"/>
      <c r="R64" s="10"/>
      <c r="S64" s="10"/>
      <c r="T64" s="10"/>
      <c r="U64" s="5"/>
      <c r="V64" s="5"/>
      <c r="W64" s="5"/>
      <c r="X64" s="5"/>
      <c r="Y64" s="5"/>
    </row>
    <row r="65" spans="1:2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73"/>
      <c r="L65" s="168"/>
      <c r="M65" s="73"/>
      <c r="N65" s="10"/>
      <c r="O65" s="73"/>
      <c r="P65" s="10"/>
      <c r="Q65" s="73"/>
      <c r="R65" s="10"/>
      <c r="S65" s="10"/>
      <c r="T65" s="10"/>
      <c r="U65" s="5"/>
      <c r="V65" s="5"/>
      <c r="W65" s="5"/>
      <c r="X65" s="5"/>
      <c r="Y65" s="5"/>
    </row>
    <row r="66" spans="1:2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73"/>
      <c r="L66" s="168"/>
      <c r="M66" s="73"/>
      <c r="N66" s="10"/>
      <c r="O66" s="73"/>
      <c r="P66" s="10"/>
      <c r="Q66" s="73"/>
      <c r="R66" s="10"/>
      <c r="S66" s="10"/>
      <c r="T66" s="10"/>
      <c r="U66" s="5"/>
      <c r="V66" s="5"/>
      <c r="W66" s="5"/>
      <c r="X66" s="5"/>
      <c r="Y66" s="5"/>
    </row>
    <row r="68" spans="1:25" ht="27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73"/>
      <c r="L68" s="168"/>
      <c r="M68" s="73"/>
      <c r="N68" s="10"/>
      <c r="O68" s="73"/>
      <c r="P68" s="10"/>
      <c r="Q68" s="73"/>
      <c r="R68" s="10"/>
      <c r="S68" s="10"/>
      <c r="T68" s="10"/>
      <c r="U68" s="5"/>
      <c r="V68" s="5"/>
      <c r="W68" s="5"/>
      <c r="X68" s="5"/>
      <c r="Y68" s="5"/>
    </row>
    <row r="69" spans="1:25" ht="27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73"/>
      <c r="L69" s="168"/>
      <c r="M69" s="73"/>
      <c r="N69" s="10"/>
      <c r="O69" s="73"/>
      <c r="P69" s="10"/>
      <c r="Q69" s="73"/>
      <c r="R69" s="10"/>
      <c r="S69" s="10"/>
      <c r="T69" s="10"/>
      <c r="U69" s="5"/>
      <c r="V69" s="5"/>
      <c r="W69" s="5"/>
      <c r="X69" s="5"/>
      <c r="Y69" s="5"/>
    </row>
    <row r="70" spans="1:25" ht="27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73"/>
      <c r="L70" s="168"/>
      <c r="M70" s="73"/>
      <c r="N70" s="10"/>
      <c r="O70" s="73"/>
      <c r="P70" s="10"/>
      <c r="Q70" s="73"/>
      <c r="R70" s="10"/>
      <c r="S70" s="10"/>
      <c r="T70" s="10"/>
      <c r="U70" s="5"/>
      <c r="V70" s="5"/>
      <c r="W70" s="5"/>
      <c r="X70" s="5"/>
      <c r="Y70" s="5"/>
    </row>
    <row r="71" spans="1:25" ht="27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73"/>
      <c r="L71" s="168"/>
      <c r="M71" s="73"/>
      <c r="N71" s="10"/>
      <c r="O71" s="73"/>
      <c r="P71" s="10"/>
      <c r="Q71" s="73"/>
      <c r="R71" s="10"/>
      <c r="S71" s="10"/>
      <c r="T71" s="10"/>
      <c r="U71" s="5"/>
      <c r="V71" s="5"/>
      <c r="W71" s="5"/>
      <c r="X71" s="5"/>
      <c r="Y71" s="5"/>
    </row>
    <row r="72" spans="1:25" ht="27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73"/>
      <c r="L72" s="168"/>
      <c r="M72" s="73"/>
      <c r="N72" s="10"/>
      <c r="O72" s="73"/>
      <c r="P72" s="10"/>
      <c r="Q72" s="73"/>
      <c r="R72" s="10"/>
      <c r="S72" s="10"/>
      <c r="T72" s="10"/>
      <c r="U72" s="5"/>
      <c r="V72" s="5"/>
      <c r="W72" s="5"/>
      <c r="X72" s="5"/>
      <c r="Y72" s="5"/>
    </row>
    <row r="73" spans="1:25" ht="27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73"/>
      <c r="L73" s="168"/>
      <c r="M73" s="73"/>
      <c r="N73" s="10"/>
      <c r="O73" s="73"/>
      <c r="P73" s="10"/>
      <c r="Q73" s="73"/>
      <c r="R73" s="10"/>
      <c r="S73" s="10"/>
      <c r="T73" s="10"/>
      <c r="U73" s="5"/>
      <c r="V73" s="5"/>
      <c r="W73" s="5"/>
      <c r="X73" s="5"/>
      <c r="Y73" s="5"/>
    </row>
    <row r="74" spans="1:2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73"/>
      <c r="L74" s="168"/>
      <c r="M74" s="73"/>
      <c r="N74" s="10"/>
      <c r="O74" s="73"/>
      <c r="P74" s="10"/>
      <c r="Q74" s="73"/>
      <c r="R74" s="10"/>
      <c r="S74" s="10"/>
      <c r="T74" s="10"/>
      <c r="U74" s="5"/>
      <c r="V74" s="5"/>
      <c r="W74" s="5"/>
      <c r="X74" s="5"/>
      <c r="Y74" s="5"/>
    </row>
    <row r="75" spans="1:2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73"/>
      <c r="L75" s="168"/>
      <c r="M75" s="73"/>
      <c r="N75" s="10"/>
      <c r="O75" s="73"/>
      <c r="P75" s="10"/>
      <c r="Q75" s="73"/>
      <c r="R75" s="10"/>
      <c r="S75" s="10"/>
      <c r="T75" s="10"/>
      <c r="U75" s="5"/>
      <c r="V75" s="5"/>
      <c r="W75" s="5"/>
      <c r="X75" s="5"/>
      <c r="Y75" s="5"/>
    </row>
    <row r="76" spans="1:2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73"/>
      <c r="L76" s="168"/>
      <c r="M76" s="73"/>
      <c r="N76" s="10"/>
      <c r="O76" s="73"/>
      <c r="P76" s="10"/>
      <c r="Q76" s="73"/>
      <c r="R76" s="10"/>
      <c r="S76" s="10"/>
      <c r="T76" s="10"/>
      <c r="U76" s="5"/>
      <c r="V76" s="5"/>
      <c r="W76" s="5"/>
      <c r="X76" s="5"/>
      <c r="Y76" s="5"/>
    </row>
    <row r="77" spans="1:2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73"/>
      <c r="L77" s="168"/>
      <c r="M77" s="73"/>
      <c r="N77" s="10"/>
      <c r="O77" s="73"/>
      <c r="P77" s="10"/>
      <c r="Q77" s="73"/>
      <c r="R77" s="10"/>
      <c r="S77" s="10"/>
      <c r="T77" s="10"/>
      <c r="U77" s="5"/>
      <c r="V77" s="5"/>
      <c r="W77" s="5"/>
      <c r="X77" s="5"/>
      <c r="Y77" s="5"/>
    </row>
    <row r="81" spans="1:2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73"/>
      <c r="L81" s="168"/>
      <c r="M81" s="73"/>
      <c r="N81" s="10"/>
      <c r="O81" s="73"/>
      <c r="P81" s="10"/>
      <c r="Q81" s="73"/>
      <c r="R81" s="10"/>
      <c r="S81" s="10"/>
      <c r="T81" s="10"/>
      <c r="U81" s="5"/>
      <c r="V81" s="5"/>
      <c r="W81" s="5"/>
      <c r="X81" s="5"/>
      <c r="Y81" s="5"/>
    </row>
    <row r="82" spans="1:2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73"/>
      <c r="L82" s="168"/>
      <c r="M82" s="73"/>
      <c r="N82" s="10"/>
      <c r="O82" s="73"/>
      <c r="P82" s="10"/>
      <c r="Q82" s="73"/>
      <c r="R82" s="10"/>
      <c r="S82" s="10"/>
      <c r="T82" s="10"/>
      <c r="U82" s="5"/>
      <c r="V82" s="5"/>
      <c r="W82" s="5"/>
      <c r="X82" s="5"/>
      <c r="Y82" s="5"/>
    </row>
    <row r="83" spans="1:2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73"/>
      <c r="L83" s="168"/>
      <c r="M83" s="73"/>
      <c r="N83" s="10"/>
      <c r="O83" s="73"/>
      <c r="P83" s="10"/>
      <c r="Q83" s="73"/>
      <c r="R83" s="10"/>
      <c r="S83" s="10"/>
      <c r="T83" s="10"/>
      <c r="U83" s="5"/>
      <c r="V83" s="5"/>
      <c r="W83" s="5"/>
      <c r="X83" s="5"/>
      <c r="Y83" s="5"/>
    </row>
    <row r="85" spans="1:25" ht="27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73"/>
      <c r="L85" s="168"/>
      <c r="M85" s="73"/>
      <c r="N85" s="10"/>
      <c r="O85" s="73"/>
      <c r="P85" s="10"/>
      <c r="Q85" s="73"/>
      <c r="R85" s="10"/>
      <c r="S85" s="10"/>
      <c r="T85" s="10"/>
      <c r="U85" s="5"/>
      <c r="V85" s="5"/>
      <c r="W85" s="5"/>
      <c r="X85" s="5"/>
      <c r="Y85" s="5"/>
    </row>
    <row r="86" spans="1:25" ht="27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73"/>
      <c r="L86" s="168"/>
      <c r="M86" s="73"/>
      <c r="N86" s="10"/>
      <c r="O86" s="73"/>
      <c r="P86" s="10"/>
      <c r="Q86" s="73"/>
      <c r="R86" s="10"/>
      <c r="S86" s="10"/>
      <c r="T86" s="10"/>
      <c r="U86" s="5"/>
      <c r="V86" s="5"/>
      <c r="W86" s="5"/>
      <c r="X86" s="5"/>
      <c r="Y86" s="5"/>
    </row>
    <row r="87" spans="1:25" ht="21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73"/>
      <c r="L87" s="168"/>
      <c r="M87" s="73"/>
      <c r="N87" s="10"/>
      <c r="O87" s="73"/>
      <c r="P87" s="10"/>
      <c r="Q87" s="73"/>
      <c r="R87" s="10"/>
      <c r="S87" s="10"/>
      <c r="T87" s="10"/>
      <c r="U87" s="5"/>
      <c r="V87" s="5"/>
      <c r="W87" s="5"/>
      <c r="X87" s="5"/>
      <c r="Y87" s="5"/>
    </row>
    <row r="88" spans="1:25" ht="21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73"/>
      <c r="L88" s="168"/>
      <c r="M88" s="73"/>
      <c r="N88" s="10"/>
      <c r="O88" s="73"/>
      <c r="P88" s="10"/>
      <c r="Q88" s="73"/>
      <c r="R88" s="10"/>
      <c r="S88" s="10"/>
      <c r="T88" s="10"/>
      <c r="U88" s="5"/>
      <c r="V88" s="5"/>
      <c r="W88" s="5"/>
      <c r="X88" s="5"/>
      <c r="Y88" s="5"/>
    </row>
    <row r="89" spans="1:25" ht="27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73"/>
      <c r="L89" s="168"/>
      <c r="M89" s="73"/>
      <c r="N89" s="10"/>
      <c r="O89" s="73"/>
      <c r="P89" s="10"/>
      <c r="Q89" s="73"/>
      <c r="R89" s="10"/>
      <c r="S89" s="10"/>
      <c r="T89" s="10"/>
      <c r="U89" s="5"/>
      <c r="V89" s="5"/>
      <c r="W89" s="5"/>
      <c r="X89" s="5"/>
      <c r="Y89" s="5"/>
    </row>
    <row r="90" spans="1:25" ht="21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73"/>
      <c r="L90" s="168"/>
      <c r="M90" s="73"/>
      <c r="N90" s="10"/>
      <c r="O90" s="73"/>
      <c r="P90" s="10"/>
      <c r="Q90" s="73"/>
      <c r="R90" s="10"/>
      <c r="S90" s="10"/>
      <c r="T90" s="10"/>
      <c r="U90" s="5"/>
      <c r="V90" s="5"/>
      <c r="W90" s="5"/>
      <c r="X90" s="5"/>
      <c r="Y90" s="5"/>
    </row>
    <row r="91" spans="1:25" ht="27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73"/>
      <c r="L91" s="168"/>
      <c r="M91" s="73"/>
      <c r="N91" s="10"/>
      <c r="O91" s="73"/>
      <c r="P91" s="10"/>
      <c r="Q91" s="73"/>
      <c r="R91" s="10"/>
      <c r="S91" s="10"/>
      <c r="T91" s="10"/>
      <c r="U91" s="5"/>
      <c r="V91" s="5"/>
      <c r="W91" s="5"/>
      <c r="X91" s="5"/>
      <c r="Y91" s="5"/>
    </row>
    <row r="92" spans="1:25" ht="27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73"/>
      <c r="L92" s="168"/>
      <c r="M92" s="73"/>
      <c r="N92" s="10"/>
      <c r="O92" s="73"/>
      <c r="P92" s="10"/>
      <c r="Q92" s="73"/>
      <c r="R92" s="10"/>
      <c r="S92" s="10"/>
      <c r="T92" s="10"/>
      <c r="U92" s="5"/>
      <c r="V92" s="5"/>
      <c r="W92" s="5"/>
      <c r="X92" s="5"/>
      <c r="Y92" s="5"/>
    </row>
    <row r="93" spans="1:25" ht="27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73"/>
      <c r="L93" s="168"/>
      <c r="M93" s="73"/>
      <c r="N93" s="10"/>
      <c r="O93" s="73"/>
      <c r="P93" s="10"/>
      <c r="Q93" s="73"/>
      <c r="R93" s="10"/>
      <c r="S93" s="10"/>
      <c r="T93" s="10"/>
      <c r="U93" s="5"/>
      <c r="V93" s="5"/>
      <c r="W93" s="5"/>
      <c r="X93" s="5"/>
      <c r="Y93" s="5"/>
    </row>
    <row r="94" spans="1:25" ht="27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73"/>
      <c r="L94" s="168"/>
      <c r="M94" s="73"/>
      <c r="N94" s="10"/>
      <c r="O94" s="73"/>
      <c r="P94" s="10"/>
      <c r="Q94" s="73"/>
      <c r="R94" s="10"/>
      <c r="S94" s="10"/>
      <c r="T94" s="10"/>
      <c r="U94" s="5"/>
      <c r="V94" s="5"/>
      <c r="W94" s="5"/>
      <c r="X94" s="5"/>
      <c r="Y94" s="5"/>
    </row>
    <row r="95" spans="1:25" ht="21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73"/>
      <c r="L95" s="168"/>
      <c r="M95" s="73"/>
      <c r="N95" s="10"/>
      <c r="O95" s="73"/>
      <c r="P95" s="10"/>
      <c r="Q95" s="73"/>
      <c r="R95" s="10"/>
      <c r="S95" s="10"/>
      <c r="T95" s="10"/>
      <c r="U95" s="5"/>
      <c r="V95" s="5"/>
      <c r="W95" s="5"/>
      <c r="X95" s="5"/>
      <c r="Y95" s="5"/>
    </row>
    <row r="96" spans="1:25" ht="27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73"/>
      <c r="L96" s="168"/>
      <c r="M96" s="73"/>
      <c r="N96" s="10"/>
      <c r="O96" s="73"/>
      <c r="P96" s="10"/>
      <c r="Q96" s="73"/>
      <c r="R96" s="10"/>
      <c r="S96" s="10"/>
      <c r="T96" s="10"/>
      <c r="U96" s="5"/>
      <c r="V96" s="5"/>
      <c r="W96" s="5"/>
      <c r="X96" s="5"/>
      <c r="Y96" s="5"/>
    </row>
    <row r="97" spans="1:2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73"/>
      <c r="L97" s="168"/>
      <c r="M97" s="73"/>
      <c r="N97" s="10"/>
      <c r="O97" s="73"/>
      <c r="P97" s="10"/>
      <c r="Q97" s="73"/>
      <c r="R97" s="10"/>
      <c r="S97" s="10"/>
      <c r="T97" s="10"/>
      <c r="U97" s="5"/>
      <c r="V97" s="5"/>
      <c r="W97" s="5"/>
      <c r="X97" s="5"/>
      <c r="Y97" s="5"/>
    </row>
    <row r="98" spans="1:2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73"/>
      <c r="L98" s="168"/>
      <c r="M98" s="73"/>
      <c r="N98" s="10"/>
      <c r="O98" s="73"/>
      <c r="P98" s="10"/>
      <c r="Q98" s="73"/>
      <c r="R98" s="10"/>
      <c r="S98" s="10"/>
      <c r="T98" s="10"/>
      <c r="U98" s="5"/>
      <c r="V98" s="5"/>
      <c r="W98" s="5"/>
      <c r="X98" s="5"/>
      <c r="Y98" s="5"/>
    </row>
    <row r="99" spans="1:2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73"/>
      <c r="L99" s="168"/>
      <c r="M99" s="73"/>
      <c r="N99" s="10"/>
      <c r="O99" s="73"/>
      <c r="P99" s="10"/>
      <c r="Q99" s="73"/>
      <c r="R99" s="10"/>
      <c r="S99" s="10"/>
      <c r="T99" s="10"/>
      <c r="U99" s="5"/>
      <c r="V99" s="5"/>
      <c r="W99" s="5"/>
      <c r="X99" s="5"/>
      <c r="Y99" s="5"/>
    </row>
    <row r="100" spans="1:2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73"/>
      <c r="L100" s="168"/>
      <c r="M100" s="73"/>
      <c r="N100" s="10"/>
      <c r="O100" s="73"/>
      <c r="P100" s="10"/>
      <c r="Q100" s="73"/>
      <c r="R100" s="10"/>
      <c r="S100" s="10"/>
      <c r="T100" s="10"/>
      <c r="U100" s="5"/>
      <c r="V100" s="5"/>
      <c r="W100" s="5"/>
      <c r="X100" s="5"/>
      <c r="Y100" s="5"/>
    </row>
    <row r="104" spans="1:2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73"/>
      <c r="L104" s="168"/>
      <c r="M104" s="73"/>
      <c r="N104" s="10"/>
      <c r="O104" s="73"/>
      <c r="P104" s="10"/>
      <c r="Q104" s="73"/>
      <c r="R104" s="10"/>
      <c r="S104" s="10"/>
      <c r="T104" s="10"/>
      <c r="U104" s="5"/>
      <c r="V104" s="5"/>
      <c r="W104" s="5"/>
      <c r="X104" s="5"/>
      <c r="Y104" s="5"/>
    </row>
    <row r="105" spans="1:2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73"/>
      <c r="L105" s="168"/>
      <c r="M105" s="73"/>
      <c r="N105" s="10"/>
      <c r="O105" s="73"/>
      <c r="P105" s="10"/>
      <c r="Q105" s="73"/>
      <c r="R105" s="10"/>
      <c r="S105" s="10"/>
      <c r="T105" s="10"/>
      <c r="U105" s="5"/>
      <c r="V105" s="5"/>
      <c r="W105" s="5"/>
      <c r="X105" s="5"/>
      <c r="Y105" s="5"/>
    </row>
    <row r="106" spans="1:2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73"/>
      <c r="L106" s="168"/>
      <c r="M106" s="73"/>
      <c r="N106" s="10"/>
      <c r="O106" s="73"/>
      <c r="P106" s="10"/>
      <c r="Q106" s="73"/>
      <c r="R106" s="10"/>
      <c r="S106" s="10"/>
      <c r="T106" s="10"/>
      <c r="U106" s="5"/>
      <c r="V106" s="5"/>
      <c r="W106" s="5"/>
      <c r="X106" s="5"/>
      <c r="Y106" s="5"/>
    </row>
    <row r="108" spans="1:25" ht="27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73"/>
      <c r="L108" s="168"/>
      <c r="M108" s="73"/>
      <c r="N108" s="10"/>
      <c r="O108" s="73"/>
      <c r="P108" s="10"/>
      <c r="Q108" s="73"/>
      <c r="R108" s="10"/>
      <c r="S108" s="10"/>
      <c r="T108" s="10"/>
      <c r="U108" s="5"/>
      <c r="V108" s="5"/>
      <c r="W108" s="5"/>
      <c r="X108" s="5"/>
      <c r="Y108" s="5"/>
    </row>
    <row r="109" spans="1:25" ht="27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73"/>
      <c r="L109" s="168"/>
      <c r="M109" s="73"/>
      <c r="N109" s="10"/>
      <c r="O109" s="73"/>
      <c r="P109" s="10"/>
      <c r="Q109" s="73"/>
      <c r="R109" s="10"/>
      <c r="S109" s="10"/>
      <c r="T109" s="10"/>
      <c r="U109" s="5"/>
      <c r="V109" s="5"/>
      <c r="W109" s="5"/>
      <c r="X109" s="5"/>
      <c r="Y109" s="5"/>
    </row>
    <row r="110" spans="1:25" ht="21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73"/>
      <c r="L110" s="168"/>
      <c r="M110" s="73"/>
      <c r="N110" s="10"/>
      <c r="O110" s="73"/>
      <c r="P110" s="10"/>
      <c r="Q110" s="73"/>
      <c r="R110" s="10"/>
      <c r="S110" s="10"/>
      <c r="T110" s="10"/>
      <c r="U110" s="5"/>
      <c r="V110" s="5"/>
      <c r="W110" s="5"/>
      <c r="X110" s="5"/>
      <c r="Y110" s="5"/>
    </row>
    <row r="111" spans="1:25" ht="21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73"/>
      <c r="L111" s="168"/>
      <c r="M111" s="73"/>
      <c r="N111" s="10"/>
      <c r="O111" s="73"/>
      <c r="P111" s="10"/>
      <c r="Q111" s="73"/>
      <c r="R111" s="10"/>
      <c r="S111" s="10"/>
      <c r="T111" s="10"/>
      <c r="U111" s="5"/>
      <c r="V111" s="5"/>
      <c r="W111" s="5"/>
      <c r="X111" s="5"/>
      <c r="Y111" s="5"/>
    </row>
    <row r="112" spans="1:25" ht="27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73"/>
      <c r="L112" s="168"/>
      <c r="M112" s="73"/>
      <c r="N112" s="10"/>
      <c r="O112" s="73"/>
      <c r="P112" s="10"/>
      <c r="Q112" s="73"/>
      <c r="R112" s="10"/>
      <c r="S112" s="10"/>
      <c r="T112" s="10"/>
      <c r="U112" s="5"/>
      <c r="V112" s="5"/>
      <c r="W112" s="5"/>
      <c r="X112" s="5"/>
      <c r="Y112" s="5"/>
    </row>
    <row r="113" spans="1:25" ht="21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73"/>
      <c r="L113" s="168"/>
      <c r="M113" s="73"/>
      <c r="N113" s="10"/>
      <c r="O113" s="73"/>
      <c r="P113" s="10"/>
      <c r="Q113" s="73"/>
      <c r="R113" s="10"/>
      <c r="S113" s="10"/>
      <c r="T113" s="10"/>
      <c r="U113" s="5"/>
      <c r="V113" s="5"/>
      <c r="W113" s="5"/>
      <c r="X113" s="5"/>
      <c r="Y113" s="5"/>
    </row>
    <row r="114" spans="1:25" ht="27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73"/>
      <c r="L114" s="168"/>
      <c r="M114" s="73"/>
      <c r="N114" s="10"/>
      <c r="O114" s="73"/>
      <c r="P114" s="10"/>
      <c r="Q114" s="73"/>
      <c r="R114" s="10"/>
      <c r="S114" s="10"/>
      <c r="T114" s="10"/>
      <c r="U114" s="5"/>
      <c r="V114" s="5"/>
      <c r="W114" s="5"/>
      <c r="X114" s="5"/>
      <c r="Y114" s="5"/>
    </row>
    <row r="115" spans="1:25" ht="27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73"/>
      <c r="L115" s="168"/>
      <c r="M115" s="73"/>
      <c r="N115" s="10"/>
      <c r="O115" s="73"/>
      <c r="P115" s="10"/>
      <c r="Q115" s="73"/>
      <c r="R115" s="10"/>
      <c r="S115" s="10"/>
      <c r="T115" s="10"/>
      <c r="U115" s="5"/>
      <c r="V115" s="5"/>
      <c r="W115" s="5"/>
      <c r="X115" s="5"/>
      <c r="Y115" s="5"/>
    </row>
    <row r="116" spans="1:25" ht="27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73"/>
      <c r="L116" s="168"/>
      <c r="M116" s="73"/>
      <c r="N116" s="10"/>
      <c r="O116" s="73"/>
      <c r="P116" s="10"/>
      <c r="Q116" s="73"/>
      <c r="R116" s="10"/>
      <c r="S116" s="10"/>
      <c r="T116" s="10"/>
      <c r="U116" s="5"/>
      <c r="V116" s="5"/>
      <c r="W116" s="5"/>
      <c r="X116" s="5"/>
      <c r="Y116" s="5"/>
    </row>
    <row r="117" spans="1:25" ht="21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73"/>
      <c r="L117" s="168"/>
      <c r="M117" s="73"/>
      <c r="N117" s="10"/>
      <c r="O117" s="73"/>
      <c r="P117" s="10"/>
      <c r="Q117" s="73"/>
      <c r="R117" s="10"/>
      <c r="S117" s="10"/>
      <c r="T117" s="10"/>
      <c r="U117" s="5"/>
      <c r="V117" s="5"/>
      <c r="W117" s="5"/>
      <c r="X117" s="5"/>
      <c r="Y117" s="5"/>
    </row>
    <row r="118" spans="1:25" ht="27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73"/>
      <c r="L118" s="168"/>
      <c r="M118" s="73"/>
      <c r="N118" s="10"/>
      <c r="O118" s="73"/>
      <c r="P118" s="10"/>
      <c r="Q118" s="73"/>
      <c r="R118" s="10"/>
      <c r="S118" s="10"/>
      <c r="T118" s="10"/>
      <c r="U118" s="5"/>
      <c r="V118" s="5"/>
      <c r="W118" s="5"/>
      <c r="X118" s="5"/>
      <c r="Y118" s="5"/>
    </row>
    <row r="119" spans="1:25" ht="27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73"/>
      <c r="L119" s="168"/>
      <c r="M119" s="73"/>
      <c r="N119" s="10"/>
      <c r="O119" s="73"/>
      <c r="P119" s="10"/>
      <c r="Q119" s="73"/>
      <c r="R119" s="10"/>
      <c r="S119" s="10"/>
      <c r="T119" s="10"/>
      <c r="U119" s="5"/>
      <c r="V119" s="5"/>
      <c r="W119" s="5"/>
      <c r="X119" s="5"/>
      <c r="Y119" s="5"/>
    </row>
    <row r="120" spans="1:25" ht="27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73"/>
      <c r="L120" s="168"/>
      <c r="M120" s="73"/>
      <c r="N120" s="10"/>
      <c r="O120" s="73"/>
      <c r="P120" s="10"/>
      <c r="Q120" s="73"/>
      <c r="R120" s="10"/>
      <c r="S120" s="10"/>
      <c r="T120" s="10"/>
      <c r="U120" s="5"/>
      <c r="V120" s="5"/>
      <c r="W120" s="5"/>
      <c r="X120" s="5"/>
      <c r="Y120" s="5"/>
    </row>
    <row r="121" spans="1:25" ht="21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73"/>
      <c r="L121" s="168"/>
      <c r="M121" s="73"/>
      <c r="N121" s="10"/>
      <c r="O121" s="73"/>
      <c r="P121" s="10"/>
      <c r="Q121" s="73"/>
      <c r="R121" s="10"/>
      <c r="S121" s="10"/>
      <c r="T121" s="10"/>
      <c r="U121" s="5"/>
      <c r="V121" s="5"/>
      <c r="W121" s="5"/>
      <c r="X121" s="5"/>
      <c r="Y121" s="5"/>
    </row>
    <row r="122" spans="1:25" ht="27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73"/>
      <c r="L122" s="168"/>
      <c r="M122" s="73"/>
      <c r="N122" s="10"/>
      <c r="O122" s="73"/>
      <c r="P122" s="10"/>
      <c r="Q122" s="73"/>
      <c r="R122" s="10"/>
      <c r="S122" s="10"/>
      <c r="T122" s="10"/>
      <c r="U122" s="5"/>
      <c r="V122" s="5"/>
      <c r="W122" s="5"/>
      <c r="X122" s="5"/>
      <c r="Y122" s="5"/>
    </row>
    <row r="123" spans="1:25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73"/>
      <c r="L123" s="168"/>
      <c r="M123" s="73"/>
      <c r="N123" s="10"/>
      <c r="O123" s="73"/>
      <c r="P123" s="10"/>
      <c r="Q123" s="73"/>
      <c r="R123" s="10"/>
      <c r="S123" s="10"/>
      <c r="T123" s="10"/>
      <c r="U123" s="5"/>
      <c r="V123" s="5"/>
      <c r="W123" s="5"/>
      <c r="X123" s="5"/>
      <c r="Y123" s="5"/>
    </row>
    <row r="124" spans="1:2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73"/>
      <c r="L124" s="168"/>
      <c r="M124" s="73"/>
      <c r="N124" s="10"/>
      <c r="O124" s="73"/>
      <c r="P124" s="10"/>
      <c r="Q124" s="73"/>
      <c r="R124" s="10"/>
      <c r="S124" s="10"/>
      <c r="T124" s="10"/>
      <c r="U124" s="5"/>
      <c r="V124" s="5"/>
      <c r="W124" s="5"/>
      <c r="X124" s="5"/>
      <c r="Y124" s="5"/>
    </row>
    <row r="125" spans="1:25" ht="1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73"/>
      <c r="L125" s="168"/>
      <c r="M125" s="73"/>
      <c r="N125" s="10"/>
      <c r="O125" s="73"/>
      <c r="P125" s="10"/>
      <c r="Q125" s="73"/>
      <c r="R125" s="10"/>
      <c r="S125" s="10"/>
      <c r="T125" s="10"/>
      <c r="U125" s="5"/>
      <c r="V125" s="5"/>
      <c r="W125" s="5"/>
      <c r="X125" s="5"/>
      <c r="Y125" s="5"/>
    </row>
    <row r="130" spans="1:25" ht="14.2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73"/>
      <c r="L130" s="168"/>
      <c r="M130" s="73"/>
      <c r="N130" s="10"/>
      <c r="O130" s="73"/>
      <c r="P130" s="10"/>
      <c r="Q130" s="73"/>
      <c r="R130" s="10"/>
      <c r="S130" s="10"/>
      <c r="T130" s="10"/>
      <c r="U130" s="5"/>
      <c r="V130" s="5"/>
      <c r="W130" s="5"/>
      <c r="X130" s="5"/>
      <c r="Y130" s="5"/>
    </row>
    <row r="131" spans="1:25" ht="14.2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73"/>
      <c r="L131" s="168"/>
      <c r="M131" s="73"/>
      <c r="N131" s="10"/>
      <c r="O131" s="73"/>
      <c r="P131" s="10"/>
      <c r="Q131" s="73"/>
      <c r="R131" s="10"/>
      <c r="S131" s="10"/>
      <c r="T131" s="10"/>
      <c r="U131" s="5"/>
      <c r="V131" s="5"/>
      <c r="W131" s="5"/>
      <c r="X131" s="5"/>
      <c r="Y131" s="5"/>
    </row>
    <row r="135" spans="1:25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73"/>
      <c r="L135" s="168"/>
      <c r="M135" s="73"/>
      <c r="N135" s="10"/>
      <c r="O135" s="73"/>
      <c r="P135" s="10"/>
      <c r="Q135" s="73"/>
      <c r="R135" s="10"/>
      <c r="S135" s="10"/>
      <c r="T135" s="10"/>
      <c r="U135" s="5"/>
      <c r="V135" s="5"/>
      <c r="W135" s="5"/>
      <c r="X135" s="5"/>
      <c r="Y135" s="5"/>
    </row>
    <row r="136" spans="1:25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73"/>
      <c r="L136" s="168"/>
      <c r="M136" s="73"/>
      <c r="N136" s="10"/>
      <c r="O136" s="73"/>
      <c r="P136" s="10"/>
      <c r="Q136" s="73"/>
      <c r="R136" s="10"/>
      <c r="S136" s="10"/>
      <c r="T136" s="10"/>
      <c r="U136" s="5"/>
      <c r="V136" s="5"/>
      <c r="W136" s="5"/>
      <c r="X136" s="5"/>
      <c r="Y136" s="5"/>
    </row>
    <row r="137" spans="1:2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73"/>
      <c r="L137" s="168"/>
      <c r="M137" s="73"/>
      <c r="N137" s="10"/>
      <c r="O137" s="73"/>
      <c r="P137" s="10"/>
      <c r="Q137" s="73"/>
      <c r="R137" s="10"/>
      <c r="S137" s="10"/>
      <c r="T137" s="10"/>
      <c r="U137" s="5"/>
      <c r="V137" s="5"/>
      <c r="W137" s="5"/>
      <c r="X137" s="5"/>
      <c r="Y137" s="5"/>
    </row>
    <row r="139" spans="1:25" ht="27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73"/>
      <c r="L139" s="168"/>
      <c r="M139" s="73"/>
      <c r="N139" s="10"/>
      <c r="O139" s="73"/>
      <c r="P139" s="10"/>
      <c r="Q139" s="73"/>
      <c r="R139" s="10"/>
      <c r="S139" s="10"/>
      <c r="T139" s="10"/>
      <c r="U139" s="5"/>
      <c r="V139" s="5"/>
      <c r="W139" s="5"/>
      <c r="X139" s="5"/>
      <c r="Y139" s="5"/>
    </row>
    <row r="140" spans="1:25" ht="27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73"/>
      <c r="L140" s="168"/>
      <c r="M140" s="73"/>
      <c r="N140" s="10"/>
      <c r="O140" s="73"/>
      <c r="P140" s="10"/>
      <c r="Q140" s="73"/>
      <c r="R140" s="10"/>
      <c r="S140" s="10"/>
      <c r="T140" s="10"/>
      <c r="U140" s="5"/>
      <c r="V140" s="5"/>
      <c r="W140" s="5"/>
      <c r="X140" s="5"/>
      <c r="Y140" s="5"/>
    </row>
    <row r="141" spans="1:25" ht="27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73"/>
      <c r="L141" s="168"/>
      <c r="M141" s="73"/>
      <c r="N141" s="10"/>
      <c r="O141" s="73"/>
      <c r="P141" s="10"/>
      <c r="Q141" s="73"/>
      <c r="R141" s="10"/>
      <c r="S141" s="10"/>
      <c r="T141" s="10"/>
      <c r="U141" s="5"/>
      <c r="V141" s="5"/>
      <c r="W141" s="5"/>
      <c r="X141" s="5"/>
      <c r="Y141" s="5"/>
    </row>
    <row r="142" spans="1:25" ht="27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73"/>
      <c r="L142" s="168"/>
      <c r="M142" s="73"/>
      <c r="N142" s="10"/>
      <c r="O142" s="73"/>
      <c r="P142" s="10"/>
      <c r="Q142" s="73"/>
      <c r="R142" s="10"/>
      <c r="S142" s="10"/>
      <c r="T142" s="10"/>
      <c r="U142" s="5"/>
      <c r="V142" s="5"/>
      <c r="W142" s="5"/>
      <c r="X142" s="5"/>
      <c r="Y142" s="5"/>
    </row>
    <row r="143" spans="1:25" ht="27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73"/>
      <c r="L143" s="168"/>
      <c r="M143" s="73"/>
      <c r="N143" s="10"/>
      <c r="O143" s="73"/>
      <c r="P143" s="10"/>
      <c r="Q143" s="73"/>
      <c r="R143" s="10"/>
      <c r="S143" s="10"/>
      <c r="T143" s="10"/>
      <c r="U143" s="5"/>
      <c r="V143" s="5"/>
      <c r="W143" s="5"/>
      <c r="X143" s="5"/>
      <c r="Y143" s="5"/>
    </row>
    <row r="144" spans="1:25" ht="27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73"/>
      <c r="L144" s="168"/>
      <c r="M144" s="73"/>
      <c r="N144" s="10"/>
      <c r="O144" s="73"/>
      <c r="P144" s="10"/>
      <c r="Q144" s="73"/>
      <c r="R144" s="10"/>
      <c r="S144" s="10"/>
      <c r="T144" s="10"/>
      <c r="U144" s="5"/>
      <c r="V144" s="5"/>
      <c r="W144" s="5"/>
      <c r="X144" s="5"/>
      <c r="Y144" s="5"/>
    </row>
    <row r="145" spans="1:25" ht="27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73"/>
      <c r="L145" s="168"/>
      <c r="M145" s="73"/>
      <c r="N145" s="10"/>
      <c r="O145" s="73"/>
      <c r="P145" s="10"/>
      <c r="Q145" s="73"/>
      <c r="R145" s="10"/>
      <c r="S145" s="10"/>
      <c r="T145" s="10"/>
      <c r="U145" s="5"/>
      <c r="V145" s="5"/>
      <c r="W145" s="5"/>
      <c r="X145" s="5"/>
      <c r="Y145" s="5"/>
    </row>
    <row r="146" spans="1:25" ht="27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73"/>
      <c r="L146" s="168"/>
      <c r="M146" s="73"/>
      <c r="N146" s="10"/>
      <c r="O146" s="73"/>
      <c r="P146" s="10"/>
      <c r="Q146" s="73"/>
      <c r="R146" s="10"/>
      <c r="S146" s="10"/>
      <c r="T146" s="10"/>
      <c r="U146" s="5"/>
      <c r="V146" s="5"/>
      <c r="W146" s="5"/>
      <c r="X146" s="5"/>
      <c r="Y146" s="5"/>
    </row>
    <row r="147" spans="1:25" ht="27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73"/>
      <c r="L147" s="168"/>
      <c r="M147" s="73"/>
      <c r="N147" s="10"/>
      <c r="O147" s="73"/>
      <c r="P147" s="10"/>
      <c r="Q147" s="73"/>
      <c r="R147" s="10"/>
      <c r="S147" s="10"/>
      <c r="T147" s="10"/>
      <c r="U147" s="5"/>
      <c r="V147" s="5"/>
      <c r="W147" s="5"/>
      <c r="X147" s="5"/>
      <c r="Y147" s="5"/>
    </row>
    <row r="148" spans="1:25" ht="27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73"/>
      <c r="L148" s="168"/>
      <c r="M148" s="73"/>
      <c r="N148" s="10"/>
      <c r="O148" s="73"/>
      <c r="P148" s="10"/>
      <c r="Q148" s="73"/>
      <c r="R148" s="10"/>
      <c r="S148" s="10"/>
      <c r="T148" s="10"/>
      <c r="U148" s="5"/>
      <c r="V148" s="5"/>
      <c r="W148" s="5"/>
      <c r="X148" s="5"/>
      <c r="Y148" s="5"/>
    </row>
    <row r="149" spans="1:25" ht="27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73"/>
      <c r="L149" s="168"/>
      <c r="M149" s="73"/>
      <c r="N149" s="10"/>
      <c r="O149" s="73"/>
      <c r="P149" s="10"/>
      <c r="Q149" s="73"/>
      <c r="R149" s="10"/>
      <c r="S149" s="10"/>
      <c r="T149" s="10"/>
      <c r="U149" s="5"/>
      <c r="V149" s="5"/>
      <c r="W149" s="5"/>
      <c r="X149" s="5"/>
      <c r="Y149" s="5"/>
    </row>
    <row r="150" spans="1:25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73"/>
      <c r="L150" s="168"/>
      <c r="M150" s="73"/>
      <c r="N150" s="10"/>
      <c r="O150" s="73"/>
      <c r="P150" s="10"/>
      <c r="Q150" s="73"/>
      <c r="R150" s="10"/>
      <c r="S150" s="10"/>
      <c r="T150" s="10"/>
      <c r="U150" s="5"/>
      <c r="V150" s="5"/>
      <c r="W150" s="5"/>
      <c r="X150" s="5"/>
      <c r="Y150" s="5"/>
    </row>
    <row r="151" spans="1:25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73"/>
      <c r="L151" s="168"/>
      <c r="M151" s="73"/>
      <c r="N151" s="10"/>
      <c r="O151" s="73"/>
      <c r="P151" s="10"/>
      <c r="Q151" s="73"/>
      <c r="R151" s="10"/>
      <c r="S151" s="10"/>
      <c r="T151" s="10"/>
      <c r="U151" s="5"/>
      <c r="V151" s="5"/>
      <c r="W151" s="5"/>
      <c r="X151" s="5"/>
      <c r="Y151" s="5"/>
    </row>
    <row r="152" spans="1:2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73"/>
      <c r="L152" s="168"/>
      <c r="M152" s="73"/>
      <c r="N152" s="10"/>
      <c r="O152" s="73"/>
      <c r="P152" s="10"/>
      <c r="Q152" s="73"/>
      <c r="R152" s="10"/>
      <c r="S152" s="10"/>
      <c r="T152" s="10"/>
      <c r="U152" s="5"/>
      <c r="V152" s="5"/>
      <c r="W152" s="5"/>
      <c r="X152" s="5"/>
      <c r="Y152" s="5"/>
    </row>
    <row r="157" spans="1:25" ht="14.2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73"/>
      <c r="L157" s="168"/>
      <c r="M157" s="73"/>
      <c r="N157" s="10"/>
      <c r="O157" s="73"/>
      <c r="P157" s="10"/>
      <c r="Q157" s="73"/>
      <c r="R157" s="10"/>
      <c r="S157" s="10"/>
      <c r="T157" s="10"/>
      <c r="U157" s="5"/>
      <c r="V157" s="5"/>
      <c r="W157" s="5"/>
      <c r="X157" s="5"/>
      <c r="Y157" s="5"/>
    </row>
    <row r="158" spans="1:25" ht="14.2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73"/>
      <c r="L158" s="168"/>
      <c r="M158" s="73"/>
      <c r="N158" s="10"/>
      <c r="O158" s="73"/>
      <c r="P158" s="10"/>
      <c r="Q158" s="73"/>
      <c r="R158" s="10"/>
      <c r="S158" s="10"/>
      <c r="T158" s="10"/>
      <c r="U158" s="5"/>
      <c r="V158" s="5"/>
      <c r="W158" s="5"/>
      <c r="X158" s="5"/>
      <c r="Y158" s="5"/>
    </row>
    <row r="160" spans="1:25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73"/>
      <c r="L160" s="168"/>
      <c r="M160" s="73"/>
      <c r="N160" s="10"/>
      <c r="O160" s="73"/>
      <c r="P160" s="10"/>
      <c r="Q160" s="73"/>
      <c r="R160" s="10"/>
      <c r="S160" s="10"/>
      <c r="T160" s="10"/>
      <c r="U160" s="5"/>
      <c r="V160" s="5"/>
      <c r="W160" s="5"/>
      <c r="X160" s="5"/>
      <c r="Y160" s="5"/>
    </row>
  </sheetData>
  <mergeCells count="23">
    <mergeCell ref="B4:D4"/>
    <mergeCell ref="B7:B8"/>
    <mergeCell ref="C7:C8"/>
    <mergeCell ref="D7:D8"/>
    <mergeCell ref="E7:G7"/>
    <mergeCell ref="B25:B26"/>
    <mergeCell ref="C25:C26"/>
    <mergeCell ref="D25:D26"/>
    <mergeCell ref="E25:G25"/>
    <mergeCell ref="K25:L25"/>
    <mergeCell ref="O25:P25"/>
    <mergeCell ref="Q25:S25"/>
    <mergeCell ref="T25:T26"/>
    <mergeCell ref="U25:U26"/>
    <mergeCell ref="H7:J7"/>
    <mergeCell ref="H25:J25"/>
    <mergeCell ref="M25:N25"/>
    <mergeCell ref="M7:N7"/>
    <mergeCell ref="Q7:S7"/>
    <mergeCell ref="O7:P7"/>
    <mergeCell ref="U7:U8"/>
    <mergeCell ref="T7:T8"/>
    <mergeCell ref="K7:L7"/>
  </mergeCells>
  <printOptions horizontalCentered="1"/>
  <pageMargins left="0.59055118110236227" right="0.19685039370078741" top="0.59055118110236227" bottom="0.19685039370078741" header="0" footer="0"/>
  <pageSetup paperSize="9" scale="74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69"/>
  <sheetViews>
    <sheetView showGridLines="0" zoomScale="80" zoomScaleNormal="80" workbookViewId="0"/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7.85546875" style="1" customWidth="1"/>
    <col min="4" max="4" width="23.28515625" style="1" customWidth="1"/>
    <col min="5" max="5" width="10.7109375" style="1" customWidth="1"/>
    <col min="6" max="6" width="28" style="1" customWidth="1"/>
    <col min="7" max="7" width="12.140625" style="4" customWidth="1"/>
    <col min="8" max="9" width="11.42578125" style="4" customWidth="1"/>
    <col min="10" max="10" width="9.140625" style="4" customWidth="1"/>
    <col min="11" max="11" width="12.85546875" style="8" customWidth="1"/>
    <col min="12" max="12" width="16.42578125" style="8" customWidth="1"/>
    <col min="13" max="13" width="12.85546875" style="8" customWidth="1"/>
    <col min="14" max="14" width="27.85546875" style="8" customWidth="1"/>
    <col min="15" max="15" width="12.85546875" style="8" customWidth="1"/>
    <col min="16" max="16" width="15.5703125" style="8" customWidth="1"/>
    <col min="17" max="17" width="12.85546875" style="8" customWidth="1"/>
    <col min="18" max="18" width="11.7109375" style="8" customWidth="1"/>
    <col min="19" max="19" width="14.5703125" style="8" bestFit="1" customWidth="1"/>
    <col min="20" max="20" width="15.7109375" style="8" customWidth="1"/>
    <col min="21" max="21" width="21.7109375" style="3" customWidth="1"/>
    <col min="22" max="22" width="17.140625" style="1" customWidth="1"/>
    <col min="23" max="23" width="12.140625" style="1" bestFit="1" customWidth="1"/>
    <col min="24" max="25" width="9.140625" style="1"/>
    <col min="26" max="16384" width="9.140625" style="5"/>
  </cols>
  <sheetData>
    <row r="1" spans="1:25" x14ac:dyDescent="0.2">
      <c r="U1" s="125"/>
    </row>
    <row r="2" spans="1:25" ht="25.5" customHeight="1" x14ac:dyDescent="0.2">
      <c r="A2" s="5"/>
      <c r="B2" s="14" t="s">
        <v>35</v>
      </c>
      <c r="C2" s="11"/>
      <c r="D2" s="11"/>
      <c r="E2" s="11"/>
      <c r="F2" s="11"/>
      <c r="G2" s="11"/>
      <c r="H2" s="11"/>
      <c r="I2" s="11"/>
      <c r="J2" s="11"/>
      <c r="K2" s="74"/>
      <c r="L2" s="11"/>
      <c r="M2" s="74"/>
      <c r="N2" s="11"/>
      <c r="O2" s="74"/>
      <c r="P2" s="11"/>
      <c r="Q2" s="74"/>
      <c r="R2" s="11"/>
      <c r="S2" s="11"/>
      <c r="T2" s="11"/>
      <c r="U2" s="11"/>
      <c r="V2" s="5"/>
      <c r="W2" s="5"/>
      <c r="X2" s="5"/>
      <c r="Y2" s="5"/>
    </row>
    <row r="3" spans="1:25" ht="25.5" customHeight="1" x14ac:dyDescent="0.2">
      <c r="A3" s="5"/>
      <c r="B3" s="14" t="s">
        <v>99</v>
      </c>
      <c r="C3" s="11"/>
      <c r="D3" s="11"/>
      <c r="E3" s="11"/>
      <c r="F3" s="11"/>
      <c r="G3" s="11"/>
      <c r="H3" s="11"/>
      <c r="I3" s="11"/>
      <c r="J3" s="11"/>
      <c r="K3" s="74"/>
      <c r="L3" s="11"/>
      <c r="M3" s="74"/>
      <c r="N3" s="11"/>
      <c r="O3" s="74"/>
      <c r="P3" s="11"/>
      <c r="Q3" s="74"/>
      <c r="R3" s="11"/>
      <c r="S3" s="11"/>
      <c r="T3" s="11"/>
      <c r="U3" s="11"/>
      <c r="V3" s="5"/>
      <c r="W3" s="5"/>
      <c r="X3" s="5"/>
      <c r="Y3" s="5"/>
    </row>
    <row r="4" spans="1:25" ht="25.5" customHeight="1" x14ac:dyDescent="0.2">
      <c r="A4" s="5"/>
      <c r="B4" s="269" t="str">
        <f>BP!B4</f>
        <v>TAHUN 2020</v>
      </c>
      <c r="C4" s="270"/>
      <c r="D4" s="270"/>
      <c r="E4" s="11"/>
      <c r="F4" s="11"/>
      <c r="G4" s="11"/>
      <c r="H4" s="11"/>
      <c r="I4" s="11"/>
      <c r="J4" s="11"/>
      <c r="K4" s="74"/>
      <c r="L4" s="11"/>
      <c r="M4" s="74"/>
      <c r="N4" s="11"/>
      <c r="O4" s="74"/>
      <c r="P4" s="11"/>
      <c r="Q4" s="74"/>
      <c r="R4" s="11"/>
      <c r="S4" s="11"/>
      <c r="T4" s="11"/>
      <c r="U4" s="11"/>
      <c r="V4" s="5"/>
      <c r="W4" s="5"/>
      <c r="X4" s="5"/>
      <c r="Y4" s="5"/>
    </row>
    <row r="5" spans="1:25" ht="20.25" x14ac:dyDescent="0.2">
      <c r="A5" s="5"/>
      <c r="B5" s="13"/>
      <c r="C5" s="12"/>
      <c r="D5" s="12"/>
      <c r="E5" s="12"/>
      <c r="F5" s="12"/>
      <c r="G5" s="12"/>
      <c r="H5" s="12"/>
      <c r="I5" s="12"/>
      <c r="J5" s="12"/>
      <c r="K5" s="75"/>
      <c r="L5" s="12"/>
      <c r="M5" s="75"/>
      <c r="N5" s="12"/>
      <c r="O5" s="75"/>
      <c r="P5" s="12"/>
      <c r="Q5" s="75"/>
      <c r="R5" s="12"/>
      <c r="S5" s="12"/>
      <c r="T5" s="12"/>
      <c r="U5" s="12"/>
      <c r="V5" s="5"/>
      <c r="W5" s="5"/>
      <c r="X5" s="5"/>
      <c r="Y5" s="5"/>
    </row>
    <row r="6" spans="1:25" ht="20.25" x14ac:dyDescent="0.2">
      <c r="A6" s="5"/>
      <c r="B6" s="43" t="s">
        <v>7</v>
      </c>
      <c r="C6" s="43" t="s">
        <v>54</v>
      </c>
      <c r="D6" s="75"/>
      <c r="E6" s="75"/>
      <c r="F6" s="75"/>
      <c r="G6" s="6"/>
      <c r="H6" s="6"/>
      <c r="I6" s="6"/>
      <c r="J6" s="6"/>
      <c r="K6" s="9"/>
      <c r="L6" s="9"/>
      <c r="M6" s="9"/>
      <c r="N6" s="9"/>
      <c r="O6" s="9"/>
      <c r="P6" s="9"/>
      <c r="Q6" s="9"/>
      <c r="R6" s="9"/>
      <c r="S6" s="9"/>
      <c r="T6" s="9"/>
      <c r="U6" s="75"/>
      <c r="V6" s="5"/>
      <c r="W6" s="5"/>
      <c r="X6" s="5"/>
      <c r="Y6" s="5"/>
    </row>
    <row r="7" spans="1:25" ht="21" customHeight="1" x14ac:dyDescent="0.2">
      <c r="A7" s="5"/>
      <c r="B7" s="261" t="s">
        <v>0</v>
      </c>
      <c r="C7" s="263" t="s">
        <v>24</v>
      </c>
      <c r="D7" s="265" t="s">
        <v>15</v>
      </c>
      <c r="E7" s="266" t="s">
        <v>19</v>
      </c>
      <c r="F7" s="267"/>
      <c r="G7" s="268"/>
      <c r="H7" s="258" t="s">
        <v>4</v>
      </c>
      <c r="I7" s="259"/>
      <c r="J7" s="260"/>
      <c r="K7" s="252" t="s">
        <v>29</v>
      </c>
      <c r="L7" s="254"/>
      <c r="M7" s="252" t="s">
        <v>30</v>
      </c>
      <c r="N7" s="254"/>
      <c r="O7" s="252" t="s">
        <v>31</v>
      </c>
      <c r="P7" s="253"/>
      <c r="Q7" s="252" t="s">
        <v>32</v>
      </c>
      <c r="R7" s="254"/>
      <c r="S7" s="254"/>
      <c r="T7" s="255" t="s">
        <v>48</v>
      </c>
      <c r="U7" s="257" t="s">
        <v>2</v>
      </c>
      <c r="V7" s="5"/>
      <c r="W7" s="5"/>
      <c r="X7" s="5"/>
      <c r="Y7" s="5"/>
    </row>
    <row r="8" spans="1:25" ht="21" customHeight="1" x14ac:dyDescent="0.2">
      <c r="A8" s="5"/>
      <c r="B8" s="262"/>
      <c r="C8" s="264"/>
      <c r="D8" s="262"/>
      <c r="E8" s="119" t="s">
        <v>3</v>
      </c>
      <c r="F8" s="15" t="s">
        <v>18</v>
      </c>
      <c r="G8" s="28" t="s">
        <v>4</v>
      </c>
      <c r="H8" s="87" t="s">
        <v>11</v>
      </c>
      <c r="I8" s="79" t="s">
        <v>12</v>
      </c>
      <c r="J8" s="79" t="s">
        <v>14</v>
      </c>
      <c r="K8" s="78" t="s">
        <v>1</v>
      </c>
      <c r="L8" s="78" t="s">
        <v>13</v>
      </c>
      <c r="M8" s="78" t="s">
        <v>1</v>
      </c>
      <c r="N8" s="78" t="s">
        <v>20</v>
      </c>
      <c r="O8" s="78" t="s">
        <v>1</v>
      </c>
      <c r="P8" s="78" t="s">
        <v>13</v>
      </c>
      <c r="Q8" s="78" t="s">
        <v>1</v>
      </c>
      <c r="R8" s="78" t="s">
        <v>17</v>
      </c>
      <c r="S8" s="78" t="s">
        <v>64</v>
      </c>
      <c r="T8" s="256"/>
      <c r="U8" s="257"/>
      <c r="V8" s="5"/>
      <c r="W8" s="5"/>
      <c r="X8" s="5"/>
      <c r="Y8" s="5"/>
    </row>
    <row r="9" spans="1:25" ht="18" customHeight="1" x14ac:dyDescent="0.2">
      <c r="A9" s="5"/>
      <c r="B9" s="16" t="s">
        <v>25</v>
      </c>
      <c r="C9" s="44" t="str">
        <f>BP!C9</f>
        <v>sd. Tahun 2019</v>
      </c>
      <c r="D9" s="16"/>
      <c r="E9" s="44"/>
      <c r="F9" s="44"/>
      <c r="G9" s="136"/>
      <c r="H9" s="136"/>
      <c r="I9" s="136"/>
      <c r="J9" s="136"/>
      <c r="K9" s="17"/>
      <c r="L9" s="92"/>
      <c r="M9" s="17"/>
      <c r="N9" s="92"/>
      <c r="O9" s="17"/>
      <c r="P9" s="92"/>
      <c r="Q9" s="17"/>
      <c r="R9" s="92"/>
      <c r="S9" s="17"/>
      <c r="T9" s="92"/>
      <c r="U9" s="44"/>
      <c r="V9" s="5"/>
      <c r="W9" s="5"/>
      <c r="X9" s="5"/>
      <c r="Y9" s="5"/>
    </row>
    <row r="10" spans="1:25" ht="18" customHeight="1" x14ac:dyDescent="0.2">
      <c r="A10" s="5"/>
      <c r="B10" s="84">
        <v>1</v>
      </c>
      <c r="C10" s="133"/>
      <c r="D10" s="18" t="s">
        <v>70</v>
      </c>
      <c r="E10" s="18"/>
      <c r="F10" s="18" t="s">
        <v>72</v>
      </c>
      <c r="G10" s="143"/>
      <c r="H10" s="144">
        <v>797</v>
      </c>
      <c r="I10" s="144"/>
      <c r="J10" s="144"/>
      <c r="K10" s="145" t="s">
        <v>73</v>
      </c>
      <c r="L10" s="18" t="s">
        <v>88</v>
      </c>
      <c r="M10" s="70"/>
      <c r="N10" s="18"/>
      <c r="O10" s="71"/>
      <c r="P10" s="18"/>
      <c r="Q10" s="70"/>
      <c r="R10" s="18"/>
      <c r="S10" s="70"/>
      <c r="T10" s="68"/>
      <c r="U10" s="18"/>
      <c r="V10" s="5"/>
      <c r="W10" s="5"/>
      <c r="X10" s="5"/>
      <c r="Y10" s="5"/>
    </row>
    <row r="11" spans="1:25" ht="18" customHeight="1" x14ac:dyDescent="0.2">
      <c r="A11" s="5"/>
      <c r="B11" s="126"/>
      <c r="C11" s="134"/>
      <c r="D11" s="68" t="s">
        <v>71</v>
      </c>
      <c r="E11" s="174"/>
      <c r="F11" s="68"/>
      <c r="G11" s="146"/>
      <c r="H11" s="146"/>
      <c r="I11" s="146"/>
      <c r="J11" s="146"/>
      <c r="K11" s="175"/>
      <c r="L11" s="174"/>
      <c r="M11" s="176"/>
      <c r="N11" s="174"/>
      <c r="O11" s="215"/>
      <c r="P11" s="174"/>
      <c r="Q11" s="176"/>
      <c r="R11" s="174"/>
      <c r="S11" s="176"/>
      <c r="T11" s="174"/>
      <c r="U11" s="68"/>
      <c r="W11" s="114"/>
      <c r="X11" s="5"/>
      <c r="Y11" s="5"/>
    </row>
    <row r="12" spans="1:25" ht="18" customHeight="1" x14ac:dyDescent="0.2">
      <c r="A12" s="5"/>
      <c r="B12" s="178"/>
      <c r="C12" s="210"/>
      <c r="D12" s="113"/>
      <c r="E12" s="179"/>
      <c r="F12" s="113"/>
      <c r="G12" s="206"/>
      <c r="H12" s="206"/>
      <c r="I12" s="206"/>
      <c r="J12" s="206"/>
      <c r="K12" s="180"/>
      <c r="L12" s="179"/>
      <c r="M12" s="181"/>
      <c r="N12" s="179"/>
      <c r="O12" s="182"/>
      <c r="P12" s="179"/>
      <c r="Q12" s="181"/>
      <c r="R12" s="179"/>
      <c r="S12" s="181"/>
      <c r="T12" s="179"/>
      <c r="U12" s="113"/>
      <c r="W12" s="114"/>
      <c r="X12" s="5"/>
      <c r="Y12" s="5"/>
    </row>
    <row r="13" spans="1:25" ht="18" customHeight="1" x14ac:dyDescent="0.2">
      <c r="A13" s="5"/>
      <c r="B13" s="178">
        <f>+B10+1</f>
        <v>2</v>
      </c>
      <c r="C13" s="210"/>
      <c r="D13" s="113" t="s">
        <v>77</v>
      </c>
      <c r="E13" s="179"/>
      <c r="F13" s="113" t="s">
        <v>78</v>
      </c>
      <c r="G13" s="206"/>
      <c r="H13" s="206">
        <v>341</v>
      </c>
      <c r="I13" s="206"/>
      <c r="J13" s="206"/>
      <c r="K13" s="180" t="s">
        <v>79</v>
      </c>
      <c r="L13" s="203" t="s">
        <v>86</v>
      </c>
      <c r="M13" s="181"/>
      <c r="N13" s="179"/>
      <c r="O13" s="182"/>
      <c r="P13" s="179"/>
      <c r="Q13" s="181"/>
      <c r="R13" s="179"/>
      <c r="S13" s="181"/>
      <c r="T13" s="179"/>
      <c r="U13" s="113"/>
      <c r="W13" s="114"/>
      <c r="X13" s="5"/>
      <c r="Y13" s="5"/>
    </row>
    <row r="14" spans="1:25" ht="18" customHeight="1" x14ac:dyDescent="0.2">
      <c r="A14" s="5"/>
      <c r="B14" s="132"/>
      <c r="C14" s="132"/>
      <c r="D14" s="18"/>
      <c r="E14" s="65"/>
      <c r="F14" s="211" t="s">
        <v>80</v>
      </c>
      <c r="G14" s="137"/>
      <c r="H14" s="138"/>
      <c r="I14" s="138"/>
      <c r="J14" s="138"/>
      <c r="K14" s="147"/>
      <c r="L14" s="65"/>
      <c r="M14" s="72"/>
      <c r="N14" s="65"/>
      <c r="O14" s="45"/>
      <c r="P14" s="65"/>
      <c r="Q14" s="72"/>
      <c r="R14" s="65"/>
      <c r="S14" s="72"/>
      <c r="T14" s="174"/>
      <c r="U14" s="18"/>
      <c r="V14" s="5"/>
      <c r="W14" s="5"/>
      <c r="X14" s="5"/>
      <c r="Y14" s="5"/>
    </row>
    <row r="15" spans="1:25" ht="18" customHeight="1" x14ac:dyDescent="0.2">
      <c r="A15" s="5"/>
      <c r="B15" s="178"/>
      <c r="C15" s="178"/>
      <c r="D15" s="179"/>
      <c r="E15" s="179"/>
      <c r="F15" s="212"/>
      <c r="G15" s="183"/>
      <c r="H15" s="183"/>
      <c r="I15" s="183"/>
      <c r="J15" s="183"/>
      <c r="K15" s="180"/>
      <c r="L15" s="179"/>
      <c r="M15" s="181"/>
      <c r="N15" s="179"/>
      <c r="O15" s="182"/>
      <c r="P15" s="179"/>
      <c r="Q15" s="181"/>
      <c r="R15" s="179"/>
      <c r="S15" s="181"/>
      <c r="T15" s="179"/>
      <c r="U15" s="179"/>
      <c r="V15" s="5"/>
      <c r="W15" s="5"/>
      <c r="X15" s="5"/>
      <c r="Y15" s="5"/>
    </row>
    <row r="16" spans="1:25" ht="18" customHeight="1" x14ac:dyDescent="0.2">
      <c r="A16" s="5"/>
      <c r="B16" s="178">
        <f>+B13+1</f>
        <v>3</v>
      </c>
      <c r="C16" s="178">
        <v>1</v>
      </c>
      <c r="D16" s="213" t="s">
        <v>83</v>
      </c>
      <c r="E16" s="198" t="s">
        <v>84</v>
      </c>
      <c r="F16" s="213" t="s">
        <v>83</v>
      </c>
      <c r="G16" s="214">
        <v>2480</v>
      </c>
      <c r="H16" s="214">
        <v>2480</v>
      </c>
      <c r="I16" s="183"/>
      <c r="J16" s="183"/>
      <c r="K16" s="180" t="s">
        <v>85</v>
      </c>
      <c r="L16" s="203" t="s">
        <v>87</v>
      </c>
      <c r="M16" s="181"/>
      <c r="N16" s="179"/>
      <c r="O16" s="182"/>
      <c r="P16" s="179"/>
      <c r="Q16" s="181"/>
      <c r="R16" s="179"/>
      <c r="S16" s="181"/>
      <c r="T16" s="179"/>
      <c r="U16" s="179"/>
      <c r="V16" s="5"/>
      <c r="W16" s="5"/>
      <c r="X16" s="5"/>
      <c r="Y16" s="5"/>
    </row>
    <row r="17" spans="1:25" ht="18" customHeight="1" x14ac:dyDescent="0.2">
      <c r="A17" s="5"/>
      <c r="B17" s="178"/>
      <c r="C17" s="178"/>
      <c r="D17" s="198"/>
      <c r="E17" s="198"/>
      <c r="F17" s="198"/>
      <c r="G17" s="214"/>
      <c r="H17" s="194"/>
      <c r="I17" s="183"/>
      <c r="J17" s="183"/>
      <c r="K17" s="180"/>
      <c r="L17" s="203"/>
      <c r="M17" s="181"/>
      <c r="N17" s="179"/>
      <c r="O17" s="182"/>
      <c r="P17" s="179"/>
      <c r="Q17" s="181"/>
      <c r="R17" s="179"/>
      <c r="S17" s="181"/>
      <c r="T17" s="179"/>
      <c r="U17" s="179"/>
      <c r="V17" s="5"/>
      <c r="W17" s="5"/>
      <c r="X17" s="5"/>
      <c r="Y17" s="5"/>
    </row>
    <row r="18" spans="1:25" ht="18" customHeight="1" x14ac:dyDescent="0.2">
      <c r="A18" s="5"/>
      <c r="B18" s="68">
        <f>B16+1</f>
        <v>4</v>
      </c>
      <c r="C18" s="88"/>
      <c r="D18" s="68" t="s">
        <v>6</v>
      </c>
      <c r="E18" s="88" t="s">
        <v>21</v>
      </c>
      <c r="F18" s="88" t="s">
        <v>6</v>
      </c>
      <c r="G18" s="86">
        <v>2594</v>
      </c>
      <c r="H18" s="271">
        <f>SUM(G18:G19)</f>
        <v>5366</v>
      </c>
      <c r="I18" s="273"/>
      <c r="J18" s="273"/>
      <c r="K18" s="186" t="s">
        <v>37</v>
      </c>
      <c r="L18" s="190" t="s">
        <v>66</v>
      </c>
      <c r="M18" s="177"/>
      <c r="N18" s="177"/>
      <c r="O18" s="177"/>
      <c r="P18" s="177"/>
      <c r="Q18" s="177"/>
      <c r="R18" s="177"/>
      <c r="S18" s="177"/>
      <c r="T18" s="177"/>
      <c r="U18" s="189"/>
      <c r="V18" s="5"/>
      <c r="W18" s="5"/>
      <c r="X18" s="5"/>
      <c r="Y18" s="5"/>
    </row>
    <row r="19" spans="1:25" ht="18" customHeight="1" x14ac:dyDescent="0.2">
      <c r="A19" s="5"/>
      <c r="B19" s="68"/>
      <c r="C19" s="88"/>
      <c r="D19" s="68" t="s">
        <v>16</v>
      </c>
      <c r="E19" s="88" t="s">
        <v>22</v>
      </c>
      <c r="F19" s="88" t="s">
        <v>23</v>
      </c>
      <c r="G19" s="86">
        <v>2772</v>
      </c>
      <c r="H19" s="272"/>
      <c r="I19" s="274"/>
      <c r="J19" s="274"/>
      <c r="K19" s="186"/>
      <c r="L19" s="177"/>
      <c r="M19" s="177"/>
      <c r="N19" s="177"/>
      <c r="O19" s="177"/>
      <c r="P19" s="177"/>
      <c r="Q19" s="177"/>
      <c r="R19" s="177"/>
      <c r="S19" s="177"/>
      <c r="T19" s="177"/>
      <c r="U19" s="189"/>
      <c r="V19" s="5"/>
      <c r="W19" s="5"/>
      <c r="X19" s="5"/>
      <c r="Y19" s="5"/>
    </row>
    <row r="20" spans="1:25" ht="18" customHeight="1" x14ac:dyDescent="0.2">
      <c r="A20" s="5"/>
      <c r="B20" s="21"/>
      <c r="C20" s="91"/>
      <c r="D20" s="23"/>
      <c r="E20" s="23"/>
      <c r="F20" s="23"/>
      <c r="G20" s="131"/>
      <c r="H20" s="130"/>
      <c r="I20" s="90"/>
      <c r="J20" s="90"/>
      <c r="K20" s="90"/>
      <c r="L20" s="94"/>
      <c r="M20" s="90"/>
      <c r="N20" s="90"/>
      <c r="O20" s="90"/>
      <c r="P20" s="90"/>
      <c r="Q20" s="90"/>
      <c r="R20" s="90"/>
      <c r="S20" s="90"/>
      <c r="T20" s="94"/>
      <c r="U20" s="95"/>
      <c r="V20" s="5"/>
      <c r="W20" s="5"/>
      <c r="X20" s="5"/>
      <c r="Y20" s="5"/>
    </row>
    <row r="21" spans="1:25" ht="18" customHeight="1" x14ac:dyDescent="0.2">
      <c r="A21" s="5"/>
      <c r="B21" s="84">
        <f>B18+1</f>
        <v>5</v>
      </c>
      <c r="C21" s="85"/>
      <c r="D21" s="18" t="s">
        <v>45</v>
      </c>
      <c r="E21" s="18" t="s">
        <v>46</v>
      </c>
      <c r="F21" s="18" t="s">
        <v>47</v>
      </c>
      <c r="G21" s="76">
        <v>2173</v>
      </c>
      <c r="H21" s="89">
        <v>2173</v>
      </c>
      <c r="I21" s="120"/>
      <c r="J21" s="120"/>
      <c r="K21" s="45" t="s">
        <v>58</v>
      </c>
      <c r="L21" s="227" t="s">
        <v>101</v>
      </c>
      <c r="M21" s="45"/>
      <c r="N21" s="149"/>
      <c r="O21" s="147"/>
      <c r="P21" s="77"/>
      <c r="Q21" s="72"/>
      <c r="R21" s="72"/>
      <c r="S21" s="72"/>
      <c r="T21" s="67"/>
      <c r="U21" s="65"/>
      <c r="V21" s="5"/>
      <c r="W21" s="5"/>
      <c r="X21" s="5"/>
      <c r="Y21" s="5"/>
    </row>
    <row r="22" spans="1:25" ht="18" customHeight="1" x14ac:dyDescent="0.2">
      <c r="A22" s="5"/>
      <c r="B22" s="132"/>
      <c r="C22" s="132"/>
      <c r="D22" s="65"/>
      <c r="E22" s="65"/>
      <c r="F22" s="65"/>
      <c r="G22" s="137"/>
      <c r="H22" s="138"/>
      <c r="I22" s="138"/>
      <c r="J22" s="138"/>
      <c r="K22" s="72"/>
      <c r="L22" s="65"/>
      <c r="M22" s="72"/>
      <c r="N22" s="65"/>
      <c r="O22" s="72"/>
      <c r="P22" s="65"/>
      <c r="Q22" s="72"/>
      <c r="R22" s="65"/>
      <c r="S22" s="72"/>
      <c r="T22" s="123"/>
      <c r="U22" s="66"/>
      <c r="V22" s="5"/>
      <c r="W22" s="5"/>
      <c r="X22" s="5"/>
      <c r="Y22" s="5"/>
    </row>
    <row r="23" spans="1:25" ht="18" customHeight="1" x14ac:dyDescent="0.2">
      <c r="A23" s="5"/>
      <c r="B23" s="135">
        <f>COUNT(B9:B22)</f>
        <v>5</v>
      </c>
      <c r="C23" s="27" t="s">
        <v>27</v>
      </c>
      <c r="D23" s="27"/>
      <c r="E23" s="33"/>
      <c r="F23" s="32"/>
      <c r="G23" s="139"/>
      <c r="H23" s="140">
        <f>SUM(H9:H22)</f>
        <v>11157</v>
      </c>
      <c r="I23" s="140">
        <f>SUM(I9:I22)</f>
        <v>0</v>
      </c>
      <c r="J23" s="140">
        <f>SUM(J9:J22)</f>
        <v>0</v>
      </c>
      <c r="K23" s="26"/>
      <c r="L23" s="25"/>
      <c r="M23" s="26"/>
      <c r="N23" s="25"/>
      <c r="O23" s="26"/>
      <c r="P23" s="25"/>
      <c r="Q23" s="26"/>
      <c r="R23" s="25"/>
      <c r="S23" s="26"/>
      <c r="T23" s="93"/>
      <c r="U23" s="25"/>
      <c r="V23" s="5"/>
      <c r="W23" s="5"/>
      <c r="X23" s="5"/>
      <c r="Y23" s="5"/>
    </row>
    <row r="24" spans="1:25" ht="18" customHeight="1" x14ac:dyDescent="0.2">
      <c r="A24" s="5"/>
      <c r="B24" s="16" t="s">
        <v>26</v>
      </c>
      <c r="C24" s="44" t="str">
        <f>BP!C15</f>
        <v>Tahun 2020</v>
      </c>
      <c r="D24" s="16"/>
      <c r="E24" s="44"/>
      <c r="F24" s="44"/>
      <c r="G24" s="136"/>
      <c r="H24" s="136"/>
      <c r="I24" s="136"/>
      <c r="J24" s="136"/>
      <c r="K24" s="17"/>
      <c r="L24" s="92"/>
      <c r="M24" s="17"/>
      <c r="N24" s="92"/>
      <c r="O24" s="17"/>
      <c r="P24" s="92"/>
      <c r="Q24" s="17"/>
      <c r="R24" s="92"/>
      <c r="S24" s="17"/>
      <c r="T24" s="92"/>
      <c r="U24" s="44"/>
      <c r="V24" s="5"/>
      <c r="W24" s="5"/>
      <c r="X24" s="5"/>
      <c r="Y24" s="5"/>
    </row>
    <row r="25" spans="1:25" ht="18" customHeight="1" x14ac:dyDescent="0.2">
      <c r="A25" s="5"/>
      <c r="B25" s="84"/>
      <c r="C25" s="133"/>
      <c r="D25" s="18"/>
      <c r="E25" s="18"/>
      <c r="F25" s="18"/>
      <c r="G25" s="143"/>
      <c r="H25" s="144"/>
      <c r="I25" s="144"/>
      <c r="J25" s="144"/>
      <c r="K25" s="145"/>
      <c r="L25" s="18"/>
      <c r="M25" s="70"/>
      <c r="N25" s="18"/>
      <c r="O25" s="71"/>
      <c r="P25" s="18"/>
      <c r="Q25" s="70"/>
      <c r="R25" s="18"/>
      <c r="S25" s="70"/>
      <c r="T25" s="68"/>
      <c r="U25" s="18"/>
      <c r="V25" s="5"/>
      <c r="W25" s="5"/>
      <c r="X25" s="5"/>
      <c r="Y25" s="5"/>
    </row>
    <row r="26" spans="1:25" ht="18" customHeight="1" x14ac:dyDescent="0.2">
      <c r="A26" s="5"/>
      <c r="B26" s="178"/>
      <c r="C26" s="178"/>
      <c r="D26" s="179"/>
      <c r="E26" s="179"/>
      <c r="F26" s="212"/>
      <c r="G26" s="183"/>
      <c r="H26" s="183"/>
      <c r="I26" s="183"/>
      <c r="J26" s="183"/>
      <c r="K26" s="180"/>
      <c r="L26" s="179"/>
      <c r="M26" s="181"/>
      <c r="N26" s="179"/>
      <c r="O26" s="182"/>
      <c r="P26" s="179"/>
      <c r="Q26" s="181"/>
      <c r="R26" s="179"/>
      <c r="S26" s="181"/>
      <c r="T26" s="179"/>
      <c r="U26" s="179"/>
      <c r="V26" s="5"/>
      <c r="W26" s="5"/>
      <c r="X26" s="5"/>
      <c r="Y26" s="5"/>
    </row>
    <row r="27" spans="1:25" ht="18" customHeight="1" x14ac:dyDescent="0.2">
      <c r="A27" s="5"/>
      <c r="B27" s="178"/>
      <c r="C27" s="178"/>
      <c r="D27" s="213"/>
      <c r="E27" s="198"/>
      <c r="F27" s="213"/>
      <c r="G27" s="214"/>
      <c r="H27" s="214"/>
      <c r="I27" s="183"/>
      <c r="J27" s="183"/>
      <c r="K27" s="180"/>
      <c r="L27" s="203"/>
      <c r="M27" s="181"/>
      <c r="N27" s="179"/>
      <c r="O27" s="182"/>
      <c r="P27" s="179"/>
      <c r="Q27" s="181"/>
      <c r="R27" s="179"/>
      <c r="S27" s="181"/>
      <c r="T27" s="179"/>
      <c r="U27" s="179"/>
      <c r="V27" s="5"/>
      <c r="W27" s="5"/>
      <c r="X27" s="5"/>
      <c r="Y27" s="5"/>
    </row>
    <row r="28" spans="1:25" ht="18" customHeight="1" x14ac:dyDescent="0.2">
      <c r="A28" s="5"/>
      <c r="B28" s="132"/>
      <c r="C28" s="132"/>
      <c r="D28" s="65"/>
      <c r="E28" s="65"/>
      <c r="F28" s="65"/>
      <c r="G28" s="137"/>
      <c r="H28" s="138"/>
      <c r="I28" s="138"/>
      <c r="J28" s="138"/>
      <c r="K28" s="72"/>
      <c r="L28" s="65"/>
      <c r="M28" s="72"/>
      <c r="N28" s="65"/>
      <c r="O28" s="72"/>
      <c r="P28" s="65"/>
      <c r="Q28" s="72"/>
      <c r="R28" s="65"/>
      <c r="S28" s="72"/>
      <c r="T28" s="123"/>
      <c r="U28" s="66"/>
      <c r="V28" s="5"/>
      <c r="W28" s="5"/>
      <c r="X28" s="5"/>
      <c r="Y28" s="5"/>
    </row>
    <row r="29" spans="1:25" ht="18" customHeight="1" x14ac:dyDescent="0.2">
      <c r="A29" s="5"/>
      <c r="B29" s="135">
        <f>COUNT(B24:B28)</f>
        <v>0</v>
      </c>
      <c r="C29" s="27" t="s">
        <v>28</v>
      </c>
      <c r="D29" s="27"/>
      <c r="E29" s="33"/>
      <c r="F29" s="32"/>
      <c r="G29" s="139"/>
      <c r="H29" s="140">
        <f>SUM(H24:H28)</f>
        <v>0</v>
      </c>
      <c r="I29" s="140">
        <f>SUM(I24:I28)</f>
        <v>0</v>
      </c>
      <c r="J29" s="140">
        <f>SUM(J24:J28)</f>
        <v>0</v>
      </c>
      <c r="K29" s="26"/>
      <c r="L29" s="25"/>
      <c r="M29" s="26"/>
      <c r="N29" s="25"/>
      <c r="O29" s="26"/>
      <c r="P29" s="25"/>
      <c r="Q29" s="26"/>
      <c r="R29" s="25"/>
      <c r="S29" s="26"/>
      <c r="T29" s="93"/>
      <c r="U29" s="25"/>
      <c r="V29" s="5"/>
      <c r="W29" s="5"/>
      <c r="X29" s="5"/>
      <c r="Y29" s="5"/>
    </row>
    <row r="30" spans="1:25" ht="8.25" customHeight="1" x14ac:dyDescent="0.2">
      <c r="A30" s="5"/>
      <c r="B30" s="36"/>
      <c r="C30" s="35"/>
      <c r="D30" s="35"/>
      <c r="E30" s="36"/>
      <c r="F30" s="37"/>
      <c r="G30" s="38"/>
      <c r="H30" s="83"/>
      <c r="I30" s="83"/>
      <c r="J30" s="83"/>
      <c r="K30" s="39"/>
      <c r="L30" s="39"/>
      <c r="M30" s="39"/>
      <c r="N30" s="35"/>
      <c r="O30" s="39"/>
      <c r="P30" s="35"/>
      <c r="Q30" s="39"/>
      <c r="R30" s="35"/>
      <c r="S30" s="39"/>
      <c r="T30" s="82"/>
      <c r="U30" s="35"/>
      <c r="V30" s="5"/>
      <c r="W30" s="5"/>
      <c r="X30" s="5"/>
      <c r="Y30" s="5"/>
    </row>
    <row r="31" spans="1:25" ht="18" customHeight="1" x14ac:dyDescent="0.2">
      <c r="A31" s="5"/>
      <c r="B31" s="135">
        <f>B23+B29</f>
        <v>5</v>
      </c>
      <c r="C31" s="27" t="s">
        <v>49</v>
      </c>
      <c r="D31" s="27"/>
      <c r="E31" s="33"/>
      <c r="F31" s="32"/>
      <c r="G31" s="139"/>
      <c r="H31" s="139">
        <f>H23+H29</f>
        <v>11157</v>
      </c>
      <c r="I31" s="139">
        <f>I23+I29</f>
        <v>0</v>
      </c>
      <c r="J31" s="139">
        <f>J23+J29</f>
        <v>0</v>
      </c>
      <c r="K31" s="26"/>
      <c r="L31" s="25"/>
      <c r="M31" s="26"/>
      <c r="N31" s="25"/>
      <c r="O31" s="26"/>
      <c r="P31" s="25"/>
      <c r="Q31" s="26"/>
      <c r="R31" s="25"/>
      <c r="S31" s="26"/>
      <c r="T31" s="93"/>
      <c r="U31" s="25"/>
      <c r="V31" s="5"/>
      <c r="W31" s="5"/>
      <c r="X31" s="5"/>
      <c r="Y31" s="5"/>
    </row>
    <row r="32" spans="1:25" ht="18" customHeight="1" x14ac:dyDescent="0.2">
      <c r="A32" s="5"/>
      <c r="B32" s="36"/>
      <c r="C32" s="35"/>
      <c r="D32" s="35"/>
      <c r="E32" s="36"/>
      <c r="F32" s="37"/>
      <c r="G32" s="38"/>
      <c r="H32" s="83"/>
      <c r="I32" s="83"/>
      <c r="J32" s="83"/>
      <c r="K32" s="39"/>
      <c r="L32" s="39"/>
      <c r="M32" s="39"/>
      <c r="N32" s="37"/>
      <c r="O32" s="39"/>
      <c r="P32" s="39"/>
      <c r="Q32" s="39"/>
      <c r="R32" s="37"/>
      <c r="S32" s="37"/>
      <c r="T32" s="69"/>
      <c r="U32" s="35"/>
      <c r="V32" s="5"/>
      <c r="W32" s="5"/>
      <c r="X32" s="5"/>
      <c r="Y32" s="5"/>
    </row>
    <row r="33" spans="1:25" ht="17.100000000000001" customHeight="1" x14ac:dyDescent="0.2">
      <c r="A33" s="5"/>
      <c r="B33" s="43" t="s">
        <v>8</v>
      </c>
      <c r="C33" s="43" t="s">
        <v>68</v>
      </c>
      <c r="D33" s="5"/>
      <c r="E33" s="5"/>
      <c r="F33" s="5"/>
      <c r="G33" s="5"/>
      <c r="H33" s="209"/>
      <c r="I33" s="5"/>
      <c r="J33" s="5"/>
      <c r="K33" s="73"/>
      <c r="L33" s="10"/>
      <c r="M33" s="73"/>
      <c r="N33" s="10"/>
      <c r="O33" s="73"/>
      <c r="P33" s="10"/>
      <c r="Q33" s="73"/>
      <c r="R33" s="10"/>
      <c r="S33" s="10"/>
      <c r="T33" s="10"/>
      <c r="U33" s="5"/>
      <c r="V33" s="5"/>
      <c r="W33" s="5"/>
      <c r="X33" s="5"/>
      <c r="Y33" s="5"/>
    </row>
    <row r="34" spans="1:25" ht="21" customHeight="1" x14ac:dyDescent="0.2">
      <c r="A34" s="5"/>
      <c r="B34" s="261" t="s">
        <v>0</v>
      </c>
      <c r="C34" s="263" t="s">
        <v>24</v>
      </c>
      <c r="D34" s="265" t="s">
        <v>15</v>
      </c>
      <c r="E34" s="266" t="s">
        <v>19</v>
      </c>
      <c r="F34" s="267"/>
      <c r="G34" s="268"/>
      <c r="H34" s="258" t="s">
        <v>4</v>
      </c>
      <c r="I34" s="259"/>
      <c r="J34" s="260"/>
      <c r="K34" s="252" t="s">
        <v>29</v>
      </c>
      <c r="L34" s="254"/>
      <c r="M34" s="252" t="s">
        <v>30</v>
      </c>
      <c r="N34" s="254"/>
      <c r="O34" s="252" t="s">
        <v>31</v>
      </c>
      <c r="P34" s="253"/>
      <c r="Q34" s="252" t="s">
        <v>32</v>
      </c>
      <c r="R34" s="254"/>
      <c r="S34" s="254"/>
      <c r="T34" s="255" t="s">
        <v>48</v>
      </c>
      <c r="U34" s="257" t="s">
        <v>2</v>
      </c>
      <c r="V34" s="5"/>
      <c r="W34" s="5"/>
      <c r="X34" s="5"/>
      <c r="Y34" s="5"/>
    </row>
    <row r="35" spans="1:25" ht="21" customHeight="1" x14ac:dyDescent="0.2">
      <c r="A35" s="5"/>
      <c r="B35" s="262"/>
      <c r="C35" s="264"/>
      <c r="D35" s="262"/>
      <c r="E35" s="119" t="s">
        <v>3</v>
      </c>
      <c r="F35" s="15" t="s">
        <v>18</v>
      </c>
      <c r="G35" s="28" t="s">
        <v>4</v>
      </c>
      <c r="H35" s="87" t="s">
        <v>11</v>
      </c>
      <c r="I35" s="79" t="s">
        <v>12</v>
      </c>
      <c r="J35" s="79" t="s">
        <v>14</v>
      </c>
      <c r="K35" s="78" t="s">
        <v>1</v>
      </c>
      <c r="L35" s="78" t="s">
        <v>13</v>
      </c>
      <c r="M35" s="78" t="s">
        <v>1</v>
      </c>
      <c r="N35" s="78" t="s">
        <v>20</v>
      </c>
      <c r="O35" s="78" t="s">
        <v>1</v>
      </c>
      <c r="P35" s="78" t="s">
        <v>13</v>
      </c>
      <c r="Q35" s="78" t="s">
        <v>1</v>
      </c>
      <c r="R35" s="78" t="s">
        <v>17</v>
      </c>
      <c r="S35" s="78" t="s">
        <v>64</v>
      </c>
      <c r="T35" s="256"/>
      <c r="U35" s="257"/>
      <c r="V35" s="5"/>
      <c r="W35" s="5"/>
      <c r="X35" s="5"/>
      <c r="Y35" s="5"/>
    </row>
    <row r="36" spans="1:25" ht="18" customHeight="1" x14ac:dyDescent="0.2">
      <c r="A36" s="5"/>
      <c r="B36" s="16" t="s">
        <v>25</v>
      </c>
      <c r="C36" s="44" t="str">
        <f>BP!C27</f>
        <v>Proses sd. Tahun 2019</v>
      </c>
      <c r="D36" s="16"/>
      <c r="E36" s="44"/>
      <c r="F36" s="44"/>
      <c r="G36" s="136"/>
      <c r="H36" s="136"/>
      <c r="I36" s="136"/>
      <c r="J36" s="136"/>
      <c r="K36" s="17"/>
      <c r="L36" s="92"/>
      <c r="M36" s="17"/>
      <c r="N36" s="92"/>
      <c r="O36" s="17"/>
      <c r="P36" s="92"/>
      <c r="Q36" s="17"/>
      <c r="R36" s="92"/>
      <c r="S36" s="17"/>
      <c r="T36" s="92"/>
      <c r="U36" s="44"/>
      <c r="V36" s="5"/>
      <c r="W36" s="5"/>
      <c r="X36" s="5"/>
      <c r="Y36" s="5"/>
    </row>
    <row r="37" spans="1:25" ht="18" customHeight="1" x14ac:dyDescent="0.2">
      <c r="A37" s="5"/>
      <c r="B37" s="84"/>
      <c r="C37" s="84"/>
      <c r="D37" s="18"/>
      <c r="E37" s="18"/>
      <c r="F37" s="18"/>
      <c r="G37" s="143"/>
      <c r="H37" s="144"/>
      <c r="I37" s="144"/>
      <c r="J37" s="144"/>
      <c r="K37" s="145"/>
      <c r="L37" s="18"/>
      <c r="M37" s="70"/>
      <c r="N37" s="18"/>
      <c r="O37" s="71"/>
      <c r="P37" s="18"/>
      <c r="Q37" s="71"/>
      <c r="R37" s="18"/>
      <c r="S37" s="71"/>
      <c r="T37" s="68"/>
      <c r="U37" s="18"/>
      <c r="W37" s="114"/>
      <c r="X37" s="5"/>
      <c r="Y37" s="5"/>
    </row>
    <row r="38" spans="1:25" ht="18" customHeight="1" x14ac:dyDescent="0.2">
      <c r="A38" s="5"/>
      <c r="B38" s="126"/>
      <c r="C38" s="126"/>
      <c r="D38" s="68"/>
      <c r="E38" s="123"/>
      <c r="F38" s="68"/>
      <c r="G38" s="146"/>
      <c r="H38" s="146"/>
      <c r="I38" s="146"/>
      <c r="J38" s="146"/>
      <c r="K38" s="148"/>
      <c r="L38" s="123"/>
      <c r="M38" s="121"/>
      <c r="N38" s="123"/>
      <c r="O38" s="122"/>
      <c r="P38" s="123"/>
      <c r="Q38" s="121"/>
      <c r="R38" s="123"/>
      <c r="S38" s="121"/>
      <c r="T38" s="123"/>
      <c r="U38" s="68"/>
      <c r="V38" s="275"/>
      <c r="W38" s="276"/>
      <c r="X38" s="5"/>
      <c r="Y38" s="5"/>
    </row>
    <row r="39" spans="1:25" ht="18" customHeight="1" x14ac:dyDescent="0.2">
      <c r="A39" s="5"/>
      <c r="B39" s="132"/>
      <c r="C39" s="132"/>
      <c r="D39" s="18"/>
      <c r="E39" s="65"/>
      <c r="F39" s="18"/>
      <c r="G39" s="137"/>
      <c r="H39" s="138"/>
      <c r="I39" s="138"/>
      <c r="J39" s="138"/>
      <c r="K39" s="147"/>
      <c r="L39" s="65"/>
      <c r="M39" s="72"/>
      <c r="N39" s="65"/>
      <c r="O39" s="45"/>
      <c r="P39" s="65"/>
      <c r="Q39" s="72"/>
      <c r="R39" s="65"/>
      <c r="S39" s="72"/>
      <c r="T39" s="123"/>
      <c r="U39" s="18"/>
      <c r="V39" s="127"/>
      <c r="W39" s="125"/>
      <c r="X39" s="5"/>
      <c r="Y39" s="5"/>
    </row>
    <row r="40" spans="1:25" ht="18" customHeight="1" x14ac:dyDescent="0.2">
      <c r="A40" s="5"/>
      <c r="B40" s="132"/>
      <c r="C40" s="132"/>
      <c r="D40" s="65"/>
      <c r="E40" s="65"/>
      <c r="F40" s="65"/>
      <c r="G40" s="137"/>
      <c r="H40" s="138"/>
      <c r="I40" s="138"/>
      <c r="J40" s="138"/>
      <c r="K40" s="72"/>
      <c r="L40" s="65"/>
      <c r="M40" s="72"/>
      <c r="N40" s="65"/>
      <c r="O40" s="72"/>
      <c r="P40" s="65"/>
      <c r="Q40" s="72"/>
      <c r="R40" s="65"/>
      <c r="S40" s="72"/>
      <c r="T40" s="123"/>
      <c r="U40" s="66"/>
      <c r="V40" s="5"/>
      <c r="W40" s="5"/>
      <c r="X40" s="5"/>
      <c r="Y40" s="5"/>
    </row>
    <row r="41" spans="1:25" ht="18" customHeight="1" x14ac:dyDescent="0.2">
      <c r="A41" s="5"/>
      <c r="B41" s="135">
        <f>COUNT(B36:B40)</f>
        <v>0</v>
      </c>
      <c r="C41" s="27" t="s">
        <v>27</v>
      </c>
      <c r="D41" s="27"/>
      <c r="E41" s="33"/>
      <c r="F41" s="32"/>
      <c r="G41" s="139"/>
      <c r="H41" s="140">
        <f>SUM(H36:H40)</f>
        <v>0</v>
      </c>
      <c r="I41" s="140">
        <f>SUM(I36:I40)</f>
        <v>0</v>
      </c>
      <c r="J41" s="140">
        <f>SUM(J36:J40)</f>
        <v>0</v>
      </c>
      <c r="K41" s="26"/>
      <c r="L41" s="25"/>
      <c r="M41" s="26"/>
      <c r="N41" s="25"/>
      <c r="O41" s="26"/>
      <c r="P41" s="25"/>
      <c r="Q41" s="26"/>
      <c r="R41" s="25"/>
      <c r="S41" s="26"/>
      <c r="T41" s="93"/>
      <c r="U41" s="25"/>
      <c r="V41" s="5"/>
      <c r="W41" s="5"/>
      <c r="X41" s="5"/>
      <c r="Y41" s="5"/>
    </row>
    <row r="42" spans="1:25" ht="18" customHeight="1" x14ac:dyDescent="0.2">
      <c r="A42" s="5"/>
      <c r="B42" s="16" t="s">
        <v>26</v>
      </c>
      <c r="C42" s="44" t="str">
        <f>BP!C33</f>
        <v>Proses Tahun 2020</v>
      </c>
      <c r="D42" s="16"/>
      <c r="E42" s="44"/>
      <c r="F42" s="44"/>
      <c r="G42" s="136"/>
      <c r="H42" s="136"/>
      <c r="I42" s="136"/>
      <c r="J42" s="136"/>
      <c r="K42" s="17"/>
      <c r="L42" s="92"/>
      <c r="M42" s="17"/>
      <c r="N42" s="92"/>
      <c r="O42" s="17"/>
      <c r="P42" s="92"/>
      <c r="Q42" s="17"/>
      <c r="R42" s="92"/>
      <c r="S42" s="17"/>
      <c r="T42" s="92"/>
      <c r="U42" s="44"/>
      <c r="V42" s="5"/>
      <c r="W42" s="5"/>
      <c r="X42" s="5"/>
      <c r="Y42" s="5"/>
    </row>
    <row r="43" spans="1:25" ht="18" customHeight="1" x14ac:dyDescent="0.2">
      <c r="A43" s="5"/>
      <c r="B43" s="84"/>
      <c r="C43" s="133"/>
      <c r="D43" s="18"/>
      <c r="E43" s="18"/>
      <c r="F43" s="18"/>
      <c r="G43" s="143"/>
      <c r="H43" s="144"/>
      <c r="I43" s="144"/>
      <c r="J43" s="144"/>
      <c r="K43" s="145"/>
      <c r="L43" s="18"/>
      <c r="M43" s="70"/>
      <c r="N43" s="18"/>
      <c r="O43" s="71"/>
      <c r="P43" s="18"/>
      <c r="Q43" s="70"/>
      <c r="R43" s="18"/>
      <c r="S43" s="70"/>
      <c r="T43" s="68"/>
      <c r="U43" s="18"/>
      <c r="V43" s="5"/>
      <c r="W43" s="5"/>
      <c r="X43" s="5"/>
      <c r="Y43" s="5"/>
    </row>
    <row r="44" spans="1:25" ht="18" customHeight="1" x14ac:dyDescent="0.2">
      <c r="A44" s="5"/>
      <c r="B44" s="126"/>
      <c r="C44" s="134"/>
      <c r="D44" s="68"/>
      <c r="E44" s="123"/>
      <c r="F44" s="68"/>
      <c r="G44" s="146"/>
      <c r="H44" s="146"/>
      <c r="I44" s="146"/>
      <c r="J44" s="146"/>
      <c r="K44" s="148"/>
      <c r="L44" s="123"/>
      <c r="M44" s="121"/>
      <c r="N44" s="123"/>
      <c r="O44" s="122"/>
      <c r="P44" s="123"/>
      <c r="Q44" s="121"/>
      <c r="R44" s="123"/>
      <c r="S44" s="121"/>
      <c r="T44" s="123"/>
      <c r="U44" s="68"/>
      <c r="V44" s="5"/>
      <c r="W44" s="5"/>
      <c r="X44" s="5"/>
      <c r="Y44" s="5"/>
    </row>
    <row r="45" spans="1:25" ht="18" customHeight="1" x14ac:dyDescent="0.2">
      <c r="A45" s="5"/>
      <c r="B45" s="132"/>
      <c r="C45" s="132"/>
      <c r="D45" s="18"/>
      <c r="E45" s="65"/>
      <c r="F45" s="18"/>
      <c r="G45" s="137"/>
      <c r="H45" s="138"/>
      <c r="I45" s="138"/>
      <c r="J45" s="138"/>
      <c r="K45" s="147"/>
      <c r="L45" s="65"/>
      <c r="M45" s="72"/>
      <c r="N45" s="65"/>
      <c r="O45" s="45"/>
      <c r="P45" s="65"/>
      <c r="Q45" s="72"/>
      <c r="R45" s="65"/>
      <c r="S45" s="72"/>
      <c r="T45" s="123"/>
      <c r="U45" s="18"/>
      <c r="V45" s="5"/>
      <c r="W45" s="5"/>
      <c r="X45" s="5"/>
      <c r="Y45" s="5"/>
    </row>
    <row r="46" spans="1:25" ht="18" customHeight="1" x14ac:dyDescent="0.2">
      <c r="A46" s="5"/>
      <c r="B46" s="132"/>
      <c r="C46" s="132"/>
      <c r="D46" s="65"/>
      <c r="E46" s="65"/>
      <c r="F46" s="65"/>
      <c r="G46" s="137"/>
      <c r="H46" s="138"/>
      <c r="I46" s="138"/>
      <c r="J46" s="138"/>
      <c r="K46" s="72"/>
      <c r="L46" s="65"/>
      <c r="M46" s="72"/>
      <c r="N46" s="65"/>
      <c r="O46" s="72"/>
      <c r="P46" s="65"/>
      <c r="Q46" s="72"/>
      <c r="R46" s="65"/>
      <c r="S46" s="72"/>
      <c r="T46" s="123"/>
      <c r="U46" s="66"/>
      <c r="V46" s="5"/>
      <c r="W46" s="5"/>
      <c r="X46" s="5"/>
      <c r="Y46" s="5"/>
    </row>
    <row r="47" spans="1:25" ht="18" customHeight="1" x14ac:dyDescent="0.2">
      <c r="A47" s="5"/>
      <c r="B47" s="135">
        <f>COUNT(B42:B46)</f>
        <v>0</v>
      </c>
      <c r="C47" s="27" t="s">
        <v>28</v>
      </c>
      <c r="D47" s="27"/>
      <c r="E47" s="33"/>
      <c r="F47" s="32"/>
      <c r="G47" s="139"/>
      <c r="H47" s="140">
        <f>SUM(H42:H46)</f>
        <v>0</v>
      </c>
      <c r="I47" s="140">
        <f>SUM(I42:I46)</f>
        <v>0</v>
      </c>
      <c r="J47" s="140">
        <f>SUM(J42:J46)</f>
        <v>0</v>
      </c>
      <c r="K47" s="81"/>
      <c r="L47" s="25"/>
      <c r="M47" s="26"/>
      <c r="N47" s="25"/>
      <c r="O47" s="26"/>
      <c r="P47" s="25"/>
      <c r="Q47" s="26"/>
      <c r="R47" s="25"/>
      <c r="S47" s="26"/>
      <c r="T47" s="93"/>
      <c r="U47" s="25"/>
      <c r="V47" s="5"/>
      <c r="W47" s="5"/>
      <c r="X47" s="5"/>
      <c r="Y47" s="5"/>
    </row>
    <row r="48" spans="1:25" ht="8.25" customHeight="1" x14ac:dyDescent="0.2">
      <c r="A48" s="5"/>
      <c r="B48" s="36"/>
      <c r="C48" s="35"/>
      <c r="D48" s="35"/>
      <c r="E48" s="36"/>
      <c r="F48" s="37"/>
      <c r="G48" s="141"/>
      <c r="H48" s="142"/>
      <c r="I48" s="142"/>
      <c r="J48" s="142"/>
      <c r="K48" s="39"/>
      <c r="L48" s="39"/>
      <c r="M48" s="39"/>
      <c r="N48" s="35"/>
      <c r="O48" s="39"/>
      <c r="P48" s="35"/>
      <c r="Q48" s="39"/>
      <c r="R48" s="35"/>
      <c r="S48" s="39"/>
      <c r="T48" s="82"/>
      <c r="U48" s="35"/>
      <c r="V48" s="5"/>
      <c r="W48" s="5"/>
      <c r="X48" s="5"/>
      <c r="Y48" s="5"/>
    </row>
    <row r="49" spans="1:25" ht="18" customHeight="1" x14ac:dyDescent="0.2">
      <c r="A49" s="5"/>
      <c r="B49" s="135">
        <f>B41+B47</f>
        <v>0</v>
      </c>
      <c r="C49" s="27" t="s">
        <v>49</v>
      </c>
      <c r="D49" s="27"/>
      <c r="E49" s="33"/>
      <c r="F49" s="32"/>
      <c r="G49" s="139"/>
      <c r="H49" s="139">
        <f>H41+H47</f>
        <v>0</v>
      </c>
      <c r="I49" s="139">
        <f>I41+I47</f>
        <v>0</v>
      </c>
      <c r="J49" s="139">
        <f>J41+J47</f>
        <v>0</v>
      </c>
      <c r="K49" s="26"/>
      <c r="L49" s="25"/>
      <c r="M49" s="26"/>
      <c r="N49" s="25"/>
      <c r="O49" s="26"/>
      <c r="P49" s="25"/>
      <c r="Q49" s="26"/>
      <c r="R49" s="25"/>
      <c r="S49" s="26"/>
      <c r="T49" s="93"/>
      <c r="U49" s="25"/>
      <c r="V49" s="5"/>
      <c r="W49" s="5"/>
      <c r="X49" s="5"/>
      <c r="Y49" s="5"/>
    </row>
    <row r="50" spans="1:25" ht="18" customHeight="1" x14ac:dyDescent="0.2">
      <c r="A50" s="5"/>
      <c r="B50" s="36"/>
      <c r="C50" s="35"/>
      <c r="D50" s="35"/>
      <c r="E50" s="36"/>
      <c r="F50" s="37"/>
      <c r="G50" s="38"/>
      <c r="H50" s="83"/>
      <c r="I50" s="83"/>
      <c r="J50" s="83"/>
      <c r="K50" s="39"/>
      <c r="L50" s="39"/>
      <c r="M50" s="39"/>
      <c r="N50" s="37"/>
      <c r="O50" s="39"/>
      <c r="P50" s="39"/>
      <c r="Q50" s="39"/>
      <c r="R50" s="37"/>
      <c r="S50" s="37"/>
      <c r="T50" s="69"/>
      <c r="U50" s="35"/>
      <c r="V50" s="5"/>
      <c r="W50" s="5"/>
      <c r="X50" s="5"/>
      <c r="Y50" s="5"/>
    </row>
    <row r="51" spans="1:25" ht="18" customHeight="1" x14ac:dyDescent="0.2">
      <c r="A51" s="5"/>
      <c r="B51" s="5" t="str">
        <f>BP!B42</f>
        <v>Jember, 31 Maret 2020</v>
      </c>
      <c r="C51" s="31"/>
      <c r="D51" s="31"/>
      <c r="E51" s="34"/>
      <c r="F51" s="40"/>
      <c r="G51" s="41"/>
      <c r="H51" s="41"/>
      <c r="I51" s="41"/>
      <c r="J51" s="41"/>
      <c r="K51" s="42"/>
      <c r="L51" s="42"/>
      <c r="M51" s="42"/>
      <c r="N51" s="40"/>
      <c r="O51" s="42"/>
      <c r="P51" s="42"/>
      <c r="Q51" s="42"/>
      <c r="R51" s="40"/>
      <c r="S51" s="40"/>
      <c r="T51" s="42"/>
      <c r="U51" s="31"/>
      <c r="V51" s="5"/>
      <c r="W51" s="5"/>
      <c r="X51" s="5"/>
      <c r="Y51" s="5"/>
    </row>
    <row r="52" spans="1:25" ht="17.100000000000001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73"/>
      <c r="L52" s="10"/>
      <c r="M52" s="73"/>
      <c r="N52" s="10"/>
      <c r="O52" s="73"/>
      <c r="P52" s="10"/>
      <c r="Q52" s="73"/>
      <c r="R52" s="10"/>
      <c r="S52" s="10"/>
      <c r="T52" s="10"/>
      <c r="U52" s="5"/>
      <c r="V52" s="5"/>
      <c r="W52" s="5"/>
      <c r="X52" s="5"/>
      <c r="Y52" s="5"/>
    </row>
    <row r="53" spans="1:25" ht="17.100000000000001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73"/>
      <c r="L53" s="10"/>
      <c r="M53" s="73"/>
      <c r="N53" s="10"/>
      <c r="O53" s="73"/>
      <c r="P53" s="10"/>
      <c r="Q53" s="73"/>
      <c r="R53" s="10"/>
      <c r="S53" s="10"/>
      <c r="T53" s="10"/>
      <c r="U53" s="5"/>
      <c r="V53" s="5"/>
      <c r="W53" s="5"/>
      <c r="X53" s="5"/>
      <c r="Y53" s="5"/>
    </row>
    <row r="54" spans="1:25" ht="17.100000000000001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73"/>
      <c r="L54" s="10"/>
      <c r="M54" s="73"/>
      <c r="N54" s="10"/>
      <c r="O54" s="73"/>
      <c r="P54" s="10"/>
      <c r="Q54" s="73"/>
      <c r="R54" s="10"/>
      <c r="S54" s="10"/>
      <c r="T54" s="10"/>
      <c r="U54" s="5"/>
      <c r="V54" s="5"/>
      <c r="W54" s="5"/>
      <c r="X54" s="5"/>
      <c r="Y54" s="5"/>
    </row>
    <row r="55" spans="1:25" ht="17.100000000000001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73"/>
      <c r="L55" s="10"/>
      <c r="M55" s="73"/>
      <c r="N55" s="10"/>
      <c r="O55" s="73"/>
      <c r="P55" s="10"/>
      <c r="Q55" s="73"/>
      <c r="R55" s="10"/>
      <c r="S55" s="10"/>
      <c r="T55" s="10"/>
      <c r="U55" s="5"/>
      <c r="V55" s="5"/>
      <c r="W55" s="5"/>
      <c r="X55" s="5"/>
      <c r="Y55" s="5"/>
    </row>
    <row r="56" spans="1:25" ht="17.100000000000001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73"/>
      <c r="L56" s="10"/>
      <c r="M56" s="73"/>
      <c r="N56" s="10"/>
      <c r="O56" s="73"/>
      <c r="P56" s="10"/>
      <c r="Q56" s="73"/>
      <c r="R56" s="10"/>
      <c r="S56" s="10"/>
      <c r="T56" s="10"/>
      <c r="U56" s="5"/>
      <c r="V56" s="5"/>
      <c r="W56" s="5"/>
      <c r="X56" s="5"/>
      <c r="Y56" s="5"/>
    </row>
    <row r="57" spans="1:25" ht="17.100000000000001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73"/>
      <c r="L57" s="10"/>
      <c r="M57" s="73"/>
      <c r="N57" s="10"/>
      <c r="O57" s="73"/>
      <c r="P57" s="10"/>
      <c r="Q57" s="73"/>
      <c r="R57" s="10"/>
      <c r="S57" s="10"/>
      <c r="T57" s="10"/>
      <c r="U57" s="5"/>
      <c r="V57" s="5"/>
      <c r="W57" s="5"/>
      <c r="X57" s="5"/>
      <c r="Y57" s="5"/>
    </row>
    <row r="58" spans="1:25" ht="17.100000000000001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73"/>
      <c r="L58" s="10"/>
      <c r="M58" s="73"/>
      <c r="N58" s="10"/>
      <c r="O58" s="73"/>
      <c r="P58" s="10"/>
      <c r="Q58" s="73"/>
      <c r="R58" s="10"/>
      <c r="S58" s="10"/>
      <c r="T58" s="10"/>
      <c r="U58" s="5"/>
      <c r="V58" s="5"/>
      <c r="W58" s="5"/>
      <c r="X58" s="5"/>
      <c r="Y58" s="5"/>
    </row>
    <row r="59" spans="1:25" ht="17.100000000000001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73"/>
      <c r="L59" s="10"/>
      <c r="M59" s="73"/>
      <c r="N59" s="10"/>
      <c r="O59" s="73"/>
      <c r="P59" s="10"/>
      <c r="Q59" s="73"/>
      <c r="R59" s="10"/>
      <c r="S59" s="10"/>
      <c r="T59" s="10"/>
      <c r="U59" s="5"/>
      <c r="V59" s="5"/>
      <c r="W59" s="5"/>
      <c r="X59" s="5"/>
      <c r="Y59" s="5"/>
    </row>
    <row r="60" spans="1:25" ht="17.100000000000001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73"/>
      <c r="L60" s="10"/>
      <c r="M60" s="73"/>
      <c r="N60" s="10"/>
      <c r="O60" s="73"/>
      <c r="P60" s="10"/>
      <c r="Q60" s="73"/>
      <c r="R60" s="10"/>
      <c r="S60" s="10"/>
      <c r="T60" s="10"/>
      <c r="U60" s="5"/>
      <c r="V60" s="5"/>
      <c r="W60" s="5"/>
      <c r="X60" s="5"/>
      <c r="Y60" s="5"/>
    </row>
    <row r="61" spans="1:25" ht="17.100000000000001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73"/>
      <c r="L61" s="10"/>
      <c r="M61" s="73"/>
      <c r="N61" s="10"/>
      <c r="O61" s="73"/>
      <c r="P61" s="10"/>
      <c r="Q61" s="73"/>
      <c r="R61" s="10"/>
      <c r="S61" s="10"/>
      <c r="T61" s="10"/>
      <c r="U61" s="5"/>
      <c r="V61" s="5"/>
      <c r="W61" s="5"/>
      <c r="X61" s="5"/>
      <c r="Y61" s="5"/>
    </row>
    <row r="62" spans="1:25" ht="17.100000000000001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73"/>
      <c r="L62" s="10"/>
      <c r="M62" s="73"/>
      <c r="N62" s="10"/>
      <c r="O62" s="73"/>
      <c r="P62" s="10"/>
      <c r="Q62" s="73"/>
      <c r="R62" s="10"/>
      <c r="S62" s="10"/>
      <c r="T62" s="10"/>
      <c r="U62" s="5"/>
      <c r="V62" s="5"/>
      <c r="W62" s="5"/>
      <c r="X62" s="5"/>
      <c r="Y62" s="5"/>
    </row>
    <row r="63" spans="1:25" ht="17.100000000000001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73"/>
      <c r="L63" s="10"/>
      <c r="M63" s="73"/>
      <c r="N63" s="10"/>
      <c r="O63" s="73"/>
      <c r="P63" s="10"/>
      <c r="Q63" s="73"/>
      <c r="R63" s="10"/>
      <c r="S63" s="10"/>
      <c r="T63" s="10"/>
      <c r="U63" s="5"/>
      <c r="V63" s="5"/>
      <c r="W63" s="5"/>
      <c r="X63" s="5"/>
      <c r="Y63" s="5"/>
    </row>
    <row r="64" spans="1:25" ht="6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73"/>
      <c r="L64" s="10"/>
      <c r="M64" s="73"/>
      <c r="N64" s="10"/>
      <c r="O64" s="73"/>
      <c r="P64" s="10"/>
      <c r="Q64" s="73"/>
      <c r="R64" s="10"/>
      <c r="S64" s="10"/>
      <c r="T64" s="10"/>
      <c r="U64" s="5"/>
      <c r="V64" s="5"/>
      <c r="W64" s="5"/>
      <c r="X64" s="5"/>
      <c r="Y64" s="5"/>
    </row>
    <row r="65" spans="1:25" ht="18.9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73"/>
      <c r="L65" s="10"/>
      <c r="M65" s="73"/>
      <c r="N65" s="10"/>
      <c r="O65" s="73"/>
      <c r="P65" s="10"/>
      <c r="Q65" s="73"/>
      <c r="R65" s="10"/>
      <c r="S65" s="10"/>
      <c r="T65" s="10"/>
      <c r="U65" s="5"/>
      <c r="V65" s="5"/>
      <c r="W65" s="5"/>
      <c r="X65" s="5"/>
      <c r="Y65" s="5"/>
    </row>
    <row r="66" spans="1:25" ht="9.9499999999999993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73"/>
      <c r="L66" s="10"/>
      <c r="M66" s="73"/>
      <c r="N66" s="10"/>
      <c r="O66" s="73"/>
      <c r="P66" s="10"/>
      <c r="Q66" s="73"/>
      <c r="R66" s="10"/>
      <c r="S66" s="10"/>
      <c r="T66" s="10"/>
      <c r="U66" s="5"/>
      <c r="V66" s="5"/>
      <c r="W66" s="5"/>
      <c r="X66" s="5"/>
      <c r="Y66" s="5"/>
    </row>
    <row r="67" spans="1:2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73"/>
      <c r="L67" s="10"/>
      <c r="M67" s="73"/>
      <c r="N67" s="10"/>
      <c r="O67" s="73"/>
      <c r="P67" s="10"/>
      <c r="Q67" s="73"/>
      <c r="R67" s="10"/>
      <c r="S67" s="10"/>
      <c r="T67" s="10"/>
      <c r="U67" s="5"/>
      <c r="V67" s="5"/>
      <c r="W67" s="5"/>
      <c r="X67" s="5"/>
      <c r="Y67" s="5"/>
    </row>
    <row r="68" spans="1:25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73"/>
      <c r="L68" s="10"/>
      <c r="M68" s="73"/>
      <c r="N68" s="10"/>
      <c r="O68" s="73"/>
      <c r="P68" s="10"/>
      <c r="Q68" s="73"/>
      <c r="R68" s="10"/>
      <c r="S68" s="10"/>
      <c r="T68" s="10"/>
      <c r="U68" s="5"/>
      <c r="V68" s="5"/>
      <c r="W68" s="5"/>
      <c r="X68" s="5"/>
      <c r="Y68" s="5"/>
    </row>
    <row r="69" spans="1:25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73"/>
      <c r="L69" s="10"/>
      <c r="M69" s="73"/>
      <c r="N69" s="10"/>
      <c r="O69" s="73"/>
      <c r="P69" s="10"/>
      <c r="Q69" s="73"/>
      <c r="R69" s="10"/>
      <c r="S69" s="10"/>
      <c r="T69" s="10"/>
      <c r="U69" s="5"/>
      <c r="V69" s="5"/>
      <c r="W69" s="5"/>
      <c r="X69" s="5"/>
      <c r="Y69" s="5"/>
    </row>
    <row r="73" spans="1:2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73"/>
      <c r="L73" s="10"/>
      <c r="M73" s="73"/>
      <c r="N73" s="10"/>
      <c r="O73" s="73"/>
      <c r="P73" s="10"/>
      <c r="Q73" s="73"/>
      <c r="R73" s="10"/>
      <c r="S73" s="10"/>
      <c r="T73" s="10"/>
      <c r="U73" s="5"/>
      <c r="V73" s="5"/>
      <c r="W73" s="5"/>
      <c r="X73" s="5"/>
      <c r="Y73" s="5"/>
    </row>
    <row r="74" spans="1:2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73"/>
      <c r="L74" s="10"/>
      <c r="M74" s="73"/>
      <c r="N74" s="10"/>
      <c r="O74" s="73"/>
      <c r="P74" s="10"/>
      <c r="Q74" s="73"/>
      <c r="R74" s="10"/>
      <c r="S74" s="10"/>
      <c r="T74" s="10"/>
      <c r="U74" s="5"/>
      <c r="V74" s="5"/>
      <c r="W74" s="5"/>
      <c r="X74" s="5"/>
      <c r="Y74" s="5"/>
    </row>
    <row r="75" spans="1:2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73"/>
      <c r="L75" s="10"/>
      <c r="M75" s="73"/>
      <c r="N75" s="10"/>
      <c r="O75" s="73"/>
      <c r="P75" s="10"/>
      <c r="Q75" s="73"/>
      <c r="R75" s="10"/>
      <c r="S75" s="10"/>
      <c r="T75" s="10"/>
      <c r="U75" s="5"/>
      <c r="V75" s="5"/>
      <c r="W75" s="5"/>
      <c r="X75" s="5"/>
      <c r="Y75" s="5"/>
    </row>
    <row r="77" spans="1:25" ht="27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73"/>
      <c r="L77" s="10"/>
      <c r="M77" s="73"/>
      <c r="N77" s="10"/>
      <c r="O77" s="73"/>
      <c r="P77" s="10"/>
      <c r="Q77" s="73"/>
      <c r="R77" s="10"/>
      <c r="S77" s="10"/>
      <c r="T77" s="10"/>
      <c r="U77" s="5"/>
      <c r="V77" s="5"/>
      <c r="W77" s="5"/>
      <c r="X77" s="5"/>
      <c r="Y77" s="5"/>
    </row>
    <row r="78" spans="1:25" ht="27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73"/>
      <c r="L78" s="10"/>
      <c r="M78" s="73"/>
      <c r="N78" s="10"/>
      <c r="O78" s="73"/>
      <c r="P78" s="10"/>
      <c r="Q78" s="73"/>
      <c r="R78" s="10"/>
      <c r="S78" s="10"/>
      <c r="T78" s="10"/>
      <c r="U78" s="5"/>
      <c r="V78" s="5"/>
      <c r="W78" s="5"/>
      <c r="X78" s="5"/>
      <c r="Y78" s="5"/>
    </row>
    <row r="79" spans="1:25" ht="27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73"/>
      <c r="L79" s="10"/>
      <c r="M79" s="73"/>
      <c r="N79" s="10"/>
      <c r="O79" s="73"/>
      <c r="P79" s="10"/>
      <c r="Q79" s="73"/>
      <c r="R79" s="10"/>
      <c r="S79" s="10"/>
      <c r="T79" s="10"/>
      <c r="U79" s="5"/>
      <c r="V79" s="5"/>
      <c r="W79" s="5"/>
      <c r="X79" s="5"/>
      <c r="Y79" s="5"/>
    </row>
    <row r="80" spans="1:25" ht="27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73"/>
      <c r="L80" s="10"/>
      <c r="M80" s="73"/>
      <c r="N80" s="10"/>
      <c r="O80" s="73"/>
      <c r="P80" s="10"/>
      <c r="Q80" s="73"/>
      <c r="R80" s="10"/>
      <c r="S80" s="10"/>
      <c r="T80" s="10"/>
      <c r="U80" s="5"/>
      <c r="V80" s="5"/>
      <c r="W80" s="5"/>
      <c r="X80" s="5"/>
      <c r="Y80" s="5"/>
    </row>
    <row r="81" spans="1:25" ht="27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73"/>
      <c r="L81" s="10"/>
      <c r="M81" s="73"/>
      <c r="N81" s="10"/>
      <c r="O81" s="73"/>
      <c r="P81" s="10"/>
      <c r="Q81" s="73"/>
      <c r="R81" s="10"/>
      <c r="S81" s="10"/>
      <c r="T81" s="10"/>
      <c r="U81" s="5"/>
      <c r="V81" s="5"/>
      <c r="W81" s="5"/>
      <c r="X81" s="5"/>
      <c r="Y81" s="5"/>
    </row>
    <row r="82" spans="1:25" ht="27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73"/>
      <c r="L82" s="10"/>
      <c r="M82" s="73"/>
      <c r="N82" s="10"/>
      <c r="O82" s="73"/>
      <c r="P82" s="10"/>
      <c r="Q82" s="73"/>
      <c r="R82" s="10"/>
      <c r="S82" s="10"/>
      <c r="T82" s="10"/>
      <c r="U82" s="5"/>
      <c r="V82" s="5"/>
      <c r="W82" s="5"/>
      <c r="X82" s="5"/>
      <c r="Y82" s="5"/>
    </row>
    <row r="83" spans="1:2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73"/>
      <c r="L83" s="10"/>
      <c r="M83" s="73"/>
      <c r="N83" s="10"/>
      <c r="O83" s="73"/>
      <c r="P83" s="10"/>
      <c r="Q83" s="73"/>
      <c r="R83" s="10"/>
      <c r="S83" s="10"/>
      <c r="T83" s="10"/>
      <c r="U83" s="5"/>
      <c r="V83" s="5"/>
      <c r="W83" s="5"/>
      <c r="X83" s="5"/>
      <c r="Y83" s="5"/>
    </row>
    <row r="84" spans="1:2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73"/>
      <c r="L84" s="10"/>
      <c r="M84" s="73"/>
      <c r="N84" s="10"/>
      <c r="O84" s="73"/>
      <c r="P84" s="10"/>
      <c r="Q84" s="73"/>
      <c r="R84" s="10"/>
      <c r="S84" s="10"/>
      <c r="T84" s="10"/>
      <c r="U84" s="5"/>
      <c r="V84" s="5"/>
      <c r="W84" s="5"/>
      <c r="X84" s="5"/>
      <c r="Y84" s="5"/>
    </row>
    <row r="85" spans="1:2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73"/>
      <c r="L85" s="10"/>
      <c r="M85" s="73"/>
      <c r="N85" s="10"/>
      <c r="O85" s="73"/>
      <c r="P85" s="10"/>
      <c r="Q85" s="73"/>
      <c r="R85" s="10"/>
      <c r="S85" s="10"/>
      <c r="T85" s="10"/>
      <c r="U85" s="5"/>
      <c r="V85" s="5"/>
      <c r="W85" s="5"/>
      <c r="X85" s="5"/>
      <c r="Y85" s="5"/>
    </row>
    <row r="86" spans="1:25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73"/>
      <c r="L86" s="10"/>
      <c r="M86" s="73"/>
      <c r="N86" s="10"/>
      <c r="O86" s="73"/>
      <c r="P86" s="10"/>
      <c r="Q86" s="73"/>
      <c r="R86" s="10"/>
      <c r="S86" s="10"/>
      <c r="T86" s="10"/>
      <c r="U86" s="5"/>
      <c r="V86" s="5"/>
      <c r="W86" s="5"/>
      <c r="X86" s="5"/>
      <c r="Y86" s="5"/>
    </row>
    <row r="90" spans="1:2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73"/>
      <c r="L90" s="10"/>
      <c r="M90" s="73"/>
      <c r="N90" s="10"/>
      <c r="O90" s="73"/>
      <c r="P90" s="10"/>
      <c r="Q90" s="73"/>
      <c r="R90" s="10"/>
      <c r="S90" s="10"/>
      <c r="T90" s="10"/>
      <c r="U90" s="5"/>
      <c r="V90" s="5"/>
      <c r="W90" s="5"/>
      <c r="X90" s="5"/>
      <c r="Y90" s="5"/>
    </row>
    <row r="91" spans="1:2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73"/>
      <c r="L91" s="10"/>
      <c r="M91" s="73"/>
      <c r="N91" s="10"/>
      <c r="O91" s="73"/>
      <c r="P91" s="10"/>
      <c r="Q91" s="73"/>
      <c r="R91" s="10"/>
      <c r="S91" s="10"/>
      <c r="T91" s="10"/>
      <c r="U91" s="5"/>
      <c r="V91" s="5"/>
      <c r="W91" s="5"/>
      <c r="X91" s="5"/>
      <c r="Y91" s="5"/>
    </row>
    <row r="92" spans="1:2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73"/>
      <c r="L92" s="10"/>
      <c r="M92" s="73"/>
      <c r="N92" s="10"/>
      <c r="O92" s="73"/>
      <c r="P92" s="10"/>
      <c r="Q92" s="73"/>
      <c r="R92" s="10"/>
      <c r="S92" s="10"/>
      <c r="T92" s="10"/>
      <c r="U92" s="5"/>
      <c r="V92" s="5"/>
      <c r="W92" s="5"/>
      <c r="X92" s="5"/>
      <c r="Y92" s="5"/>
    </row>
    <row r="94" spans="1:25" ht="27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73"/>
      <c r="L94" s="10"/>
      <c r="M94" s="73"/>
      <c r="N94" s="10"/>
      <c r="O94" s="73"/>
      <c r="P94" s="10"/>
      <c r="Q94" s="73"/>
      <c r="R94" s="10"/>
      <c r="S94" s="10"/>
      <c r="T94" s="10"/>
      <c r="U94" s="5"/>
      <c r="V94" s="5"/>
      <c r="W94" s="5"/>
      <c r="X94" s="5"/>
      <c r="Y94" s="5"/>
    </row>
    <row r="95" spans="1:25" ht="27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73"/>
      <c r="L95" s="10"/>
      <c r="M95" s="73"/>
      <c r="N95" s="10"/>
      <c r="O95" s="73"/>
      <c r="P95" s="10"/>
      <c r="Q95" s="73"/>
      <c r="R95" s="10"/>
      <c r="S95" s="10"/>
      <c r="T95" s="10"/>
      <c r="U95" s="5"/>
      <c r="V95" s="5"/>
      <c r="W95" s="5"/>
      <c r="X95" s="5"/>
      <c r="Y95" s="5"/>
    </row>
    <row r="96" spans="1:25" ht="21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73"/>
      <c r="L96" s="10"/>
      <c r="M96" s="73"/>
      <c r="N96" s="10"/>
      <c r="O96" s="73"/>
      <c r="P96" s="10"/>
      <c r="Q96" s="73"/>
      <c r="R96" s="10"/>
      <c r="S96" s="10"/>
      <c r="T96" s="10"/>
      <c r="U96" s="5"/>
      <c r="V96" s="5"/>
      <c r="W96" s="5"/>
      <c r="X96" s="5"/>
      <c r="Y96" s="5"/>
    </row>
    <row r="97" spans="1:25" ht="21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73"/>
      <c r="L97" s="10"/>
      <c r="M97" s="73"/>
      <c r="N97" s="10"/>
      <c r="O97" s="73"/>
      <c r="P97" s="10"/>
      <c r="Q97" s="73"/>
      <c r="R97" s="10"/>
      <c r="S97" s="10"/>
      <c r="T97" s="10"/>
      <c r="U97" s="5"/>
      <c r="V97" s="5"/>
      <c r="W97" s="5"/>
      <c r="X97" s="5"/>
      <c r="Y97" s="5"/>
    </row>
    <row r="98" spans="1:25" ht="27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73"/>
      <c r="L98" s="10"/>
      <c r="M98" s="73"/>
      <c r="N98" s="10"/>
      <c r="O98" s="73"/>
      <c r="P98" s="10"/>
      <c r="Q98" s="73"/>
      <c r="R98" s="10"/>
      <c r="S98" s="10"/>
      <c r="T98" s="10"/>
      <c r="U98" s="5"/>
      <c r="V98" s="5"/>
      <c r="W98" s="5"/>
      <c r="X98" s="5"/>
      <c r="Y98" s="5"/>
    </row>
    <row r="99" spans="1:25" ht="21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73"/>
      <c r="L99" s="10"/>
      <c r="M99" s="73"/>
      <c r="N99" s="10"/>
      <c r="O99" s="73"/>
      <c r="P99" s="10"/>
      <c r="Q99" s="73"/>
      <c r="R99" s="10"/>
      <c r="S99" s="10"/>
      <c r="T99" s="10"/>
      <c r="U99" s="5"/>
      <c r="V99" s="5"/>
      <c r="W99" s="5"/>
      <c r="X99" s="5"/>
      <c r="Y99" s="5"/>
    </row>
    <row r="100" spans="1:25" ht="27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73"/>
      <c r="L100" s="10"/>
      <c r="M100" s="73"/>
      <c r="N100" s="10"/>
      <c r="O100" s="73"/>
      <c r="P100" s="10"/>
      <c r="Q100" s="73"/>
      <c r="R100" s="10"/>
      <c r="S100" s="10"/>
      <c r="T100" s="10"/>
      <c r="U100" s="5"/>
      <c r="V100" s="5"/>
      <c r="W100" s="5"/>
      <c r="X100" s="5"/>
      <c r="Y100" s="5"/>
    </row>
    <row r="101" spans="1:25" ht="27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73"/>
      <c r="L101" s="10"/>
      <c r="M101" s="73"/>
      <c r="N101" s="10"/>
      <c r="O101" s="73"/>
      <c r="P101" s="10"/>
      <c r="Q101" s="73"/>
      <c r="R101" s="10"/>
      <c r="S101" s="10"/>
      <c r="T101" s="10"/>
      <c r="U101" s="5"/>
      <c r="V101" s="5"/>
      <c r="W101" s="5"/>
      <c r="X101" s="5"/>
      <c r="Y101" s="5"/>
    </row>
    <row r="102" spans="1:25" ht="27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73"/>
      <c r="L102" s="10"/>
      <c r="M102" s="73"/>
      <c r="N102" s="10"/>
      <c r="O102" s="73"/>
      <c r="P102" s="10"/>
      <c r="Q102" s="73"/>
      <c r="R102" s="10"/>
      <c r="S102" s="10"/>
      <c r="T102" s="10"/>
      <c r="U102" s="5"/>
      <c r="V102" s="5"/>
      <c r="W102" s="5"/>
      <c r="X102" s="5"/>
      <c r="Y102" s="5"/>
    </row>
    <row r="103" spans="1:25" ht="27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73"/>
      <c r="L103" s="10"/>
      <c r="M103" s="73"/>
      <c r="N103" s="10"/>
      <c r="O103" s="73"/>
      <c r="P103" s="10"/>
      <c r="Q103" s="73"/>
      <c r="R103" s="10"/>
      <c r="S103" s="10"/>
      <c r="T103" s="10"/>
      <c r="U103" s="5"/>
      <c r="V103" s="5"/>
      <c r="W103" s="5"/>
      <c r="X103" s="5"/>
      <c r="Y103" s="5"/>
    </row>
    <row r="104" spans="1:25" ht="21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73"/>
      <c r="L104" s="10"/>
      <c r="M104" s="73"/>
      <c r="N104" s="10"/>
      <c r="O104" s="73"/>
      <c r="P104" s="10"/>
      <c r="Q104" s="73"/>
      <c r="R104" s="10"/>
      <c r="S104" s="10"/>
      <c r="T104" s="10"/>
      <c r="U104" s="5"/>
      <c r="V104" s="5"/>
      <c r="W104" s="5"/>
      <c r="X104" s="5"/>
      <c r="Y104" s="5"/>
    </row>
    <row r="105" spans="1:25" ht="27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73"/>
      <c r="L105" s="10"/>
      <c r="M105" s="73"/>
      <c r="N105" s="10"/>
      <c r="O105" s="73"/>
      <c r="P105" s="10"/>
      <c r="Q105" s="73"/>
      <c r="R105" s="10"/>
      <c r="S105" s="10"/>
      <c r="T105" s="10"/>
      <c r="U105" s="5"/>
      <c r="V105" s="5"/>
      <c r="W105" s="5"/>
      <c r="X105" s="5"/>
      <c r="Y105" s="5"/>
    </row>
    <row r="106" spans="1:2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73"/>
      <c r="L106" s="10"/>
      <c r="M106" s="73"/>
      <c r="N106" s="10"/>
      <c r="O106" s="73"/>
      <c r="P106" s="10"/>
      <c r="Q106" s="73"/>
      <c r="R106" s="10"/>
      <c r="S106" s="10"/>
      <c r="T106" s="10"/>
      <c r="U106" s="5"/>
      <c r="V106" s="5"/>
      <c r="W106" s="5"/>
      <c r="X106" s="5"/>
      <c r="Y106" s="5"/>
    </row>
    <row r="107" spans="1:2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73"/>
      <c r="L107" s="10"/>
      <c r="M107" s="73"/>
      <c r="N107" s="10"/>
      <c r="O107" s="73"/>
      <c r="P107" s="10"/>
      <c r="Q107" s="73"/>
      <c r="R107" s="10"/>
      <c r="S107" s="10"/>
      <c r="T107" s="10"/>
      <c r="U107" s="5"/>
      <c r="V107" s="5"/>
      <c r="W107" s="5"/>
      <c r="X107" s="5"/>
      <c r="Y107" s="5"/>
    </row>
    <row r="108" spans="1:25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73"/>
      <c r="L108" s="10"/>
      <c r="M108" s="73"/>
      <c r="N108" s="10"/>
      <c r="O108" s="73"/>
      <c r="P108" s="10"/>
      <c r="Q108" s="73"/>
      <c r="R108" s="10"/>
      <c r="S108" s="10"/>
      <c r="T108" s="10"/>
      <c r="U108" s="5"/>
      <c r="V108" s="5"/>
      <c r="W108" s="5"/>
      <c r="X108" s="5"/>
      <c r="Y108" s="5"/>
    </row>
    <row r="109" spans="1:25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73"/>
      <c r="L109" s="10"/>
      <c r="M109" s="73"/>
      <c r="N109" s="10"/>
      <c r="O109" s="73"/>
      <c r="P109" s="10"/>
      <c r="Q109" s="73"/>
      <c r="R109" s="10"/>
      <c r="S109" s="10"/>
      <c r="T109" s="10"/>
      <c r="U109" s="5"/>
      <c r="V109" s="5"/>
      <c r="W109" s="5"/>
      <c r="X109" s="5"/>
      <c r="Y109" s="5"/>
    </row>
    <row r="113" spans="1:25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73"/>
      <c r="L113" s="10"/>
      <c r="M113" s="73"/>
      <c r="N113" s="10"/>
      <c r="O113" s="73"/>
      <c r="P113" s="10"/>
      <c r="Q113" s="73"/>
      <c r="R113" s="10"/>
      <c r="S113" s="10"/>
      <c r="T113" s="10"/>
      <c r="U113" s="5"/>
      <c r="V113" s="5"/>
      <c r="W113" s="5"/>
      <c r="X113" s="5"/>
      <c r="Y113" s="5"/>
    </row>
    <row r="114" spans="1:25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73"/>
      <c r="L114" s="10"/>
      <c r="M114" s="73"/>
      <c r="N114" s="10"/>
      <c r="O114" s="73"/>
      <c r="P114" s="10"/>
      <c r="Q114" s="73"/>
      <c r="R114" s="10"/>
      <c r="S114" s="10"/>
      <c r="T114" s="10"/>
      <c r="U114" s="5"/>
      <c r="V114" s="5"/>
      <c r="W114" s="5"/>
      <c r="X114" s="5"/>
      <c r="Y114" s="5"/>
    </row>
    <row r="115" spans="1:25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73"/>
      <c r="L115" s="10"/>
      <c r="M115" s="73"/>
      <c r="N115" s="10"/>
      <c r="O115" s="73"/>
      <c r="P115" s="10"/>
      <c r="Q115" s="73"/>
      <c r="R115" s="10"/>
      <c r="S115" s="10"/>
      <c r="T115" s="10"/>
      <c r="U115" s="5"/>
      <c r="V115" s="5"/>
      <c r="W115" s="5"/>
      <c r="X115" s="5"/>
      <c r="Y115" s="5"/>
    </row>
    <row r="117" spans="1:25" ht="27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73"/>
      <c r="L117" s="10"/>
      <c r="M117" s="73"/>
      <c r="N117" s="10"/>
      <c r="O117" s="73"/>
      <c r="P117" s="10"/>
      <c r="Q117" s="73"/>
      <c r="R117" s="10"/>
      <c r="S117" s="10"/>
      <c r="T117" s="10"/>
      <c r="U117" s="5"/>
      <c r="V117" s="5"/>
      <c r="W117" s="5"/>
      <c r="X117" s="5"/>
      <c r="Y117" s="5"/>
    </row>
    <row r="118" spans="1:25" ht="27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73"/>
      <c r="L118" s="10"/>
      <c r="M118" s="73"/>
      <c r="N118" s="10"/>
      <c r="O118" s="73"/>
      <c r="P118" s="10"/>
      <c r="Q118" s="73"/>
      <c r="R118" s="10"/>
      <c r="S118" s="10"/>
      <c r="T118" s="10"/>
      <c r="U118" s="5"/>
      <c r="V118" s="5"/>
      <c r="W118" s="5"/>
      <c r="X118" s="5"/>
      <c r="Y118" s="5"/>
    </row>
    <row r="119" spans="1:25" ht="21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73"/>
      <c r="L119" s="10"/>
      <c r="M119" s="73"/>
      <c r="N119" s="10"/>
      <c r="O119" s="73"/>
      <c r="P119" s="10"/>
      <c r="Q119" s="73"/>
      <c r="R119" s="10"/>
      <c r="S119" s="10"/>
      <c r="T119" s="10"/>
      <c r="U119" s="5"/>
      <c r="V119" s="5"/>
      <c r="W119" s="5"/>
      <c r="X119" s="5"/>
      <c r="Y119" s="5"/>
    </row>
    <row r="120" spans="1:25" ht="21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73"/>
      <c r="L120" s="10"/>
      <c r="M120" s="73"/>
      <c r="N120" s="10"/>
      <c r="O120" s="73"/>
      <c r="P120" s="10"/>
      <c r="Q120" s="73"/>
      <c r="R120" s="10"/>
      <c r="S120" s="10"/>
      <c r="T120" s="10"/>
      <c r="U120" s="5"/>
      <c r="V120" s="5"/>
      <c r="W120" s="5"/>
      <c r="X120" s="5"/>
      <c r="Y120" s="5"/>
    </row>
    <row r="121" spans="1:25" ht="27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73"/>
      <c r="L121" s="10"/>
      <c r="M121" s="73"/>
      <c r="N121" s="10"/>
      <c r="O121" s="73"/>
      <c r="P121" s="10"/>
      <c r="Q121" s="73"/>
      <c r="R121" s="10"/>
      <c r="S121" s="10"/>
      <c r="T121" s="10"/>
      <c r="U121" s="5"/>
      <c r="V121" s="5"/>
      <c r="W121" s="5"/>
      <c r="X121" s="5"/>
      <c r="Y121" s="5"/>
    </row>
    <row r="122" spans="1:25" ht="21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73"/>
      <c r="L122" s="10"/>
      <c r="M122" s="73"/>
      <c r="N122" s="10"/>
      <c r="O122" s="73"/>
      <c r="P122" s="10"/>
      <c r="Q122" s="73"/>
      <c r="R122" s="10"/>
      <c r="S122" s="10"/>
      <c r="T122" s="10"/>
      <c r="U122" s="5"/>
      <c r="V122" s="5"/>
      <c r="W122" s="5"/>
      <c r="X122" s="5"/>
      <c r="Y122" s="5"/>
    </row>
    <row r="123" spans="1:25" ht="27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73"/>
      <c r="L123" s="10"/>
      <c r="M123" s="73"/>
      <c r="N123" s="10"/>
      <c r="O123" s="73"/>
      <c r="P123" s="10"/>
      <c r="Q123" s="73"/>
      <c r="R123" s="10"/>
      <c r="S123" s="10"/>
      <c r="T123" s="10"/>
      <c r="U123" s="5"/>
      <c r="V123" s="5"/>
      <c r="W123" s="5"/>
      <c r="X123" s="5"/>
      <c r="Y123" s="5"/>
    </row>
    <row r="124" spans="1:25" ht="27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73"/>
      <c r="L124" s="10"/>
      <c r="M124" s="73"/>
      <c r="N124" s="10"/>
      <c r="O124" s="73"/>
      <c r="P124" s="10"/>
      <c r="Q124" s="73"/>
      <c r="R124" s="10"/>
      <c r="S124" s="10"/>
      <c r="T124" s="10"/>
      <c r="U124" s="5"/>
      <c r="V124" s="5"/>
      <c r="W124" s="5"/>
      <c r="X124" s="5"/>
      <c r="Y124" s="5"/>
    </row>
    <row r="125" spans="1:25" ht="27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73"/>
      <c r="L125" s="10"/>
      <c r="M125" s="73"/>
      <c r="N125" s="10"/>
      <c r="O125" s="73"/>
      <c r="P125" s="10"/>
      <c r="Q125" s="73"/>
      <c r="R125" s="10"/>
      <c r="S125" s="10"/>
      <c r="T125" s="10"/>
      <c r="U125" s="5"/>
      <c r="V125" s="5"/>
      <c r="W125" s="5"/>
      <c r="X125" s="5"/>
      <c r="Y125" s="5"/>
    </row>
    <row r="126" spans="1:25" ht="21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73"/>
      <c r="L126" s="10"/>
      <c r="M126" s="73"/>
      <c r="N126" s="10"/>
      <c r="O126" s="73"/>
      <c r="P126" s="10"/>
      <c r="Q126" s="73"/>
      <c r="R126" s="10"/>
      <c r="S126" s="10"/>
      <c r="T126" s="10"/>
      <c r="U126" s="5"/>
      <c r="V126" s="5"/>
      <c r="W126" s="5"/>
      <c r="X126" s="5"/>
      <c r="Y126" s="5"/>
    </row>
    <row r="127" spans="1:25" ht="27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73"/>
      <c r="L127" s="10"/>
      <c r="M127" s="73"/>
      <c r="N127" s="10"/>
      <c r="O127" s="73"/>
      <c r="P127" s="10"/>
      <c r="Q127" s="73"/>
      <c r="R127" s="10"/>
      <c r="S127" s="10"/>
      <c r="T127" s="10"/>
      <c r="U127" s="5"/>
      <c r="V127" s="5"/>
      <c r="W127" s="5"/>
      <c r="X127" s="5"/>
      <c r="Y127" s="5"/>
    </row>
    <row r="128" spans="1:25" ht="27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73"/>
      <c r="L128" s="10"/>
      <c r="M128" s="73"/>
      <c r="N128" s="10"/>
      <c r="O128" s="73"/>
      <c r="P128" s="10"/>
      <c r="Q128" s="73"/>
      <c r="R128" s="10"/>
      <c r="S128" s="10"/>
      <c r="T128" s="10"/>
      <c r="U128" s="5"/>
      <c r="V128" s="5"/>
      <c r="W128" s="5"/>
      <c r="X128" s="5"/>
      <c r="Y128" s="5"/>
    </row>
    <row r="129" spans="1:25" ht="27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73"/>
      <c r="L129" s="10"/>
      <c r="M129" s="73"/>
      <c r="N129" s="10"/>
      <c r="O129" s="73"/>
      <c r="P129" s="10"/>
      <c r="Q129" s="73"/>
      <c r="R129" s="10"/>
      <c r="S129" s="10"/>
      <c r="T129" s="10"/>
      <c r="U129" s="5"/>
      <c r="V129" s="5"/>
      <c r="W129" s="5"/>
      <c r="X129" s="5"/>
      <c r="Y129" s="5"/>
    </row>
    <row r="130" spans="1:25" ht="21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73"/>
      <c r="L130" s="10"/>
      <c r="M130" s="73"/>
      <c r="N130" s="10"/>
      <c r="O130" s="73"/>
      <c r="P130" s="10"/>
      <c r="Q130" s="73"/>
      <c r="R130" s="10"/>
      <c r="S130" s="10"/>
      <c r="T130" s="10"/>
      <c r="U130" s="5"/>
      <c r="V130" s="5"/>
      <c r="W130" s="5"/>
      <c r="X130" s="5"/>
      <c r="Y130" s="5"/>
    </row>
    <row r="131" spans="1:25" ht="27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73"/>
      <c r="L131" s="10"/>
      <c r="M131" s="73"/>
      <c r="N131" s="10"/>
      <c r="O131" s="73"/>
      <c r="P131" s="10"/>
      <c r="Q131" s="73"/>
      <c r="R131" s="10"/>
      <c r="S131" s="10"/>
      <c r="T131" s="10"/>
      <c r="U131" s="5"/>
      <c r="V131" s="5"/>
      <c r="W131" s="5"/>
      <c r="X131" s="5"/>
      <c r="Y131" s="5"/>
    </row>
    <row r="132" spans="1:25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73"/>
      <c r="L132" s="10"/>
      <c r="M132" s="73"/>
      <c r="N132" s="10"/>
      <c r="O132" s="73"/>
      <c r="P132" s="10"/>
      <c r="Q132" s="73"/>
      <c r="R132" s="10"/>
      <c r="S132" s="10"/>
      <c r="T132" s="10"/>
      <c r="U132" s="5"/>
      <c r="V132" s="5"/>
      <c r="W132" s="5"/>
      <c r="X132" s="5"/>
      <c r="Y132" s="5"/>
    </row>
    <row r="133" spans="1:25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73"/>
      <c r="L133" s="10"/>
      <c r="M133" s="73"/>
      <c r="N133" s="10"/>
      <c r="O133" s="73"/>
      <c r="P133" s="10"/>
      <c r="Q133" s="73"/>
      <c r="R133" s="10"/>
      <c r="S133" s="10"/>
      <c r="T133" s="10"/>
      <c r="U133" s="5"/>
      <c r="V133" s="5"/>
      <c r="W133" s="5"/>
      <c r="X133" s="5"/>
      <c r="Y133" s="5"/>
    </row>
    <row r="134" spans="1:25" ht="1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73"/>
      <c r="L134" s="10"/>
      <c r="M134" s="73"/>
      <c r="N134" s="10"/>
      <c r="O134" s="73"/>
      <c r="P134" s="10"/>
      <c r="Q134" s="73"/>
      <c r="R134" s="10"/>
      <c r="S134" s="10"/>
      <c r="T134" s="10"/>
      <c r="U134" s="5"/>
      <c r="V134" s="5"/>
      <c r="W134" s="5"/>
      <c r="X134" s="5"/>
      <c r="Y134" s="5"/>
    </row>
    <row r="139" spans="1:25" ht="14.2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73"/>
      <c r="L139" s="10"/>
      <c r="M139" s="73"/>
      <c r="N139" s="10"/>
      <c r="O139" s="73"/>
      <c r="P139" s="10"/>
      <c r="Q139" s="73"/>
      <c r="R139" s="10"/>
      <c r="S139" s="10"/>
      <c r="T139" s="10"/>
      <c r="U139" s="5"/>
      <c r="V139" s="5"/>
      <c r="W139" s="5"/>
      <c r="X139" s="5"/>
      <c r="Y139" s="5"/>
    </row>
    <row r="140" spans="1:25" ht="14.2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73"/>
      <c r="L140" s="10"/>
      <c r="M140" s="73"/>
      <c r="N140" s="10"/>
      <c r="O140" s="73"/>
      <c r="P140" s="10"/>
      <c r="Q140" s="73"/>
      <c r="R140" s="10"/>
      <c r="S140" s="10"/>
      <c r="T140" s="10"/>
      <c r="U140" s="5"/>
      <c r="V140" s="5"/>
      <c r="W140" s="5"/>
      <c r="X140" s="5"/>
      <c r="Y140" s="5"/>
    </row>
    <row r="144" spans="1:25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73"/>
      <c r="L144" s="10"/>
      <c r="M144" s="73"/>
      <c r="N144" s="10"/>
      <c r="O144" s="73"/>
      <c r="P144" s="10"/>
      <c r="Q144" s="73"/>
      <c r="R144" s="10"/>
      <c r="S144" s="10"/>
      <c r="T144" s="10"/>
      <c r="U144" s="5"/>
      <c r="V144" s="5"/>
      <c r="W144" s="5"/>
      <c r="X144" s="5"/>
      <c r="Y144" s="5"/>
    </row>
    <row r="145" spans="1:25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73"/>
      <c r="L145" s="10"/>
      <c r="M145" s="73"/>
      <c r="N145" s="10"/>
      <c r="O145" s="73"/>
      <c r="P145" s="10"/>
      <c r="Q145" s="73"/>
      <c r="R145" s="10"/>
      <c r="S145" s="10"/>
      <c r="T145" s="10"/>
      <c r="U145" s="5"/>
      <c r="V145" s="5"/>
      <c r="W145" s="5"/>
      <c r="X145" s="5"/>
      <c r="Y145" s="5"/>
    </row>
    <row r="146" spans="1:25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73"/>
      <c r="L146" s="10"/>
      <c r="M146" s="73"/>
      <c r="N146" s="10"/>
      <c r="O146" s="73"/>
      <c r="P146" s="10"/>
      <c r="Q146" s="73"/>
      <c r="R146" s="10"/>
      <c r="S146" s="10"/>
      <c r="T146" s="10"/>
      <c r="U146" s="5"/>
      <c r="V146" s="5"/>
      <c r="W146" s="5"/>
      <c r="X146" s="5"/>
      <c r="Y146" s="5"/>
    </row>
    <row r="148" spans="1:25" ht="27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73"/>
      <c r="L148" s="10"/>
      <c r="M148" s="73"/>
      <c r="N148" s="10"/>
      <c r="O148" s="73"/>
      <c r="P148" s="10"/>
      <c r="Q148" s="73"/>
      <c r="R148" s="10"/>
      <c r="S148" s="10"/>
      <c r="T148" s="10"/>
      <c r="U148" s="5"/>
      <c r="V148" s="5"/>
      <c r="W148" s="5"/>
      <c r="X148" s="5"/>
      <c r="Y148" s="5"/>
    </row>
    <row r="149" spans="1:25" ht="27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73"/>
      <c r="L149" s="10"/>
      <c r="M149" s="73"/>
      <c r="N149" s="10"/>
      <c r="O149" s="73"/>
      <c r="P149" s="10"/>
      <c r="Q149" s="73"/>
      <c r="R149" s="10"/>
      <c r="S149" s="10"/>
      <c r="T149" s="10"/>
      <c r="U149" s="5"/>
      <c r="V149" s="5"/>
      <c r="W149" s="5"/>
      <c r="X149" s="5"/>
      <c r="Y149" s="5"/>
    </row>
    <row r="150" spans="1:25" ht="27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73"/>
      <c r="L150" s="10"/>
      <c r="M150" s="73"/>
      <c r="N150" s="10"/>
      <c r="O150" s="73"/>
      <c r="P150" s="10"/>
      <c r="Q150" s="73"/>
      <c r="R150" s="10"/>
      <c r="S150" s="10"/>
      <c r="T150" s="10"/>
      <c r="U150" s="5"/>
      <c r="V150" s="5"/>
      <c r="W150" s="5"/>
      <c r="X150" s="5"/>
      <c r="Y150" s="5"/>
    </row>
    <row r="151" spans="1:25" ht="27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73"/>
      <c r="L151" s="10"/>
      <c r="M151" s="73"/>
      <c r="N151" s="10"/>
      <c r="O151" s="73"/>
      <c r="P151" s="10"/>
      <c r="Q151" s="73"/>
      <c r="R151" s="10"/>
      <c r="S151" s="10"/>
      <c r="T151" s="10"/>
      <c r="U151" s="5"/>
      <c r="V151" s="5"/>
      <c r="W151" s="5"/>
      <c r="X151" s="5"/>
      <c r="Y151" s="5"/>
    </row>
    <row r="152" spans="1:25" ht="27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73"/>
      <c r="L152" s="10"/>
      <c r="M152" s="73"/>
      <c r="N152" s="10"/>
      <c r="O152" s="73"/>
      <c r="P152" s="10"/>
      <c r="Q152" s="73"/>
      <c r="R152" s="10"/>
      <c r="S152" s="10"/>
      <c r="T152" s="10"/>
      <c r="U152" s="5"/>
      <c r="V152" s="5"/>
      <c r="W152" s="5"/>
      <c r="X152" s="5"/>
      <c r="Y152" s="5"/>
    </row>
    <row r="153" spans="1:25" ht="27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73"/>
      <c r="L153" s="10"/>
      <c r="M153" s="73"/>
      <c r="N153" s="10"/>
      <c r="O153" s="73"/>
      <c r="P153" s="10"/>
      <c r="Q153" s="73"/>
      <c r="R153" s="10"/>
      <c r="S153" s="10"/>
      <c r="T153" s="10"/>
      <c r="U153" s="5"/>
      <c r="V153" s="5"/>
      <c r="W153" s="5"/>
      <c r="X153" s="5"/>
      <c r="Y153" s="5"/>
    </row>
    <row r="154" spans="1:25" ht="27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73"/>
      <c r="L154" s="10"/>
      <c r="M154" s="73"/>
      <c r="N154" s="10"/>
      <c r="O154" s="73"/>
      <c r="P154" s="10"/>
      <c r="Q154" s="73"/>
      <c r="R154" s="10"/>
      <c r="S154" s="10"/>
      <c r="T154" s="10"/>
      <c r="U154" s="5"/>
      <c r="V154" s="5"/>
      <c r="W154" s="5"/>
      <c r="X154" s="5"/>
      <c r="Y154" s="5"/>
    </row>
    <row r="155" spans="1:25" ht="27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73"/>
      <c r="L155" s="10"/>
      <c r="M155" s="73"/>
      <c r="N155" s="10"/>
      <c r="O155" s="73"/>
      <c r="P155" s="10"/>
      <c r="Q155" s="73"/>
      <c r="R155" s="10"/>
      <c r="S155" s="10"/>
      <c r="T155" s="10"/>
      <c r="U155" s="5"/>
      <c r="V155" s="5"/>
      <c r="W155" s="5"/>
      <c r="X155" s="5"/>
      <c r="Y155" s="5"/>
    </row>
    <row r="156" spans="1:25" ht="27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73"/>
      <c r="L156" s="10"/>
      <c r="M156" s="73"/>
      <c r="N156" s="10"/>
      <c r="O156" s="73"/>
      <c r="P156" s="10"/>
      <c r="Q156" s="73"/>
      <c r="R156" s="10"/>
      <c r="S156" s="10"/>
      <c r="T156" s="10"/>
      <c r="U156" s="5"/>
      <c r="V156" s="5"/>
      <c r="W156" s="5"/>
      <c r="X156" s="5"/>
      <c r="Y156" s="5"/>
    </row>
    <row r="157" spans="1:25" ht="27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73"/>
      <c r="L157" s="10"/>
      <c r="M157" s="73"/>
      <c r="N157" s="10"/>
      <c r="O157" s="73"/>
      <c r="P157" s="10"/>
      <c r="Q157" s="73"/>
      <c r="R157" s="10"/>
      <c r="S157" s="10"/>
      <c r="T157" s="10"/>
      <c r="U157" s="5"/>
      <c r="V157" s="5"/>
      <c r="W157" s="5"/>
      <c r="X157" s="5"/>
      <c r="Y157" s="5"/>
    </row>
    <row r="158" spans="1:25" ht="27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73"/>
      <c r="L158" s="10"/>
      <c r="M158" s="73"/>
      <c r="N158" s="10"/>
      <c r="O158" s="73"/>
      <c r="P158" s="10"/>
      <c r="Q158" s="73"/>
      <c r="R158" s="10"/>
      <c r="S158" s="10"/>
      <c r="T158" s="10"/>
      <c r="U158" s="5"/>
      <c r="V158" s="5"/>
      <c r="W158" s="5"/>
      <c r="X158" s="5"/>
      <c r="Y158" s="5"/>
    </row>
    <row r="159" spans="1:25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73"/>
      <c r="L159" s="10"/>
      <c r="M159" s="73"/>
      <c r="N159" s="10"/>
      <c r="O159" s="73"/>
      <c r="P159" s="10"/>
      <c r="Q159" s="73"/>
      <c r="R159" s="10"/>
      <c r="S159" s="10"/>
      <c r="T159" s="10"/>
      <c r="U159" s="5"/>
      <c r="V159" s="5"/>
      <c r="W159" s="5"/>
      <c r="X159" s="5"/>
      <c r="Y159" s="5"/>
    </row>
    <row r="160" spans="1:25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73"/>
      <c r="L160" s="10"/>
      <c r="M160" s="73"/>
      <c r="N160" s="10"/>
      <c r="O160" s="73"/>
      <c r="P160" s="10"/>
      <c r="Q160" s="73"/>
      <c r="R160" s="10"/>
      <c r="S160" s="10"/>
      <c r="T160" s="10"/>
      <c r="U160" s="5"/>
      <c r="V160" s="5"/>
      <c r="W160" s="5"/>
      <c r="X160" s="5"/>
      <c r="Y160" s="5"/>
    </row>
    <row r="161" spans="1:25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73"/>
      <c r="L161" s="10"/>
      <c r="M161" s="73"/>
      <c r="N161" s="10"/>
      <c r="O161" s="73"/>
      <c r="P161" s="10"/>
      <c r="Q161" s="73"/>
      <c r="R161" s="10"/>
      <c r="S161" s="10"/>
      <c r="T161" s="10"/>
      <c r="U161" s="5"/>
      <c r="V161" s="5"/>
      <c r="W161" s="5"/>
      <c r="X161" s="5"/>
      <c r="Y161" s="5"/>
    </row>
    <row r="166" spans="1:25" ht="14.2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73"/>
      <c r="L166" s="10"/>
      <c r="M166" s="73"/>
      <c r="N166" s="10"/>
      <c r="O166" s="73"/>
      <c r="P166" s="10"/>
      <c r="Q166" s="73"/>
      <c r="R166" s="10"/>
      <c r="S166" s="10"/>
      <c r="T166" s="10"/>
      <c r="U166" s="5"/>
      <c r="V166" s="5"/>
      <c r="W166" s="5"/>
      <c r="X166" s="5"/>
      <c r="Y166" s="5"/>
    </row>
    <row r="167" spans="1:25" ht="14.2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73"/>
      <c r="L167" s="10"/>
      <c r="M167" s="73"/>
      <c r="N167" s="10"/>
      <c r="O167" s="73"/>
      <c r="P167" s="10"/>
      <c r="Q167" s="73"/>
      <c r="R167" s="10"/>
      <c r="S167" s="10"/>
      <c r="T167" s="10"/>
      <c r="U167" s="5"/>
      <c r="V167" s="5"/>
      <c r="W167" s="5"/>
      <c r="X167" s="5"/>
      <c r="Y167" s="5"/>
    </row>
    <row r="169" spans="1:25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73"/>
      <c r="L169" s="10"/>
      <c r="M169" s="73"/>
      <c r="N169" s="10"/>
      <c r="O169" s="73"/>
      <c r="P169" s="10"/>
      <c r="Q169" s="73"/>
      <c r="R169" s="10"/>
      <c r="S169" s="10"/>
      <c r="T169" s="10"/>
      <c r="U169" s="5"/>
      <c r="V169" s="5"/>
      <c r="W169" s="5"/>
      <c r="X169" s="5"/>
      <c r="Y169" s="5"/>
    </row>
  </sheetData>
  <mergeCells count="27">
    <mergeCell ref="B4:D4"/>
    <mergeCell ref="B7:B8"/>
    <mergeCell ref="C7:C8"/>
    <mergeCell ref="D7:D8"/>
    <mergeCell ref="E7:G7"/>
    <mergeCell ref="B34:B35"/>
    <mergeCell ref="C34:C35"/>
    <mergeCell ref="D34:D35"/>
    <mergeCell ref="E34:G34"/>
    <mergeCell ref="K34:L34"/>
    <mergeCell ref="H34:J34"/>
    <mergeCell ref="H18:H19"/>
    <mergeCell ref="I18:I19"/>
    <mergeCell ref="J18:J19"/>
    <mergeCell ref="V38:W38"/>
    <mergeCell ref="U7:U8"/>
    <mergeCell ref="H7:J7"/>
    <mergeCell ref="M34:N34"/>
    <mergeCell ref="O34:P34"/>
    <mergeCell ref="Q34:S34"/>
    <mergeCell ref="T34:T35"/>
    <mergeCell ref="U34:U35"/>
    <mergeCell ref="K7:L7"/>
    <mergeCell ref="M7:N7"/>
    <mergeCell ref="O7:P7"/>
    <mergeCell ref="Q7:S7"/>
    <mergeCell ref="T7:T8"/>
  </mergeCells>
  <printOptions horizontalCentered="1"/>
  <pageMargins left="0.59055118110236204" right="0.196850393700787" top="0.59055118110236204" bottom="0.196850393700787" header="0" footer="0"/>
  <pageSetup paperSize="9" scale="79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165"/>
  <sheetViews>
    <sheetView showGridLines="0" zoomScale="80" zoomScaleNormal="80" workbookViewId="0"/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7.85546875" style="1" customWidth="1"/>
    <col min="4" max="4" width="23.85546875" style="1" customWidth="1"/>
    <col min="5" max="5" width="10.7109375" style="1" customWidth="1"/>
    <col min="6" max="6" width="25.85546875" style="1" bestFit="1" customWidth="1"/>
    <col min="7" max="7" width="12.140625" style="4" customWidth="1"/>
    <col min="8" max="8" width="11.42578125" style="4" customWidth="1"/>
    <col min="9" max="9" width="11.42578125" style="8" customWidth="1"/>
    <col min="10" max="10" width="9.140625" style="8" customWidth="1"/>
    <col min="11" max="11" width="12.85546875" style="8" customWidth="1"/>
    <col min="12" max="12" width="16.28515625" style="8" customWidth="1"/>
    <col min="13" max="13" width="12.85546875" style="8" customWidth="1"/>
    <col min="14" max="14" width="27.85546875" style="8" customWidth="1"/>
    <col min="15" max="15" width="12.85546875" style="8" customWidth="1"/>
    <col min="16" max="16" width="17.85546875" style="8" customWidth="1"/>
    <col min="17" max="17" width="12.85546875" style="8" customWidth="1"/>
    <col min="18" max="18" width="11.7109375" style="8" customWidth="1"/>
    <col min="19" max="19" width="14" style="8" customWidth="1"/>
    <col min="20" max="20" width="15.7109375" style="8" customWidth="1"/>
    <col min="21" max="21" width="21.7109375" style="115" customWidth="1"/>
    <col min="22" max="25" width="9.140625" style="1"/>
    <col min="26" max="16384" width="9.140625" style="5"/>
  </cols>
  <sheetData>
    <row r="1" spans="1:25" x14ac:dyDescent="0.2">
      <c r="U1" s="125"/>
    </row>
    <row r="2" spans="1:25" ht="25.5" customHeight="1" x14ac:dyDescent="0.2">
      <c r="A2" s="5"/>
      <c r="B2" s="14" t="s">
        <v>35</v>
      </c>
      <c r="C2" s="11"/>
      <c r="D2" s="11"/>
      <c r="E2" s="11"/>
      <c r="F2" s="11"/>
      <c r="G2" s="11"/>
      <c r="H2" s="11"/>
      <c r="I2" s="11"/>
      <c r="J2" s="11"/>
      <c r="K2" s="74"/>
      <c r="L2" s="11"/>
      <c r="M2" s="74"/>
      <c r="N2" s="11"/>
      <c r="O2" s="74"/>
      <c r="P2" s="11"/>
      <c r="Q2" s="74"/>
      <c r="R2" s="11"/>
      <c r="S2" s="11"/>
      <c r="T2" s="11"/>
      <c r="U2" s="11"/>
      <c r="V2" s="5"/>
      <c r="W2" s="5"/>
      <c r="X2" s="5"/>
      <c r="Y2" s="5"/>
    </row>
    <row r="3" spans="1:25" ht="25.5" customHeight="1" x14ac:dyDescent="0.2">
      <c r="A3" s="5"/>
      <c r="B3" s="14" t="s">
        <v>61</v>
      </c>
      <c r="C3" s="11"/>
      <c r="D3" s="11"/>
      <c r="E3" s="11"/>
      <c r="F3" s="11"/>
      <c r="G3" s="11"/>
      <c r="H3" s="11"/>
      <c r="I3" s="11"/>
      <c r="J3" s="11"/>
      <c r="K3" s="74"/>
      <c r="L3" s="11"/>
      <c r="M3" s="74"/>
      <c r="N3" s="11"/>
      <c r="O3" s="74"/>
      <c r="P3" s="11"/>
      <c r="Q3" s="74"/>
      <c r="R3" s="11"/>
      <c r="S3" s="11"/>
      <c r="T3" s="11"/>
      <c r="U3" s="11"/>
      <c r="V3" s="5"/>
      <c r="W3" s="5"/>
      <c r="X3" s="5"/>
      <c r="Y3" s="5"/>
    </row>
    <row r="4" spans="1:25" ht="25.5" customHeight="1" x14ac:dyDescent="0.2">
      <c r="A4" s="5"/>
      <c r="B4" s="269" t="str">
        <f>BP!B4</f>
        <v>TAHUN 2020</v>
      </c>
      <c r="C4" s="270"/>
      <c r="D4" s="270"/>
      <c r="E4" s="11"/>
      <c r="F4" s="11"/>
      <c r="G4" s="11"/>
      <c r="H4" s="11"/>
      <c r="I4" s="11"/>
      <c r="J4" s="11"/>
      <c r="K4" s="74"/>
      <c r="L4" s="11"/>
      <c r="M4" s="74"/>
      <c r="N4" s="11"/>
      <c r="O4" s="74"/>
      <c r="P4" s="11"/>
      <c r="Q4" s="74"/>
      <c r="R4" s="11"/>
      <c r="S4" s="11"/>
      <c r="T4" s="11"/>
      <c r="U4" s="11"/>
      <c r="V4" s="5"/>
      <c r="W4" s="5"/>
      <c r="X4" s="5"/>
      <c r="Y4" s="5"/>
    </row>
    <row r="5" spans="1:25" ht="20.25" x14ac:dyDescent="0.2">
      <c r="A5" s="5"/>
      <c r="B5" s="13"/>
      <c r="C5" s="12"/>
      <c r="D5" s="12"/>
      <c r="E5" s="12"/>
      <c r="F5" s="12"/>
      <c r="G5" s="12"/>
      <c r="H5" s="12"/>
      <c r="I5" s="12"/>
      <c r="J5" s="12"/>
      <c r="K5" s="75"/>
      <c r="L5" s="12"/>
      <c r="M5" s="75"/>
      <c r="N5" s="12"/>
      <c r="O5" s="75"/>
      <c r="P5" s="12"/>
      <c r="Q5" s="75"/>
      <c r="R5" s="12"/>
      <c r="S5" s="12"/>
      <c r="T5" s="12"/>
      <c r="U5" s="12"/>
      <c r="V5" s="5"/>
      <c r="W5" s="5"/>
      <c r="X5" s="5"/>
      <c r="Y5" s="5"/>
    </row>
    <row r="6" spans="1:25" ht="20.25" x14ac:dyDescent="0.2">
      <c r="A6" s="5"/>
      <c r="B6" s="43" t="s">
        <v>7</v>
      </c>
      <c r="C6" s="43" t="s">
        <v>54</v>
      </c>
      <c r="D6" s="75"/>
      <c r="E6" s="75"/>
      <c r="F6" s="75"/>
      <c r="G6" s="6"/>
      <c r="H6" s="6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75"/>
      <c r="V6" s="5"/>
      <c r="W6" s="5"/>
      <c r="X6" s="5"/>
      <c r="Y6" s="5"/>
    </row>
    <row r="7" spans="1:25" ht="21" customHeight="1" x14ac:dyDescent="0.2">
      <c r="A7" s="5"/>
      <c r="B7" s="261" t="s">
        <v>0</v>
      </c>
      <c r="C7" s="263" t="s">
        <v>24</v>
      </c>
      <c r="D7" s="265" t="s">
        <v>15</v>
      </c>
      <c r="E7" s="266" t="s">
        <v>19</v>
      </c>
      <c r="F7" s="267"/>
      <c r="G7" s="268"/>
      <c r="H7" s="258" t="s">
        <v>4</v>
      </c>
      <c r="I7" s="259"/>
      <c r="J7" s="260"/>
      <c r="K7" s="252" t="s">
        <v>29</v>
      </c>
      <c r="L7" s="254"/>
      <c r="M7" s="252" t="s">
        <v>30</v>
      </c>
      <c r="N7" s="254"/>
      <c r="O7" s="252" t="s">
        <v>31</v>
      </c>
      <c r="P7" s="253"/>
      <c r="Q7" s="252" t="s">
        <v>32</v>
      </c>
      <c r="R7" s="254"/>
      <c r="S7" s="254"/>
      <c r="T7" s="255" t="s">
        <v>48</v>
      </c>
      <c r="U7" s="257" t="s">
        <v>2</v>
      </c>
      <c r="V7" s="5"/>
      <c r="W7" s="5"/>
      <c r="X7" s="5"/>
      <c r="Y7" s="5"/>
    </row>
    <row r="8" spans="1:25" ht="21" customHeight="1" x14ac:dyDescent="0.2">
      <c r="A8" s="5"/>
      <c r="B8" s="262"/>
      <c r="C8" s="264"/>
      <c r="D8" s="262"/>
      <c r="E8" s="119" t="s">
        <v>3</v>
      </c>
      <c r="F8" s="15" t="s">
        <v>18</v>
      </c>
      <c r="G8" s="28" t="s">
        <v>4</v>
      </c>
      <c r="H8" s="87" t="s">
        <v>11</v>
      </c>
      <c r="I8" s="79" t="s">
        <v>12</v>
      </c>
      <c r="J8" s="79" t="s">
        <v>14</v>
      </c>
      <c r="K8" s="78" t="s">
        <v>1</v>
      </c>
      <c r="L8" s="78" t="s">
        <v>13</v>
      </c>
      <c r="M8" s="78" t="s">
        <v>1</v>
      </c>
      <c r="N8" s="78" t="s">
        <v>20</v>
      </c>
      <c r="O8" s="78" t="s">
        <v>1</v>
      </c>
      <c r="P8" s="78" t="s">
        <v>13</v>
      </c>
      <c r="Q8" s="78" t="s">
        <v>1</v>
      </c>
      <c r="R8" s="78" t="s">
        <v>17</v>
      </c>
      <c r="S8" s="78" t="s">
        <v>64</v>
      </c>
      <c r="T8" s="256"/>
      <c r="U8" s="257"/>
      <c r="V8" s="5"/>
      <c r="W8" s="5"/>
      <c r="X8" s="5"/>
      <c r="Y8" s="5"/>
    </row>
    <row r="9" spans="1:25" ht="18" customHeight="1" x14ac:dyDescent="0.2">
      <c r="A9" s="5"/>
      <c r="B9" s="16" t="s">
        <v>25</v>
      </c>
      <c r="C9" s="44" t="str">
        <f>BP!C9</f>
        <v>sd. Tahun 2019</v>
      </c>
      <c r="D9" s="22"/>
      <c r="E9" s="129"/>
      <c r="F9" s="21"/>
      <c r="G9" s="24"/>
      <c r="H9" s="24"/>
      <c r="I9" s="21"/>
      <c r="J9" s="21"/>
      <c r="K9" s="23"/>
      <c r="L9" s="23"/>
      <c r="M9" s="23"/>
      <c r="N9" s="21"/>
      <c r="O9" s="23"/>
      <c r="P9" s="23"/>
      <c r="Q9" s="23"/>
      <c r="R9" s="21"/>
      <c r="S9" s="23"/>
      <c r="T9" s="22"/>
      <c r="U9" s="124"/>
      <c r="V9" s="5"/>
      <c r="W9" s="5"/>
      <c r="X9" s="5"/>
      <c r="Y9" s="5"/>
    </row>
    <row r="10" spans="1:25" ht="18" customHeight="1" x14ac:dyDescent="0.2">
      <c r="A10" s="5"/>
      <c r="B10" s="178">
        <v>1</v>
      </c>
      <c r="C10" s="196"/>
      <c r="D10" s="197" t="s">
        <v>74</v>
      </c>
      <c r="E10" s="205" t="s">
        <v>62</v>
      </c>
      <c r="F10" s="199" t="s">
        <v>75</v>
      </c>
      <c r="G10" s="193">
        <v>1052</v>
      </c>
      <c r="H10" s="193">
        <v>1052</v>
      </c>
      <c r="I10" s="206"/>
      <c r="J10" s="206"/>
      <c r="K10" s="180" t="s">
        <v>76</v>
      </c>
      <c r="L10" s="179" t="s">
        <v>81</v>
      </c>
      <c r="M10" s="181"/>
      <c r="N10" s="179"/>
      <c r="O10" s="182"/>
      <c r="P10" s="179"/>
      <c r="Q10" s="181"/>
      <c r="R10" s="179"/>
      <c r="S10" s="181"/>
      <c r="T10" s="179"/>
      <c r="U10" s="113"/>
      <c r="V10" s="5"/>
      <c r="W10" s="5"/>
      <c r="X10" s="5"/>
      <c r="Y10" s="5"/>
    </row>
    <row r="11" spans="1:25" ht="18" customHeight="1" x14ac:dyDescent="0.2">
      <c r="A11" s="5"/>
      <c r="B11" s="178"/>
      <c r="C11" s="207"/>
      <c r="D11" s="197"/>
      <c r="E11" s="205"/>
      <c r="F11" s="199"/>
      <c r="G11" s="193"/>
      <c r="H11" s="193"/>
      <c r="I11" s="206"/>
      <c r="J11" s="206"/>
      <c r="K11" s="180"/>
      <c r="L11" s="203"/>
      <c r="M11" s="181"/>
      <c r="N11" s="179"/>
      <c r="O11" s="182"/>
      <c r="P11" s="179"/>
      <c r="Q11" s="181"/>
      <c r="R11" s="179"/>
      <c r="S11" s="181"/>
      <c r="T11" s="179"/>
      <c r="U11" s="113"/>
      <c r="V11" s="5"/>
      <c r="W11" s="5"/>
      <c r="X11" s="5"/>
      <c r="Y11" s="5"/>
    </row>
    <row r="12" spans="1:25" ht="18" customHeight="1" x14ac:dyDescent="0.2">
      <c r="A12" s="5"/>
      <c r="B12" s="178">
        <f>B10+1</f>
        <v>2</v>
      </c>
      <c r="C12" s="132"/>
      <c r="D12" s="197" t="s">
        <v>74</v>
      </c>
      <c r="E12" s="205" t="s">
        <v>62</v>
      </c>
      <c r="F12" s="199" t="s">
        <v>75</v>
      </c>
      <c r="G12" s="137">
        <v>1714</v>
      </c>
      <c r="H12" s="137">
        <v>1714</v>
      </c>
      <c r="I12" s="138"/>
      <c r="J12" s="138"/>
      <c r="K12" s="180" t="s">
        <v>76</v>
      </c>
      <c r="L12" s="179" t="s">
        <v>82</v>
      </c>
      <c r="M12" s="72"/>
      <c r="N12" s="65"/>
      <c r="O12" s="45"/>
      <c r="P12" s="65"/>
      <c r="Q12" s="72"/>
      <c r="R12" s="65"/>
      <c r="S12" s="72"/>
      <c r="T12" s="174"/>
      <c r="U12" s="18"/>
      <c r="V12" s="5"/>
      <c r="W12" s="5"/>
      <c r="X12" s="5"/>
      <c r="Y12" s="5"/>
    </row>
    <row r="13" spans="1:25" ht="18" customHeight="1" x14ac:dyDescent="0.2">
      <c r="A13" s="5"/>
      <c r="B13" s="20"/>
      <c r="C13" s="152"/>
      <c r="D13" s="20"/>
      <c r="E13" s="19"/>
      <c r="F13" s="116"/>
      <c r="G13" s="153"/>
      <c r="H13" s="153"/>
      <c r="I13" s="20"/>
      <c r="J13" s="20"/>
      <c r="K13" s="29"/>
      <c r="L13" s="20"/>
      <c r="M13" s="29"/>
      <c r="N13" s="20"/>
      <c r="O13" s="29"/>
      <c r="P13" s="20"/>
      <c r="Q13" s="29"/>
      <c r="R13" s="20"/>
      <c r="S13" s="29"/>
      <c r="T13" s="20"/>
      <c r="U13" s="30"/>
      <c r="V13" s="5"/>
      <c r="W13" s="5"/>
      <c r="X13" s="5"/>
      <c r="Y13" s="5"/>
    </row>
    <row r="14" spans="1:25" ht="18" customHeight="1" x14ac:dyDescent="0.2">
      <c r="A14" s="5"/>
      <c r="B14" s="135">
        <f>COUNT(B9:B13)</f>
        <v>2</v>
      </c>
      <c r="C14" s="27" t="s">
        <v>27</v>
      </c>
      <c r="D14" s="27"/>
      <c r="E14" s="33"/>
      <c r="F14" s="154"/>
      <c r="G14" s="155"/>
      <c r="H14" s="155">
        <f>SUM(H9:H13)</f>
        <v>2766</v>
      </c>
      <c r="I14" s="155">
        <f>SUM(I9:I13)</f>
        <v>0</v>
      </c>
      <c r="J14" s="155">
        <f>SUM(J9:J13)</f>
        <v>0</v>
      </c>
      <c r="K14" s="26"/>
      <c r="L14" s="25"/>
      <c r="M14" s="26"/>
      <c r="N14" s="25"/>
      <c r="O14" s="26"/>
      <c r="P14" s="25"/>
      <c r="Q14" s="26"/>
      <c r="R14" s="25"/>
      <c r="S14" s="26"/>
      <c r="T14" s="93"/>
      <c r="U14" s="25"/>
      <c r="V14" s="5"/>
      <c r="W14" s="5"/>
      <c r="X14" s="5"/>
      <c r="Y14" s="5"/>
    </row>
    <row r="15" spans="1:25" ht="18" customHeight="1" x14ac:dyDescent="0.2">
      <c r="A15" s="5"/>
      <c r="B15" s="16" t="s">
        <v>26</v>
      </c>
      <c r="C15" s="44" t="str">
        <f>BP!C15</f>
        <v>Tahun 2020</v>
      </c>
      <c r="D15" s="16"/>
      <c r="E15" s="44"/>
      <c r="F15" s="44"/>
      <c r="G15" s="136"/>
      <c r="H15" s="136"/>
      <c r="I15" s="136"/>
      <c r="J15" s="136"/>
      <c r="K15" s="17"/>
      <c r="L15" s="92"/>
      <c r="M15" s="17"/>
      <c r="N15" s="92"/>
      <c r="O15" s="17"/>
      <c r="P15" s="92"/>
      <c r="Q15" s="17"/>
      <c r="R15" s="92"/>
      <c r="S15" s="17"/>
      <c r="T15" s="92"/>
      <c r="U15" s="44"/>
      <c r="V15" s="5"/>
      <c r="W15" s="5"/>
      <c r="X15" s="5"/>
      <c r="Y15" s="5"/>
    </row>
    <row r="16" spans="1:25" ht="18" customHeight="1" x14ac:dyDescent="0.2">
      <c r="A16" s="5"/>
      <c r="B16" s="178">
        <v>1</v>
      </c>
      <c r="C16" s="229" t="s">
        <v>102</v>
      </c>
      <c r="D16" s="197" t="s">
        <v>103</v>
      </c>
      <c r="E16" s="214" t="s">
        <v>114</v>
      </c>
      <c r="F16" s="214" t="s">
        <v>103</v>
      </c>
      <c r="G16" s="214">
        <v>4350</v>
      </c>
      <c r="H16" s="206">
        <f>SUM(G16:G22)</f>
        <v>17827</v>
      </c>
      <c r="I16" s="206"/>
      <c r="J16" s="206"/>
      <c r="K16" s="180" t="s">
        <v>123</v>
      </c>
      <c r="L16" s="203"/>
      <c r="M16" s="181"/>
      <c r="N16" s="179"/>
      <c r="O16" s="182"/>
      <c r="P16" s="179"/>
      <c r="Q16" s="181"/>
      <c r="R16" s="179"/>
      <c r="S16" s="181"/>
      <c r="T16" s="179"/>
      <c r="U16" s="113"/>
      <c r="V16" s="5"/>
      <c r="W16" s="5"/>
      <c r="X16" s="5"/>
      <c r="Y16" s="5"/>
    </row>
    <row r="17" spans="1:25" ht="18" customHeight="1" x14ac:dyDescent="0.2">
      <c r="A17" s="5"/>
      <c r="B17" s="178"/>
      <c r="C17" s="229" t="s">
        <v>104</v>
      </c>
      <c r="D17" s="197" t="s">
        <v>103</v>
      </c>
      <c r="E17" s="214" t="s">
        <v>115</v>
      </c>
      <c r="F17" s="214" t="s">
        <v>103</v>
      </c>
      <c r="G17" s="214">
        <v>3687</v>
      </c>
      <c r="H17" s="206"/>
      <c r="I17" s="206"/>
      <c r="J17" s="206"/>
      <c r="K17" s="180"/>
      <c r="L17" s="203"/>
      <c r="M17" s="228"/>
      <c r="N17" s="179"/>
      <c r="O17" s="182"/>
      <c r="P17" s="179"/>
      <c r="Q17" s="228"/>
      <c r="R17" s="179"/>
      <c r="S17" s="228"/>
      <c r="T17" s="179"/>
      <c r="U17" s="217"/>
      <c r="V17" s="5"/>
      <c r="W17" s="5"/>
      <c r="X17" s="5"/>
      <c r="Y17" s="5"/>
    </row>
    <row r="18" spans="1:25" ht="18" customHeight="1" x14ac:dyDescent="0.2">
      <c r="A18" s="5"/>
      <c r="B18" s="178"/>
      <c r="C18" s="229" t="s">
        <v>105</v>
      </c>
      <c r="D18" s="197" t="s">
        <v>106</v>
      </c>
      <c r="E18" s="214" t="s">
        <v>116</v>
      </c>
      <c r="F18" s="214" t="s">
        <v>117</v>
      </c>
      <c r="G18" s="214">
        <v>2100</v>
      </c>
      <c r="H18" s="206"/>
      <c r="I18" s="206"/>
      <c r="J18" s="206"/>
      <c r="K18" s="180"/>
      <c r="L18" s="203"/>
      <c r="M18" s="228"/>
      <c r="N18" s="179"/>
      <c r="O18" s="182"/>
      <c r="P18" s="179"/>
      <c r="Q18" s="228"/>
      <c r="R18" s="179"/>
      <c r="S18" s="228"/>
      <c r="T18" s="179"/>
      <c r="U18" s="217"/>
      <c r="V18" s="5"/>
      <c r="W18" s="5"/>
      <c r="X18" s="5"/>
      <c r="Y18" s="5"/>
    </row>
    <row r="19" spans="1:25" ht="18" customHeight="1" x14ac:dyDescent="0.2">
      <c r="A19" s="5"/>
      <c r="B19" s="178"/>
      <c r="C19" s="229" t="s">
        <v>107</v>
      </c>
      <c r="D19" s="197" t="s">
        <v>106</v>
      </c>
      <c r="E19" s="214" t="s">
        <v>118</v>
      </c>
      <c r="F19" s="214" t="s">
        <v>117</v>
      </c>
      <c r="G19" s="214">
        <v>1320</v>
      </c>
      <c r="H19" s="206"/>
      <c r="I19" s="206"/>
      <c r="J19" s="206"/>
      <c r="K19" s="180"/>
      <c r="L19" s="203"/>
      <c r="M19" s="228"/>
      <c r="N19" s="179"/>
      <c r="O19" s="182"/>
      <c r="P19" s="179"/>
      <c r="Q19" s="228"/>
      <c r="R19" s="179"/>
      <c r="S19" s="228"/>
      <c r="T19" s="179"/>
      <c r="U19" s="217"/>
      <c r="V19" s="5"/>
      <c r="W19" s="5"/>
      <c r="X19" s="5"/>
      <c r="Y19" s="5"/>
    </row>
    <row r="20" spans="1:25" ht="18" customHeight="1" x14ac:dyDescent="0.2">
      <c r="A20" s="5"/>
      <c r="B20" s="178"/>
      <c r="C20" s="229" t="s">
        <v>108</v>
      </c>
      <c r="D20" s="197" t="s">
        <v>109</v>
      </c>
      <c r="E20" s="214" t="s">
        <v>119</v>
      </c>
      <c r="F20" s="226" t="s">
        <v>109</v>
      </c>
      <c r="G20" s="214">
        <v>2950</v>
      </c>
      <c r="H20" s="206"/>
      <c r="I20" s="206"/>
      <c r="J20" s="206"/>
      <c r="K20" s="180"/>
      <c r="L20" s="203"/>
      <c r="M20" s="228"/>
      <c r="N20" s="179"/>
      <c r="O20" s="182"/>
      <c r="P20" s="179"/>
      <c r="Q20" s="228"/>
      <c r="R20" s="179"/>
      <c r="S20" s="228"/>
      <c r="T20" s="179"/>
      <c r="U20" s="217"/>
      <c r="V20" s="5"/>
      <c r="W20" s="5"/>
      <c r="X20" s="5"/>
      <c r="Y20" s="5"/>
    </row>
    <row r="21" spans="1:25" ht="18" customHeight="1" x14ac:dyDescent="0.2">
      <c r="A21" s="5"/>
      <c r="B21" s="178"/>
      <c r="C21" s="229" t="s">
        <v>110</v>
      </c>
      <c r="D21" s="197" t="s">
        <v>111</v>
      </c>
      <c r="E21" s="214" t="s">
        <v>120</v>
      </c>
      <c r="F21" s="214" t="s">
        <v>111</v>
      </c>
      <c r="G21" s="214">
        <v>1710</v>
      </c>
      <c r="H21" s="206"/>
      <c r="I21" s="206"/>
      <c r="J21" s="206"/>
      <c r="K21" s="180"/>
      <c r="L21" s="203"/>
      <c r="M21" s="228"/>
      <c r="N21" s="179"/>
      <c r="O21" s="182"/>
      <c r="P21" s="179"/>
      <c r="Q21" s="228"/>
      <c r="R21" s="179"/>
      <c r="S21" s="228"/>
      <c r="T21" s="179"/>
      <c r="U21" s="217"/>
      <c r="V21" s="5"/>
      <c r="W21" s="5"/>
      <c r="X21" s="5"/>
      <c r="Y21" s="5"/>
    </row>
    <row r="22" spans="1:25" ht="18" customHeight="1" x14ac:dyDescent="0.2">
      <c r="A22" s="5"/>
      <c r="B22" s="178"/>
      <c r="C22" s="229" t="s">
        <v>112</v>
      </c>
      <c r="D22" s="197" t="s">
        <v>113</v>
      </c>
      <c r="E22" s="214" t="s">
        <v>121</v>
      </c>
      <c r="F22" s="214" t="s">
        <v>122</v>
      </c>
      <c r="G22" s="214">
        <v>1710</v>
      </c>
      <c r="H22" s="206"/>
      <c r="I22" s="206"/>
      <c r="J22" s="206"/>
      <c r="K22" s="180"/>
      <c r="L22" s="203"/>
      <c r="M22" s="228"/>
      <c r="N22" s="179"/>
      <c r="O22" s="182"/>
      <c r="P22" s="179"/>
      <c r="Q22" s="228"/>
      <c r="R22" s="179"/>
      <c r="S22" s="228"/>
      <c r="T22" s="179"/>
      <c r="U22" s="217"/>
      <c r="V22" s="5"/>
      <c r="W22" s="5"/>
      <c r="X22" s="5"/>
      <c r="Y22" s="5"/>
    </row>
    <row r="23" spans="1:25" ht="18" customHeight="1" x14ac:dyDescent="0.2">
      <c r="A23" s="5"/>
      <c r="B23" s="178"/>
      <c r="C23" s="132"/>
      <c r="D23" s="197"/>
      <c r="E23" s="205"/>
      <c r="F23" s="199"/>
      <c r="G23" s="137"/>
      <c r="H23" s="137"/>
      <c r="I23" s="138"/>
      <c r="J23" s="138"/>
      <c r="K23" s="180"/>
      <c r="L23" s="179"/>
      <c r="M23" s="72"/>
      <c r="N23" s="65"/>
      <c r="O23" s="45"/>
      <c r="P23" s="65"/>
      <c r="Q23" s="72"/>
      <c r="R23" s="65"/>
      <c r="S23" s="72"/>
      <c r="T23" s="123"/>
      <c r="U23" s="18"/>
      <c r="V23" s="5"/>
      <c r="W23" s="5"/>
      <c r="X23" s="5"/>
      <c r="Y23" s="5"/>
    </row>
    <row r="24" spans="1:25" ht="18" customHeight="1" x14ac:dyDescent="0.2">
      <c r="A24" s="5"/>
      <c r="B24" s="132"/>
      <c r="C24" s="132"/>
      <c r="D24" s="65"/>
      <c r="E24" s="65"/>
      <c r="F24" s="65"/>
      <c r="G24" s="137"/>
      <c r="H24" s="138"/>
      <c r="I24" s="138"/>
      <c r="J24" s="138"/>
      <c r="K24" s="72"/>
      <c r="L24" s="65"/>
      <c r="M24" s="72"/>
      <c r="N24" s="65"/>
      <c r="O24" s="72"/>
      <c r="P24" s="65"/>
      <c r="Q24" s="72"/>
      <c r="R24" s="65"/>
      <c r="S24" s="72"/>
      <c r="T24" s="123"/>
      <c r="U24" s="66"/>
      <c r="V24" s="5"/>
      <c r="W24" s="5"/>
      <c r="X24" s="5"/>
      <c r="Y24" s="5"/>
    </row>
    <row r="25" spans="1:25" ht="18" customHeight="1" x14ac:dyDescent="0.2">
      <c r="A25" s="5"/>
      <c r="B25" s="135">
        <f>COUNT(B15:B24)</f>
        <v>1</v>
      </c>
      <c r="C25" s="27" t="s">
        <v>28</v>
      </c>
      <c r="D25" s="27"/>
      <c r="E25" s="33"/>
      <c r="F25" s="32"/>
      <c r="G25" s="139"/>
      <c r="H25" s="140">
        <f>SUM(H15:H24)</f>
        <v>17827</v>
      </c>
      <c r="I25" s="140">
        <f>SUM(I15:I24)</f>
        <v>0</v>
      </c>
      <c r="J25" s="140">
        <f>SUM(J15:J24)</f>
        <v>0</v>
      </c>
      <c r="K25" s="26"/>
      <c r="L25" s="25"/>
      <c r="M25" s="26"/>
      <c r="N25" s="25"/>
      <c r="O25" s="26"/>
      <c r="P25" s="25"/>
      <c r="Q25" s="26"/>
      <c r="R25" s="25"/>
      <c r="S25" s="26"/>
      <c r="T25" s="93"/>
      <c r="U25" s="25"/>
      <c r="V25" s="5"/>
      <c r="W25" s="5"/>
      <c r="X25" s="5"/>
      <c r="Y25" s="5"/>
    </row>
    <row r="26" spans="1:25" ht="8.25" customHeight="1" x14ac:dyDescent="0.2">
      <c r="A26" s="5"/>
      <c r="B26" s="36"/>
      <c r="C26" s="35"/>
      <c r="D26" s="35"/>
      <c r="E26" s="36"/>
      <c r="F26" s="37"/>
      <c r="G26" s="38"/>
      <c r="H26" s="83"/>
      <c r="I26" s="83"/>
      <c r="J26" s="83"/>
      <c r="K26" s="39"/>
      <c r="L26" s="39"/>
      <c r="M26" s="39"/>
      <c r="N26" s="35"/>
      <c r="O26" s="39"/>
      <c r="P26" s="35"/>
      <c r="Q26" s="39"/>
      <c r="R26" s="35"/>
      <c r="S26" s="39"/>
      <c r="T26" s="82"/>
      <c r="U26" s="35"/>
      <c r="V26" s="5"/>
      <c r="W26" s="5"/>
      <c r="X26" s="5"/>
      <c r="Y26" s="5"/>
    </row>
    <row r="27" spans="1:25" ht="18" customHeight="1" x14ac:dyDescent="0.2">
      <c r="A27" s="5"/>
      <c r="B27" s="135">
        <f>B14+B25</f>
        <v>3</v>
      </c>
      <c r="C27" s="27" t="s">
        <v>49</v>
      </c>
      <c r="D27" s="27"/>
      <c r="E27" s="33"/>
      <c r="F27" s="32"/>
      <c r="G27" s="139"/>
      <c r="H27" s="139">
        <f>H14+H25</f>
        <v>20593</v>
      </c>
      <c r="I27" s="139">
        <f>I14+I25</f>
        <v>0</v>
      </c>
      <c r="J27" s="139">
        <f>J14+J25</f>
        <v>0</v>
      </c>
      <c r="K27" s="26"/>
      <c r="L27" s="25"/>
      <c r="M27" s="26"/>
      <c r="N27" s="25"/>
      <c r="O27" s="26"/>
      <c r="P27" s="25"/>
      <c r="Q27" s="26"/>
      <c r="R27" s="25"/>
      <c r="S27" s="26"/>
      <c r="T27" s="93"/>
      <c r="U27" s="25"/>
      <c r="V27" s="5"/>
      <c r="W27" s="5"/>
      <c r="X27" s="5"/>
      <c r="Y27" s="5"/>
    </row>
    <row r="28" spans="1:25" ht="18" customHeight="1" x14ac:dyDescent="0.2">
      <c r="A28" s="5"/>
      <c r="B28" s="36"/>
      <c r="C28" s="35"/>
      <c r="D28" s="35"/>
      <c r="E28" s="36"/>
      <c r="F28" s="37"/>
      <c r="G28" s="38"/>
      <c r="H28" s="83"/>
      <c r="I28" s="83"/>
      <c r="J28" s="83"/>
      <c r="K28" s="39"/>
      <c r="L28" s="39"/>
      <c r="M28" s="39"/>
      <c r="N28" s="37"/>
      <c r="O28" s="39"/>
      <c r="P28" s="39"/>
      <c r="Q28" s="39"/>
      <c r="R28" s="37"/>
      <c r="S28" s="37"/>
      <c r="T28" s="69"/>
      <c r="U28" s="35"/>
      <c r="V28" s="5"/>
      <c r="W28" s="5"/>
      <c r="X28" s="5"/>
      <c r="Y28" s="5"/>
    </row>
    <row r="29" spans="1:25" ht="17.100000000000001" customHeight="1" x14ac:dyDescent="0.2">
      <c r="A29" s="5"/>
      <c r="B29" s="43" t="s">
        <v>8</v>
      </c>
      <c r="C29" s="43" t="s">
        <v>68</v>
      </c>
      <c r="D29" s="5"/>
      <c r="E29" s="5"/>
      <c r="F29" s="5"/>
      <c r="G29" s="5"/>
      <c r="H29" s="5"/>
      <c r="I29" s="5"/>
      <c r="J29" s="5"/>
      <c r="K29" s="73"/>
      <c r="L29" s="10"/>
      <c r="M29" s="73"/>
      <c r="N29" s="10"/>
      <c r="O29" s="73"/>
      <c r="P29" s="10"/>
      <c r="Q29" s="73"/>
      <c r="R29" s="10"/>
      <c r="S29" s="10"/>
      <c r="T29" s="10"/>
      <c r="U29" s="5"/>
      <c r="V29" s="5"/>
      <c r="W29" s="5"/>
      <c r="X29" s="5"/>
      <c r="Y29" s="5"/>
    </row>
    <row r="30" spans="1:25" ht="21" customHeight="1" x14ac:dyDescent="0.2">
      <c r="A30" s="5"/>
      <c r="B30" s="261" t="s">
        <v>0</v>
      </c>
      <c r="C30" s="263" t="s">
        <v>24</v>
      </c>
      <c r="D30" s="265" t="s">
        <v>15</v>
      </c>
      <c r="E30" s="266" t="s">
        <v>19</v>
      </c>
      <c r="F30" s="267"/>
      <c r="G30" s="268"/>
      <c r="H30" s="258" t="s">
        <v>4</v>
      </c>
      <c r="I30" s="259"/>
      <c r="J30" s="260"/>
      <c r="K30" s="252" t="s">
        <v>29</v>
      </c>
      <c r="L30" s="254"/>
      <c r="M30" s="252" t="s">
        <v>30</v>
      </c>
      <c r="N30" s="254"/>
      <c r="O30" s="252" t="s">
        <v>31</v>
      </c>
      <c r="P30" s="253"/>
      <c r="Q30" s="252" t="s">
        <v>32</v>
      </c>
      <c r="R30" s="254"/>
      <c r="S30" s="254"/>
      <c r="T30" s="255" t="s">
        <v>48</v>
      </c>
      <c r="U30" s="257" t="s">
        <v>2</v>
      </c>
      <c r="V30" s="5"/>
      <c r="W30" s="5"/>
      <c r="X30" s="5"/>
      <c r="Y30" s="5"/>
    </row>
    <row r="31" spans="1:25" ht="21" customHeight="1" x14ac:dyDescent="0.2">
      <c r="A31" s="5"/>
      <c r="B31" s="262"/>
      <c r="C31" s="264"/>
      <c r="D31" s="262"/>
      <c r="E31" s="119" t="s">
        <v>3</v>
      </c>
      <c r="F31" s="15" t="s">
        <v>18</v>
      </c>
      <c r="G31" s="28" t="s">
        <v>4</v>
      </c>
      <c r="H31" s="87" t="s">
        <v>11</v>
      </c>
      <c r="I31" s="79" t="s">
        <v>12</v>
      </c>
      <c r="J31" s="79" t="s">
        <v>14</v>
      </c>
      <c r="K31" s="78" t="s">
        <v>1</v>
      </c>
      <c r="L31" s="78" t="s">
        <v>13</v>
      </c>
      <c r="M31" s="78" t="s">
        <v>1</v>
      </c>
      <c r="N31" s="78" t="s">
        <v>20</v>
      </c>
      <c r="O31" s="78" t="s">
        <v>1</v>
      </c>
      <c r="P31" s="78" t="s">
        <v>13</v>
      </c>
      <c r="Q31" s="78" t="s">
        <v>1</v>
      </c>
      <c r="R31" s="78" t="s">
        <v>17</v>
      </c>
      <c r="S31" s="78" t="s">
        <v>64</v>
      </c>
      <c r="T31" s="256"/>
      <c r="U31" s="257"/>
      <c r="V31" s="5"/>
      <c r="W31" s="5"/>
      <c r="X31" s="5"/>
      <c r="Y31" s="5"/>
    </row>
    <row r="32" spans="1:25" ht="18" customHeight="1" x14ac:dyDescent="0.2">
      <c r="A32" s="5"/>
      <c r="B32" s="16" t="s">
        <v>25</v>
      </c>
      <c r="C32" s="44" t="str">
        <f>BP!C27</f>
        <v>Proses sd. Tahun 2019</v>
      </c>
      <c r="D32" s="16"/>
      <c r="E32" s="44"/>
      <c r="F32" s="44"/>
      <c r="G32" s="136"/>
      <c r="H32" s="136"/>
      <c r="I32" s="136"/>
      <c r="J32" s="136"/>
      <c r="K32" s="17"/>
      <c r="L32" s="92"/>
      <c r="M32" s="17"/>
      <c r="N32" s="92"/>
      <c r="O32" s="17"/>
      <c r="P32" s="92"/>
      <c r="Q32" s="17"/>
      <c r="R32" s="92"/>
      <c r="S32" s="17"/>
      <c r="T32" s="92"/>
      <c r="U32" s="44"/>
      <c r="V32" s="5"/>
      <c r="W32" s="5"/>
      <c r="X32" s="5"/>
      <c r="Y32" s="5"/>
    </row>
    <row r="33" spans="1:25" ht="18" customHeight="1" x14ac:dyDescent="0.2">
      <c r="A33" s="5"/>
      <c r="B33" s="68"/>
      <c r="C33" s="150"/>
      <c r="D33" s="88"/>
      <c r="E33" s="128"/>
      <c r="F33" s="88"/>
      <c r="G33" s="151"/>
      <c r="H33" s="188"/>
      <c r="I33" s="188"/>
      <c r="J33" s="188"/>
      <c r="K33" s="191"/>
      <c r="L33" s="188"/>
      <c r="M33" s="187"/>
      <c r="N33" s="187"/>
      <c r="O33" s="192"/>
      <c r="P33" s="188"/>
      <c r="Q33" s="186"/>
      <c r="R33" s="177"/>
      <c r="S33" s="186"/>
      <c r="T33" s="188"/>
      <c r="U33" s="188"/>
      <c r="V33" s="5"/>
      <c r="W33" s="5"/>
      <c r="X33" s="5"/>
      <c r="Y33" s="5"/>
    </row>
    <row r="34" spans="1:25" ht="18" customHeight="1" x14ac:dyDescent="0.2">
      <c r="A34" s="5"/>
      <c r="B34" s="217"/>
      <c r="C34" s="220"/>
      <c r="D34" s="218"/>
      <c r="E34" s="201"/>
      <c r="F34" s="218"/>
      <c r="G34" s="221"/>
      <c r="H34" s="222"/>
      <c r="I34" s="222"/>
      <c r="J34" s="222"/>
      <c r="K34" s="223"/>
      <c r="L34" s="222"/>
      <c r="M34" s="224"/>
      <c r="N34" s="224"/>
      <c r="O34" s="225"/>
      <c r="P34" s="222"/>
      <c r="Q34" s="219"/>
      <c r="R34" s="226"/>
      <c r="S34" s="219"/>
      <c r="T34" s="222"/>
      <c r="U34" s="222"/>
      <c r="V34" s="5"/>
      <c r="W34" s="5"/>
      <c r="X34" s="5"/>
      <c r="Y34" s="5"/>
    </row>
    <row r="35" spans="1:25" ht="18" customHeight="1" x14ac:dyDescent="0.2">
      <c r="A35" s="5"/>
      <c r="B35" s="68"/>
      <c r="C35" s="150"/>
      <c r="D35" s="88"/>
      <c r="E35" s="128"/>
      <c r="F35" s="88"/>
      <c r="G35" s="151"/>
      <c r="H35" s="188"/>
      <c r="I35" s="177"/>
      <c r="J35" s="177"/>
      <c r="K35" s="185"/>
      <c r="L35" s="177"/>
      <c r="M35" s="177"/>
      <c r="N35" s="177"/>
      <c r="O35" s="177"/>
      <c r="P35" s="177"/>
      <c r="Q35" s="177"/>
      <c r="R35" s="177"/>
      <c r="S35" s="177"/>
      <c r="T35" s="177"/>
      <c r="U35" s="189"/>
      <c r="V35" s="5"/>
      <c r="W35" s="5"/>
      <c r="X35" s="5"/>
      <c r="Y35" s="5"/>
    </row>
    <row r="36" spans="1:25" ht="18" customHeight="1" x14ac:dyDescent="0.2">
      <c r="A36" s="5"/>
      <c r="B36" s="132"/>
      <c r="C36" s="132"/>
      <c r="D36" s="65"/>
      <c r="E36" s="65"/>
      <c r="F36" s="65"/>
      <c r="G36" s="137"/>
      <c r="H36" s="138"/>
      <c r="I36" s="138"/>
      <c r="J36" s="138"/>
      <c r="K36" s="72"/>
      <c r="L36" s="65"/>
      <c r="M36" s="72"/>
      <c r="N36" s="65"/>
      <c r="O36" s="72"/>
      <c r="P36" s="65"/>
      <c r="Q36" s="72"/>
      <c r="R36" s="65"/>
      <c r="S36" s="72"/>
      <c r="T36" s="123"/>
      <c r="U36" s="66"/>
      <c r="V36" s="5"/>
      <c r="W36" s="5"/>
      <c r="X36" s="5"/>
      <c r="Y36" s="5"/>
    </row>
    <row r="37" spans="1:25" ht="18" customHeight="1" x14ac:dyDescent="0.2">
      <c r="A37" s="5"/>
      <c r="B37" s="135">
        <f>COUNT(B32:B36)</f>
        <v>0</v>
      </c>
      <c r="C37" s="27" t="s">
        <v>27</v>
      </c>
      <c r="D37" s="27"/>
      <c r="E37" s="33"/>
      <c r="F37" s="32"/>
      <c r="G37" s="139"/>
      <c r="H37" s="140">
        <f>SUM(H32:H36)</f>
        <v>0</v>
      </c>
      <c r="I37" s="140">
        <f>SUM(I32:I36)</f>
        <v>0</v>
      </c>
      <c r="J37" s="140">
        <f>SUM(J32:J36)</f>
        <v>0</v>
      </c>
      <c r="K37" s="26"/>
      <c r="L37" s="25"/>
      <c r="M37" s="26"/>
      <c r="N37" s="25"/>
      <c r="O37" s="26"/>
      <c r="P37" s="25"/>
      <c r="Q37" s="26"/>
      <c r="R37" s="25"/>
      <c r="S37" s="26"/>
      <c r="T37" s="93"/>
      <c r="U37" s="25"/>
      <c r="V37" s="5"/>
      <c r="W37" s="5"/>
      <c r="X37" s="5"/>
      <c r="Y37" s="5"/>
    </row>
    <row r="38" spans="1:25" ht="18" customHeight="1" x14ac:dyDescent="0.2">
      <c r="A38" s="5"/>
      <c r="B38" s="16" t="s">
        <v>26</v>
      </c>
      <c r="C38" s="44" t="str">
        <f>BP!C33</f>
        <v>Proses Tahun 2020</v>
      </c>
      <c r="D38" s="16"/>
      <c r="E38" s="44"/>
      <c r="F38" s="44"/>
      <c r="G38" s="136"/>
      <c r="H38" s="136"/>
      <c r="I38" s="136"/>
      <c r="J38" s="136"/>
      <c r="K38" s="17"/>
      <c r="L38" s="92"/>
      <c r="M38" s="17"/>
      <c r="N38" s="92"/>
      <c r="O38" s="17"/>
      <c r="P38" s="92"/>
      <c r="Q38" s="17"/>
      <c r="R38" s="92"/>
      <c r="S38" s="17"/>
      <c r="T38" s="92"/>
      <c r="U38" s="44"/>
      <c r="V38" s="5"/>
      <c r="W38" s="5"/>
      <c r="X38" s="5"/>
      <c r="Y38" s="5"/>
    </row>
    <row r="39" spans="1:25" ht="18" customHeight="1" x14ac:dyDescent="0.2">
      <c r="A39" s="5"/>
      <c r="B39" s="84"/>
      <c r="C39" s="196"/>
      <c r="D39" s="197"/>
      <c r="E39" s="198"/>
      <c r="F39" s="177"/>
      <c r="G39" s="177"/>
      <c r="H39" s="144"/>
      <c r="I39" s="144"/>
      <c r="J39" s="144"/>
      <c r="K39" s="145"/>
      <c r="L39" s="186"/>
      <c r="M39" s="71"/>
      <c r="N39" s="170"/>
      <c r="O39" s="186"/>
      <c r="P39" s="71"/>
      <c r="Q39" s="71"/>
      <c r="R39" s="18"/>
      <c r="S39" s="71"/>
      <c r="T39" s="68"/>
      <c r="U39" s="18"/>
      <c r="V39" s="5"/>
      <c r="W39" s="5"/>
      <c r="X39" s="5"/>
      <c r="Y39" s="5"/>
    </row>
    <row r="40" spans="1:25" ht="18" customHeight="1" x14ac:dyDescent="0.2">
      <c r="A40" s="5"/>
      <c r="B40" s="126"/>
      <c r="C40" s="195"/>
      <c r="D40" s="197"/>
      <c r="E40" s="198"/>
      <c r="F40" s="199"/>
      <c r="G40" s="177"/>
      <c r="H40" s="146"/>
      <c r="I40" s="146"/>
      <c r="J40" s="146"/>
      <c r="K40" s="148"/>
      <c r="L40" s="200"/>
      <c r="M40" s="121"/>
      <c r="N40" s="123"/>
      <c r="O40" s="122"/>
      <c r="P40" s="123"/>
      <c r="Q40" s="121"/>
      <c r="R40" s="123"/>
      <c r="S40" s="121"/>
      <c r="T40" s="123"/>
      <c r="U40" s="68"/>
      <c r="V40" s="5"/>
      <c r="W40" s="5"/>
      <c r="X40" s="5"/>
      <c r="Y40" s="5"/>
    </row>
    <row r="41" spans="1:25" ht="18" customHeight="1" x14ac:dyDescent="0.2">
      <c r="A41" s="5"/>
      <c r="B41" s="84"/>
      <c r="C41" s="133"/>
      <c r="D41" s="18"/>
      <c r="E41" s="18"/>
      <c r="F41" s="18"/>
      <c r="G41" s="143"/>
      <c r="H41" s="144"/>
      <c r="I41" s="144"/>
      <c r="J41" s="144"/>
      <c r="K41" s="145"/>
      <c r="L41" s="18"/>
      <c r="M41" s="70"/>
      <c r="N41" s="18"/>
      <c r="O41" s="71"/>
      <c r="P41" s="18"/>
      <c r="Q41" s="70"/>
      <c r="R41" s="18"/>
      <c r="S41" s="70"/>
      <c r="T41" s="68"/>
      <c r="U41" s="18"/>
      <c r="V41" s="5"/>
      <c r="W41" s="5"/>
      <c r="X41" s="5"/>
      <c r="Y41" s="5"/>
    </row>
    <row r="42" spans="1:25" ht="18" customHeight="1" x14ac:dyDescent="0.2">
      <c r="A42" s="5"/>
      <c r="B42" s="132"/>
      <c r="C42" s="132"/>
      <c r="D42" s="65"/>
      <c r="E42" s="65"/>
      <c r="F42" s="65"/>
      <c r="G42" s="137"/>
      <c r="H42" s="138"/>
      <c r="I42" s="138"/>
      <c r="J42" s="138"/>
      <c r="K42" s="72"/>
      <c r="L42" s="65"/>
      <c r="M42" s="72"/>
      <c r="N42" s="65"/>
      <c r="O42" s="72"/>
      <c r="P42" s="65"/>
      <c r="Q42" s="72"/>
      <c r="R42" s="65"/>
      <c r="S42" s="72"/>
      <c r="T42" s="123"/>
      <c r="U42" s="66"/>
      <c r="V42" s="5"/>
      <c r="W42" s="5"/>
      <c r="X42" s="5"/>
      <c r="Y42" s="5"/>
    </row>
    <row r="43" spans="1:25" ht="18" customHeight="1" x14ac:dyDescent="0.2">
      <c r="A43" s="5"/>
      <c r="B43" s="135">
        <f>COUNT(B38:B42)</f>
        <v>0</v>
      </c>
      <c r="C43" s="27" t="s">
        <v>28</v>
      </c>
      <c r="D43" s="27"/>
      <c r="E43" s="33"/>
      <c r="F43" s="32"/>
      <c r="G43" s="139"/>
      <c r="H43" s="140">
        <f>SUM(H38:H42)</f>
        <v>0</v>
      </c>
      <c r="I43" s="140">
        <f>SUM(I38:I42)</f>
        <v>0</v>
      </c>
      <c r="J43" s="140">
        <f>SUM(J38:J42)</f>
        <v>0</v>
      </c>
      <c r="K43" s="81"/>
      <c r="L43" s="25"/>
      <c r="M43" s="26"/>
      <c r="N43" s="25"/>
      <c r="O43" s="26"/>
      <c r="P43" s="25"/>
      <c r="Q43" s="26"/>
      <c r="R43" s="25"/>
      <c r="S43" s="26"/>
      <c r="T43" s="93"/>
      <c r="U43" s="25"/>
      <c r="V43" s="5"/>
      <c r="W43" s="5"/>
      <c r="X43" s="5"/>
      <c r="Y43" s="5"/>
    </row>
    <row r="44" spans="1:25" ht="8.25" customHeight="1" x14ac:dyDescent="0.2">
      <c r="A44" s="5"/>
      <c r="B44" s="36"/>
      <c r="C44" s="35"/>
      <c r="D44" s="35"/>
      <c r="E44" s="36"/>
      <c r="F44" s="37"/>
      <c r="G44" s="141"/>
      <c r="H44" s="142"/>
      <c r="I44" s="142"/>
      <c r="J44" s="142"/>
      <c r="K44" s="39"/>
      <c r="L44" s="39"/>
      <c r="M44" s="39"/>
      <c r="N44" s="35"/>
      <c r="O44" s="39"/>
      <c r="P44" s="35"/>
      <c r="Q44" s="39"/>
      <c r="R44" s="35"/>
      <c r="S44" s="39"/>
      <c r="T44" s="82"/>
      <c r="U44" s="35"/>
      <c r="V44" s="5"/>
      <c r="W44" s="5"/>
      <c r="X44" s="5"/>
      <c r="Y44" s="5"/>
    </row>
    <row r="45" spans="1:25" ht="18" customHeight="1" x14ac:dyDescent="0.2">
      <c r="A45" s="5"/>
      <c r="B45" s="135">
        <f>B37+B43</f>
        <v>0</v>
      </c>
      <c r="C45" s="27" t="s">
        <v>49</v>
      </c>
      <c r="D45" s="27"/>
      <c r="E45" s="33"/>
      <c r="F45" s="32"/>
      <c r="G45" s="139"/>
      <c r="H45" s="139">
        <f>H37+H43</f>
        <v>0</v>
      </c>
      <c r="I45" s="139">
        <f>I37+I43</f>
        <v>0</v>
      </c>
      <c r="J45" s="139">
        <f>J37+J43</f>
        <v>0</v>
      </c>
      <c r="K45" s="26"/>
      <c r="L45" s="25"/>
      <c r="M45" s="26"/>
      <c r="N45" s="25"/>
      <c r="O45" s="26"/>
      <c r="P45" s="25"/>
      <c r="Q45" s="26"/>
      <c r="R45" s="25"/>
      <c r="S45" s="26"/>
      <c r="T45" s="93"/>
      <c r="U45" s="25"/>
      <c r="V45" s="5"/>
      <c r="W45" s="5"/>
      <c r="X45" s="5"/>
      <c r="Y45" s="5"/>
    </row>
    <row r="46" spans="1:25" ht="18" customHeight="1" x14ac:dyDescent="0.2">
      <c r="A46" s="5"/>
      <c r="B46" s="36"/>
      <c r="C46" s="35"/>
      <c r="D46" s="35"/>
      <c r="E46" s="36"/>
      <c r="F46" s="37"/>
      <c r="G46" s="38"/>
      <c r="H46" s="83"/>
      <c r="I46" s="80"/>
      <c r="J46" s="80"/>
      <c r="K46" s="39"/>
      <c r="L46" s="39"/>
      <c r="M46" s="39"/>
      <c r="N46" s="37"/>
      <c r="O46" s="39"/>
      <c r="P46" s="39"/>
      <c r="Q46" s="39"/>
      <c r="R46" s="37"/>
      <c r="S46" s="37"/>
      <c r="T46" s="69"/>
      <c r="U46" s="35"/>
      <c r="V46" s="5"/>
      <c r="W46" s="5"/>
      <c r="X46" s="5"/>
      <c r="Y46" s="5"/>
    </row>
    <row r="47" spans="1:25" ht="17.100000000000001" customHeight="1" x14ac:dyDescent="0.2">
      <c r="A47" s="5"/>
      <c r="B47" s="5" t="str">
        <f>BP!B42</f>
        <v>Jember, 31 Maret 2020</v>
      </c>
      <c r="C47" s="5"/>
      <c r="D47" s="5"/>
      <c r="E47" s="5"/>
      <c r="F47" s="5"/>
      <c r="G47" s="5"/>
      <c r="H47" s="5"/>
      <c r="I47" s="10"/>
      <c r="J47" s="10"/>
      <c r="K47" s="73"/>
      <c r="L47" s="10"/>
      <c r="M47" s="73"/>
      <c r="N47" s="10"/>
      <c r="O47" s="73"/>
      <c r="P47" s="10"/>
      <c r="Q47" s="73"/>
      <c r="R47" s="10"/>
      <c r="S47" s="10"/>
      <c r="T47" s="10"/>
      <c r="U47" s="5"/>
      <c r="V47" s="5"/>
      <c r="W47" s="5"/>
      <c r="X47" s="5"/>
      <c r="Y47" s="5"/>
    </row>
    <row r="48" spans="1:25" ht="17.100000000000001" customHeight="1" x14ac:dyDescent="0.2">
      <c r="A48" s="5"/>
      <c r="B48" s="5"/>
      <c r="C48" s="5"/>
      <c r="D48" s="5"/>
      <c r="E48" s="5"/>
      <c r="F48" s="5"/>
      <c r="G48" s="5"/>
      <c r="H48" s="5"/>
      <c r="I48" s="10"/>
      <c r="J48" s="10"/>
      <c r="K48" s="73"/>
      <c r="L48" s="10"/>
      <c r="M48" s="73"/>
      <c r="N48" s="10"/>
      <c r="O48" s="73"/>
      <c r="P48" s="10"/>
      <c r="Q48" s="73"/>
      <c r="R48" s="10"/>
      <c r="S48" s="10"/>
      <c r="T48" s="10"/>
      <c r="U48" s="5"/>
      <c r="V48" s="5"/>
      <c r="W48" s="5"/>
      <c r="X48" s="5"/>
      <c r="Y48" s="5"/>
    </row>
    <row r="49" spans="1:25" ht="17.100000000000001" customHeight="1" x14ac:dyDescent="0.2">
      <c r="A49" s="5"/>
      <c r="B49" s="5"/>
      <c r="C49" s="5"/>
      <c r="D49" s="5"/>
      <c r="E49" s="5"/>
      <c r="F49" s="5"/>
      <c r="G49" s="5"/>
      <c r="H49" s="5"/>
      <c r="I49" s="10"/>
      <c r="J49" s="10"/>
      <c r="K49" s="73"/>
      <c r="L49" s="10"/>
      <c r="M49" s="73"/>
      <c r="N49" s="10"/>
      <c r="O49" s="73"/>
      <c r="P49" s="10"/>
      <c r="Q49" s="73"/>
      <c r="R49" s="10"/>
      <c r="S49" s="10"/>
      <c r="T49" s="10"/>
      <c r="U49" s="5"/>
      <c r="V49" s="5"/>
      <c r="W49" s="5"/>
      <c r="X49" s="5"/>
      <c r="Y49" s="5"/>
    </row>
    <row r="50" spans="1:25" ht="17.100000000000001" customHeight="1" x14ac:dyDescent="0.2">
      <c r="A50" s="5"/>
      <c r="B50" s="5"/>
      <c r="C50" s="5"/>
      <c r="D50" s="5"/>
      <c r="E50" s="5"/>
      <c r="F50" s="5"/>
      <c r="G50" s="5"/>
      <c r="H50" s="5"/>
      <c r="I50" s="10"/>
      <c r="J50" s="10"/>
      <c r="K50" s="73"/>
      <c r="L50" s="10"/>
      <c r="M50" s="73"/>
      <c r="N50" s="10"/>
      <c r="O50" s="73"/>
      <c r="P50" s="10"/>
      <c r="Q50" s="73"/>
      <c r="R50" s="10"/>
      <c r="S50" s="10"/>
      <c r="T50" s="10"/>
      <c r="U50" s="5"/>
      <c r="V50" s="5"/>
      <c r="W50" s="5"/>
      <c r="X50" s="5"/>
      <c r="Y50" s="5"/>
    </row>
    <row r="51" spans="1:25" ht="17.100000000000001" customHeight="1" x14ac:dyDescent="0.2">
      <c r="A51" s="5"/>
      <c r="B51" s="5"/>
      <c r="C51" s="5"/>
      <c r="D51" s="5"/>
      <c r="E51" s="5"/>
      <c r="F51" s="5"/>
      <c r="G51" s="5"/>
      <c r="H51" s="5"/>
      <c r="I51" s="10"/>
      <c r="J51" s="10"/>
      <c r="K51" s="73"/>
      <c r="L51" s="10"/>
      <c r="M51" s="73"/>
      <c r="N51" s="10"/>
      <c r="O51" s="73"/>
      <c r="P51" s="10"/>
      <c r="Q51" s="73"/>
      <c r="R51" s="10"/>
      <c r="S51" s="10"/>
      <c r="T51" s="10"/>
      <c r="U51" s="5"/>
      <c r="V51" s="5"/>
      <c r="W51" s="5"/>
      <c r="X51" s="5"/>
      <c r="Y51" s="5"/>
    </row>
    <row r="52" spans="1:25" ht="17.100000000000001" customHeight="1" x14ac:dyDescent="0.2">
      <c r="A52" s="5"/>
      <c r="B52" s="5"/>
      <c r="C52" s="5"/>
      <c r="D52" s="5"/>
      <c r="E52" s="5"/>
      <c r="F52" s="5"/>
      <c r="G52" s="5"/>
      <c r="H52" s="5"/>
      <c r="I52" s="10"/>
      <c r="J52" s="10"/>
      <c r="K52" s="73"/>
      <c r="L52" s="10"/>
      <c r="M52" s="73"/>
      <c r="N52" s="10"/>
      <c r="O52" s="73"/>
      <c r="P52" s="10"/>
      <c r="Q52" s="73"/>
      <c r="R52" s="10"/>
      <c r="S52" s="10"/>
      <c r="T52" s="10"/>
      <c r="U52" s="5"/>
      <c r="V52" s="5"/>
      <c r="W52" s="5"/>
      <c r="X52" s="5"/>
      <c r="Y52" s="5"/>
    </row>
    <row r="53" spans="1:25" ht="17.100000000000001" customHeight="1" x14ac:dyDescent="0.2">
      <c r="A53" s="5"/>
      <c r="B53" s="5"/>
      <c r="C53" s="5"/>
      <c r="D53" s="5"/>
      <c r="E53" s="5"/>
      <c r="F53" s="5"/>
      <c r="G53" s="5"/>
      <c r="H53" s="5"/>
      <c r="I53" s="10"/>
      <c r="J53" s="10"/>
      <c r="K53" s="73"/>
      <c r="L53" s="10"/>
      <c r="M53" s="73"/>
      <c r="N53" s="10"/>
      <c r="O53" s="73"/>
      <c r="P53" s="10"/>
      <c r="Q53" s="73"/>
      <c r="R53" s="10"/>
      <c r="S53" s="10"/>
      <c r="T53" s="10"/>
      <c r="U53" s="5"/>
      <c r="V53" s="5"/>
      <c r="W53" s="5"/>
      <c r="X53" s="5"/>
      <c r="Y53" s="5"/>
    </row>
    <row r="54" spans="1:25" ht="17.100000000000001" customHeight="1" x14ac:dyDescent="0.2">
      <c r="A54" s="5"/>
      <c r="B54" s="5"/>
      <c r="C54" s="5"/>
      <c r="D54" s="5"/>
      <c r="E54" s="5"/>
      <c r="F54" s="5"/>
      <c r="G54" s="5"/>
      <c r="H54" s="5"/>
      <c r="I54" s="10"/>
      <c r="J54" s="10"/>
      <c r="K54" s="73"/>
      <c r="L54" s="10"/>
      <c r="M54" s="73"/>
      <c r="N54" s="10"/>
      <c r="O54" s="73"/>
      <c r="P54" s="10"/>
      <c r="Q54" s="73"/>
      <c r="R54" s="10"/>
      <c r="S54" s="10"/>
      <c r="T54" s="10"/>
      <c r="U54" s="5"/>
      <c r="V54" s="5"/>
      <c r="W54" s="5"/>
      <c r="X54" s="5"/>
      <c r="Y54" s="5"/>
    </row>
    <row r="55" spans="1:25" ht="17.100000000000001" customHeight="1" x14ac:dyDescent="0.2">
      <c r="A55" s="5"/>
      <c r="B55" s="5"/>
      <c r="C55" s="5"/>
      <c r="D55" s="5"/>
      <c r="E55" s="5"/>
      <c r="F55" s="5"/>
      <c r="G55" s="5"/>
      <c r="H55" s="5"/>
      <c r="I55" s="10"/>
      <c r="J55" s="10"/>
      <c r="K55" s="73"/>
      <c r="L55" s="10"/>
      <c r="M55" s="73"/>
      <c r="N55" s="10"/>
      <c r="O55" s="73"/>
      <c r="P55" s="10"/>
      <c r="Q55" s="73"/>
      <c r="R55" s="10"/>
      <c r="S55" s="10"/>
      <c r="T55" s="10"/>
      <c r="U55" s="5"/>
      <c r="V55" s="5"/>
      <c r="W55" s="5"/>
      <c r="X55" s="5"/>
      <c r="Y55" s="5"/>
    </row>
    <row r="56" spans="1:25" ht="17.100000000000001" customHeight="1" x14ac:dyDescent="0.2">
      <c r="A56" s="5"/>
      <c r="B56" s="5"/>
      <c r="C56" s="5"/>
      <c r="D56" s="5"/>
      <c r="E56" s="5"/>
      <c r="F56" s="5"/>
      <c r="G56" s="5"/>
      <c r="H56" s="5"/>
      <c r="I56" s="10"/>
      <c r="J56" s="10"/>
      <c r="K56" s="73"/>
      <c r="L56" s="10"/>
      <c r="M56" s="73"/>
      <c r="N56" s="10"/>
      <c r="O56" s="73"/>
      <c r="P56" s="10"/>
      <c r="Q56" s="73"/>
      <c r="R56" s="10"/>
      <c r="S56" s="10"/>
      <c r="T56" s="10"/>
      <c r="U56" s="5"/>
      <c r="V56" s="5"/>
      <c r="W56" s="5"/>
      <c r="X56" s="5"/>
      <c r="Y56" s="5"/>
    </row>
    <row r="57" spans="1:25" ht="17.100000000000001" customHeight="1" x14ac:dyDescent="0.2">
      <c r="A57" s="5"/>
      <c r="B57" s="5"/>
      <c r="C57" s="5"/>
      <c r="D57" s="5"/>
      <c r="E57" s="5"/>
      <c r="F57" s="5"/>
      <c r="G57" s="5"/>
      <c r="H57" s="5"/>
      <c r="I57" s="10"/>
      <c r="J57" s="10"/>
      <c r="K57" s="73"/>
      <c r="L57" s="10"/>
      <c r="M57" s="73"/>
      <c r="N57" s="10"/>
      <c r="O57" s="73"/>
      <c r="P57" s="10"/>
      <c r="Q57" s="73"/>
      <c r="R57" s="10"/>
      <c r="S57" s="10"/>
      <c r="T57" s="10"/>
      <c r="U57" s="5"/>
      <c r="V57" s="5"/>
      <c r="W57" s="5"/>
      <c r="X57" s="5"/>
      <c r="Y57" s="5"/>
    </row>
    <row r="58" spans="1:25" ht="17.100000000000001" customHeight="1" x14ac:dyDescent="0.2">
      <c r="A58" s="5"/>
      <c r="B58" s="5"/>
      <c r="C58" s="5"/>
      <c r="D58" s="5"/>
      <c r="E58" s="5"/>
      <c r="F58" s="5"/>
      <c r="G58" s="5"/>
      <c r="H58" s="5"/>
      <c r="I58" s="10"/>
      <c r="J58" s="10"/>
      <c r="K58" s="73"/>
      <c r="L58" s="10"/>
      <c r="M58" s="73"/>
      <c r="N58" s="10"/>
      <c r="O58" s="73"/>
      <c r="P58" s="10"/>
      <c r="Q58" s="73"/>
      <c r="R58" s="10"/>
      <c r="S58" s="10"/>
      <c r="T58" s="10"/>
      <c r="U58" s="5"/>
      <c r="V58" s="5"/>
      <c r="W58" s="5"/>
      <c r="X58" s="5"/>
      <c r="Y58" s="5"/>
    </row>
    <row r="59" spans="1:25" ht="17.100000000000001" customHeight="1" x14ac:dyDescent="0.2">
      <c r="A59" s="5"/>
      <c r="B59" s="5"/>
      <c r="C59" s="5"/>
      <c r="D59" s="5"/>
      <c r="E59" s="5"/>
      <c r="F59" s="5"/>
      <c r="G59" s="5"/>
      <c r="H59" s="5"/>
      <c r="I59" s="10"/>
      <c r="J59" s="10"/>
      <c r="K59" s="73"/>
      <c r="L59" s="10"/>
      <c r="M59" s="73"/>
      <c r="N59" s="10"/>
      <c r="O59" s="73"/>
      <c r="P59" s="10"/>
      <c r="Q59" s="73"/>
      <c r="R59" s="10"/>
      <c r="S59" s="10"/>
      <c r="T59" s="10"/>
      <c r="U59" s="5"/>
      <c r="V59" s="5"/>
      <c r="W59" s="5"/>
      <c r="X59" s="5"/>
      <c r="Y59" s="5"/>
    </row>
    <row r="60" spans="1:25" ht="6" customHeight="1" x14ac:dyDescent="0.2">
      <c r="A60" s="5"/>
      <c r="B60" s="5"/>
      <c r="C60" s="5"/>
      <c r="D60" s="5"/>
      <c r="E60" s="5"/>
      <c r="F60" s="5"/>
      <c r="G60" s="5"/>
      <c r="H60" s="5"/>
      <c r="I60" s="10"/>
      <c r="J60" s="10"/>
      <c r="K60" s="73"/>
      <c r="L60" s="10"/>
      <c r="M60" s="73"/>
      <c r="N60" s="10"/>
      <c r="O60" s="73"/>
      <c r="P60" s="10"/>
      <c r="Q60" s="73"/>
      <c r="R60" s="10"/>
      <c r="S60" s="10"/>
      <c r="T60" s="10"/>
      <c r="U60" s="5"/>
      <c r="V60" s="5"/>
      <c r="W60" s="5"/>
      <c r="X60" s="5"/>
      <c r="Y60" s="5"/>
    </row>
    <row r="61" spans="1:25" ht="18.95" customHeight="1" x14ac:dyDescent="0.2">
      <c r="A61" s="5"/>
      <c r="B61" s="5"/>
      <c r="C61" s="5"/>
      <c r="D61" s="5"/>
      <c r="E61" s="5"/>
      <c r="F61" s="5"/>
      <c r="G61" s="5"/>
      <c r="H61" s="5"/>
      <c r="I61" s="10"/>
      <c r="J61" s="10"/>
      <c r="K61" s="73"/>
      <c r="L61" s="10"/>
      <c r="M61" s="73"/>
      <c r="N61" s="10"/>
      <c r="O61" s="73"/>
      <c r="P61" s="10"/>
      <c r="Q61" s="73"/>
      <c r="R61" s="10"/>
      <c r="S61" s="10"/>
      <c r="T61" s="10"/>
      <c r="U61" s="5"/>
      <c r="V61" s="5"/>
      <c r="W61" s="5"/>
      <c r="X61" s="5"/>
      <c r="Y61" s="5"/>
    </row>
    <row r="62" spans="1:25" ht="9.9499999999999993" customHeight="1" x14ac:dyDescent="0.2">
      <c r="A62" s="5"/>
      <c r="B62" s="5"/>
      <c r="C62" s="5"/>
      <c r="D62" s="5"/>
      <c r="E62" s="5"/>
      <c r="F62" s="5"/>
      <c r="G62" s="5"/>
      <c r="H62" s="5"/>
      <c r="I62" s="10"/>
      <c r="J62" s="10"/>
      <c r="K62" s="73"/>
      <c r="L62" s="10"/>
      <c r="M62" s="73"/>
      <c r="N62" s="10"/>
      <c r="O62" s="73"/>
      <c r="P62" s="10"/>
      <c r="Q62" s="73"/>
      <c r="R62" s="10"/>
      <c r="S62" s="10"/>
      <c r="T62" s="10"/>
      <c r="U62" s="5"/>
      <c r="V62" s="5"/>
      <c r="W62" s="5"/>
      <c r="X62" s="5"/>
      <c r="Y62" s="5"/>
    </row>
    <row r="63" spans="1:25" x14ac:dyDescent="0.2">
      <c r="A63" s="5"/>
      <c r="B63" s="5"/>
      <c r="C63" s="5"/>
      <c r="D63" s="5"/>
      <c r="E63" s="5"/>
      <c r="F63" s="5"/>
      <c r="G63" s="5"/>
      <c r="H63" s="5"/>
      <c r="I63" s="10"/>
      <c r="J63" s="10"/>
      <c r="K63" s="73"/>
      <c r="L63" s="10"/>
      <c r="M63" s="73"/>
      <c r="N63" s="10"/>
      <c r="O63" s="73"/>
      <c r="P63" s="10"/>
      <c r="Q63" s="73"/>
      <c r="R63" s="10"/>
      <c r="S63" s="10"/>
      <c r="T63" s="10"/>
      <c r="U63" s="5"/>
      <c r="V63" s="5"/>
      <c r="W63" s="5"/>
      <c r="X63" s="5"/>
      <c r="Y63" s="5"/>
    </row>
    <row r="64" spans="1:25" x14ac:dyDescent="0.2">
      <c r="A64" s="5"/>
      <c r="B64" s="5"/>
      <c r="C64" s="5"/>
      <c r="D64" s="5"/>
      <c r="E64" s="5"/>
      <c r="F64" s="5"/>
      <c r="G64" s="5"/>
      <c r="H64" s="5"/>
      <c r="I64" s="10"/>
      <c r="J64" s="10"/>
      <c r="K64" s="73"/>
      <c r="L64" s="10"/>
      <c r="M64" s="73"/>
      <c r="N64" s="10"/>
      <c r="O64" s="73"/>
      <c r="P64" s="10"/>
      <c r="Q64" s="73"/>
      <c r="R64" s="10"/>
      <c r="S64" s="10"/>
      <c r="T64" s="10"/>
      <c r="U64" s="5"/>
      <c r="V64" s="5"/>
      <c r="W64" s="5"/>
      <c r="X64" s="5"/>
      <c r="Y64" s="5"/>
    </row>
    <row r="65" spans="1:25" x14ac:dyDescent="0.2">
      <c r="A65" s="5"/>
      <c r="B65" s="5"/>
      <c r="C65" s="5"/>
      <c r="D65" s="5"/>
      <c r="E65" s="5"/>
      <c r="F65" s="5"/>
      <c r="G65" s="5"/>
      <c r="H65" s="5"/>
      <c r="I65" s="10"/>
      <c r="J65" s="10"/>
      <c r="K65" s="73"/>
      <c r="L65" s="10"/>
      <c r="M65" s="73"/>
      <c r="N65" s="10"/>
      <c r="O65" s="73"/>
      <c r="P65" s="10"/>
      <c r="Q65" s="73"/>
      <c r="R65" s="10"/>
      <c r="S65" s="10"/>
      <c r="T65" s="10"/>
      <c r="U65" s="5"/>
      <c r="V65" s="5"/>
      <c r="W65" s="5"/>
      <c r="X65" s="5"/>
      <c r="Y65" s="5"/>
    </row>
    <row r="69" spans="1:25" x14ac:dyDescent="0.2">
      <c r="A69" s="5"/>
      <c r="B69" s="5"/>
      <c r="C69" s="5"/>
      <c r="D69" s="5"/>
      <c r="E69" s="5"/>
      <c r="F69" s="5"/>
      <c r="G69" s="5"/>
      <c r="H69" s="5"/>
      <c r="I69" s="10"/>
      <c r="J69" s="10"/>
      <c r="K69" s="73"/>
      <c r="L69" s="10"/>
      <c r="M69" s="73"/>
      <c r="N69" s="10"/>
      <c r="O69" s="73"/>
      <c r="P69" s="10"/>
      <c r="Q69" s="73"/>
      <c r="R69" s="10"/>
      <c r="S69" s="10"/>
      <c r="T69" s="10"/>
      <c r="U69" s="5"/>
      <c r="V69" s="5"/>
      <c r="W69" s="5"/>
      <c r="X69" s="5"/>
      <c r="Y69" s="5"/>
    </row>
    <row r="70" spans="1:25" x14ac:dyDescent="0.2">
      <c r="A70" s="5"/>
      <c r="B70" s="5"/>
      <c r="C70" s="5"/>
      <c r="D70" s="5"/>
      <c r="E70" s="5"/>
      <c r="F70" s="5"/>
      <c r="G70" s="5"/>
      <c r="H70" s="5"/>
      <c r="I70" s="10"/>
      <c r="J70" s="10"/>
      <c r="K70" s="73"/>
      <c r="L70" s="10"/>
      <c r="M70" s="73"/>
      <c r="N70" s="10"/>
      <c r="O70" s="73"/>
      <c r="P70" s="10"/>
      <c r="Q70" s="73"/>
      <c r="R70" s="10"/>
      <c r="S70" s="10"/>
      <c r="T70" s="10"/>
      <c r="U70" s="5"/>
      <c r="V70" s="5"/>
      <c r="W70" s="5"/>
      <c r="X70" s="5"/>
      <c r="Y70" s="5"/>
    </row>
    <row r="71" spans="1:25" x14ac:dyDescent="0.2">
      <c r="A71" s="5"/>
      <c r="B71" s="5"/>
      <c r="C71" s="5"/>
      <c r="D71" s="5"/>
      <c r="E71" s="5"/>
      <c r="F71" s="5"/>
      <c r="G71" s="5"/>
      <c r="H71" s="5"/>
      <c r="I71" s="10"/>
      <c r="J71" s="10"/>
      <c r="K71" s="73"/>
      <c r="L71" s="10"/>
      <c r="M71" s="73"/>
      <c r="N71" s="10"/>
      <c r="O71" s="73"/>
      <c r="P71" s="10"/>
      <c r="Q71" s="73"/>
      <c r="R71" s="10"/>
      <c r="S71" s="10"/>
      <c r="T71" s="10"/>
      <c r="U71" s="5"/>
      <c r="V71" s="5"/>
      <c r="W71" s="5"/>
      <c r="X71" s="5"/>
      <c r="Y71" s="5"/>
    </row>
    <row r="73" spans="1:25" ht="27" customHeight="1" x14ac:dyDescent="0.2">
      <c r="A73" s="5"/>
      <c r="B73" s="5"/>
      <c r="C73" s="5"/>
      <c r="D73" s="5"/>
      <c r="E73" s="5"/>
      <c r="F73" s="5"/>
      <c r="G73" s="5"/>
      <c r="H73" s="5"/>
      <c r="I73" s="10"/>
      <c r="J73" s="10"/>
      <c r="K73" s="73"/>
      <c r="L73" s="10"/>
      <c r="M73" s="73"/>
      <c r="N73" s="10"/>
      <c r="O73" s="73"/>
      <c r="P73" s="10"/>
      <c r="Q73" s="73"/>
      <c r="R73" s="10"/>
      <c r="S73" s="10"/>
      <c r="T73" s="10"/>
      <c r="U73" s="5"/>
      <c r="V73" s="5"/>
      <c r="W73" s="5"/>
      <c r="X73" s="5"/>
      <c r="Y73" s="5"/>
    </row>
    <row r="74" spans="1:25" ht="27" customHeight="1" x14ac:dyDescent="0.2">
      <c r="A74" s="5"/>
      <c r="B74" s="5"/>
      <c r="C74" s="5"/>
      <c r="D74" s="5"/>
      <c r="E74" s="5"/>
      <c r="F74" s="5"/>
      <c r="G74" s="5"/>
      <c r="H74" s="5"/>
      <c r="I74" s="10"/>
      <c r="J74" s="10"/>
      <c r="K74" s="73"/>
      <c r="L74" s="10"/>
      <c r="M74" s="73"/>
      <c r="N74" s="10"/>
      <c r="O74" s="73"/>
      <c r="P74" s="10"/>
      <c r="Q74" s="73"/>
      <c r="R74" s="10"/>
      <c r="S74" s="10"/>
      <c r="T74" s="10"/>
      <c r="U74" s="5"/>
      <c r="V74" s="5"/>
      <c r="W74" s="5"/>
      <c r="X74" s="5"/>
      <c r="Y74" s="5"/>
    </row>
    <row r="75" spans="1:25" ht="27" customHeight="1" x14ac:dyDescent="0.2">
      <c r="A75" s="5"/>
      <c r="B75" s="5"/>
      <c r="C75" s="5"/>
      <c r="D75" s="5"/>
      <c r="E75" s="5"/>
      <c r="F75" s="5"/>
      <c r="G75" s="5"/>
      <c r="H75" s="5"/>
      <c r="I75" s="10"/>
      <c r="J75" s="10"/>
      <c r="K75" s="73"/>
      <c r="L75" s="10"/>
      <c r="M75" s="73"/>
      <c r="N75" s="10"/>
      <c r="O75" s="73"/>
      <c r="P75" s="10"/>
      <c r="Q75" s="73"/>
      <c r="R75" s="10"/>
      <c r="S75" s="10"/>
      <c r="T75" s="10"/>
      <c r="U75" s="5"/>
      <c r="V75" s="5"/>
      <c r="W75" s="5"/>
      <c r="X75" s="5"/>
      <c r="Y75" s="5"/>
    </row>
    <row r="76" spans="1:25" ht="27" customHeight="1" x14ac:dyDescent="0.2">
      <c r="A76" s="5"/>
      <c r="B76" s="5"/>
      <c r="C76" s="5"/>
      <c r="D76" s="5"/>
      <c r="E76" s="5"/>
      <c r="F76" s="5"/>
      <c r="G76" s="5"/>
      <c r="H76" s="5"/>
      <c r="I76" s="10"/>
      <c r="J76" s="10"/>
      <c r="K76" s="73"/>
      <c r="L76" s="10"/>
      <c r="M76" s="73"/>
      <c r="N76" s="10"/>
      <c r="O76" s="73"/>
      <c r="P76" s="10"/>
      <c r="Q76" s="73"/>
      <c r="R76" s="10"/>
      <c r="S76" s="10"/>
      <c r="T76" s="10"/>
      <c r="U76" s="5"/>
      <c r="V76" s="5"/>
      <c r="W76" s="5"/>
      <c r="X76" s="5"/>
      <c r="Y76" s="5"/>
    </row>
    <row r="77" spans="1:25" ht="27" customHeight="1" x14ac:dyDescent="0.2">
      <c r="A77" s="5"/>
      <c r="B77" s="5"/>
      <c r="C77" s="5"/>
      <c r="D77" s="5"/>
      <c r="E77" s="5"/>
      <c r="F77" s="5"/>
      <c r="G77" s="5"/>
      <c r="H77" s="5"/>
      <c r="I77" s="10"/>
      <c r="J77" s="10"/>
      <c r="K77" s="73"/>
      <c r="L77" s="10"/>
      <c r="M77" s="73"/>
      <c r="N77" s="10"/>
      <c r="O77" s="73"/>
      <c r="P77" s="10"/>
      <c r="Q77" s="73"/>
      <c r="R77" s="10"/>
      <c r="S77" s="10"/>
      <c r="T77" s="10"/>
      <c r="U77" s="5"/>
      <c r="V77" s="5"/>
      <c r="W77" s="5"/>
      <c r="X77" s="5"/>
      <c r="Y77" s="5"/>
    </row>
    <row r="78" spans="1:25" ht="27" customHeight="1" x14ac:dyDescent="0.2">
      <c r="A78" s="5"/>
      <c r="B78" s="5"/>
      <c r="C78" s="5"/>
      <c r="D78" s="5"/>
      <c r="E78" s="5"/>
      <c r="F78" s="5"/>
      <c r="G78" s="5"/>
      <c r="H78" s="5"/>
      <c r="I78" s="10"/>
      <c r="J78" s="10"/>
      <c r="K78" s="73"/>
      <c r="L78" s="10"/>
      <c r="M78" s="73"/>
      <c r="N78" s="10"/>
      <c r="O78" s="73"/>
      <c r="P78" s="10"/>
      <c r="Q78" s="73"/>
      <c r="R78" s="10"/>
      <c r="S78" s="10"/>
      <c r="T78" s="10"/>
      <c r="U78" s="5"/>
      <c r="V78" s="5"/>
      <c r="W78" s="5"/>
      <c r="X78" s="5"/>
      <c r="Y78" s="5"/>
    </row>
    <row r="79" spans="1:25" x14ac:dyDescent="0.2">
      <c r="A79" s="5"/>
      <c r="B79" s="5"/>
      <c r="C79" s="5"/>
      <c r="D79" s="5"/>
      <c r="E79" s="5"/>
      <c r="F79" s="5"/>
      <c r="G79" s="5"/>
      <c r="H79" s="5"/>
      <c r="I79" s="10"/>
      <c r="J79" s="10"/>
      <c r="K79" s="73"/>
      <c r="L79" s="10"/>
      <c r="M79" s="73"/>
      <c r="N79" s="10"/>
      <c r="O79" s="73"/>
      <c r="P79" s="10"/>
      <c r="Q79" s="73"/>
      <c r="R79" s="10"/>
      <c r="S79" s="10"/>
      <c r="T79" s="10"/>
      <c r="U79" s="5"/>
      <c r="V79" s="5"/>
      <c r="W79" s="5"/>
      <c r="X79" s="5"/>
      <c r="Y79" s="5"/>
    </row>
    <row r="80" spans="1:25" x14ac:dyDescent="0.2">
      <c r="A80" s="5"/>
      <c r="B80" s="5"/>
      <c r="C80" s="5"/>
      <c r="D80" s="5"/>
      <c r="E80" s="5"/>
      <c r="F80" s="5"/>
      <c r="G80" s="5"/>
      <c r="H80" s="5"/>
      <c r="I80" s="10"/>
      <c r="J80" s="10"/>
      <c r="K80" s="73"/>
      <c r="L80" s="10"/>
      <c r="M80" s="73"/>
      <c r="N80" s="10"/>
      <c r="O80" s="73"/>
      <c r="P80" s="10"/>
      <c r="Q80" s="73"/>
      <c r="R80" s="10"/>
      <c r="S80" s="10"/>
      <c r="T80" s="10"/>
      <c r="U80" s="5"/>
      <c r="V80" s="5"/>
      <c r="W80" s="5"/>
      <c r="X80" s="5"/>
      <c r="Y80" s="5"/>
    </row>
    <row r="81" spans="1:25" x14ac:dyDescent="0.2">
      <c r="A81" s="5"/>
      <c r="B81" s="5"/>
      <c r="C81" s="5"/>
      <c r="D81" s="5"/>
      <c r="E81" s="5"/>
      <c r="F81" s="5"/>
      <c r="G81" s="5"/>
      <c r="H81" s="5"/>
      <c r="I81" s="10"/>
      <c r="J81" s="10"/>
      <c r="K81" s="73"/>
      <c r="L81" s="10"/>
      <c r="M81" s="73"/>
      <c r="N81" s="10"/>
      <c r="O81" s="73"/>
      <c r="P81" s="10"/>
      <c r="Q81" s="73"/>
      <c r="R81" s="10"/>
      <c r="S81" s="10"/>
      <c r="T81" s="10"/>
      <c r="U81" s="5"/>
      <c r="V81" s="5"/>
      <c r="W81" s="5"/>
      <c r="X81" s="5"/>
      <c r="Y81" s="5"/>
    </row>
    <row r="82" spans="1:25" x14ac:dyDescent="0.2">
      <c r="A82" s="5"/>
      <c r="B82" s="5"/>
      <c r="C82" s="5"/>
      <c r="D82" s="5"/>
      <c r="E82" s="5"/>
      <c r="F82" s="5"/>
      <c r="G82" s="5"/>
      <c r="H82" s="5"/>
      <c r="I82" s="10"/>
      <c r="J82" s="10"/>
      <c r="K82" s="73"/>
      <c r="L82" s="10"/>
      <c r="M82" s="73"/>
      <c r="N82" s="10"/>
      <c r="O82" s="73"/>
      <c r="P82" s="10"/>
      <c r="Q82" s="73"/>
      <c r="R82" s="10"/>
      <c r="S82" s="10"/>
      <c r="T82" s="10"/>
      <c r="U82" s="5"/>
      <c r="V82" s="5"/>
      <c r="W82" s="5"/>
      <c r="X82" s="5"/>
      <c r="Y82" s="5"/>
    </row>
    <row r="86" spans="1:25" x14ac:dyDescent="0.2">
      <c r="A86" s="5"/>
      <c r="B86" s="5"/>
      <c r="C86" s="5"/>
      <c r="D86" s="5"/>
      <c r="E86" s="5"/>
      <c r="F86" s="5"/>
      <c r="G86" s="5"/>
      <c r="H86" s="5"/>
      <c r="I86" s="10"/>
      <c r="J86" s="10"/>
      <c r="K86" s="73"/>
      <c r="L86" s="10"/>
      <c r="M86" s="73"/>
      <c r="N86" s="10"/>
      <c r="O86" s="73"/>
      <c r="P86" s="10"/>
      <c r="Q86" s="73"/>
      <c r="R86" s="10"/>
      <c r="S86" s="10"/>
      <c r="T86" s="10"/>
      <c r="U86" s="5"/>
      <c r="V86" s="5"/>
      <c r="W86" s="5"/>
      <c r="X86" s="5"/>
      <c r="Y86" s="5"/>
    </row>
    <row r="87" spans="1:25" x14ac:dyDescent="0.2">
      <c r="A87" s="5"/>
      <c r="B87" s="5"/>
      <c r="C87" s="5"/>
      <c r="D87" s="5"/>
      <c r="E87" s="5"/>
      <c r="F87" s="5"/>
      <c r="G87" s="5"/>
      <c r="H87" s="5"/>
      <c r="I87" s="10"/>
      <c r="J87" s="10"/>
      <c r="K87" s="73"/>
      <c r="L87" s="10"/>
      <c r="M87" s="73"/>
      <c r="N87" s="10"/>
      <c r="O87" s="73"/>
      <c r="P87" s="10"/>
      <c r="Q87" s="73"/>
      <c r="R87" s="10"/>
      <c r="S87" s="10"/>
      <c r="T87" s="10"/>
      <c r="U87" s="5"/>
      <c r="V87" s="5"/>
      <c r="W87" s="5"/>
      <c r="X87" s="5"/>
      <c r="Y87" s="5"/>
    </row>
    <row r="88" spans="1:25" x14ac:dyDescent="0.2">
      <c r="A88" s="5"/>
      <c r="B88" s="5"/>
      <c r="C88" s="5"/>
      <c r="D88" s="5"/>
      <c r="E88" s="5"/>
      <c r="F88" s="5"/>
      <c r="G88" s="5"/>
      <c r="H88" s="5"/>
      <c r="I88" s="10"/>
      <c r="J88" s="10"/>
      <c r="K88" s="73"/>
      <c r="L88" s="10"/>
      <c r="M88" s="73"/>
      <c r="N88" s="10"/>
      <c r="O88" s="73"/>
      <c r="P88" s="10"/>
      <c r="Q88" s="73"/>
      <c r="R88" s="10"/>
      <c r="S88" s="10"/>
      <c r="T88" s="10"/>
      <c r="U88" s="5"/>
      <c r="V88" s="5"/>
      <c r="W88" s="5"/>
      <c r="X88" s="5"/>
      <c r="Y88" s="5"/>
    </row>
    <row r="90" spans="1:25" ht="27" customHeight="1" x14ac:dyDescent="0.2">
      <c r="A90" s="5"/>
      <c r="B90" s="5"/>
      <c r="C90" s="5"/>
      <c r="D90" s="5"/>
      <c r="E90" s="5"/>
      <c r="F90" s="5"/>
      <c r="G90" s="5"/>
      <c r="H90" s="5"/>
      <c r="I90" s="10"/>
      <c r="J90" s="10"/>
      <c r="K90" s="73"/>
      <c r="L90" s="10"/>
      <c r="M90" s="73"/>
      <c r="N90" s="10"/>
      <c r="O90" s="73"/>
      <c r="P90" s="10"/>
      <c r="Q90" s="73"/>
      <c r="R90" s="10"/>
      <c r="S90" s="10"/>
      <c r="T90" s="10"/>
      <c r="U90" s="5"/>
      <c r="V90" s="5"/>
      <c r="W90" s="5"/>
      <c r="X90" s="5"/>
      <c r="Y90" s="5"/>
    </row>
    <row r="91" spans="1:25" ht="27" customHeight="1" x14ac:dyDescent="0.2">
      <c r="A91" s="5"/>
      <c r="B91" s="5"/>
      <c r="C91" s="5"/>
      <c r="D91" s="5"/>
      <c r="E91" s="5"/>
      <c r="F91" s="5"/>
      <c r="G91" s="5"/>
      <c r="H91" s="5"/>
      <c r="I91" s="10"/>
      <c r="J91" s="10"/>
      <c r="K91" s="73"/>
      <c r="L91" s="10"/>
      <c r="M91" s="73"/>
      <c r="N91" s="10"/>
      <c r="O91" s="73"/>
      <c r="P91" s="10"/>
      <c r="Q91" s="73"/>
      <c r="R91" s="10"/>
      <c r="S91" s="10"/>
      <c r="T91" s="10"/>
      <c r="U91" s="5"/>
      <c r="V91" s="5"/>
      <c r="W91" s="5"/>
      <c r="X91" s="5"/>
      <c r="Y91" s="5"/>
    </row>
    <row r="92" spans="1:25" ht="21" customHeight="1" x14ac:dyDescent="0.2">
      <c r="A92" s="5"/>
      <c r="B92" s="5"/>
      <c r="C92" s="5"/>
      <c r="D92" s="5"/>
      <c r="E92" s="5"/>
      <c r="F92" s="5"/>
      <c r="G92" s="5"/>
      <c r="H92" s="5"/>
      <c r="I92" s="10"/>
      <c r="J92" s="10"/>
      <c r="K92" s="73"/>
      <c r="L92" s="10"/>
      <c r="M92" s="73"/>
      <c r="N92" s="10"/>
      <c r="O92" s="73"/>
      <c r="P92" s="10"/>
      <c r="Q92" s="73"/>
      <c r="R92" s="10"/>
      <c r="S92" s="10"/>
      <c r="T92" s="10"/>
      <c r="U92" s="5"/>
      <c r="V92" s="5"/>
      <c r="W92" s="5"/>
      <c r="X92" s="5"/>
      <c r="Y92" s="5"/>
    </row>
    <row r="93" spans="1:25" ht="21" customHeight="1" x14ac:dyDescent="0.2">
      <c r="A93" s="5"/>
      <c r="B93" s="5"/>
      <c r="C93" s="5"/>
      <c r="D93" s="5"/>
      <c r="E93" s="5"/>
      <c r="F93" s="5"/>
      <c r="G93" s="5"/>
      <c r="H93" s="5"/>
      <c r="I93" s="10"/>
      <c r="J93" s="10"/>
      <c r="K93" s="73"/>
      <c r="L93" s="10"/>
      <c r="M93" s="73"/>
      <c r="N93" s="10"/>
      <c r="O93" s="73"/>
      <c r="P93" s="10"/>
      <c r="Q93" s="73"/>
      <c r="R93" s="10"/>
      <c r="S93" s="10"/>
      <c r="T93" s="10"/>
      <c r="U93" s="5"/>
      <c r="V93" s="5"/>
      <c r="W93" s="5"/>
      <c r="X93" s="5"/>
      <c r="Y93" s="5"/>
    </row>
    <row r="94" spans="1:25" ht="27" customHeight="1" x14ac:dyDescent="0.2">
      <c r="A94" s="5"/>
      <c r="B94" s="5"/>
      <c r="C94" s="5"/>
      <c r="D94" s="5"/>
      <c r="E94" s="5"/>
      <c r="F94" s="5"/>
      <c r="G94" s="5"/>
      <c r="H94" s="5"/>
      <c r="I94" s="10"/>
      <c r="J94" s="10"/>
      <c r="K94" s="73"/>
      <c r="L94" s="10"/>
      <c r="M94" s="73"/>
      <c r="N94" s="10"/>
      <c r="O94" s="73"/>
      <c r="P94" s="10"/>
      <c r="Q94" s="73"/>
      <c r="R94" s="10"/>
      <c r="S94" s="10"/>
      <c r="T94" s="10"/>
      <c r="U94" s="5"/>
      <c r="V94" s="5"/>
      <c r="W94" s="5"/>
      <c r="X94" s="5"/>
      <c r="Y94" s="5"/>
    </row>
    <row r="95" spans="1:25" ht="21" customHeight="1" x14ac:dyDescent="0.2">
      <c r="A95" s="5"/>
      <c r="B95" s="5"/>
      <c r="C95" s="5"/>
      <c r="D95" s="5"/>
      <c r="E95" s="5"/>
      <c r="F95" s="5"/>
      <c r="G95" s="5"/>
      <c r="H95" s="5"/>
      <c r="I95" s="10"/>
      <c r="J95" s="10"/>
      <c r="K95" s="73"/>
      <c r="L95" s="10"/>
      <c r="M95" s="73"/>
      <c r="N95" s="10"/>
      <c r="O95" s="73"/>
      <c r="P95" s="10"/>
      <c r="Q95" s="73"/>
      <c r="R95" s="10"/>
      <c r="S95" s="10"/>
      <c r="T95" s="10"/>
      <c r="U95" s="5"/>
      <c r="V95" s="5"/>
      <c r="W95" s="5"/>
      <c r="X95" s="5"/>
      <c r="Y95" s="5"/>
    </row>
    <row r="96" spans="1:25" ht="27" customHeight="1" x14ac:dyDescent="0.2">
      <c r="A96" s="5"/>
      <c r="B96" s="5"/>
      <c r="C96" s="5"/>
      <c r="D96" s="5"/>
      <c r="E96" s="5"/>
      <c r="F96" s="5"/>
      <c r="G96" s="5"/>
      <c r="H96" s="5"/>
      <c r="I96" s="10"/>
      <c r="J96" s="10"/>
      <c r="K96" s="73"/>
      <c r="L96" s="10"/>
      <c r="M96" s="73"/>
      <c r="N96" s="10"/>
      <c r="O96" s="73"/>
      <c r="P96" s="10"/>
      <c r="Q96" s="73"/>
      <c r="R96" s="10"/>
      <c r="S96" s="10"/>
      <c r="T96" s="10"/>
      <c r="U96" s="5"/>
      <c r="V96" s="5"/>
      <c r="W96" s="5"/>
      <c r="X96" s="5"/>
      <c r="Y96" s="5"/>
    </row>
    <row r="97" spans="1:25" ht="27" customHeight="1" x14ac:dyDescent="0.2">
      <c r="A97" s="5"/>
      <c r="B97" s="5"/>
      <c r="C97" s="5"/>
      <c r="D97" s="5"/>
      <c r="E97" s="5"/>
      <c r="F97" s="5"/>
      <c r="G97" s="5"/>
      <c r="H97" s="5"/>
      <c r="I97" s="10"/>
      <c r="J97" s="10"/>
      <c r="K97" s="73"/>
      <c r="L97" s="10"/>
      <c r="M97" s="73"/>
      <c r="N97" s="10"/>
      <c r="O97" s="73"/>
      <c r="P97" s="10"/>
      <c r="Q97" s="73"/>
      <c r="R97" s="10"/>
      <c r="S97" s="10"/>
      <c r="T97" s="10"/>
      <c r="U97" s="5"/>
      <c r="V97" s="5"/>
      <c r="W97" s="5"/>
      <c r="X97" s="5"/>
      <c r="Y97" s="5"/>
    </row>
    <row r="98" spans="1:25" ht="27" customHeight="1" x14ac:dyDescent="0.2">
      <c r="A98" s="5"/>
      <c r="B98" s="5"/>
      <c r="C98" s="5"/>
      <c r="D98" s="5"/>
      <c r="E98" s="5"/>
      <c r="F98" s="5"/>
      <c r="G98" s="5"/>
      <c r="H98" s="5"/>
      <c r="I98" s="10"/>
      <c r="J98" s="10"/>
      <c r="K98" s="73"/>
      <c r="L98" s="10"/>
      <c r="M98" s="73"/>
      <c r="N98" s="10"/>
      <c r="O98" s="73"/>
      <c r="P98" s="10"/>
      <c r="Q98" s="73"/>
      <c r="R98" s="10"/>
      <c r="S98" s="10"/>
      <c r="T98" s="10"/>
      <c r="U98" s="5"/>
      <c r="V98" s="5"/>
      <c r="W98" s="5"/>
      <c r="X98" s="5"/>
      <c r="Y98" s="5"/>
    </row>
    <row r="99" spans="1:25" ht="27" customHeight="1" x14ac:dyDescent="0.2">
      <c r="A99" s="5"/>
      <c r="B99" s="5"/>
      <c r="C99" s="5"/>
      <c r="D99" s="5"/>
      <c r="E99" s="5"/>
      <c r="F99" s="5"/>
      <c r="G99" s="5"/>
      <c r="H99" s="5"/>
      <c r="I99" s="10"/>
      <c r="J99" s="10"/>
      <c r="K99" s="73"/>
      <c r="L99" s="10"/>
      <c r="M99" s="73"/>
      <c r="N99" s="10"/>
      <c r="O99" s="73"/>
      <c r="P99" s="10"/>
      <c r="Q99" s="73"/>
      <c r="R99" s="10"/>
      <c r="S99" s="10"/>
      <c r="T99" s="10"/>
      <c r="U99" s="5"/>
      <c r="V99" s="5"/>
      <c r="W99" s="5"/>
      <c r="X99" s="5"/>
      <c r="Y99" s="5"/>
    </row>
    <row r="100" spans="1:25" ht="21" customHeight="1" x14ac:dyDescent="0.2">
      <c r="A100" s="5"/>
      <c r="B100" s="5"/>
      <c r="C100" s="5"/>
      <c r="D100" s="5"/>
      <c r="E100" s="5"/>
      <c r="F100" s="5"/>
      <c r="G100" s="5"/>
      <c r="H100" s="5"/>
      <c r="I100" s="10"/>
      <c r="J100" s="10"/>
      <c r="K100" s="73"/>
      <c r="L100" s="10"/>
      <c r="M100" s="73"/>
      <c r="N100" s="10"/>
      <c r="O100" s="73"/>
      <c r="P100" s="10"/>
      <c r="Q100" s="73"/>
      <c r="R100" s="10"/>
      <c r="S100" s="10"/>
      <c r="T100" s="10"/>
      <c r="U100" s="5"/>
      <c r="V100" s="5"/>
      <c r="W100" s="5"/>
      <c r="X100" s="5"/>
      <c r="Y100" s="5"/>
    </row>
    <row r="101" spans="1:25" ht="27" customHeight="1" x14ac:dyDescent="0.2">
      <c r="A101" s="5"/>
      <c r="B101" s="5"/>
      <c r="C101" s="5"/>
      <c r="D101" s="5"/>
      <c r="E101" s="5"/>
      <c r="F101" s="5"/>
      <c r="G101" s="5"/>
      <c r="H101" s="5"/>
      <c r="I101" s="10"/>
      <c r="J101" s="10"/>
      <c r="K101" s="73"/>
      <c r="L101" s="10"/>
      <c r="M101" s="73"/>
      <c r="N101" s="10"/>
      <c r="O101" s="73"/>
      <c r="P101" s="10"/>
      <c r="Q101" s="73"/>
      <c r="R101" s="10"/>
      <c r="S101" s="10"/>
      <c r="T101" s="10"/>
      <c r="U101" s="5"/>
      <c r="V101" s="5"/>
      <c r="W101" s="5"/>
      <c r="X101" s="5"/>
      <c r="Y101" s="5"/>
    </row>
    <row r="102" spans="1:25" x14ac:dyDescent="0.2">
      <c r="A102" s="5"/>
      <c r="B102" s="5"/>
      <c r="C102" s="5"/>
      <c r="D102" s="5"/>
      <c r="E102" s="5"/>
      <c r="F102" s="5"/>
      <c r="G102" s="5"/>
      <c r="H102" s="5"/>
      <c r="I102" s="10"/>
      <c r="J102" s="10"/>
      <c r="K102" s="73"/>
      <c r="L102" s="10"/>
      <c r="M102" s="73"/>
      <c r="N102" s="10"/>
      <c r="O102" s="73"/>
      <c r="P102" s="10"/>
      <c r="Q102" s="73"/>
      <c r="R102" s="10"/>
      <c r="S102" s="10"/>
      <c r="T102" s="10"/>
      <c r="U102" s="5"/>
      <c r="V102" s="5"/>
      <c r="W102" s="5"/>
      <c r="X102" s="5"/>
      <c r="Y102" s="5"/>
    </row>
    <row r="103" spans="1:25" x14ac:dyDescent="0.2">
      <c r="A103" s="5"/>
      <c r="B103" s="5"/>
      <c r="C103" s="5"/>
      <c r="D103" s="5"/>
      <c r="E103" s="5"/>
      <c r="F103" s="5"/>
      <c r="G103" s="5"/>
      <c r="H103" s="5"/>
      <c r="I103" s="10"/>
      <c r="J103" s="10"/>
      <c r="K103" s="73"/>
      <c r="L103" s="10"/>
      <c r="M103" s="73"/>
      <c r="N103" s="10"/>
      <c r="O103" s="73"/>
      <c r="P103" s="10"/>
      <c r="Q103" s="73"/>
      <c r="R103" s="10"/>
      <c r="S103" s="10"/>
      <c r="T103" s="10"/>
      <c r="U103" s="5"/>
      <c r="V103" s="5"/>
      <c r="W103" s="5"/>
      <c r="X103" s="5"/>
      <c r="Y103" s="5"/>
    </row>
    <row r="104" spans="1:25" x14ac:dyDescent="0.2">
      <c r="A104" s="5"/>
      <c r="B104" s="5"/>
      <c r="C104" s="5"/>
      <c r="D104" s="5"/>
      <c r="E104" s="5"/>
      <c r="F104" s="5"/>
      <c r="G104" s="5"/>
      <c r="H104" s="5"/>
      <c r="I104" s="10"/>
      <c r="J104" s="10"/>
      <c r="K104" s="73"/>
      <c r="L104" s="10"/>
      <c r="M104" s="73"/>
      <c r="N104" s="10"/>
      <c r="O104" s="73"/>
      <c r="P104" s="10"/>
      <c r="Q104" s="73"/>
      <c r="R104" s="10"/>
      <c r="S104" s="10"/>
      <c r="T104" s="10"/>
      <c r="U104" s="5"/>
      <c r="V104" s="5"/>
      <c r="W104" s="5"/>
      <c r="X104" s="5"/>
      <c r="Y104" s="5"/>
    </row>
    <row r="105" spans="1:25" x14ac:dyDescent="0.2">
      <c r="A105" s="5"/>
      <c r="B105" s="5"/>
      <c r="C105" s="5"/>
      <c r="D105" s="5"/>
      <c r="E105" s="5"/>
      <c r="F105" s="5"/>
      <c r="G105" s="5"/>
      <c r="H105" s="5"/>
      <c r="I105" s="10"/>
      <c r="J105" s="10"/>
      <c r="K105" s="73"/>
      <c r="L105" s="10"/>
      <c r="M105" s="73"/>
      <c r="N105" s="10"/>
      <c r="O105" s="73"/>
      <c r="P105" s="10"/>
      <c r="Q105" s="73"/>
      <c r="R105" s="10"/>
      <c r="S105" s="10"/>
      <c r="T105" s="10"/>
      <c r="U105" s="5"/>
      <c r="V105" s="5"/>
      <c r="W105" s="5"/>
      <c r="X105" s="5"/>
      <c r="Y105" s="5"/>
    </row>
    <row r="109" spans="1:25" x14ac:dyDescent="0.2">
      <c r="A109" s="5"/>
      <c r="B109" s="5"/>
      <c r="C109" s="5"/>
      <c r="D109" s="5"/>
      <c r="E109" s="5"/>
      <c r="F109" s="5"/>
      <c r="G109" s="5"/>
      <c r="H109" s="5"/>
      <c r="I109" s="10"/>
      <c r="J109" s="10"/>
      <c r="K109" s="73"/>
      <c r="L109" s="10"/>
      <c r="M109" s="73"/>
      <c r="N109" s="10"/>
      <c r="O109" s="73"/>
      <c r="P109" s="10"/>
      <c r="Q109" s="73"/>
      <c r="R109" s="10"/>
      <c r="S109" s="10"/>
      <c r="T109" s="10"/>
      <c r="U109" s="5"/>
      <c r="V109" s="5"/>
      <c r="W109" s="5"/>
      <c r="X109" s="5"/>
      <c r="Y109" s="5"/>
    </row>
    <row r="110" spans="1:25" x14ac:dyDescent="0.2">
      <c r="A110" s="5"/>
      <c r="B110" s="5"/>
      <c r="C110" s="5"/>
      <c r="D110" s="5"/>
      <c r="E110" s="5"/>
      <c r="F110" s="5"/>
      <c r="G110" s="5"/>
      <c r="H110" s="5"/>
      <c r="I110" s="10"/>
      <c r="J110" s="10"/>
      <c r="K110" s="73"/>
      <c r="L110" s="10"/>
      <c r="M110" s="73"/>
      <c r="N110" s="10"/>
      <c r="O110" s="73"/>
      <c r="P110" s="10"/>
      <c r="Q110" s="73"/>
      <c r="R110" s="10"/>
      <c r="S110" s="10"/>
      <c r="T110" s="10"/>
      <c r="U110" s="5"/>
      <c r="V110" s="5"/>
      <c r="W110" s="5"/>
      <c r="X110" s="5"/>
      <c r="Y110" s="5"/>
    </row>
    <row r="111" spans="1:25" x14ac:dyDescent="0.2">
      <c r="A111" s="5"/>
      <c r="B111" s="5"/>
      <c r="C111" s="5"/>
      <c r="D111" s="5"/>
      <c r="E111" s="5"/>
      <c r="F111" s="5"/>
      <c r="G111" s="5"/>
      <c r="H111" s="5"/>
      <c r="I111" s="10"/>
      <c r="J111" s="10"/>
      <c r="K111" s="73"/>
      <c r="L111" s="10"/>
      <c r="M111" s="73"/>
      <c r="N111" s="10"/>
      <c r="O111" s="73"/>
      <c r="P111" s="10"/>
      <c r="Q111" s="73"/>
      <c r="R111" s="10"/>
      <c r="S111" s="10"/>
      <c r="T111" s="10"/>
      <c r="U111" s="5"/>
      <c r="V111" s="5"/>
      <c r="W111" s="5"/>
      <c r="X111" s="5"/>
      <c r="Y111" s="5"/>
    </row>
    <row r="113" spans="1:25" ht="27" customHeight="1" x14ac:dyDescent="0.2">
      <c r="A113" s="5"/>
      <c r="B113" s="5"/>
      <c r="C113" s="5"/>
      <c r="D113" s="5"/>
      <c r="E113" s="5"/>
      <c r="F113" s="5"/>
      <c r="G113" s="5"/>
      <c r="H113" s="5"/>
      <c r="I113" s="10"/>
      <c r="J113" s="10"/>
      <c r="K113" s="73"/>
      <c r="L113" s="10"/>
      <c r="M113" s="73"/>
      <c r="N113" s="10"/>
      <c r="O113" s="73"/>
      <c r="P113" s="10"/>
      <c r="Q113" s="73"/>
      <c r="R113" s="10"/>
      <c r="S113" s="10"/>
      <c r="T113" s="10"/>
      <c r="U113" s="5"/>
      <c r="V113" s="5"/>
      <c r="W113" s="5"/>
      <c r="X113" s="5"/>
      <c r="Y113" s="5"/>
    </row>
    <row r="114" spans="1:25" ht="27" customHeight="1" x14ac:dyDescent="0.2">
      <c r="A114" s="5"/>
      <c r="B114" s="5"/>
      <c r="C114" s="5"/>
      <c r="D114" s="5"/>
      <c r="E114" s="5"/>
      <c r="F114" s="5"/>
      <c r="G114" s="5"/>
      <c r="H114" s="5"/>
      <c r="I114" s="10"/>
      <c r="J114" s="10"/>
      <c r="K114" s="73"/>
      <c r="L114" s="10"/>
      <c r="M114" s="73"/>
      <c r="N114" s="10"/>
      <c r="O114" s="73"/>
      <c r="P114" s="10"/>
      <c r="Q114" s="73"/>
      <c r="R114" s="10"/>
      <c r="S114" s="10"/>
      <c r="T114" s="10"/>
      <c r="U114" s="5"/>
      <c r="V114" s="5"/>
      <c r="W114" s="5"/>
      <c r="X114" s="5"/>
      <c r="Y114" s="5"/>
    </row>
    <row r="115" spans="1:25" ht="21" customHeight="1" x14ac:dyDescent="0.2">
      <c r="A115" s="5"/>
      <c r="B115" s="5"/>
      <c r="C115" s="5"/>
      <c r="D115" s="5"/>
      <c r="E115" s="5"/>
      <c r="F115" s="5"/>
      <c r="G115" s="5"/>
      <c r="H115" s="5"/>
      <c r="I115" s="10"/>
      <c r="J115" s="10"/>
      <c r="K115" s="73"/>
      <c r="L115" s="10"/>
      <c r="M115" s="73"/>
      <c r="N115" s="10"/>
      <c r="O115" s="73"/>
      <c r="P115" s="10"/>
      <c r="Q115" s="73"/>
      <c r="R115" s="10"/>
      <c r="S115" s="10"/>
      <c r="T115" s="10"/>
      <c r="U115" s="5"/>
      <c r="V115" s="5"/>
      <c r="W115" s="5"/>
      <c r="X115" s="5"/>
      <c r="Y115" s="5"/>
    </row>
    <row r="116" spans="1:25" ht="21" customHeight="1" x14ac:dyDescent="0.2">
      <c r="A116" s="5"/>
      <c r="B116" s="5"/>
      <c r="C116" s="5"/>
      <c r="D116" s="5"/>
      <c r="E116" s="5"/>
      <c r="F116" s="5"/>
      <c r="G116" s="5"/>
      <c r="H116" s="5"/>
      <c r="I116" s="10"/>
      <c r="J116" s="10"/>
      <c r="K116" s="73"/>
      <c r="L116" s="10"/>
      <c r="M116" s="73"/>
      <c r="N116" s="10"/>
      <c r="O116" s="73"/>
      <c r="P116" s="10"/>
      <c r="Q116" s="73"/>
      <c r="R116" s="10"/>
      <c r="S116" s="10"/>
      <c r="T116" s="10"/>
      <c r="U116" s="5"/>
      <c r="V116" s="5"/>
      <c r="W116" s="5"/>
      <c r="X116" s="5"/>
      <c r="Y116" s="5"/>
    </row>
    <row r="117" spans="1:25" ht="27" customHeight="1" x14ac:dyDescent="0.2">
      <c r="A117" s="5"/>
      <c r="B117" s="5"/>
      <c r="C117" s="5"/>
      <c r="D117" s="5"/>
      <c r="E117" s="5"/>
      <c r="F117" s="5"/>
      <c r="G117" s="5"/>
      <c r="H117" s="5"/>
      <c r="I117" s="10"/>
      <c r="J117" s="10"/>
      <c r="K117" s="73"/>
      <c r="L117" s="10"/>
      <c r="M117" s="73"/>
      <c r="N117" s="10"/>
      <c r="O117" s="73"/>
      <c r="P117" s="10"/>
      <c r="Q117" s="73"/>
      <c r="R117" s="10"/>
      <c r="S117" s="10"/>
      <c r="T117" s="10"/>
      <c r="U117" s="5"/>
      <c r="V117" s="5"/>
      <c r="W117" s="5"/>
      <c r="X117" s="5"/>
      <c r="Y117" s="5"/>
    </row>
    <row r="118" spans="1:25" ht="21" customHeight="1" x14ac:dyDescent="0.2">
      <c r="A118" s="5"/>
      <c r="B118" s="5"/>
      <c r="C118" s="5"/>
      <c r="D118" s="5"/>
      <c r="E118" s="5"/>
      <c r="F118" s="5"/>
      <c r="G118" s="5"/>
      <c r="H118" s="5"/>
      <c r="I118" s="10"/>
      <c r="J118" s="10"/>
      <c r="K118" s="73"/>
      <c r="L118" s="10"/>
      <c r="M118" s="73"/>
      <c r="N118" s="10"/>
      <c r="O118" s="73"/>
      <c r="P118" s="10"/>
      <c r="Q118" s="73"/>
      <c r="R118" s="10"/>
      <c r="S118" s="10"/>
      <c r="T118" s="10"/>
      <c r="U118" s="5"/>
      <c r="V118" s="5"/>
      <c r="W118" s="5"/>
      <c r="X118" s="5"/>
      <c r="Y118" s="5"/>
    </row>
    <row r="119" spans="1:25" ht="27" customHeight="1" x14ac:dyDescent="0.2">
      <c r="A119" s="5"/>
      <c r="B119" s="5"/>
      <c r="C119" s="5"/>
      <c r="D119" s="5"/>
      <c r="E119" s="5"/>
      <c r="F119" s="5"/>
      <c r="G119" s="5"/>
      <c r="H119" s="5"/>
      <c r="I119" s="10"/>
      <c r="J119" s="10"/>
      <c r="K119" s="73"/>
      <c r="L119" s="10"/>
      <c r="M119" s="73"/>
      <c r="N119" s="10"/>
      <c r="O119" s="73"/>
      <c r="P119" s="10"/>
      <c r="Q119" s="73"/>
      <c r="R119" s="10"/>
      <c r="S119" s="10"/>
      <c r="T119" s="10"/>
      <c r="U119" s="5"/>
      <c r="V119" s="5"/>
      <c r="W119" s="5"/>
      <c r="X119" s="5"/>
      <c r="Y119" s="5"/>
    </row>
    <row r="120" spans="1:25" ht="27" customHeight="1" x14ac:dyDescent="0.2">
      <c r="A120" s="5"/>
      <c r="B120" s="5"/>
      <c r="C120" s="5"/>
      <c r="D120" s="5"/>
      <c r="E120" s="5"/>
      <c r="F120" s="5"/>
      <c r="G120" s="5"/>
      <c r="H120" s="5"/>
      <c r="I120" s="10"/>
      <c r="J120" s="10"/>
      <c r="K120" s="73"/>
      <c r="L120" s="10"/>
      <c r="M120" s="73"/>
      <c r="N120" s="10"/>
      <c r="O120" s="73"/>
      <c r="P120" s="10"/>
      <c r="Q120" s="73"/>
      <c r="R120" s="10"/>
      <c r="S120" s="10"/>
      <c r="T120" s="10"/>
      <c r="U120" s="5"/>
      <c r="V120" s="5"/>
      <c r="W120" s="5"/>
      <c r="X120" s="5"/>
      <c r="Y120" s="5"/>
    </row>
    <row r="121" spans="1:25" ht="27" customHeight="1" x14ac:dyDescent="0.2">
      <c r="A121" s="5"/>
      <c r="B121" s="5"/>
      <c r="C121" s="5"/>
      <c r="D121" s="5"/>
      <c r="E121" s="5"/>
      <c r="F121" s="5"/>
      <c r="G121" s="5"/>
      <c r="H121" s="5"/>
      <c r="I121" s="10"/>
      <c r="J121" s="10"/>
      <c r="K121" s="73"/>
      <c r="L121" s="10"/>
      <c r="M121" s="73"/>
      <c r="N121" s="10"/>
      <c r="O121" s="73"/>
      <c r="P121" s="10"/>
      <c r="Q121" s="73"/>
      <c r="R121" s="10"/>
      <c r="S121" s="10"/>
      <c r="T121" s="10"/>
      <c r="U121" s="5"/>
      <c r="V121" s="5"/>
      <c r="W121" s="5"/>
      <c r="X121" s="5"/>
      <c r="Y121" s="5"/>
    </row>
    <row r="122" spans="1:25" ht="21" customHeight="1" x14ac:dyDescent="0.2">
      <c r="A122" s="5"/>
      <c r="B122" s="5"/>
      <c r="C122" s="5"/>
      <c r="D122" s="5"/>
      <c r="E122" s="5"/>
      <c r="F122" s="5"/>
      <c r="G122" s="5"/>
      <c r="H122" s="5"/>
      <c r="I122" s="10"/>
      <c r="J122" s="10"/>
      <c r="K122" s="73"/>
      <c r="L122" s="10"/>
      <c r="M122" s="73"/>
      <c r="N122" s="10"/>
      <c r="O122" s="73"/>
      <c r="P122" s="10"/>
      <c r="Q122" s="73"/>
      <c r="R122" s="10"/>
      <c r="S122" s="10"/>
      <c r="T122" s="10"/>
      <c r="U122" s="5"/>
      <c r="V122" s="5"/>
      <c r="W122" s="5"/>
      <c r="X122" s="5"/>
      <c r="Y122" s="5"/>
    </row>
    <row r="123" spans="1:25" ht="27" customHeight="1" x14ac:dyDescent="0.2">
      <c r="A123" s="5"/>
      <c r="B123" s="5"/>
      <c r="C123" s="5"/>
      <c r="D123" s="5"/>
      <c r="E123" s="5"/>
      <c r="F123" s="5"/>
      <c r="G123" s="5"/>
      <c r="H123" s="5"/>
      <c r="I123" s="10"/>
      <c r="J123" s="10"/>
      <c r="K123" s="73"/>
      <c r="L123" s="10"/>
      <c r="M123" s="73"/>
      <c r="N123" s="10"/>
      <c r="O123" s="73"/>
      <c r="P123" s="10"/>
      <c r="Q123" s="73"/>
      <c r="R123" s="10"/>
      <c r="S123" s="10"/>
      <c r="T123" s="10"/>
      <c r="U123" s="5"/>
      <c r="V123" s="5"/>
      <c r="W123" s="5"/>
      <c r="X123" s="5"/>
      <c r="Y123" s="5"/>
    </row>
    <row r="124" spans="1:25" ht="27" customHeight="1" x14ac:dyDescent="0.2">
      <c r="A124" s="5"/>
      <c r="B124" s="5"/>
      <c r="C124" s="5"/>
      <c r="D124" s="5"/>
      <c r="E124" s="5"/>
      <c r="F124" s="5"/>
      <c r="G124" s="5"/>
      <c r="H124" s="5"/>
      <c r="I124" s="10"/>
      <c r="J124" s="10"/>
      <c r="K124" s="73"/>
      <c r="L124" s="10"/>
      <c r="M124" s="73"/>
      <c r="N124" s="10"/>
      <c r="O124" s="73"/>
      <c r="P124" s="10"/>
      <c r="Q124" s="73"/>
      <c r="R124" s="10"/>
      <c r="S124" s="10"/>
      <c r="T124" s="10"/>
      <c r="U124" s="5"/>
      <c r="V124" s="5"/>
      <c r="W124" s="5"/>
      <c r="X124" s="5"/>
      <c r="Y124" s="5"/>
    </row>
    <row r="125" spans="1:25" ht="27" customHeight="1" x14ac:dyDescent="0.2">
      <c r="A125" s="5"/>
      <c r="B125" s="5"/>
      <c r="C125" s="5"/>
      <c r="D125" s="5"/>
      <c r="E125" s="5"/>
      <c r="F125" s="5"/>
      <c r="G125" s="5"/>
      <c r="H125" s="5"/>
      <c r="I125" s="10"/>
      <c r="J125" s="10"/>
      <c r="K125" s="73"/>
      <c r="L125" s="10"/>
      <c r="M125" s="73"/>
      <c r="N125" s="10"/>
      <c r="O125" s="73"/>
      <c r="P125" s="10"/>
      <c r="Q125" s="73"/>
      <c r="R125" s="10"/>
      <c r="S125" s="10"/>
      <c r="T125" s="10"/>
      <c r="U125" s="5"/>
      <c r="V125" s="5"/>
      <c r="W125" s="5"/>
      <c r="X125" s="5"/>
      <c r="Y125" s="5"/>
    </row>
    <row r="126" spans="1:25" ht="21" customHeight="1" x14ac:dyDescent="0.2">
      <c r="A126" s="5"/>
      <c r="B126" s="5"/>
      <c r="C126" s="5"/>
      <c r="D126" s="5"/>
      <c r="E126" s="5"/>
      <c r="F126" s="5"/>
      <c r="G126" s="5"/>
      <c r="H126" s="5"/>
      <c r="I126" s="10"/>
      <c r="J126" s="10"/>
      <c r="K126" s="73"/>
      <c r="L126" s="10"/>
      <c r="M126" s="73"/>
      <c r="N126" s="10"/>
      <c r="O126" s="73"/>
      <c r="P126" s="10"/>
      <c r="Q126" s="73"/>
      <c r="R126" s="10"/>
      <c r="S126" s="10"/>
      <c r="T126" s="10"/>
      <c r="U126" s="5"/>
      <c r="V126" s="5"/>
      <c r="W126" s="5"/>
      <c r="X126" s="5"/>
      <c r="Y126" s="5"/>
    </row>
    <row r="127" spans="1:25" ht="27" customHeight="1" x14ac:dyDescent="0.2">
      <c r="A127" s="5"/>
      <c r="B127" s="5"/>
      <c r="C127" s="5"/>
      <c r="D127" s="5"/>
      <c r="E127" s="5"/>
      <c r="F127" s="5"/>
      <c r="G127" s="5"/>
      <c r="H127" s="5"/>
      <c r="I127" s="10"/>
      <c r="J127" s="10"/>
      <c r="K127" s="73"/>
      <c r="L127" s="10"/>
      <c r="M127" s="73"/>
      <c r="N127" s="10"/>
      <c r="O127" s="73"/>
      <c r="P127" s="10"/>
      <c r="Q127" s="73"/>
      <c r="R127" s="10"/>
      <c r="S127" s="10"/>
      <c r="T127" s="10"/>
      <c r="U127" s="5"/>
      <c r="V127" s="5"/>
      <c r="W127" s="5"/>
      <c r="X127" s="5"/>
      <c r="Y127" s="5"/>
    </row>
    <row r="128" spans="1:25" x14ac:dyDescent="0.2">
      <c r="A128" s="5"/>
      <c r="B128" s="5"/>
      <c r="C128" s="5"/>
      <c r="D128" s="5"/>
      <c r="E128" s="5"/>
      <c r="F128" s="5"/>
      <c r="G128" s="5"/>
      <c r="H128" s="5"/>
      <c r="I128" s="10"/>
      <c r="J128" s="10"/>
      <c r="K128" s="73"/>
      <c r="L128" s="10"/>
      <c r="M128" s="73"/>
      <c r="N128" s="10"/>
      <c r="O128" s="73"/>
      <c r="P128" s="10"/>
      <c r="Q128" s="73"/>
      <c r="R128" s="10"/>
      <c r="S128" s="10"/>
      <c r="T128" s="10"/>
      <c r="U128" s="5"/>
      <c r="V128" s="5"/>
      <c r="W128" s="5"/>
      <c r="X128" s="5"/>
      <c r="Y128" s="5"/>
    </row>
    <row r="129" spans="1:25" x14ac:dyDescent="0.2">
      <c r="A129" s="5"/>
      <c r="B129" s="5"/>
      <c r="C129" s="5"/>
      <c r="D129" s="5"/>
      <c r="E129" s="5"/>
      <c r="F129" s="5"/>
      <c r="G129" s="5"/>
      <c r="H129" s="5"/>
      <c r="I129" s="10"/>
      <c r="J129" s="10"/>
      <c r="K129" s="73"/>
      <c r="L129" s="10"/>
      <c r="M129" s="73"/>
      <c r="N129" s="10"/>
      <c r="O129" s="73"/>
      <c r="P129" s="10"/>
      <c r="Q129" s="73"/>
      <c r="R129" s="10"/>
      <c r="S129" s="10"/>
      <c r="T129" s="10"/>
      <c r="U129" s="5"/>
      <c r="V129" s="5"/>
      <c r="W129" s="5"/>
      <c r="X129" s="5"/>
      <c r="Y129" s="5"/>
    </row>
    <row r="130" spans="1:25" ht="15" customHeight="1" x14ac:dyDescent="0.2">
      <c r="A130" s="5"/>
      <c r="B130" s="5"/>
      <c r="C130" s="5"/>
      <c r="D130" s="5"/>
      <c r="E130" s="5"/>
      <c r="F130" s="5"/>
      <c r="G130" s="5"/>
      <c r="H130" s="5"/>
      <c r="I130" s="10"/>
      <c r="J130" s="10"/>
      <c r="K130" s="73"/>
      <c r="L130" s="10"/>
      <c r="M130" s="73"/>
      <c r="N130" s="10"/>
      <c r="O130" s="73"/>
      <c r="P130" s="10"/>
      <c r="Q130" s="73"/>
      <c r="R130" s="10"/>
      <c r="S130" s="10"/>
      <c r="T130" s="10"/>
      <c r="U130" s="5"/>
      <c r="V130" s="5"/>
      <c r="W130" s="5"/>
      <c r="X130" s="5"/>
      <c r="Y130" s="5"/>
    </row>
    <row r="135" spans="1:25" ht="14.25" customHeight="1" x14ac:dyDescent="0.2">
      <c r="A135" s="5"/>
      <c r="B135" s="5"/>
      <c r="C135" s="5"/>
      <c r="D135" s="5"/>
      <c r="E135" s="5"/>
      <c r="F135" s="5"/>
      <c r="G135" s="5"/>
      <c r="H135" s="5"/>
      <c r="I135" s="10"/>
      <c r="J135" s="10"/>
      <c r="K135" s="73"/>
      <c r="L135" s="10"/>
      <c r="M135" s="73"/>
      <c r="N135" s="10"/>
      <c r="O135" s="73"/>
      <c r="P135" s="10"/>
      <c r="Q135" s="73"/>
      <c r="R135" s="10"/>
      <c r="S135" s="10"/>
      <c r="T135" s="10"/>
      <c r="U135" s="5"/>
      <c r="V135" s="5"/>
      <c r="W135" s="5"/>
      <c r="X135" s="5"/>
      <c r="Y135" s="5"/>
    </row>
    <row r="136" spans="1:25" ht="14.25" customHeight="1" x14ac:dyDescent="0.2">
      <c r="A136" s="5"/>
      <c r="B136" s="5"/>
      <c r="C136" s="5"/>
      <c r="D136" s="5"/>
      <c r="E136" s="5"/>
      <c r="F136" s="5"/>
      <c r="G136" s="5"/>
      <c r="H136" s="5"/>
      <c r="I136" s="10"/>
      <c r="J136" s="10"/>
      <c r="K136" s="73"/>
      <c r="L136" s="10"/>
      <c r="M136" s="73"/>
      <c r="N136" s="10"/>
      <c r="O136" s="73"/>
      <c r="P136" s="10"/>
      <c r="Q136" s="73"/>
      <c r="R136" s="10"/>
      <c r="S136" s="10"/>
      <c r="T136" s="10"/>
      <c r="U136" s="5"/>
      <c r="V136" s="5"/>
      <c r="W136" s="5"/>
      <c r="X136" s="5"/>
      <c r="Y136" s="5"/>
    </row>
    <row r="140" spans="1:25" x14ac:dyDescent="0.2">
      <c r="A140" s="5"/>
      <c r="B140" s="5"/>
      <c r="C140" s="5"/>
      <c r="D140" s="5"/>
      <c r="E140" s="5"/>
      <c r="F140" s="5"/>
      <c r="G140" s="5"/>
      <c r="H140" s="5"/>
      <c r="I140" s="10"/>
      <c r="J140" s="10"/>
      <c r="K140" s="73"/>
      <c r="L140" s="10"/>
      <c r="M140" s="73"/>
      <c r="N140" s="10"/>
      <c r="O140" s="73"/>
      <c r="P140" s="10"/>
      <c r="Q140" s="73"/>
      <c r="R140" s="10"/>
      <c r="S140" s="10"/>
      <c r="T140" s="10"/>
      <c r="U140" s="5"/>
      <c r="V140" s="5"/>
      <c r="W140" s="5"/>
      <c r="X140" s="5"/>
      <c r="Y140" s="5"/>
    </row>
    <row r="141" spans="1:25" x14ac:dyDescent="0.2">
      <c r="A141" s="5"/>
      <c r="B141" s="5"/>
      <c r="C141" s="5"/>
      <c r="D141" s="5"/>
      <c r="E141" s="5"/>
      <c r="F141" s="5"/>
      <c r="G141" s="5"/>
      <c r="H141" s="5"/>
      <c r="I141" s="10"/>
      <c r="J141" s="10"/>
      <c r="K141" s="73"/>
      <c r="L141" s="10"/>
      <c r="M141" s="73"/>
      <c r="N141" s="10"/>
      <c r="O141" s="73"/>
      <c r="P141" s="10"/>
      <c r="Q141" s="73"/>
      <c r="R141" s="10"/>
      <c r="S141" s="10"/>
      <c r="T141" s="10"/>
      <c r="U141" s="5"/>
      <c r="V141" s="5"/>
      <c r="W141" s="5"/>
      <c r="X141" s="5"/>
      <c r="Y141" s="5"/>
    </row>
    <row r="142" spans="1:25" x14ac:dyDescent="0.2">
      <c r="A142" s="5"/>
      <c r="B142" s="5"/>
      <c r="C142" s="5"/>
      <c r="D142" s="5"/>
      <c r="E142" s="5"/>
      <c r="F142" s="5"/>
      <c r="G142" s="5"/>
      <c r="H142" s="5"/>
      <c r="I142" s="10"/>
      <c r="J142" s="10"/>
      <c r="K142" s="73"/>
      <c r="L142" s="10"/>
      <c r="M142" s="73"/>
      <c r="N142" s="10"/>
      <c r="O142" s="73"/>
      <c r="P142" s="10"/>
      <c r="Q142" s="73"/>
      <c r="R142" s="10"/>
      <c r="S142" s="10"/>
      <c r="T142" s="10"/>
      <c r="U142" s="5"/>
      <c r="V142" s="5"/>
      <c r="W142" s="5"/>
      <c r="X142" s="5"/>
      <c r="Y142" s="5"/>
    </row>
    <row r="144" spans="1:25" ht="27" customHeight="1" x14ac:dyDescent="0.2">
      <c r="A144" s="5"/>
      <c r="B144" s="5"/>
      <c r="C144" s="5"/>
      <c r="D144" s="5"/>
      <c r="E144" s="5"/>
      <c r="F144" s="5"/>
      <c r="G144" s="5"/>
      <c r="H144" s="5"/>
      <c r="I144" s="10"/>
      <c r="J144" s="10"/>
      <c r="K144" s="73"/>
      <c r="L144" s="10"/>
      <c r="M144" s="73"/>
      <c r="N144" s="10"/>
      <c r="O144" s="73"/>
      <c r="P144" s="10"/>
      <c r="Q144" s="73"/>
      <c r="R144" s="10"/>
      <c r="S144" s="10"/>
      <c r="T144" s="10"/>
      <c r="U144" s="5"/>
      <c r="V144" s="5"/>
      <c r="W144" s="5"/>
      <c r="X144" s="5"/>
      <c r="Y144" s="5"/>
    </row>
    <row r="145" spans="1:25" ht="27" customHeight="1" x14ac:dyDescent="0.2">
      <c r="A145" s="5"/>
      <c r="B145" s="5"/>
      <c r="C145" s="5"/>
      <c r="D145" s="5"/>
      <c r="E145" s="5"/>
      <c r="F145" s="5"/>
      <c r="G145" s="5"/>
      <c r="H145" s="5"/>
      <c r="I145" s="10"/>
      <c r="J145" s="10"/>
      <c r="K145" s="73"/>
      <c r="L145" s="10"/>
      <c r="M145" s="73"/>
      <c r="N145" s="10"/>
      <c r="O145" s="73"/>
      <c r="P145" s="10"/>
      <c r="Q145" s="73"/>
      <c r="R145" s="10"/>
      <c r="S145" s="10"/>
      <c r="T145" s="10"/>
      <c r="U145" s="5"/>
      <c r="V145" s="5"/>
      <c r="W145" s="5"/>
      <c r="X145" s="5"/>
      <c r="Y145" s="5"/>
    </row>
    <row r="146" spans="1:25" ht="27" customHeight="1" x14ac:dyDescent="0.2">
      <c r="A146" s="5"/>
      <c r="B146" s="5"/>
      <c r="C146" s="5"/>
      <c r="D146" s="5"/>
      <c r="E146" s="5"/>
      <c r="F146" s="5"/>
      <c r="G146" s="5"/>
      <c r="H146" s="5"/>
      <c r="I146" s="10"/>
      <c r="J146" s="10"/>
      <c r="K146" s="73"/>
      <c r="L146" s="10"/>
      <c r="M146" s="73"/>
      <c r="N146" s="10"/>
      <c r="O146" s="73"/>
      <c r="P146" s="10"/>
      <c r="Q146" s="73"/>
      <c r="R146" s="10"/>
      <c r="S146" s="10"/>
      <c r="T146" s="10"/>
      <c r="U146" s="5"/>
      <c r="V146" s="5"/>
      <c r="W146" s="5"/>
      <c r="X146" s="5"/>
      <c r="Y146" s="5"/>
    </row>
    <row r="147" spans="1:25" ht="27" customHeight="1" x14ac:dyDescent="0.2">
      <c r="A147" s="5"/>
      <c r="B147" s="5"/>
      <c r="C147" s="5"/>
      <c r="D147" s="5"/>
      <c r="E147" s="5"/>
      <c r="F147" s="5"/>
      <c r="G147" s="5"/>
      <c r="H147" s="5"/>
      <c r="I147" s="10"/>
      <c r="J147" s="10"/>
      <c r="K147" s="73"/>
      <c r="L147" s="10"/>
      <c r="M147" s="73"/>
      <c r="N147" s="10"/>
      <c r="O147" s="73"/>
      <c r="P147" s="10"/>
      <c r="Q147" s="73"/>
      <c r="R147" s="10"/>
      <c r="S147" s="10"/>
      <c r="T147" s="10"/>
      <c r="U147" s="5"/>
      <c r="V147" s="5"/>
      <c r="W147" s="5"/>
      <c r="X147" s="5"/>
      <c r="Y147" s="5"/>
    </row>
    <row r="148" spans="1:25" ht="27" customHeight="1" x14ac:dyDescent="0.2">
      <c r="A148" s="5"/>
      <c r="B148" s="5"/>
      <c r="C148" s="5"/>
      <c r="D148" s="5"/>
      <c r="E148" s="5"/>
      <c r="F148" s="5"/>
      <c r="G148" s="5"/>
      <c r="H148" s="5"/>
      <c r="I148" s="10"/>
      <c r="J148" s="10"/>
      <c r="K148" s="73"/>
      <c r="L148" s="10"/>
      <c r="M148" s="73"/>
      <c r="N148" s="10"/>
      <c r="O148" s="73"/>
      <c r="P148" s="10"/>
      <c r="Q148" s="73"/>
      <c r="R148" s="10"/>
      <c r="S148" s="10"/>
      <c r="T148" s="10"/>
      <c r="U148" s="5"/>
      <c r="V148" s="5"/>
      <c r="W148" s="5"/>
      <c r="X148" s="5"/>
      <c r="Y148" s="5"/>
    </row>
    <row r="149" spans="1:25" ht="27" customHeight="1" x14ac:dyDescent="0.2">
      <c r="A149" s="5"/>
      <c r="B149" s="5"/>
      <c r="C149" s="5"/>
      <c r="D149" s="5"/>
      <c r="E149" s="5"/>
      <c r="F149" s="5"/>
      <c r="G149" s="5"/>
      <c r="H149" s="5"/>
      <c r="I149" s="10"/>
      <c r="J149" s="10"/>
      <c r="K149" s="73"/>
      <c r="L149" s="10"/>
      <c r="M149" s="73"/>
      <c r="N149" s="10"/>
      <c r="O149" s="73"/>
      <c r="P149" s="10"/>
      <c r="Q149" s="73"/>
      <c r="R149" s="10"/>
      <c r="S149" s="10"/>
      <c r="T149" s="10"/>
      <c r="U149" s="5"/>
      <c r="V149" s="5"/>
      <c r="W149" s="5"/>
      <c r="X149" s="5"/>
      <c r="Y149" s="5"/>
    </row>
    <row r="150" spans="1:25" ht="27" customHeight="1" x14ac:dyDescent="0.2">
      <c r="A150" s="5"/>
      <c r="B150" s="5"/>
      <c r="C150" s="5"/>
      <c r="D150" s="5"/>
      <c r="E150" s="5"/>
      <c r="F150" s="5"/>
      <c r="G150" s="5"/>
      <c r="H150" s="5"/>
      <c r="I150" s="10"/>
      <c r="J150" s="10"/>
      <c r="K150" s="73"/>
      <c r="L150" s="10"/>
      <c r="M150" s="73"/>
      <c r="N150" s="10"/>
      <c r="O150" s="73"/>
      <c r="P150" s="10"/>
      <c r="Q150" s="73"/>
      <c r="R150" s="10"/>
      <c r="S150" s="10"/>
      <c r="T150" s="10"/>
      <c r="U150" s="5"/>
      <c r="V150" s="5"/>
      <c r="W150" s="5"/>
      <c r="X150" s="5"/>
      <c r="Y150" s="5"/>
    </row>
    <row r="151" spans="1:25" ht="27" customHeight="1" x14ac:dyDescent="0.2">
      <c r="A151" s="5"/>
      <c r="B151" s="5"/>
      <c r="C151" s="5"/>
      <c r="D151" s="5"/>
      <c r="E151" s="5"/>
      <c r="F151" s="5"/>
      <c r="G151" s="5"/>
      <c r="H151" s="5"/>
      <c r="I151" s="10"/>
      <c r="J151" s="10"/>
      <c r="K151" s="73"/>
      <c r="L151" s="10"/>
      <c r="M151" s="73"/>
      <c r="N151" s="10"/>
      <c r="O151" s="73"/>
      <c r="P151" s="10"/>
      <c r="Q151" s="73"/>
      <c r="R151" s="10"/>
      <c r="S151" s="10"/>
      <c r="T151" s="10"/>
      <c r="U151" s="5"/>
      <c r="V151" s="5"/>
      <c r="W151" s="5"/>
      <c r="X151" s="5"/>
      <c r="Y151" s="5"/>
    </row>
    <row r="152" spans="1:25" ht="27" customHeight="1" x14ac:dyDescent="0.2">
      <c r="A152" s="5"/>
      <c r="B152" s="5"/>
      <c r="C152" s="5"/>
      <c r="D152" s="5"/>
      <c r="E152" s="5"/>
      <c r="F152" s="5"/>
      <c r="G152" s="5"/>
      <c r="H152" s="5"/>
      <c r="I152" s="10"/>
      <c r="J152" s="10"/>
      <c r="K152" s="73"/>
      <c r="L152" s="10"/>
      <c r="M152" s="73"/>
      <c r="N152" s="10"/>
      <c r="O152" s="73"/>
      <c r="P152" s="10"/>
      <c r="Q152" s="73"/>
      <c r="R152" s="10"/>
      <c r="S152" s="10"/>
      <c r="T152" s="10"/>
      <c r="U152" s="5"/>
      <c r="V152" s="5"/>
      <c r="W152" s="5"/>
      <c r="X152" s="5"/>
      <c r="Y152" s="5"/>
    </row>
    <row r="153" spans="1:25" ht="27" customHeight="1" x14ac:dyDescent="0.2">
      <c r="A153" s="5"/>
      <c r="B153" s="5"/>
      <c r="C153" s="5"/>
      <c r="D153" s="5"/>
      <c r="E153" s="5"/>
      <c r="F153" s="5"/>
      <c r="G153" s="5"/>
      <c r="H153" s="5"/>
      <c r="I153" s="10"/>
      <c r="J153" s="10"/>
      <c r="K153" s="73"/>
      <c r="L153" s="10"/>
      <c r="M153" s="73"/>
      <c r="N153" s="10"/>
      <c r="O153" s="73"/>
      <c r="P153" s="10"/>
      <c r="Q153" s="73"/>
      <c r="R153" s="10"/>
      <c r="S153" s="10"/>
      <c r="T153" s="10"/>
      <c r="U153" s="5"/>
      <c r="V153" s="5"/>
      <c r="W153" s="5"/>
      <c r="X153" s="5"/>
      <c r="Y153" s="5"/>
    </row>
    <row r="154" spans="1:25" ht="27" customHeight="1" x14ac:dyDescent="0.2">
      <c r="A154" s="5"/>
      <c r="B154" s="5"/>
      <c r="C154" s="5"/>
      <c r="D154" s="5"/>
      <c r="E154" s="5"/>
      <c r="F154" s="5"/>
      <c r="G154" s="5"/>
      <c r="H154" s="5"/>
      <c r="I154" s="10"/>
      <c r="J154" s="10"/>
      <c r="K154" s="73"/>
      <c r="L154" s="10"/>
      <c r="M154" s="73"/>
      <c r="N154" s="10"/>
      <c r="O154" s="73"/>
      <c r="P154" s="10"/>
      <c r="Q154" s="73"/>
      <c r="R154" s="10"/>
      <c r="S154" s="10"/>
      <c r="T154" s="10"/>
      <c r="U154" s="5"/>
      <c r="V154" s="5"/>
      <c r="W154" s="5"/>
      <c r="X154" s="5"/>
      <c r="Y154" s="5"/>
    </row>
    <row r="155" spans="1:25" x14ac:dyDescent="0.2">
      <c r="A155" s="5"/>
      <c r="B155" s="5"/>
      <c r="C155" s="5"/>
      <c r="D155" s="5"/>
      <c r="E155" s="5"/>
      <c r="F155" s="5"/>
      <c r="G155" s="5"/>
      <c r="H155" s="5"/>
      <c r="I155" s="10"/>
      <c r="J155" s="10"/>
      <c r="K155" s="73"/>
      <c r="L155" s="10"/>
      <c r="M155" s="73"/>
      <c r="N155" s="10"/>
      <c r="O155" s="73"/>
      <c r="P155" s="10"/>
      <c r="Q155" s="73"/>
      <c r="R155" s="10"/>
      <c r="S155" s="10"/>
      <c r="T155" s="10"/>
      <c r="U155" s="5"/>
      <c r="V155" s="5"/>
      <c r="W155" s="5"/>
      <c r="X155" s="5"/>
      <c r="Y155" s="5"/>
    </row>
    <row r="156" spans="1:25" x14ac:dyDescent="0.2">
      <c r="A156" s="5"/>
      <c r="B156" s="5"/>
      <c r="C156" s="5"/>
      <c r="D156" s="5"/>
      <c r="E156" s="5"/>
      <c r="F156" s="5"/>
      <c r="G156" s="5"/>
      <c r="H156" s="5"/>
      <c r="I156" s="10"/>
      <c r="J156" s="10"/>
      <c r="K156" s="73"/>
      <c r="L156" s="10"/>
      <c r="M156" s="73"/>
      <c r="N156" s="10"/>
      <c r="O156" s="73"/>
      <c r="P156" s="10"/>
      <c r="Q156" s="73"/>
      <c r="R156" s="10"/>
      <c r="S156" s="10"/>
      <c r="T156" s="10"/>
      <c r="U156" s="5"/>
      <c r="V156" s="5"/>
      <c r="W156" s="5"/>
      <c r="X156" s="5"/>
      <c r="Y156" s="5"/>
    </row>
    <row r="157" spans="1:25" x14ac:dyDescent="0.2">
      <c r="A157" s="5"/>
      <c r="B157" s="5"/>
      <c r="C157" s="5"/>
      <c r="D157" s="5"/>
      <c r="E157" s="5"/>
      <c r="F157" s="5"/>
      <c r="G157" s="5"/>
      <c r="H157" s="5"/>
      <c r="I157" s="10"/>
      <c r="J157" s="10"/>
      <c r="K157" s="73"/>
      <c r="L157" s="10"/>
      <c r="M157" s="73"/>
      <c r="N157" s="10"/>
      <c r="O157" s="73"/>
      <c r="P157" s="10"/>
      <c r="Q157" s="73"/>
      <c r="R157" s="10"/>
      <c r="S157" s="10"/>
      <c r="T157" s="10"/>
      <c r="U157" s="5"/>
      <c r="V157" s="5"/>
      <c r="W157" s="5"/>
      <c r="X157" s="5"/>
      <c r="Y157" s="5"/>
    </row>
    <row r="162" spans="1:25" ht="14.25" customHeight="1" x14ac:dyDescent="0.2">
      <c r="A162" s="5"/>
      <c r="B162" s="5"/>
      <c r="C162" s="5"/>
      <c r="D162" s="5"/>
      <c r="E162" s="5"/>
      <c r="F162" s="5"/>
      <c r="G162" s="5"/>
      <c r="H162" s="5"/>
      <c r="I162" s="10"/>
      <c r="J162" s="10"/>
      <c r="K162" s="73"/>
      <c r="L162" s="10"/>
      <c r="M162" s="73"/>
      <c r="N162" s="10"/>
      <c r="O162" s="73"/>
      <c r="P162" s="10"/>
      <c r="Q162" s="73"/>
      <c r="R162" s="10"/>
      <c r="S162" s="10"/>
      <c r="T162" s="10"/>
      <c r="U162" s="5"/>
      <c r="V162" s="5"/>
      <c r="W162" s="5"/>
      <c r="X162" s="5"/>
      <c r="Y162" s="5"/>
    </row>
    <row r="163" spans="1:25" ht="14.25" customHeight="1" x14ac:dyDescent="0.2">
      <c r="A163" s="5"/>
      <c r="B163" s="5"/>
      <c r="C163" s="5"/>
      <c r="D163" s="5"/>
      <c r="E163" s="5"/>
      <c r="F163" s="5"/>
      <c r="G163" s="5"/>
      <c r="H163" s="5"/>
      <c r="I163" s="10"/>
      <c r="J163" s="10"/>
      <c r="K163" s="73"/>
      <c r="L163" s="10"/>
      <c r="M163" s="73"/>
      <c r="N163" s="10"/>
      <c r="O163" s="73"/>
      <c r="P163" s="10"/>
      <c r="Q163" s="73"/>
      <c r="R163" s="10"/>
      <c r="S163" s="10"/>
      <c r="T163" s="10"/>
      <c r="U163" s="5"/>
      <c r="V163" s="5"/>
      <c r="W163" s="5"/>
      <c r="X163" s="5"/>
      <c r="Y163" s="5"/>
    </row>
    <row r="165" spans="1:25" x14ac:dyDescent="0.2">
      <c r="A165" s="5"/>
      <c r="B165" s="5"/>
      <c r="C165" s="5"/>
      <c r="D165" s="5"/>
      <c r="E165" s="5"/>
      <c r="F165" s="5"/>
      <c r="G165" s="5"/>
      <c r="H165" s="5"/>
      <c r="I165" s="10"/>
      <c r="J165" s="10"/>
      <c r="K165" s="73"/>
      <c r="L165" s="10"/>
      <c r="M165" s="73"/>
      <c r="N165" s="10"/>
      <c r="O165" s="73"/>
      <c r="P165" s="10"/>
      <c r="Q165" s="73"/>
      <c r="R165" s="10"/>
      <c r="S165" s="10"/>
      <c r="T165" s="10"/>
      <c r="U165" s="5"/>
      <c r="V165" s="5"/>
      <c r="W165" s="5"/>
      <c r="X165" s="5"/>
      <c r="Y165" s="5"/>
    </row>
  </sheetData>
  <mergeCells count="23">
    <mergeCell ref="T30:T31"/>
    <mergeCell ref="U30:U31"/>
    <mergeCell ref="B30:B31"/>
    <mergeCell ref="C30:C31"/>
    <mergeCell ref="D30:D31"/>
    <mergeCell ref="E30:G30"/>
    <mergeCell ref="H30:J30"/>
    <mergeCell ref="K30:L30"/>
    <mergeCell ref="M30:N30"/>
    <mergeCell ref="O30:P30"/>
    <mergeCell ref="Q30:S30"/>
    <mergeCell ref="T7:T8"/>
    <mergeCell ref="U7:U8"/>
    <mergeCell ref="B4:D4"/>
    <mergeCell ref="B7:B8"/>
    <mergeCell ref="C7:C8"/>
    <mergeCell ref="D7:D8"/>
    <mergeCell ref="E7:G7"/>
    <mergeCell ref="H7:J7"/>
    <mergeCell ref="K7:L7"/>
    <mergeCell ref="M7:N7"/>
    <mergeCell ref="O7:P7"/>
    <mergeCell ref="Q7:S7"/>
  </mergeCells>
  <printOptions horizontalCentered="1"/>
  <pageMargins left="0.59055118110236227" right="0.19685039370078741" top="0.59055118110236227" bottom="0.19685039370078741" header="0" footer="0"/>
  <pageSetup paperSize="9" scale="7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Rekap Induk</vt:lpstr>
      <vt:lpstr>BP</vt:lpstr>
      <vt:lpstr>BTB-1, 2, 3</vt:lpstr>
      <vt:lpstr>BTB-4</vt:lpstr>
      <vt:lpstr>BP!Print_Area</vt:lpstr>
      <vt:lpstr>'BTB-1, 2, 3'!Print_Area</vt:lpstr>
      <vt:lpstr>'BTB-4'!Print_Area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Pertanahan2</dc:creator>
  <cp:lastModifiedBy>ismail - [2010]</cp:lastModifiedBy>
  <cp:lastPrinted>2020-01-28T10:41:15Z</cp:lastPrinted>
  <dcterms:created xsi:type="dcterms:W3CDTF">2015-10-05T07:01:54Z</dcterms:created>
  <dcterms:modified xsi:type="dcterms:W3CDTF">2020-06-19T04:44:21Z</dcterms:modified>
</cp:coreProperties>
</file>