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5480" windowHeight="7875" tabRatio="874"/>
  </bookViews>
  <sheets>
    <sheet name="REKAP" sheetId="34" r:id="rId1"/>
    <sheet name="BP" sheetId="65" r:id="rId2"/>
    <sheet name="PPM" sheetId="66" r:id="rId3"/>
    <sheet name="BKW" sheetId="44" r:id="rId4"/>
    <sheet name="GBP" sheetId="11" r:id="rId5"/>
    <sheet name="De'Stone" sheetId="36" r:id="rId6"/>
    <sheet name="BMP" sheetId="48" r:id="rId7"/>
    <sheet name="MR" sheetId="46" r:id="rId8"/>
    <sheet name="BL" sheetId="57" r:id="rId9"/>
    <sheet name="PGP" sheetId="40" r:id="rId10"/>
    <sheet name="VKB" sheetId="54" r:id="rId11"/>
    <sheet name="GCM" sheetId="52" r:id="rId12"/>
    <sheet name="MDR" sheetId="62" r:id="rId13"/>
    <sheet name="PR" sheetId="60" r:id="rId14"/>
  </sheets>
  <definedNames>
    <definedName name="_xlnm.Print_Titles" localSheetId="3">BKW!$5:$8</definedName>
    <definedName name="_xlnm.Print_Titles" localSheetId="8">BL!$5:$8</definedName>
    <definedName name="_xlnm.Print_Titles" localSheetId="6">BMP!$5:$8</definedName>
    <definedName name="_xlnm.Print_Titles" localSheetId="12">MDR!$5:$8</definedName>
    <definedName name="_xlnm.Print_Titles" localSheetId="7">MR!$5:$8</definedName>
  </definedNames>
  <calcPr calcId="145621"/>
</workbook>
</file>

<file path=xl/calcChain.xml><?xml version="1.0" encoding="utf-8"?>
<calcChain xmlns="http://schemas.openxmlformats.org/spreadsheetml/2006/main">
  <c r="B18" i="34" l="1"/>
  <c r="B19" i="34" s="1"/>
  <c r="B107" i="60" l="1"/>
  <c r="B274" i="62"/>
  <c r="B12" i="54"/>
  <c r="B72" i="40"/>
  <c r="B63" i="57"/>
  <c r="B239" i="46"/>
  <c r="B227" i="48"/>
  <c r="B39" i="36"/>
  <c r="B19" i="11"/>
  <c r="B19" i="66"/>
  <c r="B14" i="65"/>
  <c r="AN225" i="48" l="1"/>
  <c r="AN224" i="48" l="1"/>
  <c r="AN59" i="48" l="1"/>
  <c r="AN222" i="48"/>
  <c r="AN223" i="48"/>
  <c r="AN30" i="48" l="1"/>
  <c r="AN221" i="48" l="1"/>
  <c r="AN135" i="48" l="1"/>
  <c r="AN136" i="48"/>
  <c r="AN137" i="48"/>
  <c r="AN220" i="48" l="1"/>
  <c r="AN219" i="48" l="1"/>
  <c r="AN78" i="48"/>
  <c r="AN80" i="48"/>
  <c r="AN82" i="48"/>
  <c r="AN84" i="48"/>
  <c r="AN73" i="48"/>
  <c r="AN71" i="48"/>
  <c r="AN218" i="48" l="1"/>
  <c r="E227" i="48"/>
  <c r="AN61" i="48" l="1"/>
  <c r="AN55" i="48" l="1"/>
  <c r="AN54" i="48"/>
  <c r="AN104" i="48" l="1"/>
  <c r="AN102" i="48"/>
  <c r="AN99" i="48"/>
  <c r="AN96" i="48"/>
  <c r="AN93" i="48"/>
  <c r="AN91" i="48"/>
  <c r="AN79" i="48"/>
  <c r="AN76" i="48"/>
  <c r="AN70" i="48"/>
  <c r="U135" i="44" l="1"/>
  <c r="AN134" i="48" l="1"/>
  <c r="AN133" i="48"/>
  <c r="AN132" i="48"/>
  <c r="AN131" i="48"/>
  <c r="AN130" i="48"/>
  <c r="AN129" i="48"/>
  <c r="AN128" i="48"/>
  <c r="AN127" i="48"/>
  <c r="AN126" i="48"/>
  <c r="AN125" i="48"/>
  <c r="AN124" i="48"/>
  <c r="AN123" i="48"/>
  <c r="AN122" i="48"/>
  <c r="AN120" i="48"/>
  <c r="AN119" i="48"/>
  <c r="AN118" i="48"/>
  <c r="AN117" i="48"/>
  <c r="AN116" i="48"/>
  <c r="AN114" i="48"/>
  <c r="AN113" i="48"/>
  <c r="AN112" i="48"/>
  <c r="AN111" i="48"/>
  <c r="AN110" i="48"/>
  <c r="AN109" i="48"/>
  <c r="AN108" i="48"/>
  <c r="AN121" i="48"/>
  <c r="AN115" i="48"/>
  <c r="AN107" i="48"/>
  <c r="AN106" i="48"/>
  <c r="AN105" i="48"/>
  <c r="AN100" i="48"/>
  <c r="AN103" i="48"/>
  <c r="AN101" i="48"/>
  <c r="AN98" i="48"/>
  <c r="AN95" i="48"/>
  <c r="AN92" i="48"/>
  <c r="AN89" i="48"/>
  <c r="AN87" i="48"/>
  <c r="AN97" i="48"/>
  <c r="AN94" i="48"/>
  <c r="AN90" i="48"/>
  <c r="AN88" i="48"/>
  <c r="AN86" i="48"/>
  <c r="AN85" i="48"/>
  <c r="AN83" i="48"/>
  <c r="AN81" i="48"/>
  <c r="AN77" i="48"/>
  <c r="AN75" i="48"/>
  <c r="AN74" i="48"/>
  <c r="AN72" i="48"/>
  <c r="AN69" i="48"/>
  <c r="AN68" i="48"/>
  <c r="AN67" i="48"/>
  <c r="AN66" i="48"/>
  <c r="AN65" i="48"/>
  <c r="AN64" i="48"/>
  <c r="AN63" i="48"/>
  <c r="AN62" i="48"/>
  <c r="AN58" i="48"/>
  <c r="AN57" i="48"/>
  <c r="AN56" i="48"/>
  <c r="AN43" i="48"/>
  <c r="AN41" i="48"/>
  <c r="AN48" i="48"/>
  <c r="AN47" i="48"/>
  <c r="AN46" i="48"/>
  <c r="AN45" i="48"/>
  <c r="AN44" i="48"/>
  <c r="AN42" i="48"/>
  <c r="AN40" i="48"/>
  <c r="E239" i="46" l="1"/>
  <c r="O135" i="44" l="1"/>
  <c r="N135" i="44"/>
  <c r="E135" i="44"/>
  <c r="AN214" i="48" l="1"/>
  <c r="AN188" i="48" l="1"/>
  <c r="AN203" i="48" l="1"/>
  <c r="AN202" i="48"/>
  <c r="AN195" i="48"/>
  <c r="AN142" i="48"/>
  <c r="AN141" i="48"/>
  <c r="AN140" i="48"/>
  <c r="AN139" i="48"/>
  <c r="AN138" i="48"/>
  <c r="AN212" i="48" l="1"/>
  <c r="AN20" i="48"/>
  <c r="AN35" i="48"/>
  <c r="AN36" i="48"/>
  <c r="AN37" i="48"/>
  <c r="AN38" i="48"/>
  <c r="AN39" i="48"/>
  <c r="AN170" i="48"/>
  <c r="AN18" i="48"/>
  <c r="AN178" i="48"/>
  <c r="AN190" i="48"/>
  <c r="AN194" i="48"/>
  <c r="AN197" i="48"/>
  <c r="AN199" i="48"/>
  <c r="AN201" i="48"/>
  <c r="AN205" i="48"/>
  <c r="AN207" i="48"/>
  <c r="AN210" i="48"/>
  <c r="AN28" i="48"/>
  <c r="AN19" i="48"/>
  <c r="AN21" i="48"/>
  <c r="AN24" i="48"/>
  <c r="AN25" i="48"/>
  <c r="AN26" i="48"/>
  <c r="AN29" i="48"/>
  <c r="B12" i="34"/>
  <c r="B13" i="34" s="1"/>
  <c r="B14" i="34" s="1"/>
  <c r="B15" i="34" s="1"/>
  <c r="B16" i="34" s="1"/>
  <c r="B17" i="34" s="1"/>
  <c r="B20" i="34" s="1"/>
  <c r="B21" i="34" s="1"/>
  <c r="B22" i="34" s="1"/>
  <c r="B23" i="34" s="1"/>
  <c r="AI19" i="66" l="1"/>
  <c r="AH19" i="66"/>
  <c r="AG19" i="66"/>
  <c r="AF19" i="66"/>
  <c r="AC19" i="66"/>
  <c r="AB19" i="66"/>
  <c r="AA19" i="66"/>
  <c r="Z19" i="66"/>
  <c r="W19" i="66"/>
  <c r="G12" i="34" s="1"/>
  <c r="V19" i="66"/>
  <c r="U19" i="66"/>
  <c r="E12" i="34" s="1"/>
  <c r="T19" i="66"/>
  <c r="D12" i="34" s="1"/>
  <c r="Q19" i="66"/>
  <c r="AA12" i="34" s="1"/>
  <c r="P19" i="66"/>
  <c r="Z12" i="34" s="1"/>
  <c r="O19" i="66"/>
  <c r="Y12" i="34" s="1"/>
  <c r="N19" i="66"/>
  <c r="X12" i="34" s="1"/>
  <c r="G19" i="66"/>
  <c r="F19" i="66"/>
  <c r="E19" i="66"/>
  <c r="AK19" i="66"/>
  <c r="Q12" i="34" s="1"/>
  <c r="H19" i="66"/>
  <c r="F12" i="34" l="1"/>
  <c r="H12" i="34" s="1"/>
  <c r="I12" i="34"/>
  <c r="AD19" i="66"/>
  <c r="N12" i="34" s="1"/>
  <c r="AJ19" i="66"/>
  <c r="P12" i="34" s="1"/>
  <c r="AE19" i="66"/>
  <c r="O12" i="34" s="1"/>
  <c r="S12" i="34" s="1"/>
  <c r="S19" i="66"/>
  <c r="X19" i="66"/>
  <c r="R19" i="66"/>
  <c r="Y19" i="66"/>
  <c r="K12" i="34" l="1"/>
  <c r="W12" i="34" s="1"/>
  <c r="AN19" i="66"/>
  <c r="J12" i="34"/>
  <c r="V12" i="34" s="1"/>
  <c r="AM19" i="66"/>
  <c r="T12" i="34"/>
  <c r="R12" i="34"/>
  <c r="U12" i="34"/>
  <c r="R62" i="52"/>
  <c r="R12" i="54"/>
  <c r="S72" i="40"/>
  <c r="R72" i="40"/>
  <c r="E107" i="60"/>
  <c r="Q107" i="60"/>
  <c r="AA23" i="34" s="1"/>
  <c r="P107" i="60"/>
  <c r="Z23" i="34" s="1"/>
  <c r="O107" i="60"/>
  <c r="Y23" i="34" s="1"/>
  <c r="N107" i="60"/>
  <c r="X23" i="34" s="1"/>
  <c r="AI107" i="60"/>
  <c r="AH107" i="60"/>
  <c r="AG107" i="60"/>
  <c r="AF107" i="60"/>
  <c r="E274" i="62"/>
  <c r="S274" i="62"/>
  <c r="Q274" i="62"/>
  <c r="AA22" i="34" s="1"/>
  <c r="P274" i="62"/>
  <c r="Z22" i="34" s="1"/>
  <c r="O274" i="62"/>
  <c r="Y22" i="34" s="1"/>
  <c r="N274" i="62"/>
  <c r="X22" i="34" s="1"/>
  <c r="AK274" i="62"/>
  <c r="Q22" i="34" s="1"/>
  <c r="AI274" i="62"/>
  <c r="AH274" i="62"/>
  <c r="AG274" i="62"/>
  <c r="AF274" i="62"/>
  <c r="E62" i="52"/>
  <c r="Q62" i="52"/>
  <c r="AA21" i="34" s="1"/>
  <c r="P62" i="52"/>
  <c r="Z21" i="34" s="1"/>
  <c r="O62" i="52"/>
  <c r="Y21" i="34" s="1"/>
  <c r="N62" i="52"/>
  <c r="X21" i="34" s="1"/>
  <c r="AI62" i="52"/>
  <c r="AH62" i="52"/>
  <c r="AG62" i="52"/>
  <c r="AF62" i="52"/>
  <c r="E12" i="54"/>
  <c r="S12" i="54"/>
  <c r="Q12" i="54"/>
  <c r="AA20" i="34" s="1"/>
  <c r="P12" i="54"/>
  <c r="Z20" i="34" s="1"/>
  <c r="O12" i="54"/>
  <c r="Y20" i="34" s="1"/>
  <c r="N12" i="54"/>
  <c r="X20" i="34" s="1"/>
  <c r="AK12" i="54"/>
  <c r="Q20" i="34" s="1"/>
  <c r="AJ12" i="54"/>
  <c r="P20" i="34" s="1"/>
  <c r="AI12" i="54"/>
  <c r="AH12" i="54"/>
  <c r="AG12" i="54"/>
  <c r="AF12" i="54"/>
  <c r="E72" i="40"/>
  <c r="Q72" i="40"/>
  <c r="AA19" i="34" s="1"/>
  <c r="P72" i="40"/>
  <c r="Z19" i="34" s="1"/>
  <c r="O72" i="40"/>
  <c r="Y19" i="34" s="1"/>
  <c r="N72" i="40"/>
  <c r="X19" i="34" s="1"/>
  <c r="AK72" i="40"/>
  <c r="Q19" i="34" s="1"/>
  <c r="AI72" i="40"/>
  <c r="AH72" i="40"/>
  <c r="AG72" i="40"/>
  <c r="AF72" i="40"/>
  <c r="E63" i="57"/>
  <c r="R63" i="57"/>
  <c r="Q63" i="57"/>
  <c r="AA18" i="34" s="1"/>
  <c r="P63" i="57"/>
  <c r="Z18" i="34" s="1"/>
  <c r="O63" i="57"/>
  <c r="Y18" i="34" s="1"/>
  <c r="N63" i="57"/>
  <c r="X18" i="34" s="1"/>
  <c r="AK63" i="57"/>
  <c r="Q18" i="34" s="1"/>
  <c r="AI63" i="57"/>
  <c r="AH63" i="57"/>
  <c r="AG63" i="57"/>
  <c r="AF63" i="57"/>
  <c r="Q239" i="46"/>
  <c r="AA17" i="34" s="1"/>
  <c r="P239" i="46"/>
  <c r="Z17" i="34" s="1"/>
  <c r="O239" i="46"/>
  <c r="Y17" i="34" s="1"/>
  <c r="N239" i="46"/>
  <c r="X17" i="34" s="1"/>
  <c r="AI239" i="46"/>
  <c r="AH239" i="46"/>
  <c r="AG239" i="46"/>
  <c r="AF239" i="46"/>
  <c r="Q227" i="48"/>
  <c r="AA16" i="34" s="1"/>
  <c r="P227" i="48"/>
  <c r="Z16" i="34" s="1"/>
  <c r="O227" i="48"/>
  <c r="Y16" i="34" s="1"/>
  <c r="N227" i="48"/>
  <c r="X16" i="34" s="1"/>
  <c r="AI227" i="48"/>
  <c r="AH227" i="48"/>
  <c r="AG227" i="48"/>
  <c r="AF227" i="48"/>
  <c r="E39" i="36"/>
  <c r="R39" i="36"/>
  <c r="Q39" i="36"/>
  <c r="AA15" i="34" s="1"/>
  <c r="P39" i="36"/>
  <c r="Z15" i="34" s="1"/>
  <c r="O39" i="36"/>
  <c r="Y15" i="34" s="1"/>
  <c r="N39" i="36"/>
  <c r="X15" i="34" s="1"/>
  <c r="AI39" i="36"/>
  <c r="AH39" i="36"/>
  <c r="AG39" i="36"/>
  <c r="AF39" i="36"/>
  <c r="E19" i="11"/>
  <c r="Q19" i="11"/>
  <c r="AA14" i="34" s="1"/>
  <c r="P19" i="11"/>
  <c r="Z14" i="34" s="1"/>
  <c r="O19" i="11"/>
  <c r="Y14" i="34" s="1"/>
  <c r="N19" i="11"/>
  <c r="X14" i="34" s="1"/>
  <c r="AI19" i="11"/>
  <c r="AH19" i="11"/>
  <c r="AG19" i="11"/>
  <c r="AF19" i="11"/>
  <c r="AI135" i="44"/>
  <c r="AH135" i="44"/>
  <c r="AG135" i="44"/>
  <c r="AF135" i="44"/>
  <c r="Q135" i="44"/>
  <c r="AA13" i="34" s="1"/>
  <c r="P135" i="44"/>
  <c r="Z13" i="34" s="1"/>
  <c r="Y13" i="34"/>
  <c r="X13" i="34"/>
  <c r="Q14" i="65"/>
  <c r="AA11" i="34" s="1"/>
  <c r="P14" i="65"/>
  <c r="Z11" i="34" s="1"/>
  <c r="O14" i="65"/>
  <c r="Y11" i="34" s="1"/>
  <c r="N14" i="65"/>
  <c r="X11" i="34" s="1"/>
  <c r="E14" i="65"/>
  <c r="AI14" i="65"/>
  <c r="AH14" i="65"/>
  <c r="AG14" i="65"/>
  <c r="AF14" i="65"/>
  <c r="AB14" i="65"/>
  <c r="AC14" i="65"/>
  <c r="AK239" i="46" l="1"/>
  <c r="Q17" i="34" s="1"/>
  <c r="AJ63" i="57"/>
  <c r="P18" i="34" s="1"/>
  <c r="AJ72" i="40"/>
  <c r="P19" i="34" s="1"/>
  <c r="R274" i="62"/>
  <c r="M12" i="34"/>
  <c r="AB12" i="34"/>
  <c r="AC12" i="34"/>
  <c r="L12" i="34"/>
  <c r="AA25" i="34"/>
  <c r="R227" i="48"/>
  <c r="AJ227" i="48"/>
  <c r="Z25" i="34"/>
  <c r="AK19" i="11"/>
  <c r="Q14" i="34" s="1"/>
  <c r="S39" i="36"/>
  <c r="S227" i="48"/>
  <c r="AK227" i="48"/>
  <c r="R19" i="11"/>
  <c r="K20" i="34"/>
  <c r="W20" i="34" s="1"/>
  <c r="S63" i="57"/>
  <c r="K18" i="34" s="1"/>
  <c r="W18" i="34" s="1"/>
  <c r="AJ62" i="52"/>
  <c r="P21" i="34" s="1"/>
  <c r="AJ274" i="62"/>
  <c r="P22" i="34" s="1"/>
  <c r="R107" i="60"/>
  <c r="AK107" i="60"/>
  <c r="Q23" i="34" s="1"/>
  <c r="S19" i="11"/>
  <c r="S107" i="60"/>
  <c r="AJ107" i="60"/>
  <c r="P23" i="34" s="1"/>
  <c r="AJ39" i="36"/>
  <c r="P15" i="34" s="1"/>
  <c r="J20" i="34"/>
  <c r="V20" i="34" s="1"/>
  <c r="AJ135" i="44"/>
  <c r="P13" i="34" s="1"/>
  <c r="AJ19" i="11"/>
  <c r="P14" i="34" s="1"/>
  <c r="AK39" i="36"/>
  <c r="Q15" i="34" s="1"/>
  <c r="S62" i="52"/>
  <c r="AK62" i="52"/>
  <c r="Q21" i="34" s="1"/>
  <c r="K22" i="34"/>
  <c r="W22" i="34" s="1"/>
  <c r="K19" i="34"/>
  <c r="W19" i="34" s="1"/>
  <c r="R239" i="46"/>
  <c r="AJ239" i="46"/>
  <c r="P17" i="34" s="1"/>
  <c r="S239" i="46"/>
  <c r="AK135" i="44"/>
  <c r="Q13" i="34" s="1"/>
  <c r="S135" i="44"/>
  <c r="R14" i="65"/>
  <c r="S14" i="65"/>
  <c r="Y25" i="34"/>
  <c r="X25" i="34"/>
  <c r="R135" i="44"/>
  <c r="AE14" i="65"/>
  <c r="O11" i="34" s="1"/>
  <c r="AD14" i="65"/>
  <c r="N11" i="34" s="1"/>
  <c r="J19" i="34" l="1"/>
  <c r="V19" i="34" s="1"/>
  <c r="J18" i="34"/>
  <c r="V18" i="34" s="1"/>
  <c r="K14" i="34"/>
  <c r="W14" i="34" s="1"/>
  <c r="J15" i="34"/>
  <c r="V15" i="34" s="1"/>
  <c r="J22" i="34"/>
  <c r="V22" i="34" s="1"/>
  <c r="K17" i="34"/>
  <c r="W17" i="34" s="1"/>
  <c r="Q16" i="34"/>
  <c r="P16" i="34"/>
  <c r="J21" i="34"/>
  <c r="V21" i="34" s="1"/>
  <c r="J16" i="34"/>
  <c r="K16" i="34"/>
  <c r="K23" i="34"/>
  <c r="W23" i="34" s="1"/>
  <c r="K15" i="34"/>
  <c r="W15" i="34" s="1"/>
  <c r="J13" i="34"/>
  <c r="V13" i="34" s="1"/>
  <c r="J23" i="34"/>
  <c r="V23" i="34" s="1"/>
  <c r="K21" i="34"/>
  <c r="W21" i="34" s="1"/>
  <c r="J14" i="34"/>
  <c r="V14" i="34" s="1"/>
  <c r="J17" i="34"/>
  <c r="V17" i="34" s="1"/>
  <c r="K13" i="34"/>
  <c r="W13" i="34" s="1"/>
  <c r="W16" i="34" l="1"/>
  <c r="V16" i="34"/>
  <c r="AN211" i="48" l="1"/>
  <c r="AN208" i="48"/>
  <c r="AA14" i="65" l="1"/>
  <c r="Z14" i="65"/>
  <c r="W14" i="65"/>
  <c r="G11" i="34" s="1"/>
  <c r="V14" i="65"/>
  <c r="F11" i="34" s="1"/>
  <c r="U14" i="65"/>
  <c r="E11" i="34" s="1"/>
  <c r="T14" i="65"/>
  <c r="D11" i="34" s="1"/>
  <c r="G14" i="65"/>
  <c r="F14" i="65"/>
  <c r="AE12" i="54"/>
  <c r="O20" i="34" s="1"/>
  <c r="S20" i="34" s="1"/>
  <c r="AD12" i="54"/>
  <c r="N20" i="34" s="1"/>
  <c r="R20" i="34" s="1"/>
  <c r="Y12" i="54"/>
  <c r="X12" i="54"/>
  <c r="AC12" i="54"/>
  <c r="AB12" i="54"/>
  <c r="AA12" i="54"/>
  <c r="Z12" i="54"/>
  <c r="W12" i="54"/>
  <c r="G20" i="34" s="1"/>
  <c r="V12" i="54"/>
  <c r="F20" i="34" s="1"/>
  <c r="U12" i="54"/>
  <c r="E20" i="34" s="1"/>
  <c r="T12" i="54"/>
  <c r="D20" i="34" s="1"/>
  <c r="AE62" i="52"/>
  <c r="O21" i="34" s="1"/>
  <c r="S21" i="34" s="1"/>
  <c r="AC62" i="52"/>
  <c r="AB62" i="52"/>
  <c r="AA62" i="52"/>
  <c r="Z62" i="52"/>
  <c r="W62" i="52"/>
  <c r="V62" i="52"/>
  <c r="U62" i="52"/>
  <c r="T62" i="52"/>
  <c r="AC274" i="62"/>
  <c r="AB274" i="62"/>
  <c r="AA274" i="62"/>
  <c r="Z274" i="62"/>
  <c r="W274" i="62"/>
  <c r="G22" i="34" s="1"/>
  <c r="V274" i="62"/>
  <c r="F22" i="34" s="1"/>
  <c r="U274" i="62"/>
  <c r="E22" i="34" s="1"/>
  <c r="T274" i="62"/>
  <c r="D22" i="34" s="1"/>
  <c r="AE274" i="62"/>
  <c r="O22" i="34" s="1"/>
  <c r="S22" i="34" s="1"/>
  <c r="AD274" i="62"/>
  <c r="N22" i="34" s="1"/>
  <c r="R22" i="34" s="1"/>
  <c r="Y274" i="62"/>
  <c r="AC107" i="60"/>
  <c r="AB107" i="60"/>
  <c r="AA107" i="60"/>
  <c r="Z107" i="60"/>
  <c r="W107" i="60"/>
  <c r="V107" i="60"/>
  <c r="U107" i="60"/>
  <c r="T107" i="60"/>
  <c r="AE72" i="40"/>
  <c r="O19" i="34" s="1"/>
  <c r="S19" i="34" s="1"/>
  <c r="AD72" i="40"/>
  <c r="N19" i="34" s="1"/>
  <c r="R19" i="34" s="1"/>
  <c r="Y72" i="40"/>
  <c r="X72" i="40"/>
  <c r="AC72" i="40"/>
  <c r="AB72" i="40"/>
  <c r="AA72" i="40"/>
  <c r="Z72" i="40"/>
  <c r="W72" i="40"/>
  <c r="G19" i="34" s="1"/>
  <c r="V72" i="40"/>
  <c r="U72" i="40"/>
  <c r="E19" i="34" s="1"/>
  <c r="T72" i="40"/>
  <c r="AE63" i="57"/>
  <c r="O18" i="34" s="1"/>
  <c r="S18" i="34" s="1"/>
  <c r="AD63" i="57"/>
  <c r="N18" i="34" s="1"/>
  <c r="R18" i="34" s="1"/>
  <c r="AC63" i="57"/>
  <c r="AB63" i="57"/>
  <c r="AA63" i="57"/>
  <c r="Z63" i="57"/>
  <c r="Y63" i="57"/>
  <c r="X63" i="57"/>
  <c r="W63" i="57"/>
  <c r="V63" i="57"/>
  <c r="U63" i="57"/>
  <c r="T63" i="57"/>
  <c r="AC239" i="46"/>
  <c r="AB239" i="46"/>
  <c r="AA239" i="46"/>
  <c r="Z239" i="46"/>
  <c r="W239" i="46"/>
  <c r="G17" i="34" s="1"/>
  <c r="V239" i="46"/>
  <c r="U239" i="46"/>
  <c r="E17" i="34" s="1"/>
  <c r="T239" i="46"/>
  <c r="D17" i="34" s="1"/>
  <c r="AN53" i="48"/>
  <c r="AN216" i="48"/>
  <c r="AN215" i="48"/>
  <c r="AN213" i="48"/>
  <c r="AN209" i="48"/>
  <c r="AN206" i="48"/>
  <c r="AN204" i="48"/>
  <c r="AN200" i="48"/>
  <c r="AN198" i="48"/>
  <c r="AN196" i="48"/>
  <c r="AN193" i="48"/>
  <c r="AN192" i="48"/>
  <c r="AN191" i="48"/>
  <c r="AN189" i="48"/>
  <c r="AN187" i="48"/>
  <c r="AN186" i="48"/>
  <c r="AN185" i="48"/>
  <c r="AN184" i="48"/>
  <c r="AN183" i="48"/>
  <c r="AN182" i="48"/>
  <c r="AN181" i="48"/>
  <c r="AN180" i="48"/>
  <c r="AN179" i="48"/>
  <c r="AN177" i="48"/>
  <c r="AN176" i="48"/>
  <c r="AN175" i="48"/>
  <c r="AN174" i="48"/>
  <c r="AN173" i="48"/>
  <c r="AN172" i="48"/>
  <c r="AN171" i="48"/>
  <c r="AN169" i="48"/>
  <c r="AN168" i="48"/>
  <c r="AN167" i="48"/>
  <c r="AN166" i="48"/>
  <c r="AN165" i="48"/>
  <c r="AN164" i="48"/>
  <c r="AN163" i="48"/>
  <c r="AN162" i="48"/>
  <c r="AN161" i="48"/>
  <c r="AN160" i="48"/>
  <c r="AN159" i="48"/>
  <c r="AN158" i="48"/>
  <c r="AN157" i="48"/>
  <c r="AN156" i="48"/>
  <c r="AN155" i="48"/>
  <c r="AN154" i="48"/>
  <c r="AN153" i="48"/>
  <c r="AN152" i="48"/>
  <c r="AN151" i="48"/>
  <c r="AN150" i="48"/>
  <c r="AN149" i="48"/>
  <c r="AN148" i="48"/>
  <c r="AN147" i="48"/>
  <c r="AN146" i="48"/>
  <c r="AN145" i="48"/>
  <c r="AN144" i="48"/>
  <c r="AN143" i="48"/>
  <c r="AN60" i="48"/>
  <c r="AN52" i="48"/>
  <c r="AN51" i="48"/>
  <c r="AN50" i="48"/>
  <c r="AN49" i="48"/>
  <c r="AC227" i="48"/>
  <c r="AB227" i="48"/>
  <c r="AA227" i="48"/>
  <c r="Z227" i="48"/>
  <c r="W227" i="48"/>
  <c r="V227" i="48"/>
  <c r="U227" i="48"/>
  <c r="T227" i="48"/>
  <c r="AC39" i="36"/>
  <c r="AB39" i="36"/>
  <c r="AA39" i="36"/>
  <c r="Z39" i="36"/>
  <c r="W39" i="36"/>
  <c r="G15" i="34" s="1"/>
  <c r="V39" i="36"/>
  <c r="F15" i="34" s="1"/>
  <c r="U39" i="36"/>
  <c r="E15" i="34" s="1"/>
  <c r="T39" i="36"/>
  <c r="D15" i="34" s="1"/>
  <c r="AC19" i="11"/>
  <c r="AB19" i="11"/>
  <c r="AA19" i="11"/>
  <c r="Z19" i="11"/>
  <c r="W19" i="11"/>
  <c r="G14" i="34" s="1"/>
  <c r="V19" i="11"/>
  <c r="F14" i="34" s="1"/>
  <c r="U19" i="11"/>
  <c r="T19" i="11"/>
  <c r="T135" i="44"/>
  <c r="AE107" i="60" l="1"/>
  <c r="O23" i="34" s="1"/>
  <c r="S23" i="34" s="1"/>
  <c r="AN12" i="48"/>
  <c r="AN14" i="48"/>
  <c r="AN16" i="48"/>
  <c r="AN22" i="48"/>
  <c r="AN27" i="48"/>
  <c r="AN32" i="48"/>
  <c r="AN34" i="48"/>
  <c r="AD62" i="52"/>
  <c r="N21" i="34" s="1"/>
  <c r="R21" i="34" s="1"/>
  <c r="E16" i="34"/>
  <c r="G16" i="34"/>
  <c r="AM12" i="54"/>
  <c r="F17" i="34"/>
  <c r="H17" i="34" s="1"/>
  <c r="L17" i="34" s="1"/>
  <c r="AE239" i="46"/>
  <c r="O17" i="34" s="1"/>
  <c r="S17" i="34" s="1"/>
  <c r="AN72" i="40"/>
  <c r="AM63" i="57"/>
  <c r="AM72" i="40"/>
  <c r="X62" i="52"/>
  <c r="Y107" i="60"/>
  <c r="AN11" i="48"/>
  <c r="AN13" i="48"/>
  <c r="AN15" i="48"/>
  <c r="AN17" i="48"/>
  <c r="AN23" i="48"/>
  <c r="AN31" i="48"/>
  <c r="AN33" i="48"/>
  <c r="AN274" i="62"/>
  <c r="AN10" i="48"/>
  <c r="AN63" i="57"/>
  <c r="AD239" i="46"/>
  <c r="N17" i="34" s="1"/>
  <c r="R17" i="34" s="1"/>
  <c r="X107" i="60"/>
  <c r="AN12" i="54"/>
  <c r="F21" i="34"/>
  <c r="D16" i="34"/>
  <c r="Y62" i="52"/>
  <c r="AN62" i="52" s="1"/>
  <c r="AD227" i="48"/>
  <c r="N16" i="34" s="1"/>
  <c r="R16" i="34" s="1"/>
  <c r="E14" i="34"/>
  <c r="I14" i="34" s="1"/>
  <c r="E21" i="34"/>
  <c r="X39" i="36"/>
  <c r="G21" i="34"/>
  <c r="AD19" i="11"/>
  <c r="N14" i="34" s="1"/>
  <c r="R14" i="34" s="1"/>
  <c r="E18" i="34"/>
  <c r="D18" i="34"/>
  <c r="F18" i="34"/>
  <c r="G18" i="34"/>
  <c r="Y239" i="46"/>
  <c r="AD107" i="60"/>
  <c r="F23" i="34"/>
  <c r="E23" i="34"/>
  <c r="AE227" i="48"/>
  <c r="O16" i="34" s="1"/>
  <c r="S16" i="34" s="1"/>
  <c r="Y227" i="48"/>
  <c r="H20" i="34"/>
  <c r="L20" i="34" s="1"/>
  <c r="G23" i="34"/>
  <c r="X274" i="62"/>
  <c r="AM274" i="62" s="1"/>
  <c r="H22" i="34"/>
  <c r="T22" i="34" s="1"/>
  <c r="AB22" i="34" s="1"/>
  <c r="F19" i="34"/>
  <c r="D21" i="34"/>
  <c r="AE19" i="11"/>
  <c r="O14" i="34" s="1"/>
  <c r="S14" i="34" s="1"/>
  <c r="AD39" i="36"/>
  <c r="N15" i="34" s="1"/>
  <c r="R15" i="34" s="1"/>
  <c r="AE39" i="36"/>
  <c r="O15" i="34" s="1"/>
  <c r="S15" i="34" s="1"/>
  <c r="D19" i="34"/>
  <c r="F16" i="34"/>
  <c r="Y39" i="36"/>
  <c r="AN39" i="36" s="1"/>
  <c r="I22" i="34"/>
  <c r="U22" i="34" s="1"/>
  <c r="AC22" i="34" s="1"/>
  <c r="X14" i="65"/>
  <c r="I11" i="34"/>
  <c r="AK14" i="65"/>
  <c r="I20" i="34"/>
  <c r="H15" i="34"/>
  <c r="I15" i="34"/>
  <c r="H11" i="34"/>
  <c r="T11" i="34" s="1"/>
  <c r="D23" i="34"/>
  <c r="X239" i="46"/>
  <c r="X227" i="48"/>
  <c r="Y19" i="11"/>
  <c r="D14" i="34"/>
  <c r="H14" i="34" s="1"/>
  <c r="AD135" i="44"/>
  <c r="I17" i="34"/>
  <c r="H14" i="65"/>
  <c r="AJ14" i="65"/>
  <c r="Y14" i="65"/>
  <c r="I19" i="34"/>
  <c r="X19" i="11"/>
  <c r="AM19" i="11" s="1"/>
  <c r="AE135" i="44"/>
  <c r="Y135" i="44"/>
  <c r="X135" i="44"/>
  <c r="AC135" i="44"/>
  <c r="AB135" i="44"/>
  <c r="AA135" i="44"/>
  <c r="Z135" i="44"/>
  <c r="W135" i="44"/>
  <c r="V135" i="44"/>
  <c r="AM62" i="52" l="1"/>
  <c r="AM135" i="44"/>
  <c r="AN107" i="60"/>
  <c r="AN226" i="48"/>
  <c r="I16" i="34"/>
  <c r="M16" i="34" s="1"/>
  <c r="AM39" i="36"/>
  <c r="AN14" i="65"/>
  <c r="AN239" i="46"/>
  <c r="AM239" i="46"/>
  <c r="AN19" i="11"/>
  <c r="H21" i="34"/>
  <c r="L21" i="34" s="1"/>
  <c r="AM14" i="65"/>
  <c r="AN135" i="44"/>
  <c r="H16" i="34"/>
  <c r="L16" i="34" s="1"/>
  <c r="N23" i="34"/>
  <c r="R23" i="34" s="1"/>
  <c r="AM107" i="60"/>
  <c r="AN227" i="48"/>
  <c r="AM227" i="48"/>
  <c r="I21" i="34"/>
  <c r="U21" i="34" s="1"/>
  <c r="AC21" i="34" s="1"/>
  <c r="F13" i="34"/>
  <c r="F25" i="34" s="1"/>
  <c r="G13" i="34"/>
  <c r="H19" i="34"/>
  <c r="L19" i="34" s="1"/>
  <c r="H18" i="34"/>
  <c r="L18" i="34" s="1"/>
  <c r="T20" i="34"/>
  <c r="AB20" i="34" s="1"/>
  <c r="I18" i="34"/>
  <c r="M18" i="34" s="1"/>
  <c r="H23" i="34"/>
  <c r="L23" i="34" s="1"/>
  <c r="L22" i="34"/>
  <c r="T17" i="34"/>
  <c r="AB17" i="34" s="1"/>
  <c r="I23" i="34"/>
  <c r="M23" i="34" s="1"/>
  <c r="O13" i="34"/>
  <c r="N13" i="34"/>
  <c r="P11" i="34"/>
  <c r="J11" i="34"/>
  <c r="Q11" i="34"/>
  <c r="K11" i="34"/>
  <c r="K25" i="34" s="1"/>
  <c r="U11" i="34"/>
  <c r="M22" i="34"/>
  <c r="U20" i="34"/>
  <c r="AC20" i="34" s="1"/>
  <c r="M20" i="34"/>
  <c r="M19" i="34"/>
  <c r="U19" i="34"/>
  <c r="AC19" i="34" s="1"/>
  <c r="U17" i="34"/>
  <c r="AC17" i="34" s="1"/>
  <c r="M17" i="34"/>
  <c r="L15" i="34"/>
  <c r="T15" i="34"/>
  <c r="M15" i="34"/>
  <c r="U15" i="34"/>
  <c r="L14" i="34"/>
  <c r="T14" i="34"/>
  <c r="AB14" i="34" s="1"/>
  <c r="U14" i="34"/>
  <c r="AC14" i="34" s="1"/>
  <c r="M14" i="34"/>
  <c r="D13" i="34"/>
  <c r="D25" i="34" s="1"/>
  <c r="E13" i="34"/>
  <c r="E25" i="34" s="1"/>
  <c r="G25" i="34" l="1"/>
  <c r="U16" i="34"/>
  <c r="AC16" i="34" s="1"/>
  <c r="T21" i="34"/>
  <c r="AB21" i="34" s="1"/>
  <c r="T16" i="34"/>
  <c r="AB16" i="34" s="1"/>
  <c r="V11" i="34"/>
  <c r="U18" i="34"/>
  <c r="AC18" i="34" s="1"/>
  <c r="M21" i="34"/>
  <c r="T18" i="34"/>
  <c r="AB18" i="34" s="1"/>
  <c r="U23" i="34"/>
  <c r="AC23" i="34" s="1"/>
  <c r="T19" i="34"/>
  <c r="AB19" i="34" s="1"/>
  <c r="T23" i="34"/>
  <c r="AB23" i="34" s="1"/>
  <c r="R13" i="34"/>
  <c r="N25" i="34"/>
  <c r="S13" i="34"/>
  <c r="O25" i="34"/>
  <c r="L11" i="34"/>
  <c r="J25" i="34"/>
  <c r="S11" i="34"/>
  <c r="Q25" i="34"/>
  <c r="R11" i="34"/>
  <c r="P25" i="34"/>
  <c r="AC15" i="34"/>
  <c r="AB15" i="34"/>
  <c r="W11" i="34"/>
  <c r="M11" i="34"/>
  <c r="H13" i="34"/>
  <c r="T13" i="34" s="1"/>
  <c r="I13" i="34"/>
  <c r="R25" i="34" l="1"/>
  <c r="H25" i="34"/>
  <c r="T25" i="34"/>
  <c r="L13" i="34"/>
  <c r="L25" i="34" s="1"/>
  <c r="I25" i="34"/>
  <c r="M13" i="34"/>
  <c r="M25" i="34" s="1"/>
  <c r="S25" i="34"/>
  <c r="AC11" i="34"/>
  <c r="W25" i="34"/>
  <c r="AB11" i="34"/>
  <c r="V25" i="34"/>
  <c r="U13" i="34"/>
  <c r="U25" i="34" s="1"/>
  <c r="AC13" i="34" l="1"/>
  <c r="AC25" i="34" s="1"/>
  <c r="AB13" i="34"/>
  <c r="AB25" i="34" s="1"/>
  <c r="G63" i="57" l="1"/>
  <c r="F63" i="57"/>
  <c r="G135" i="44" l="1"/>
  <c r="F39" i="36" l="1"/>
  <c r="H107" i="60" l="1"/>
  <c r="G107" i="60"/>
  <c r="F107" i="60"/>
  <c r="F12" i="54"/>
  <c r="F274" i="62" l="1"/>
  <c r="G274" i="62"/>
  <c r="H274" i="62" l="1"/>
  <c r="H63" i="57" l="1"/>
  <c r="G12" i="54" l="1"/>
  <c r="H12" i="54"/>
  <c r="G62" i="52" l="1"/>
  <c r="F62" i="52" l="1"/>
  <c r="H62" i="52"/>
  <c r="G239" i="46" l="1"/>
  <c r="F239" i="46" l="1"/>
  <c r="F227" i="48"/>
  <c r="G227" i="48"/>
  <c r="H227" i="48"/>
  <c r="H135" i="44"/>
  <c r="G72" i="40"/>
  <c r="F72" i="40"/>
  <c r="F135" i="44" l="1"/>
  <c r="H239" i="46"/>
  <c r="H72" i="40"/>
  <c r="G39" i="36"/>
  <c r="H39" i="36" l="1"/>
  <c r="G19" i="11"/>
  <c r="F19" i="11"/>
  <c r="H19" i="11" l="1"/>
  <c r="B135" i="44" l="1"/>
  <c r="B62" i="52" l="1"/>
</calcChain>
</file>

<file path=xl/comments1.xml><?xml version="1.0" encoding="utf-8"?>
<comments xmlns="http://schemas.openxmlformats.org/spreadsheetml/2006/main">
  <authors>
    <author>ismail - [2010]</author>
  </authors>
  <commentList>
    <comment ref="D208" authorId="0">
      <text>
        <r>
          <rPr>
            <b/>
            <sz val="9"/>
            <color indexed="81"/>
            <rFont val="Tahoma"/>
            <family val="2"/>
          </rPr>
          <t>tambahan tanah untuk dijual ke konsumen ID.06B</t>
        </r>
      </text>
    </comment>
    <comment ref="D209" authorId="0">
      <text>
        <r>
          <rPr>
            <b/>
            <sz val="9"/>
            <color indexed="81"/>
            <rFont val="Tahoma"/>
            <family val="2"/>
          </rPr>
          <t>Tambahan tanah untuk dijual ke konsumen ID.06C</t>
        </r>
      </text>
    </comment>
    <comment ref="D211" authorId="0">
      <text>
        <r>
          <rPr>
            <b/>
            <sz val="9"/>
            <color indexed="81"/>
            <rFont val="Tahoma"/>
            <family val="2"/>
          </rPr>
          <t>Tambahan tanah untuk dijual ke konsumen IF.07</t>
        </r>
      </text>
    </comment>
  </commentList>
</comments>
</file>

<file path=xl/comments2.xml><?xml version="1.0" encoding="utf-8"?>
<comments xmlns="http://schemas.openxmlformats.org/spreadsheetml/2006/main">
  <authors>
    <author>ismail - [2010]</author>
  </authors>
  <commentList>
    <comment ref="D174" authorId="0">
      <text>
        <r>
          <rPr>
            <b/>
            <sz val="9"/>
            <color indexed="81"/>
            <rFont val="Tahoma"/>
            <family val="2"/>
          </rPr>
          <t>tidak berbentuk kav</t>
        </r>
      </text>
    </comment>
  </commentList>
</comments>
</file>

<file path=xl/comments3.xml><?xml version="1.0" encoding="utf-8"?>
<comments xmlns="http://schemas.openxmlformats.org/spreadsheetml/2006/main">
  <authors>
    <author>ismail - [2010]</author>
  </authors>
  <commentList>
    <comment ref="D44" authorId="0">
      <text>
        <r>
          <rPr>
            <b/>
            <sz val="9"/>
            <color indexed="81"/>
            <rFont val="Tahoma"/>
            <family val="2"/>
          </rPr>
          <t>Tambahan tanah akan ditawarkan ke konsumen KA.20</t>
        </r>
      </text>
    </comment>
  </commentList>
</comments>
</file>

<file path=xl/sharedStrings.xml><?xml version="1.0" encoding="utf-8"?>
<sst xmlns="http://schemas.openxmlformats.org/spreadsheetml/2006/main" count="847" uniqueCount="85">
  <si>
    <t>No.</t>
  </si>
  <si>
    <t xml:space="preserve">Nama </t>
  </si>
  <si>
    <t>Blok</t>
  </si>
  <si>
    <t>L. Tanah</t>
  </si>
  <si>
    <t>Batas Waktu HGB</t>
  </si>
  <si>
    <t>Keterangan</t>
  </si>
  <si>
    <t>Sert.</t>
  </si>
  <si>
    <t>Selisih</t>
  </si>
  <si>
    <t>Bumi Mangli Permai</t>
  </si>
  <si>
    <t>Mangli Residence</t>
  </si>
  <si>
    <t>Bumi Kaliwates</t>
  </si>
  <si>
    <t>Pondok Gede Permai</t>
  </si>
  <si>
    <t>Gunung Batu Permai</t>
  </si>
  <si>
    <t>NO.</t>
  </si>
  <si>
    <t>PERUMAHAN</t>
  </si>
  <si>
    <t>Graha Citra Mas</t>
  </si>
  <si>
    <t>De'Stone Residence</t>
  </si>
  <si>
    <t xml:space="preserve"> </t>
  </si>
  <si>
    <t>Tanggal Daftar</t>
  </si>
  <si>
    <t>Tanggal Terbit</t>
  </si>
  <si>
    <t>PROYEK GUNUNG BATU PERMAI</t>
  </si>
  <si>
    <t>No. Induk</t>
  </si>
  <si>
    <t>No.   Sert.</t>
  </si>
  <si>
    <t>*</t>
  </si>
  <si>
    <t>TOTAL</t>
  </si>
  <si>
    <t>-</t>
  </si>
  <si>
    <t>PROYEK DE'STONE</t>
  </si>
  <si>
    <t>PROYEK PONDOK GEDE PERMAI</t>
  </si>
  <si>
    <t>Technic</t>
  </si>
  <si>
    <t>PROYEK BUMI KALIWATES</t>
  </si>
  <si>
    <t>PROYEK MANGLI RESIDENCE</t>
  </si>
  <si>
    <t>PROYEK BUMI MANGLI PERMAI</t>
  </si>
  <si>
    <t>PROYEK GRAHA CITRA MAS</t>
  </si>
  <si>
    <t>Menyetujui,</t>
  </si>
  <si>
    <t>Manager</t>
  </si>
  <si>
    <t>PROYEK VILLA KALIBARU</t>
  </si>
  <si>
    <t>Villa Kalibaru</t>
  </si>
  <si>
    <t>Departemen Land Acquisition</t>
  </si>
  <si>
    <t>Yunita Widyaningtyas, SH.</t>
  </si>
  <si>
    <t>Bangsalsari Land</t>
  </si>
  <si>
    <t>PROYEK BANGSALSARI LAND</t>
  </si>
  <si>
    <t>PROYEK PANCORAN RESIDENCE</t>
  </si>
  <si>
    <t>Pancoran Residence</t>
  </si>
  <si>
    <t>PROYEK MANDIRI REGENCY</t>
  </si>
  <si>
    <t>Mandiri Regency</t>
  </si>
  <si>
    <t>EVALUASI STOCK KAVLING SPLITSING</t>
  </si>
  <si>
    <t>Andrew Nugroho A. S.Kom</t>
  </si>
  <si>
    <t>Perubahan ke MR</t>
  </si>
  <si>
    <t xml:space="preserve">Terbit Stock </t>
  </si>
  <si>
    <t>Kav</t>
  </si>
  <si>
    <t>Sert</t>
  </si>
  <si>
    <t>KAV</t>
  </si>
  <si>
    <t>SERT</t>
  </si>
  <si>
    <t>Total</t>
  </si>
  <si>
    <t>Bukit Permai</t>
  </si>
  <si>
    <t>STOCK TERBIT SPLIT</t>
  </si>
  <si>
    <t>STOCK BELUM TERBIT SPLIT</t>
  </si>
  <si>
    <t>TERBIT SPLITSING</t>
  </si>
  <si>
    <t>BELUM TERBIT SPLITSING</t>
  </si>
  <si>
    <t>BELUM PROSES</t>
  </si>
  <si>
    <t>PROSES</t>
  </si>
  <si>
    <t>EVALUASI BELUM TERBIT SPLIT</t>
  </si>
  <si>
    <t>EVALUASI STOCK KAVLING EFEKTIF SUDAH TERBIT SPLITSING DAN BELUM TERBIT SPLITSING</t>
  </si>
  <si>
    <t>STOCK KAVLING EFEKTIF</t>
  </si>
  <si>
    <t>BELUM TERBIT SPLIT</t>
  </si>
  <si>
    <t>Belum Terbit Split</t>
  </si>
  <si>
    <t>Belum Proses</t>
  </si>
  <si>
    <t>Proses</t>
  </si>
  <si>
    <t>Jml Kav</t>
  </si>
  <si>
    <t>Stock</t>
  </si>
  <si>
    <t>SISA STOCK KAVLING EFEKTIF</t>
  </si>
  <si>
    <t>PROYEK BUKIT PERMAI</t>
  </si>
  <si>
    <t>PROYEK PONDOK PANCORAN MAS</t>
  </si>
  <si>
    <t>Pondok Pancoran Mas</t>
  </si>
  <si>
    <t>di teknik dianggap belum terbit</t>
  </si>
  <si>
    <t>Kadiv Administration</t>
  </si>
  <si>
    <t>TIDAK BERBENTUK KAVLING</t>
  </si>
  <si>
    <t>BULAN JANUARI 2020</t>
  </si>
  <si>
    <t>Jember, 31 Januari 2020</t>
  </si>
  <si>
    <t>sd. 2019</t>
  </si>
  <si>
    <t>TAHUN 2020</t>
  </si>
  <si>
    <t>TERJUAL TAHUN 2020</t>
  </si>
  <si>
    <t>Penjualan 2020</t>
  </si>
  <si>
    <t>sd. Tahun 2019</t>
  </si>
  <si>
    <t>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</si>
</sst>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dd/mm/yyyy;@"/>
    <numFmt numFmtId="166" formatCode="_(* #,##0_);_(* \(#,##0\);_(* &quot;-&quot;??_);_(@_)"/>
    <numFmt numFmtId="167" formatCode="_(* #,##0.0_);_(* \(#,##0.0\);_(* &quot;-&quot;_);_(@_)"/>
    <numFmt numFmtId="168" formatCode="_(* #,##0.0_);_(* \(#,##0.0\);_(* &quot;-&quot;?_);_(@_)"/>
    <numFmt numFmtId="169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0"/>
      <name val="Arial"/>
      <family val="2"/>
    </font>
    <font>
      <sz val="8"/>
      <name val="Arial"/>
      <family val="2"/>
    </font>
    <font>
      <b/>
      <sz val="10.5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sz val="10.5"/>
      <color rgb="FF0000FF"/>
      <name val="Cambria"/>
      <family val="1"/>
      <scheme val="major"/>
    </font>
    <font>
      <sz val="10.5"/>
      <color indexed="8"/>
      <name val="Cambria"/>
      <family val="1"/>
      <scheme val="major"/>
    </font>
    <font>
      <sz val="10.5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i/>
      <sz val="10.5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u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b/>
      <sz val="10.5"/>
      <name val="Cambria"/>
      <family val="1"/>
      <scheme val="major"/>
    </font>
    <font>
      <b/>
      <sz val="1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.5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  <scheme val="major"/>
    </font>
    <font>
      <sz val="10.5"/>
      <color rgb="FFFF0000"/>
      <name val="Cambria"/>
      <family val="1"/>
      <scheme val="maj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indexed="8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8" fillId="4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</cellStyleXfs>
  <cellXfs count="846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6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6" fontId="10" fillId="0" borderId="0" xfId="1" applyNumberFormat="1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6" fontId="3" fillId="0" borderId="0" xfId="1" applyNumberFormat="1" applyFont="1" applyAlignment="1">
      <alignment vertical="center"/>
    </xf>
    <xf numFmtId="0" fontId="3" fillId="0" borderId="0" xfId="0" applyFont="1"/>
    <xf numFmtId="41" fontId="12" fillId="0" borderId="10" xfId="3" applyNumberFormat="1" applyFont="1" applyBorder="1" applyAlignment="1">
      <alignment vertical="center"/>
    </xf>
    <xf numFmtId="41" fontId="12" fillId="0" borderId="6" xfId="3" applyNumberFormat="1" applyFont="1" applyBorder="1" applyAlignment="1">
      <alignment vertical="center"/>
    </xf>
    <xf numFmtId="166" fontId="2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166" fontId="0" fillId="0" borderId="0" xfId="1" applyNumberFormat="1" applyFont="1"/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1" fontId="3" fillId="2" borderId="0" xfId="0" applyNumberFormat="1" applyFont="1" applyFill="1" applyAlignment="1">
      <alignment vertical="center"/>
    </xf>
    <xf numFmtId="41" fontId="5" fillId="2" borderId="0" xfId="0" applyNumberFormat="1" applyFont="1" applyFill="1" applyAlignment="1">
      <alignment horizontal="center" vertical="center"/>
    </xf>
    <xf numFmtId="41" fontId="10" fillId="2" borderId="0" xfId="0" applyNumberFormat="1" applyFont="1" applyFill="1" applyAlignment="1">
      <alignment vertical="center"/>
    </xf>
    <xf numFmtId="41" fontId="5" fillId="2" borderId="0" xfId="0" applyNumberFormat="1" applyFont="1" applyFill="1" applyAlignment="1">
      <alignment vertical="center"/>
    </xf>
    <xf numFmtId="41" fontId="6" fillId="2" borderId="0" xfId="0" applyNumberFormat="1" applyFont="1" applyFill="1" applyAlignment="1">
      <alignment vertical="center"/>
    </xf>
    <xf numFmtId="41" fontId="3" fillId="0" borderId="10" xfId="1" applyNumberFormat="1" applyFont="1" applyBorder="1" applyAlignment="1">
      <alignment vertical="center"/>
    </xf>
    <xf numFmtId="41" fontId="5" fillId="0" borderId="11" xfId="1" applyNumberFormat="1" applyFont="1" applyBorder="1" applyAlignment="1">
      <alignment horizontal="center" vertical="center"/>
    </xf>
    <xf numFmtId="41" fontId="3" fillId="0" borderId="20" xfId="1" applyNumberFormat="1" applyFont="1" applyBorder="1" applyAlignment="1">
      <alignment vertical="center"/>
    </xf>
    <xf numFmtId="41" fontId="3" fillId="0" borderId="21" xfId="1" applyNumberFormat="1" applyFont="1" applyBorder="1" applyAlignment="1">
      <alignment vertical="center"/>
    </xf>
    <xf numFmtId="41" fontId="12" fillId="0" borderId="21" xfId="3" applyNumberFormat="1" applyFont="1" applyBorder="1" applyAlignment="1">
      <alignment vertical="center"/>
    </xf>
    <xf numFmtId="41" fontId="10" fillId="0" borderId="20" xfId="3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41" fontId="10" fillId="0" borderId="5" xfId="3" applyNumberFormat="1" applyFont="1" applyBorder="1" applyAlignment="1">
      <alignment vertical="center"/>
    </xf>
    <xf numFmtId="41" fontId="3" fillId="0" borderId="5" xfId="1" applyNumberFormat="1" applyFont="1" applyBorder="1" applyAlignment="1">
      <alignment vertical="center"/>
    </xf>
    <xf numFmtId="41" fontId="3" fillId="0" borderId="22" xfId="1" applyNumberFormat="1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NumberFormat="1" applyFont="1" applyAlignment="1">
      <alignment horizontal="left"/>
    </xf>
    <xf numFmtId="166" fontId="17" fillId="0" borderId="0" xfId="1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41" fontId="21" fillId="2" borderId="7" xfId="0" applyNumberFormat="1" applyFont="1" applyFill="1" applyBorder="1" applyAlignment="1">
      <alignment horizontal="center" vertical="center"/>
    </xf>
    <xf numFmtId="41" fontId="12" fillId="0" borderId="22" xfId="3" applyNumberFormat="1" applyFont="1" applyBorder="1" applyAlignment="1">
      <alignment vertical="center"/>
    </xf>
    <xf numFmtId="41" fontId="3" fillId="0" borderId="0" xfId="0" applyNumberFormat="1" applyFont="1"/>
    <xf numFmtId="0" fontId="14" fillId="0" borderId="0" xfId="0" applyFont="1" applyAlignment="1">
      <alignment horizontal="left" vertical="center"/>
    </xf>
    <xf numFmtId="41" fontId="5" fillId="0" borderId="0" xfId="0" applyNumberFormat="1" applyFont="1" applyAlignment="1">
      <alignment horizontal="center"/>
    </xf>
    <xf numFmtId="41" fontId="12" fillId="0" borderId="5" xfId="3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41" fontId="9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/>
    <xf numFmtId="41" fontId="3" fillId="0" borderId="10" xfId="0" applyNumberFormat="1" applyFont="1" applyBorder="1" applyAlignment="1">
      <alignment horizontal="right" vertical="center"/>
    </xf>
    <xf numFmtId="41" fontId="3" fillId="0" borderId="6" xfId="0" applyNumberFormat="1" applyFont="1" applyBorder="1" applyAlignment="1">
      <alignment horizontal="right" vertical="center"/>
    </xf>
    <xf numFmtId="41" fontId="3" fillId="0" borderId="21" xfId="0" applyNumberFormat="1" applyFont="1" applyBorder="1" applyAlignment="1">
      <alignment horizontal="right" vertical="center"/>
    </xf>
    <xf numFmtId="41" fontId="5" fillId="0" borderId="11" xfId="0" applyNumberFormat="1" applyFont="1" applyBorder="1" applyAlignment="1">
      <alignment horizontal="right" vertical="center"/>
    </xf>
    <xf numFmtId="41" fontId="20" fillId="3" borderId="19" xfId="0" applyNumberFormat="1" applyFont="1" applyFill="1" applyBorder="1" applyAlignment="1">
      <alignment horizontal="left" vertical="center" wrapText="1"/>
    </xf>
    <xf numFmtId="43" fontId="20" fillId="3" borderId="19" xfId="1" applyNumberFormat="1" applyFont="1" applyFill="1" applyBorder="1" applyAlignment="1">
      <alignment horizontal="left" vertical="center" wrapText="1"/>
    </xf>
    <xf numFmtId="14" fontId="20" fillId="3" borderId="19" xfId="1" quotePrefix="1" applyNumberFormat="1" applyFont="1" applyFill="1" applyBorder="1" applyAlignment="1">
      <alignment horizontal="center" vertical="center" wrapText="1"/>
    </xf>
    <xf numFmtId="41" fontId="26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166" fontId="3" fillId="0" borderId="0" xfId="1" applyNumberFormat="1" applyFont="1"/>
    <xf numFmtId="0" fontId="28" fillId="0" borderId="0" xfId="0" applyFont="1" applyFill="1" applyBorder="1" applyAlignment="1">
      <alignment horizontal="center" vertical="center"/>
    </xf>
    <xf numFmtId="41" fontId="21" fillId="2" borderId="2" xfId="0" applyNumberFormat="1" applyFont="1" applyFill="1" applyBorder="1" applyAlignment="1">
      <alignment horizontal="right" vertical="center"/>
    </xf>
    <xf numFmtId="41" fontId="21" fillId="2" borderId="2" xfId="0" applyNumberFormat="1" applyFont="1" applyFill="1" applyBorder="1" applyAlignment="1">
      <alignment vertical="center"/>
    </xf>
    <xf numFmtId="41" fontId="20" fillId="2" borderId="2" xfId="0" applyNumberFormat="1" applyFont="1" applyFill="1" applyBorder="1" applyAlignment="1">
      <alignment vertical="center"/>
    </xf>
    <xf numFmtId="168" fontId="20" fillId="2" borderId="2" xfId="1" applyNumberFormat="1" applyFont="1" applyFill="1" applyBorder="1" applyAlignment="1">
      <alignment horizontal="right" vertical="center"/>
    </xf>
    <xf numFmtId="41" fontId="20" fillId="2" borderId="2" xfId="0" applyNumberFormat="1" applyFont="1" applyFill="1" applyBorder="1" applyAlignment="1">
      <alignment horizontal="left" vertical="center"/>
    </xf>
    <xf numFmtId="41" fontId="20" fillId="2" borderId="2" xfId="0" applyNumberFormat="1" applyFont="1" applyFill="1" applyBorder="1" applyAlignment="1">
      <alignment horizontal="center" vertical="center"/>
    </xf>
    <xf numFmtId="41" fontId="20" fillId="2" borderId="2" xfId="0" quotePrefix="1" applyNumberFormat="1" applyFont="1" applyFill="1" applyBorder="1" applyAlignment="1">
      <alignment horizontal="center" vertical="center"/>
    </xf>
    <xf numFmtId="41" fontId="20" fillId="2" borderId="6" xfId="0" applyNumberFormat="1" applyFont="1" applyFill="1" applyBorder="1" applyAlignment="1">
      <alignment horizontal="center" vertical="center"/>
    </xf>
    <xf numFmtId="168" fontId="20" fillId="2" borderId="6" xfId="1" applyNumberFormat="1" applyFont="1" applyFill="1" applyBorder="1" applyAlignment="1">
      <alignment horizontal="right" vertical="center"/>
    </xf>
    <xf numFmtId="41" fontId="20" fillId="2" borderId="6" xfId="0" applyNumberFormat="1" applyFont="1" applyFill="1" applyBorder="1" applyAlignment="1">
      <alignment horizontal="left" vertical="center"/>
    </xf>
    <xf numFmtId="41" fontId="20" fillId="2" borderId="6" xfId="0" quotePrefix="1" applyNumberFormat="1" applyFont="1" applyFill="1" applyBorder="1" applyAlignment="1">
      <alignment horizontal="center" vertical="center"/>
    </xf>
    <xf numFmtId="41" fontId="20" fillId="2" borderId="5" xfId="0" applyNumberFormat="1" applyFont="1" applyFill="1" applyBorder="1" applyAlignment="1">
      <alignment vertical="center"/>
    </xf>
    <xf numFmtId="41" fontId="20" fillId="2" borderId="5" xfId="2" applyNumberFormat="1" applyFont="1" applyFill="1" applyBorder="1" applyAlignment="1">
      <alignment horizontal="left" vertical="center"/>
    </xf>
    <xf numFmtId="41" fontId="20" fillId="2" borderId="5" xfId="0" quotePrefix="1" applyNumberFormat="1" applyFont="1" applyFill="1" applyBorder="1" applyAlignment="1">
      <alignment horizontal="center" vertical="center"/>
    </xf>
    <xf numFmtId="43" fontId="20" fillId="0" borderId="5" xfId="1" applyNumberFormat="1" applyFont="1" applyBorder="1" applyAlignment="1">
      <alignment horizontal="center" vertical="center"/>
    </xf>
    <xf numFmtId="41" fontId="20" fillId="2" borderId="5" xfId="0" applyNumberFormat="1" applyFont="1" applyFill="1" applyBorder="1" applyAlignment="1">
      <alignment horizontal="center" vertical="center"/>
    </xf>
    <xf numFmtId="41" fontId="20" fillId="2" borderId="4" xfId="0" applyNumberFormat="1" applyFont="1" applyFill="1" applyBorder="1" applyAlignment="1">
      <alignment horizontal="center" vertical="center"/>
    </xf>
    <xf numFmtId="41" fontId="20" fillId="2" borderId="4" xfId="0" applyNumberFormat="1" applyFont="1" applyFill="1" applyBorder="1" applyAlignment="1">
      <alignment vertical="center"/>
    </xf>
    <xf numFmtId="41" fontId="20" fillId="2" borderId="4" xfId="2" applyNumberFormat="1" applyFont="1" applyFill="1" applyBorder="1" applyAlignment="1">
      <alignment horizontal="left" vertical="center"/>
    </xf>
    <xf numFmtId="41" fontId="20" fillId="2" borderId="21" xfId="2" applyNumberFormat="1" applyFont="1" applyFill="1" applyBorder="1" applyAlignment="1">
      <alignment horizontal="left" vertical="center"/>
    </xf>
    <xf numFmtId="168" fontId="20" fillId="2" borderId="4" xfId="1" applyNumberFormat="1" applyFont="1" applyFill="1" applyBorder="1" applyAlignment="1">
      <alignment horizontal="right" vertical="center"/>
    </xf>
    <xf numFmtId="41" fontId="20" fillId="2" borderId="4" xfId="0" applyNumberFormat="1" applyFont="1" applyFill="1" applyBorder="1" applyAlignment="1">
      <alignment horizontal="left" vertical="center"/>
    </xf>
    <xf numFmtId="41" fontId="20" fillId="2" borderId="4" xfId="0" quotePrefix="1" applyNumberFormat="1" applyFont="1" applyFill="1" applyBorder="1" applyAlignment="1">
      <alignment horizontal="center" vertical="center"/>
    </xf>
    <xf numFmtId="41" fontId="21" fillId="2" borderId="7" xfId="0" applyNumberFormat="1" applyFont="1" applyFill="1" applyBorder="1" applyAlignment="1">
      <alignment horizontal="left" vertical="center"/>
    </xf>
    <xf numFmtId="168" fontId="21" fillId="2" borderId="7" xfId="0" applyNumberFormat="1" applyFont="1" applyFill="1" applyBorder="1" applyAlignment="1">
      <alignment horizontal="center" vertical="center"/>
    </xf>
    <xf numFmtId="41" fontId="20" fillId="2" borderId="7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168" fontId="21" fillId="2" borderId="7" xfId="1" applyNumberFormat="1" applyFont="1" applyFill="1" applyBorder="1" applyAlignment="1">
      <alignment horizontal="right" vertical="center"/>
    </xf>
    <xf numFmtId="41" fontId="21" fillId="2" borderId="17" xfId="0" applyNumberFormat="1" applyFont="1" applyFill="1" applyBorder="1" applyAlignment="1">
      <alignment horizontal="right" vertical="center"/>
    </xf>
    <xf numFmtId="41" fontId="21" fillId="2" borderId="17" xfId="0" applyNumberFormat="1" applyFont="1" applyFill="1" applyBorder="1" applyAlignment="1">
      <alignment vertical="center"/>
    </xf>
    <xf numFmtId="41" fontId="20" fillId="2" borderId="17" xfId="0" applyNumberFormat="1" applyFont="1" applyFill="1" applyBorder="1" applyAlignment="1">
      <alignment vertical="center"/>
    </xf>
    <xf numFmtId="168" fontId="20" fillId="2" borderId="17" xfId="1" applyNumberFormat="1" applyFont="1" applyFill="1" applyBorder="1" applyAlignment="1">
      <alignment horizontal="right" vertical="center"/>
    </xf>
    <xf numFmtId="41" fontId="20" fillId="2" borderId="17" xfId="0" applyNumberFormat="1" applyFont="1" applyFill="1" applyBorder="1" applyAlignment="1">
      <alignment horizontal="left" vertical="center"/>
    </xf>
    <xf numFmtId="41" fontId="20" fillId="2" borderId="17" xfId="0" applyNumberFormat="1" applyFont="1" applyFill="1" applyBorder="1" applyAlignment="1">
      <alignment horizontal="center" vertical="center"/>
    </xf>
    <xf numFmtId="41" fontId="20" fillId="2" borderId="17" xfId="0" quotePrefix="1" applyNumberFormat="1" applyFont="1" applyFill="1" applyBorder="1" applyAlignment="1">
      <alignment horizontal="center" vertical="center"/>
    </xf>
    <xf numFmtId="43" fontId="20" fillId="2" borderId="0" xfId="1" applyFont="1" applyFill="1" applyAlignment="1">
      <alignment vertical="center"/>
    </xf>
    <xf numFmtId="41" fontId="20" fillId="2" borderId="21" xfId="0" quotePrefix="1" applyNumberFormat="1" applyFont="1" applyFill="1" applyBorder="1" applyAlignment="1">
      <alignment horizontal="center" vertical="center"/>
    </xf>
    <xf numFmtId="41" fontId="20" fillId="2" borderId="6" xfId="0" applyNumberFormat="1" applyFont="1" applyFill="1" applyBorder="1" applyAlignment="1">
      <alignment vertical="center"/>
    </xf>
    <xf numFmtId="41" fontId="20" fillId="2" borderId="6" xfId="2" applyNumberFormat="1" applyFont="1" applyFill="1" applyBorder="1" applyAlignment="1">
      <alignment horizontal="left" vertical="center"/>
    </xf>
    <xf numFmtId="41" fontId="16" fillId="2" borderId="6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168" fontId="22" fillId="2" borderId="6" xfId="1" applyNumberFormat="1" applyFont="1" applyFill="1" applyBorder="1" applyAlignment="1">
      <alignment horizontal="right" vertical="center"/>
    </xf>
    <xf numFmtId="168" fontId="16" fillId="2" borderId="6" xfId="1" applyNumberFormat="1" applyFont="1" applyFill="1" applyBorder="1" applyAlignment="1">
      <alignment horizontal="right" vertical="center"/>
    </xf>
    <xf numFmtId="0" fontId="20" fillId="0" borderId="0" xfId="0" applyFont="1"/>
    <xf numFmtId="41" fontId="20" fillId="2" borderId="19" xfId="0" quotePrefix="1" applyNumberFormat="1" applyFont="1" applyFill="1" applyBorder="1" applyAlignment="1">
      <alignment horizontal="center" vertical="center"/>
    </xf>
    <xf numFmtId="41" fontId="20" fillId="2" borderId="19" xfId="0" applyNumberFormat="1" applyFont="1" applyFill="1" applyBorder="1" applyAlignment="1">
      <alignment horizontal="center" vertical="center"/>
    </xf>
    <xf numFmtId="168" fontId="20" fillId="0" borderId="19" xfId="1" applyNumberFormat="1" applyFont="1" applyBorder="1" applyAlignment="1">
      <alignment vertical="center"/>
    </xf>
    <xf numFmtId="168" fontId="20" fillId="2" borderId="5" xfId="1" applyNumberFormat="1" applyFont="1" applyFill="1" applyBorder="1" applyAlignment="1">
      <alignment horizontal="right" vertical="center"/>
    </xf>
    <xf numFmtId="41" fontId="20" fillId="0" borderId="19" xfId="0" applyNumberFormat="1" applyFont="1" applyFill="1" applyBorder="1" applyAlignment="1">
      <alignment horizontal="left" vertical="center"/>
    </xf>
    <xf numFmtId="168" fontId="20" fillId="0" borderId="19" xfId="0" applyNumberFormat="1" applyFont="1" applyFill="1" applyBorder="1" applyAlignment="1">
      <alignment horizontal="center" vertical="center"/>
    </xf>
    <xf numFmtId="41" fontId="20" fillId="0" borderId="19" xfId="0" applyNumberFormat="1" applyFont="1" applyBorder="1" applyAlignment="1">
      <alignment horizontal="left" vertical="center"/>
    </xf>
    <xf numFmtId="168" fontId="20" fillId="0" borderId="19" xfId="1" applyNumberFormat="1" applyFont="1" applyBorder="1" applyAlignment="1">
      <alignment horizontal="center" vertical="center"/>
    </xf>
    <xf numFmtId="41" fontId="20" fillId="2" borderId="19" xfId="0" applyNumberFormat="1" applyFont="1" applyFill="1" applyBorder="1" applyAlignment="1">
      <alignment vertical="center"/>
    </xf>
    <xf numFmtId="168" fontId="20" fillId="2" borderId="19" xfId="1" applyNumberFormat="1" applyFont="1" applyFill="1" applyBorder="1" applyAlignment="1">
      <alignment horizontal="right" vertical="center"/>
    </xf>
    <xf numFmtId="41" fontId="20" fillId="0" borderId="29" xfId="0" applyNumberFormat="1" applyFont="1" applyBorder="1" applyAlignment="1">
      <alignment vertical="center"/>
    </xf>
    <xf numFmtId="41" fontId="20" fillId="2" borderId="29" xfId="0" applyNumberFormat="1" applyFont="1" applyFill="1" applyBorder="1" applyAlignment="1">
      <alignment vertical="center"/>
    </xf>
    <xf numFmtId="41" fontId="20" fillId="2" borderId="29" xfId="0" applyNumberFormat="1" applyFont="1" applyFill="1" applyBorder="1" applyAlignment="1">
      <alignment horizontal="left" vertical="center"/>
    </xf>
    <xf numFmtId="41" fontId="20" fillId="0" borderId="29" xfId="0" applyNumberFormat="1" applyFont="1" applyBorder="1" applyAlignment="1">
      <alignment horizontal="left" vertical="center"/>
    </xf>
    <xf numFmtId="41" fontId="20" fillId="2" borderId="29" xfId="0" quotePrefix="1" applyNumberFormat="1" applyFont="1" applyFill="1" applyBorder="1" applyAlignment="1">
      <alignment horizontal="center" vertical="center"/>
    </xf>
    <xf numFmtId="41" fontId="20" fillId="2" borderId="29" xfId="0" applyNumberFormat="1" applyFont="1" applyFill="1" applyBorder="1" applyAlignment="1">
      <alignment horizontal="center" vertical="center"/>
    </xf>
    <xf numFmtId="43" fontId="3" fillId="2" borderId="0" xfId="0" applyNumberFormat="1" applyFont="1" applyFill="1" applyAlignment="1">
      <alignment vertical="center"/>
    </xf>
    <xf numFmtId="0" fontId="20" fillId="2" borderId="29" xfId="0" applyFont="1" applyFill="1" applyBorder="1" applyAlignment="1">
      <alignment vertical="center"/>
    </xf>
    <xf numFmtId="41" fontId="16" fillId="2" borderId="6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41" fontId="24" fillId="6" borderId="0" xfId="0" applyNumberFormat="1" applyFont="1" applyFill="1" applyAlignment="1">
      <alignment horizontal="center" vertical="center"/>
    </xf>
    <xf numFmtId="41" fontId="29" fillId="0" borderId="7" xfId="8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vertical="center"/>
    </xf>
    <xf numFmtId="41" fontId="20" fillId="2" borderId="29" xfId="2" applyNumberFormat="1" applyFont="1" applyFill="1" applyBorder="1" applyAlignment="1">
      <alignment horizontal="left" vertical="center"/>
    </xf>
    <xf numFmtId="0" fontId="20" fillId="0" borderId="29" xfId="0" quotePrefix="1" applyFont="1" applyBorder="1" applyAlignment="1">
      <alignment horizontal="center" vertical="center"/>
    </xf>
    <xf numFmtId="0" fontId="30" fillId="0" borderId="0" xfId="0" applyFont="1"/>
    <xf numFmtId="41" fontId="20" fillId="3" borderId="29" xfId="0" applyNumberFormat="1" applyFont="1" applyFill="1" applyBorder="1" applyAlignment="1">
      <alignment horizontal="left" vertical="center" wrapText="1"/>
    </xf>
    <xf numFmtId="43" fontId="20" fillId="0" borderId="29" xfId="1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22" fillId="0" borderId="25" xfId="0" quotePrefix="1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left" vertical="center"/>
    </xf>
    <xf numFmtId="41" fontId="4" fillId="2" borderId="0" xfId="0" quotePrefix="1" applyNumberFormat="1" applyFont="1" applyFill="1" applyBorder="1" applyAlignment="1">
      <alignment horizontal="right" vertical="center"/>
    </xf>
    <xf numFmtId="41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41" fontId="30" fillId="0" borderId="0" xfId="0" applyNumberFormat="1" applyFont="1"/>
    <xf numFmtId="0" fontId="2" fillId="2" borderId="0" xfId="0" applyFont="1" applyFill="1" applyBorder="1" applyAlignment="1">
      <alignment horizontal="left" vertical="center"/>
    </xf>
    <xf numFmtId="166" fontId="9" fillId="5" borderId="9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168" fontId="20" fillId="2" borderId="24" xfId="1" applyNumberFormat="1" applyFont="1" applyFill="1" applyBorder="1" applyAlignment="1">
      <alignment horizontal="right" vertical="center"/>
    </xf>
    <xf numFmtId="168" fontId="20" fillId="2" borderId="29" xfId="1" applyNumberFormat="1" applyFont="1" applyFill="1" applyBorder="1" applyAlignment="1">
      <alignment horizontal="right" vertical="center"/>
    </xf>
    <xf numFmtId="14" fontId="20" fillId="0" borderId="29" xfId="1" quotePrefix="1" applyNumberFormat="1" applyFont="1" applyBorder="1" applyAlignment="1">
      <alignment horizontal="center" vertical="center"/>
    </xf>
    <xf numFmtId="41" fontId="20" fillId="2" borderId="29" xfId="1" quotePrefix="1" applyNumberFormat="1" applyFont="1" applyFill="1" applyBorder="1" applyAlignment="1">
      <alignment horizontal="center" vertical="center"/>
    </xf>
    <xf numFmtId="41" fontId="20" fillId="2" borderId="31" xfId="0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41" fontId="20" fillId="2" borderId="5" xfId="0" applyNumberFormat="1" applyFont="1" applyFill="1" applyBorder="1" applyAlignment="1">
      <alignment horizontal="left" vertical="center"/>
    </xf>
    <xf numFmtId="41" fontId="20" fillId="2" borderId="30" xfId="0" quotePrefix="1" applyNumberFormat="1" applyFont="1" applyFill="1" applyBorder="1" applyAlignment="1">
      <alignment horizontal="center" vertical="center"/>
    </xf>
    <xf numFmtId="41" fontId="3" fillId="0" borderId="29" xfId="1" applyNumberFormat="1" applyFont="1" applyBorder="1" applyAlignment="1">
      <alignment vertical="center"/>
    </xf>
    <xf numFmtId="41" fontId="3" fillId="0" borderId="31" xfId="1" applyNumberFormat="1" applyFont="1" applyBorder="1" applyAlignment="1">
      <alignment vertical="center"/>
    </xf>
    <xf numFmtId="41" fontId="20" fillId="2" borderId="24" xfId="2" applyNumberFormat="1" applyFont="1" applyFill="1" applyBorder="1" applyAlignment="1">
      <alignment horizontal="left" vertical="center"/>
    </xf>
    <xf numFmtId="41" fontId="20" fillId="0" borderId="29" xfId="2" applyFont="1" applyBorder="1" applyAlignment="1">
      <alignment horizontal="left" vertical="center"/>
    </xf>
    <xf numFmtId="168" fontId="20" fillId="0" borderId="29" xfId="0" applyNumberFormat="1" applyFont="1" applyBorder="1" applyAlignment="1">
      <alignment vertical="center"/>
    </xf>
    <xf numFmtId="43" fontId="20" fillId="0" borderId="29" xfId="1" applyNumberFormat="1" applyFont="1" applyBorder="1" applyAlignment="1">
      <alignment horizontal="center" vertical="center"/>
    </xf>
    <xf numFmtId="168" fontId="20" fillId="2" borderId="29" xfId="1" applyNumberFormat="1" applyFont="1" applyFill="1" applyBorder="1" applyAlignment="1">
      <alignment horizontal="center" vertical="center"/>
    </xf>
    <xf numFmtId="168" fontId="20" fillId="2" borderId="29" xfId="1" applyNumberFormat="1" applyFont="1" applyFill="1" applyBorder="1" applyAlignment="1">
      <alignment vertical="center"/>
    </xf>
    <xf numFmtId="41" fontId="20" fillId="0" borderId="24" xfId="2" applyFont="1" applyBorder="1" applyAlignment="1">
      <alignment horizontal="left" vertical="center"/>
    </xf>
    <xf numFmtId="41" fontId="20" fillId="2" borderId="24" xfId="0" applyNumberFormat="1" applyFont="1" applyFill="1" applyBorder="1" applyAlignment="1">
      <alignment horizontal="left" vertical="center"/>
    </xf>
    <xf numFmtId="168" fontId="20" fillId="0" borderId="29" xfId="1" applyNumberFormat="1" applyFont="1" applyBorder="1" applyAlignment="1">
      <alignment horizontal="left" vertical="center"/>
    </xf>
    <xf numFmtId="41" fontId="20" fillId="0" borderId="29" xfId="1" applyNumberFormat="1" applyFont="1" applyBorder="1" applyAlignment="1">
      <alignment horizontal="left" vertical="center"/>
    </xf>
    <xf numFmtId="168" fontId="22" fillId="0" borderId="29" xfId="1" applyNumberFormat="1" applyFont="1" applyFill="1" applyBorder="1" applyAlignment="1">
      <alignment vertical="center"/>
    </xf>
    <xf numFmtId="41" fontId="22" fillId="0" borderId="29" xfId="0" applyNumberFormat="1" applyFont="1" applyFill="1" applyBorder="1" applyAlignment="1">
      <alignment horizontal="left" vertical="center"/>
    </xf>
    <xf numFmtId="41" fontId="20" fillId="2" borderId="31" xfId="0" applyNumberFormat="1" applyFont="1" applyFill="1" applyBorder="1" applyAlignment="1">
      <alignment horizontal="center" vertical="center"/>
    </xf>
    <xf numFmtId="41" fontId="20" fillId="2" borderId="31" xfId="0" applyNumberFormat="1" applyFont="1" applyFill="1" applyBorder="1" applyAlignment="1">
      <alignment vertical="center"/>
    </xf>
    <xf numFmtId="41" fontId="20" fillId="2" borderId="31" xfId="2" applyNumberFormat="1" applyFont="1" applyFill="1" applyBorder="1" applyAlignment="1">
      <alignment horizontal="left" vertical="center"/>
    </xf>
    <xf numFmtId="168" fontId="20" fillId="2" borderId="31" xfId="1" applyNumberFormat="1" applyFont="1" applyFill="1" applyBorder="1" applyAlignment="1">
      <alignment horizontal="right" vertical="center"/>
    </xf>
    <xf numFmtId="41" fontId="20" fillId="2" borderId="31" xfId="0" applyNumberFormat="1" applyFont="1" applyFill="1" applyBorder="1" applyAlignment="1">
      <alignment horizontal="left" vertical="center"/>
    </xf>
    <xf numFmtId="41" fontId="22" fillId="2" borderId="29" xfId="0" quotePrefix="1" applyNumberFormat="1" applyFont="1" applyFill="1" applyBorder="1" applyAlignment="1">
      <alignment horizontal="center" vertical="center"/>
    </xf>
    <xf numFmtId="41" fontId="16" fillId="2" borderId="29" xfId="0" quotePrefix="1" applyNumberFormat="1" applyFont="1" applyFill="1" applyBorder="1" applyAlignment="1">
      <alignment horizontal="center" vertical="center"/>
    </xf>
    <xf numFmtId="41" fontId="16" fillId="0" borderId="29" xfId="0" quotePrefix="1" applyNumberFormat="1" applyFont="1" applyBorder="1" applyAlignment="1">
      <alignment horizontal="center" vertical="center"/>
    </xf>
    <xf numFmtId="41" fontId="20" fillId="2" borderId="31" xfId="0" quotePrefix="1" applyNumberFormat="1" applyFont="1" applyFill="1" applyBorder="1" applyAlignment="1">
      <alignment vertical="center"/>
    </xf>
    <xf numFmtId="41" fontId="20" fillId="0" borderId="29" xfId="0" applyNumberFormat="1" applyFont="1" applyBorder="1" applyAlignment="1">
      <alignment horizontal="center" vertical="center"/>
    </xf>
    <xf numFmtId="41" fontId="22" fillId="0" borderId="6" xfId="0" applyNumberFormat="1" applyFont="1" applyFill="1" applyBorder="1" applyAlignment="1">
      <alignment horizontal="center" vertical="center"/>
    </xf>
    <xf numFmtId="41" fontId="22" fillId="0" borderId="6" xfId="0" applyNumberFormat="1" applyFont="1" applyFill="1" applyBorder="1" applyAlignment="1">
      <alignment vertical="center"/>
    </xf>
    <xf numFmtId="41" fontId="22" fillId="0" borderId="29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1" fontId="20" fillId="2" borderId="17" xfId="0" quotePrefix="1" applyNumberFormat="1" applyFont="1" applyFill="1" applyBorder="1" applyAlignment="1">
      <alignment vertical="center"/>
    </xf>
    <xf numFmtId="41" fontId="20" fillId="3" borderId="29" xfId="0" applyNumberFormat="1" applyFont="1" applyFill="1" applyBorder="1" applyAlignment="1">
      <alignment vertical="center" wrapText="1"/>
    </xf>
    <xf numFmtId="168" fontId="22" fillId="0" borderId="6" xfId="1" applyNumberFormat="1" applyFont="1" applyFill="1" applyBorder="1" applyAlignment="1">
      <alignment vertical="center"/>
    </xf>
    <xf numFmtId="41" fontId="13" fillId="0" borderId="0" xfId="0" applyNumberFormat="1" applyFont="1" applyFill="1" applyAlignment="1">
      <alignment vertical="center"/>
    </xf>
    <xf numFmtId="168" fontId="22" fillId="0" borderId="6" xfId="1" applyNumberFormat="1" applyFont="1" applyFill="1" applyBorder="1" applyAlignment="1">
      <alignment horizontal="right" vertical="center"/>
    </xf>
    <xf numFmtId="14" fontId="20" fillId="2" borderId="29" xfId="0" quotePrefix="1" applyNumberFormat="1" applyFont="1" applyFill="1" applyBorder="1" applyAlignment="1">
      <alignment horizontal="center" vertical="center"/>
    </xf>
    <xf numFmtId="43" fontId="22" fillId="0" borderId="29" xfId="1" quotePrefix="1" applyNumberFormat="1" applyFont="1" applyBorder="1" applyAlignment="1">
      <alignment horizontal="center" vertical="center"/>
    </xf>
    <xf numFmtId="0" fontId="20" fillId="2" borderId="29" xfId="0" quotePrefix="1" applyFont="1" applyFill="1" applyBorder="1" applyAlignment="1">
      <alignment horizontal="center" vertical="center"/>
    </xf>
    <xf numFmtId="43" fontId="20" fillId="0" borderId="29" xfId="1" quotePrefix="1" applyNumberFormat="1" applyFont="1" applyBorder="1" applyAlignment="1">
      <alignment horizontal="center" vertical="center"/>
    </xf>
    <xf numFmtId="14" fontId="20" fillId="2" borderId="24" xfId="0" quotePrefix="1" applyNumberFormat="1" applyFont="1" applyFill="1" applyBorder="1" applyAlignment="1">
      <alignment horizontal="center" vertical="center"/>
    </xf>
    <xf numFmtId="14" fontId="22" fillId="0" borderId="29" xfId="0" quotePrefix="1" applyNumberFormat="1" applyFont="1" applyFill="1" applyBorder="1" applyAlignment="1">
      <alignment horizontal="center" vertical="center"/>
    </xf>
    <xf numFmtId="41" fontId="20" fillId="2" borderId="29" xfId="2" applyFont="1" applyFill="1" applyBorder="1" applyAlignment="1">
      <alignment horizontal="left" vertical="center"/>
    </xf>
    <xf numFmtId="168" fontId="22" fillId="0" borderId="29" xfId="3" applyNumberFormat="1" applyFont="1" applyFill="1" applyBorder="1" applyAlignment="1">
      <alignment vertical="center"/>
    </xf>
    <xf numFmtId="0" fontId="22" fillId="0" borderId="29" xfId="0" quotePrefix="1" applyFont="1" applyBorder="1" applyAlignment="1">
      <alignment horizontal="center" vertical="center"/>
    </xf>
    <xf numFmtId="168" fontId="20" fillId="0" borderId="29" xfId="0" applyNumberFormat="1" applyFont="1" applyBorder="1" applyAlignment="1">
      <alignment horizontal="left" vertical="center"/>
    </xf>
    <xf numFmtId="168" fontId="22" fillId="0" borderId="29" xfId="0" applyNumberFormat="1" applyFont="1" applyBorder="1" applyAlignment="1">
      <alignment horizontal="left" vertical="center"/>
    </xf>
    <xf numFmtId="43" fontId="22" fillId="0" borderId="29" xfId="1" applyNumberFormat="1" applyFont="1" applyBorder="1" applyAlignment="1">
      <alignment horizontal="left" vertical="center"/>
    </xf>
    <xf numFmtId="168" fontId="20" fillId="0" borderId="29" xfId="3" applyNumberFormat="1" applyFont="1" applyFill="1" applyBorder="1" applyAlignment="1">
      <alignment vertical="center"/>
    </xf>
    <xf numFmtId="168" fontId="20" fillId="2" borderId="24" xfId="1" applyNumberFormat="1" applyFont="1" applyFill="1" applyBorder="1" applyAlignment="1">
      <alignment vertical="center"/>
    </xf>
    <xf numFmtId="0" fontId="20" fillId="2" borderId="29" xfId="0" applyFont="1" applyFill="1" applyBorder="1" applyAlignment="1">
      <alignment horizontal="left" vertical="center"/>
    </xf>
    <xf numFmtId="41" fontId="20" fillId="2" borderId="24" xfId="2" applyFont="1" applyFill="1" applyBorder="1" applyAlignment="1">
      <alignment horizontal="left" vertical="center"/>
    </xf>
    <xf numFmtId="41" fontId="20" fillId="2" borderId="24" xfId="0" applyNumberFormat="1" applyFont="1" applyFill="1" applyBorder="1" applyAlignment="1">
      <alignment horizontal="center" vertical="center"/>
    </xf>
    <xf numFmtId="168" fontId="22" fillId="0" borderId="24" xfId="3" applyNumberFormat="1" applyFont="1" applyFill="1" applyBorder="1" applyAlignment="1">
      <alignment vertical="center"/>
    </xf>
    <xf numFmtId="41" fontId="22" fillId="0" borderId="29" xfId="1" applyNumberFormat="1" applyFont="1" applyBorder="1" applyAlignment="1">
      <alignment horizontal="left" vertical="center"/>
    </xf>
    <xf numFmtId="0" fontId="22" fillId="0" borderId="24" xfId="0" quotePrefix="1" applyFont="1" applyBorder="1" applyAlignment="1">
      <alignment horizontal="center" vertical="center"/>
    </xf>
    <xf numFmtId="41" fontId="20" fillId="0" borderId="29" xfId="0" quotePrefix="1" applyNumberFormat="1" applyFont="1" applyBorder="1" applyAlignment="1">
      <alignment horizontal="center" vertical="center"/>
    </xf>
    <xf numFmtId="41" fontId="22" fillId="0" borderId="29" xfId="1" quotePrefix="1" applyNumberFormat="1" applyFont="1" applyBorder="1" applyAlignment="1">
      <alignment horizontal="center" vertical="center"/>
    </xf>
    <xf numFmtId="41" fontId="22" fillId="0" borderId="29" xfId="0" applyNumberFormat="1" applyFont="1" applyBorder="1" applyAlignment="1">
      <alignment horizontal="left" vertical="center"/>
    </xf>
    <xf numFmtId="41" fontId="20" fillId="0" borderId="29" xfId="1" quotePrefix="1" applyNumberFormat="1" applyFont="1" applyBorder="1" applyAlignment="1">
      <alignment horizontal="center" vertical="center"/>
    </xf>
    <xf numFmtId="41" fontId="20" fillId="2" borderId="24" xfId="0" quotePrefix="1" applyNumberFormat="1" applyFont="1" applyFill="1" applyBorder="1" applyAlignment="1">
      <alignment horizontal="center" vertical="center"/>
    </xf>
    <xf numFmtId="41" fontId="22" fillId="0" borderId="6" xfId="0" applyNumberFormat="1" applyFont="1" applyFill="1" applyBorder="1" applyAlignment="1">
      <alignment horizontal="left" vertical="center"/>
    </xf>
    <xf numFmtId="41" fontId="22" fillId="0" borderId="6" xfId="0" quotePrefix="1" applyNumberFormat="1" applyFont="1" applyFill="1" applyBorder="1" applyAlignment="1">
      <alignment horizontal="center" vertical="center"/>
    </xf>
    <xf numFmtId="0" fontId="20" fillId="3" borderId="29" xfId="0" quotePrefix="1" applyFont="1" applyFill="1" applyBorder="1" applyAlignment="1">
      <alignment horizontal="center" vertical="center"/>
    </xf>
    <xf numFmtId="41" fontId="22" fillId="0" borderId="29" xfId="0" quotePrefix="1" applyNumberFormat="1" applyFont="1" applyFill="1" applyBorder="1" applyAlignment="1">
      <alignment horizontal="center" vertical="center"/>
    </xf>
    <xf numFmtId="41" fontId="3" fillId="2" borderId="0" xfId="0" quotePrefix="1" applyNumberFormat="1" applyFont="1" applyFill="1" applyBorder="1" applyAlignment="1">
      <alignment horizontal="right" vertical="center"/>
    </xf>
    <xf numFmtId="168" fontId="20" fillId="0" borderId="29" xfId="1" applyNumberFormat="1" applyFont="1" applyBorder="1" applyAlignment="1">
      <alignment vertical="center"/>
    </xf>
    <xf numFmtId="168" fontId="22" fillId="2" borderId="29" xfId="1" applyNumberFormat="1" applyFont="1" applyFill="1" applyBorder="1" applyAlignment="1">
      <alignment vertical="center"/>
    </xf>
    <xf numFmtId="41" fontId="20" fillId="2" borderId="29" xfId="0" quotePrefix="1" applyNumberFormat="1" applyFont="1" applyFill="1" applyBorder="1" applyAlignment="1">
      <alignment horizontal="right" vertical="center"/>
    </xf>
    <xf numFmtId="168" fontId="20" fillId="3" borderId="29" xfId="0" applyNumberFormat="1" applyFont="1" applyFill="1" applyBorder="1" applyAlignment="1">
      <alignment vertical="center"/>
    </xf>
    <xf numFmtId="41" fontId="20" fillId="3" borderId="29" xfId="0" applyNumberFormat="1" applyFont="1" applyFill="1" applyBorder="1" applyAlignment="1">
      <alignment horizontal="left" vertical="center"/>
    </xf>
    <xf numFmtId="0" fontId="20" fillId="3" borderId="29" xfId="0" applyFont="1" applyFill="1" applyBorder="1" applyAlignment="1">
      <alignment horizontal="center" vertical="center"/>
    </xf>
    <xf numFmtId="41" fontId="20" fillId="3" borderId="29" xfId="2" applyNumberFormat="1" applyFont="1" applyFill="1" applyBorder="1" applyAlignment="1">
      <alignment horizontal="left" vertical="center"/>
    </xf>
    <xf numFmtId="168" fontId="20" fillId="3" borderId="29" xfId="1" applyNumberFormat="1" applyFont="1" applyFill="1" applyBorder="1" applyAlignment="1">
      <alignment horizontal="left" vertical="center"/>
    </xf>
    <xf numFmtId="0" fontId="22" fillId="3" borderId="29" xfId="0" quotePrefix="1" applyFont="1" applyFill="1" applyBorder="1" applyAlignment="1">
      <alignment horizontal="center" vertical="center"/>
    </xf>
    <xf numFmtId="168" fontId="20" fillId="0" borderId="27" xfId="1" applyNumberFormat="1" applyFont="1" applyBorder="1" applyAlignment="1">
      <alignment vertical="center"/>
    </xf>
    <xf numFmtId="41" fontId="20" fillId="2" borderId="36" xfId="2" applyNumberFormat="1" applyFont="1" applyFill="1" applyBorder="1" applyAlignment="1">
      <alignment horizontal="left" vertical="center"/>
    </xf>
    <xf numFmtId="43" fontId="20" fillId="0" borderId="24" xfId="1" quotePrefix="1" applyNumberFormat="1" applyFont="1" applyBorder="1" applyAlignment="1">
      <alignment horizontal="center" vertical="center"/>
    </xf>
    <xf numFmtId="0" fontId="20" fillId="0" borderId="24" xfId="0" quotePrefix="1" applyFont="1" applyBorder="1" applyAlignment="1">
      <alignment horizontal="center" vertical="center"/>
    </xf>
    <xf numFmtId="41" fontId="22" fillId="2" borderId="29" xfId="0" applyNumberFormat="1" applyFont="1" applyFill="1" applyBorder="1" applyAlignment="1">
      <alignment horizontal="center" vertical="center"/>
    </xf>
    <xf numFmtId="43" fontId="20" fillId="0" borderId="24" xfId="1" applyNumberFormat="1" applyFont="1" applyBorder="1" applyAlignment="1">
      <alignment horizontal="left" vertical="center"/>
    </xf>
    <xf numFmtId="14" fontId="20" fillId="3" borderId="31" xfId="1" quotePrefix="1" applyNumberFormat="1" applyFont="1" applyFill="1" applyBorder="1" applyAlignment="1">
      <alignment horizontal="center" vertical="center" wrapText="1"/>
    </xf>
    <xf numFmtId="41" fontId="20" fillId="2" borderId="37" xfId="0" quotePrefix="1" applyNumberFormat="1" applyFont="1" applyFill="1" applyBorder="1" applyAlignment="1">
      <alignment horizontal="center" vertical="center"/>
    </xf>
    <xf numFmtId="41" fontId="20" fillId="2" borderId="19" xfId="0" applyNumberFormat="1" applyFont="1" applyFill="1" applyBorder="1" applyAlignment="1">
      <alignment horizontal="left" vertical="center"/>
    </xf>
    <xf numFmtId="43" fontId="20" fillId="0" borderId="19" xfId="1" applyNumberFormat="1" applyFont="1" applyBorder="1" applyAlignment="1">
      <alignment horizontal="left" vertical="center"/>
    </xf>
    <xf numFmtId="41" fontId="20" fillId="3" borderId="31" xfId="0" applyNumberFormat="1" applyFont="1" applyFill="1" applyBorder="1" applyAlignment="1">
      <alignment horizontal="left" vertical="center" wrapText="1"/>
    </xf>
    <xf numFmtId="43" fontId="20" fillId="0" borderId="31" xfId="1" applyNumberFormat="1" applyFont="1" applyBorder="1" applyAlignment="1">
      <alignment horizontal="left" vertical="center"/>
    </xf>
    <xf numFmtId="41" fontId="20" fillId="3" borderId="19" xfId="1" quotePrefix="1" applyNumberFormat="1" applyFont="1" applyFill="1" applyBorder="1" applyAlignment="1">
      <alignment horizontal="center" vertical="center" wrapText="1"/>
    </xf>
    <xf numFmtId="41" fontId="20" fillId="3" borderId="31" xfId="1" quotePrefix="1" applyNumberFormat="1" applyFont="1" applyFill="1" applyBorder="1" applyAlignment="1">
      <alignment horizontal="center" vertical="center" wrapText="1"/>
    </xf>
    <xf numFmtId="41" fontId="20" fillId="2" borderId="19" xfId="2" applyFont="1" applyFill="1" applyBorder="1" applyAlignment="1">
      <alignment horizontal="left" vertical="center"/>
    </xf>
    <xf numFmtId="167" fontId="20" fillId="2" borderId="19" xfId="1" applyNumberFormat="1" applyFont="1" applyFill="1" applyBorder="1" applyAlignment="1">
      <alignment horizontal="right" vertical="center"/>
    </xf>
    <xf numFmtId="14" fontId="20" fillId="2" borderId="19" xfId="0" quotePrefix="1" applyNumberFormat="1" applyFont="1" applyFill="1" applyBorder="1" applyAlignment="1">
      <alignment horizontal="center" vertical="center"/>
    </xf>
    <xf numFmtId="41" fontId="20" fillId="2" borderId="19" xfId="2" applyNumberFormat="1" applyFont="1" applyFill="1" applyBorder="1" applyAlignment="1">
      <alignment horizontal="left" vertical="center"/>
    </xf>
    <xf numFmtId="41" fontId="20" fillId="0" borderId="19" xfId="0" applyNumberFormat="1" applyFont="1" applyBorder="1" applyAlignment="1">
      <alignment vertical="center"/>
    </xf>
    <xf numFmtId="0" fontId="20" fillId="0" borderId="19" xfId="0" quotePrefix="1" applyFont="1" applyBorder="1" applyAlignment="1">
      <alignment horizontal="center" vertical="center"/>
    </xf>
    <xf numFmtId="41" fontId="20" fillId="0" borderId="19" xfId="0" quotePrefix="1" applyNumberFormat="1" applyFont="1" applyBorder="1" applyAlignment="1">
      <alignment horizontal="center" vertical="center"/>
    </xf>
    <xf numFmtId="41" fontId="22" fillId="2" borderId="19" xfId="0" applyNumberFormat="1" applyFont="1" applyFill="1" applyBorder="1" applyAlignment="1">
      <alignment vertical="center"/>
    </xf>
    <xf numFmtId="41" fontId="22" fillId="0" borderId="19" xfId="0" applyNumberFormat="1" applyFont="1" applyBorder="1" applyAlignment="1">
      <alignment horizontal="left" vertical="center"/>
    </xf>
    <xf numFmtId="168" fontId="22" fillId="2" borderId="19" xfId="1" applyNumberFormat="1" applyFont="1" applyFill="1" applyBorder="1" applyAlignment="1">
      <alignment horizontal="right" vertical="center"/>
    </xf>
    <xf numFmtId="168" fontId="20" fillId="0" borderId="19" xfId="1" applyNumberFormat="1" applyFont="1" applyFill="1" applyBorder="1" applyAlignment="1" applyProtection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41" fontId="20" fillId="0" borderId="19" xfId="1" applyNumberFormat="1" applyFont="1" applyFill="1" applyBorder="1" applyAlignment="1" applyProtection="1">
      <alignment horizontal="left" vertical="center"/>
    </xf>
    <xf numFmtId="41" fontId="22" fillId="2" borderId="19" xfId="0" applyNumberFormat="1" applyFont="1" applyFill="1" applyBorder="1" applyAlignment="1">
      <alignment horizontal="center" vertical="center"/>
    </xf>
    <xf numFmtId="41" fontId="22" fillId="0" borderId="19" xfId="0" applyNumberFormat="1" applyFont="1" applyBorder="1" applyAlignment="1">
      <alignment vertical="center"/>
    </xf>
    <xf numFmtId="168" fontId="22" fillId="2" borderId="19" xfId="1" applyNumberFormat="1" applyFont="1" applyFill="1" applyBorder="1" applyAlignment="1">
      <alignment vertical="center"/>
    </xf>
    <xf numFmtId="41" fontId="22" fillId="2" borderId="19" xfId="0" applyNumberFormat="1" applyFont="1" applyFill="1" applyBorder="1" applyAlignment="1">
      <alignment horizontal="left" vertical="center"/>
    </xf>
    <xf numFmtId="43" fontId="20" fillId="0" borderId="19" xfId="0" quotePrefix="1" applyNumberFormat="1" applyFont="1" applyBorder="1" applyAlignment="1">
      <alignment horizontal="center" vertical="center"/>
    </xf>
    <xf numFmtId="41" fontId="20" fillId="2" borderId="19" xfId="0" applyNumberFormat="1" applyFont="1" applyFill="1" applyBorder="1" applyAlignment="1">
      <alignment horizontal="right" vertical="center"/>
    </xf>
    <xf numFmtId="41" fontId="20" fillId="2" borderId="19" xfId="6" applyNumberFormat="1" applyFont="1" applyFill="1" applyBorder="1" applyAlignment="1">
      <alignment horizontal="left" vertical="center" wrapText="1"/>
    </xf>
    <xf numFmtId="41" fontId="22" fillId="2" borderId="19" xfId="0" quotePrefix="1" applyNumberFormat="1" applyFont="1" applyFill="1" applyBorder="1" applyAlignment="1">
      <alignment horizontal="center" vertical="center"/>
    </xf>
    <xf numFmtId="41" fontId="20" fillId="0" borderId="19" xfId="0" applyNumberFormat="1" applyFont="1" applyFill="1" applyBorder="1" applyAlignment="1">
      <alignment horizontal="center" vertical="center"/>
    </xf>
    <xf numFmtId="168" fontId="22" fillId="0" borderId="29" xfId="2" applyNumberFormat="1" applyFont="1" applyBorder="1" applyAlignment="1">
      <alignment horizontal="left" vertical="center"/>
    </xf>
    <xf numFmtId="168" fontId="20" fillId="3" borderId="19" xfId="1" applyNumberFormat="1" applyFont="1" applyFill="1" applyBorder="1" applyAlignment="1">
      <alignment horizontal="center" vertical="center" wrapText="1"/>
    </xf>
    <xf numFmtId="168" fontId="20" fillId="0" borderId="19" xfId="1" applyNumberFormat="1" applyFont="1" applyBorder="1" applyAlignment="1">
      <alignment horizontal="left" vertical="center"/>
    </xf>
    <xf numFmtId="168" fontId="20" fillId="3" borderId="31" xfId="1" applyNumberFormat="1" applyFont="1" applyFill="1" applyBorder="1" applyAlignment="1">
      <alignment horizontal="center" vertical="center" wrapText="1"/>
    </xf>
    <xf numFmtId="168" fontId="20" fillId="0" borderId="31" xfId="1" applyNumberFormat="1" applyFont="1" applyBorder="1" applyAlignment="1">
      <alignment horizontal="left" vertical="center"/>
    </xf>
    <xf numFmtId="168" fontId="22" fillId="0" borderId="5" xfId="1" applyNumberFormat="1" applyFont="1" applyFill="1" applyBorder="1" applyAlignment="1">
      <alignment vertical="center"/>
    </xf>
    <xf numFmtId="168" fontId="22" fillId="0" borderId="5" xfId="1" applyNumberFormat="1" applyFont="1" applyFill="1" applyBorder="1" applyAlignment="1">
      <alignment horizontal="center" vertical="center"/>
    </xf>
    <xf numFmtId="41" fontId="20" fillId="0" borderId="5" xfId="1" applyNumberFormat="1" applyFont="1" applyBorder="1" applyAlignment="1">
      <alignment horizontal="left" vertical="center"/>
    </xf>
    <xf numFmtId="168" fontId="22" fillId="2" borderId="29" xfId="1" applyNumberFormat="1" applyFont="1" applyFill="1" applyBorder="1" applyAlignment="1">
      <alignment horizontal="right" vertical="center"/>
    </xf>
    <xf numFmtId="168" fontId="22" fillId="2" borderId="29" xfId="1" applyNumberFormat="1" applyFont="1" applyFill="1" applyBorder="1" applyAlignment="1">
      <alignment horizontal="left" vertical="center"/>
    </xf>
    <xf numFmtId="168" fontId="22" fillId="2" borderId="24" xfId="1" applyNumberFormat="1" applyFont="1" applyFill="1" applyBorder="1" applyAlignment="1">
      <alignment horizontal="right" vertical="center"/>
    </xf>
    <xf numFmtId="168" fontId="22" fillId="0" borderId="24" xfId="0" applyNumberFormat="1" applyFont="1" applyBorder="1" applyAlignment="1">
      <alignment horizontal="left" vertical="center"/>
    </xf>
    <xf numFmtId="168" fontId="22" fillId="0" borderId="29" xfId="1" applyNumberFormat="1" applyFont="1" applyBorder="1" applyAlignment="1">
      <alignment horizontal="left" vertical="center"/>
    </xf>
    <xf numFmtId="168" fontId="22" fillId="0" borderId="29" xfId="0" applyNumberFormat="1" applyFont="1" applyBorder="1" applyAlignment="1">
      <alignment vertical="center"/>
    </xf>
    <xf numFmtId="168" fontId="22" fillId="0" borderId="29" xfId="1" applyNumberFormat="1" applyFont="1" applyBorder="1" applyAlignment="1">
      <alignment vertical="center"/>
    </xf>
    <xf numFmtId="168" fontId="22" fillId="0" borderId="24" xfId="1" applyNumberFormat="1" applyFont="1" applyBorder="1" applyAlignment="1">
      <alignment vertical="center"/>
    </xf>
    <xf numFmtId="168" fontId="22" fillId="0" borderId="5" xfId="1" applyNumberFormat="1" applyFont="1" applyBorder="1" applyAlignment="1">
      <alignment horizontal="left" vertical="center"/>
    </xf>
    <xf numFmtId="168" fontId="22" fillId="2" borderId="5" xfId="1" applyNumberFormat="1" applyFont="1" applyFill="1" applyBorder="1" applyAlignment="1">
      <alignment horizontal="right" vertical="center"/>
    </xf>
    <xf numFmtId="168" fontId="22" fillId="0" borderId="19" xfId="3" applyNumberFormat="1" applyFont="1" applyFill="1" applyBorder="1" applyAlignment="1">
      <alignment vertical="center"/>
    </xf>
    <xf numFmtId="41" fontId="22" fillId="0" borderId="25" xfId="7" applyNumberFormat="1" applyFont="1" applyBorder="1" applyAlignment="1">
      <alignment horizontal="left" vertical="center"/>
    </xf>
    <xf numFmtId="43" fontId="22" fillId="0" borderId="25" xfId="7" quotePrefix="1" applyNumberFormat="1" applyFont="1" applyBorder="1" applyAlignment="1">
      <alignment horizontal="center" vertical="center"/>
    </xf>
    <xf numFmtId="168" fontId="22" fillId="2" borderId="24" xfId="1" applyNumberFormat="1" applyFont="1" applyFill="1" applyBorder="1" applyAlignment="1">
      <alignment vertical="center"/>
    </xf>
    <xf numFmtId="168" fontId="22" fillId="3" borderId="24" xfId="0" applyNumberFormat="1" applyFont="1" applyFill="1" applyBorder="1" applyAlignment="1">
      <alignment vertical="center"/>
    </xf>
    <xf numFmtId="168" fontId="22" fillId="2" borderId="17" xfId="1" applyNumberFormat="1" applyFont="1" applyFill="1" applyBorder="1" applyAlignment="1">
      <alignment horizontal="right" vertical="center"/>
    </xf>
    <xf numFmtId="168" fontId="22" fillId="0" borderId="27" xfId="1" applyNumberFormat="1" applyFont="1" applyBorder="1" applyAlignment="1">
      <alignment vertical="center"/>
    </xf>
    <xf numFmtId="168" fontId="22" fillId="2" borderId="31" xfId="1" applyNumberFormat="1" applyFont="1" applyFill="1" applyBorder="1" applyAlignment="1">
      <alignment horizontal="right" vertical="center"/>
    </xf>
    <xf numFmtId="168" fontId="22" fillId="3" borderId="19" xfId="1" applyNumberFormat="1" applyFont="1" applyFill="1" applyBorder="1" applyAlignment="1">
      <alignment horizontal="center" vertical="center" wrapText="1"/>
    </xf>
    <xf numFmtId="41" fontId="25" fillId="2" borderId="0" xfId="0" applyNumberFormat="1" applyFont="1" applyFill="1" applyAlignment="1">
      <alignment horizontal="center" vertical="center"/>
    </xf>
    <xf numFmtId="41" fontId="22" fillId="2" borderId="19" xfId="0" applyNumberFormat="1" applyFont="1" applyFill="1" applyBorder="1" applyAlignment="1">
      <alignment horizontal="right" vertical="center"/>
    </xf>
    <xf numFmtId="41" fontId="22" fillId="2" borderId="19" xfId="6" applyNumberFormat="1" applyFont="1" applyFill="1" applyBorder="1" applyAlignment="1">
      <alignment horizontal="left" vertical="center" wrapText="1"/>
    </xf>
    <xf numFmtId="0" fontId="20" fillId="0" borderId="5" xfId="0" quotePrefix="1" applyFont="1" applyBorder="1" applyAlignment="1">
      <alignment horizontal="center" vertical="center"/>
    </xf>
    <xf numFmtId="41" fontId="29" fillId="2" borderId="17" xfId="0" applyNumberFormat="1" applyFont="1" applyFill="1" applyBorder="1" applyAlignment="1">
      <alignment horizontal="right" vertical="center"/>
    </xf>
    <xf numFmtId="41" fontId="29" fillId="2" borderId="17" xfId="0" applyNumberFormat="1" applyFont="1" applyFill="1" applyBorder="1" applyAlignment="1">
      <alignment vertical="center"/>
    </xf>
    <xf numFmtId="41" fontId="22" fillId="2" borderId="17" xfId="0" applyNumberFormat="1" applyFont="1" applyFill="1" applyBorder="1" applyAlignment="1">
      <alignment vertical="center"/>
    </xf>
    <xf numFmtId="41" fontId="22" fillId="2" borderId="17" xfId="0" applyNumberFormat="1" applyFont="1" applyFill="1" applyBorder="1" applyAlignment="1">
      <alignment horizontal="left" vertical="center"/>
    </xf>
    <xf numFmtId="41" fontId="22" fillId="2" borderId="17" xfId="0" applyNumberFormat="1" applyFont="1" applyFill="1" applyBorder="1" applyAlignment="1">
      <alignment horizontal="center" vertical="center"/>
    </xf>
    <xf numFmtId="41" fontId="22" fillId="2" borderId="17" xfId="0" quotePrefix="1" applyNumberFormat="1" applyFont="1" applyFill="1" applyBorder="1" applyAlignment="1">
      <alignment horizontal="center" vertical="center"/>
    </xf>
    <xf numFmtId="168" fontId="22" fillId="0" borderId="19" xfId="0" applyNumberFormat="1" applyFont="1" applyBorder="1" applyAlignment="1">
      <alignment vertical="center"/>
    </xf>
    <xf numFmtId="43" fontId="22" fillId="0" borderId="19" xfId="1" applyNumberFormat="1" applyFont="1" applyBorder="1" applyAlignment="1">
      <alignment horizontal="left" vertical="center"/>
    </xf>
    <xf numFmtId="0" fontId="22" fillId="0" borderId="19" xfId="0" quotePrefix="1" applyFont="1" applyBorder="1" applyAlignment="1">
      <alignment horizontal="center" vertical="center"/>
    </xf>
    <xf numFmtId="43" fontId="22" fillId="0" borderId="19" xfId="1" quotePrefix="1" applyNumberFormat="1" applyFont="1" applyBorder="1" applyAlignment="1">
      <alignment horizontal="center" vertical="center"/>
    </xf>
    <xf numFmtId="41" fontId="22" fillId="0" borderId="19" xfId="1" quotePrefix="1" applyNumberFormat="1" applyFont="1" applyBorder="1" applyAlignment="1">
      <alignment horizontal="center" vertical="center"/>
    </xf>
    <xf numFmtId="41" fontId="22" fillId="2" borderId="19" xfId="2" applyNumberFormat="1" applyFont="1" applyFill="1" applyBorder="1" applyAlignment="1">
      <alignment horizontal="left" vertical="center"/>
    </xf>
    <xf numFmtId="167" fontId="22" fillId="2" borderId="19" xfId="1" applyNumberFormat="1" applyFont="1" applyFill="1" applyBorder="1" applyAlignment="1">
      <alignment horizontal="right" vertical="center"/>
    </xf>
    <xf numFmtId="41" fontId="4" fillId="2" borderId="0" xfId="0" applyNumberFormat="1" applyFont="1" applyFill="1" applyAlignment="1">
      <alignment vertical="center"/>
    </xf>
    <xf numFmtId="41" fontId="22" fillId="0" borderId="37" xfId="0" applyNumberFormat="1" applyFont="1" applyBorder="1" applyAlignment="1">
      <alignment vertical="center"/>
    </xf>
    <xf numFmtId="168" fontId="22" fillId="0" borderId="37" xfId="0" applyNumberFormat="1" applyFont="1" applyBorder="1" applyAlignment="1">
      <alignment vertical="center"/>
    </xf>
    <xf numFmtId="41" fontId="22" fillId="2" borderId="37" xfId="0" applyNumberFormat="1" applyFont="1" applyFill="1" applyBorder="1" applyAlignment="1">
      <alignment horizontal="left" vertical="center"/>
    </xf>
    <xf numFmtId="41" fontId="22" fillId="0" borderId="37" xfId="3" applyNumberFormat="1" applyFont="1" applyFill="1" applyBorder="1" applyAlignment="1">
      <alignment horizontal="left" vertical="center"/>
    </xf>
    <xf numFmtId="0" fontId="22" fillId="0" borderId="5" xfId="0" quotePrefix="1" applyFont="1" applyBorder="1" applyAlignment="1">
      <alignment horizontal="center" vertical="center"/>
    </xf>
    <xf numFmtId="43" fontId="22" fillId="0" borderId="5" xfId="1" quotePrefix="1" applyNumberFormat="1" applyFont="1" applyBorder="1" applyAlignment="1">
      <alignment horizontal="center" vertical="center"/>
    </xf>
    <xf numFmtId="41" fontId="22" fillId="2" borderId="5" xfId="0" applyNumberFormat="1" applyFont="1" applyFill="1" applyBorder="1" applyAlignment="1">
      <alignment vertical="center"/>
    </xf>
    <xf numFmtId="41" fontId="22" fillId="0" borderId="5" xfId="1" quotePrefix="1" applyNumberFormat="1" applyFont="1" applyBorder="1" applyAlignment="1">
      <alignment horizontal="center" vertical="center"/>
    </xf>
    <xf numFmtId="41" fontId="22" fillId="2" borderId="5" xfId="0" applyNumberFormat="1" applyFont="1" applyFill="1" applyBorder="1" applyAlignment="1">
      <alignment horizontal="left" vertical="center"/>
    </xf>
    <xf numFmtId="43" fontId="22" fillId="0" borderId="37" xfId="1" applyNumberFormat="1" applyFont="1" applyBorder="1" applyAlignment="1">
      <alignment horizontal="left" vertical="center"/>
    </xf>
    <xf numFmtId="41" fontId="22" fillId="2" borderId="5" xfId="0" applyNumberFormat="1" applyFont="1" applyFill="1" applyBorder="1" applyAlignment="1">
      <alignment horizontal="center" vertical="center"/>
    </xf>
    <xf numFmtId="41" fontId="22" fillId="2" borderId="31" xfId="0" applyNumberFormat="1" applyFont="1" applyFill="1" applyBorder="1" applyAlignment="1">
      <alignment horizontal="center" vertical="center"/>
    </xf>
    <xf numFmtId="41" fontId="22" fillId="2" borderId="31" xfId="0" applyNumberFormat="1" applyFont="1" applyFill="1" applyBorder="1" applyAlignment="1">
      <alignment vertical="center"/>
    </xf>
    <xf numFmtId="41" fontId="22" fillId="0" borderId="31" xfId="0" applyNumberFormat="1" applyFont="1" applyBorder="1" applyAlignment="1">
      <alignment vertical="center"/>
    </xf>
    <xf numFmtId="41" fontId="22" fillId="2" borderId="31" xfId="0" applyNumberFormat="1" applyFont="1" applyFill="1" applyBorder="1" applyAlignment="1">
      <alignment horizontal="left" vertical="center"/>
    </xf>
    <xf numFmtId="41" fontId="22" fillId="2" borderId="31" xfId="0" quotePrefix="1" applyNumberFormat="1" applyFont="1" applyFill="1" applyBorder="1" applyAlignment="1">
      <alignment horizontal="center" vertical="center"/>
    </xf>
    <xf numFmtId="41" fontId="22" fillId="2" borderId="29" xfId="0" applyNumberFormat="1" applyFont="1" applyFill="1" applyBorder="1" applyAlignment="1">
      <alignment vertical="center"/>
    </xf>
    <xf numFmtId="41" fontId="22" fillId="2" borderId="29" xfId="0" applyNumberFormat="1" applyFont="1" applyFill="1" applyBorder="1" applyAlignment="1">
      <alignment horizontal="left" vertical="center"/>
    </xf>
    <xf numFmtId="0" fontId="22" fillId="2" borderId="29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 wrapText="1"/>
    </xf>
    <xf numFmtId="168" fontId="22" fillId="0" borderId="29" xfId="1" applyNumberFormat="1" applyFont="1" applyFill="1" applyBorder="1" applyAlignment="1">
      <alignment horizontal="left" vertical="center"/>
    </xf>
    <xf numFmtId="168" fontId="22" fillId="0" borderId="24" xfId="1" applyNumberFormat="1" applyFont="1" applyBorder="1" applyAlignment="1">
      <alignment horizontal="left" vertical="center"/>
    </xf>
    <xf numFmtId="41" fontId="3" fillId="0" borderId="37" xfId="1" applyNumberFormat="1" applyFont="1" applyBorder="1" applyAlignment="1">
      <alignment vertical="center"/>
    </xf>
    <xf numFmtId="41" fontId="3" fillId="0" borderId="37" xfId="1" applyNumberFormat="1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66" fontId="9" fillId="0" borderId="32" xfId="1" applyNumberFormat="1" applyFont="1" applyBorder="1" applyAlignment="1">
      <alignment horizontal="center" vertical="center"/>
    </xf>
    <xf numFmtId="41" fontId="20" fillId="2" borderId="30" xfId="0" applyNumberFormat="1" applyFont="1" applyFill="1" applyBorder="1" applyAlignment="1">
      <alignment vertical="center"/>
    </xf>
    <xf numFmtId="41" fontId="20" fillId="2" borderId="37" xfId="2" applyNumberFormat="1" applyFont="1" applyFill="1" applyBorder="1" applyAlignment="1">
      <alignment horizontal="left" vertical="center"/>
    </xf>
    <xf numFmtId="41" fontId="20" fillId="2" borderId="28" xfId="2" applyNumberFormat="1" applyFont="1" applyFill="1" applyBorder="1" applyAlignment="1">
      <alignment horizontal="left" vertical="center"/>
    </xf>
    <xf numFmtId="41" fontId="16" fillId="2" borderId="37" xfId="2" applyNumberFormat="1" applyFont="1" applyFill="1" applyBorder="1" applyAlignment="1">
      <alignment horizontal="left" vertical="center"/>
    </xf>
    <xf numFmtId="41" fontId="22" fillId="0" borderId="37" xfId="0" applyNumberFormat="1" applyFont="1" applyFill="1" applyBorder="1" applyAlignment="1">
      <alignment vertical="center"/>
    </xf>
    <xf numFmtId="41" fontId="20" fillId="3" borderId="21" xfId="0" applyNumberFormat="1" applyFont="1" applyFill="1" applyBorder="1" applyAlignment="1">
      <alignment horizontal="left" vertical="center" wrapText="1"/>
    </xf>
    <xf numFmtId="41" fontId="22" fillId="0" borderId="21" xfId="0" applyNumberFormat="1" applyFont="1" applyBorder="1" applyAlignment="1">
      <alignment vertical="center"/>
    </xf>
    <xf numFmtId="41" fontId="20" fillId="2" borderId="38" xfId="0" quotePrefix="1" applyNumberFormat="1" applyFont="1" applyFill="1" applyBorder="1" applyAlignment="1">
      <alignment horizontal="center" vertical="center"/>
    </xf>
    <xf numFmtId="41" fontId="20" fillId="2" borderId="28" xfId="0" quotePrefix="1" applyNumberFormat="1" applyFont="1" applyFill="1" applyBorder="1" applyAlignment="1">
      <alignment horizontal="center" vertical="center"/>
    </xf>
    <xf numFmtId="41" fontId="22" fillId="2" borderId="38" xfId="0" quotePrefix="1" applyNumberFormat="1" applyFont="1" applyFill="1" applyBorder="1" applyAlignment="1">
      <alignment horizontal="center" vertical="center"/>
    </xf>
    <xf numFmtId="41" fontId="16" fillId="2" borderId="38" xfId="0" quotePrefix="1" applyNumberFormat="1" applyFont="1" applyFill="1" applyBorder="1" applyAlignment="1">
      <alignment horizontal="center" vertical="center"/>
    </xf>
    <xf numFmtId="41" fontId="16" fillId="0" borderId="38" xfId="0" quotePrefix="1" applyNumberFormat="1" applyFont="1" applyBorder="1" applyAlignment="1">
      <alignment horizontal="center" vertical="center"/>
    </xf>
    <xf numFmtId="41" fontId="20" fillId="0" borderId="38" xfId="0" applyNumberFormat="1" applyFont="1" applyBorder="1" applyAlignment="1">
      <alignment horizontal="center" vertical="center"/>
    </xf>
    <xf numFmtId="41" fontId="20" fillId="0" borderId="38" xfId="0" quotePrefix="1" applyNumberFormat="1" applyFont="1" applyBorder="1" applyAlignment="1">
      <alignment horizontal="center" vertical="center"/>
    </xf>
    <xf numFmtId="41" fontId="22" fillId="0" borderId="38" xfId="0" quotePrefix="1" applyNumberFormat="1" applyFont="1" applyFill="1" applyBorder="1" applyAlignment="1">
      <alignment horizontal="center" vertical="center"/>
    </xf>
    <xf numFmtId="14" fontId="20" fillId="3" borderId="21" xfId="1" quotePrefix="1" applyNumberFormat="1" applyFont="1" applyFill="1" applyBorder="1" applyAlignment="1">
      <alignment horizontal="center" vertical="center" wrapText="1"/>
    </xf>
    <xf numFmtId="41" fontId="22" fillId="2" borderId="21" xfId="0" quotePrefix="1" applyNumberFormat="1" applyFont="1" applyFill="1" applyBorder="1" applyAlignment="1">
      <alignment horizontal="center" vertical="center"/>
    </xf>
    <xf numFmtId="41" fontId="20" fillId="2" borderId="21" xfId="0" quotePrefix="1" applyNumberFormat="1" applyFont="1" applyFill="1" applyBorder="1" applyAlignment="1">
      <alignment vertical="center"/>
    </xf>
    <xf numFmtId="41" fontId="20" fillId="3" borderId="38" xfId="1" quotePrefix="1" applyNumberFormat="1" applyFont="1" applyFill="1" applyBorder="1" applyAlignment="1">
      <alignment horizontal="center" vertical="center" wrapText="1"/>
    </xf>
    <xf numFmtId="41" fontId="20" fillId="3" borderId="21" xfId="1" quotePrefix="1" applyNumberFormat="1" applyFont="1" applyFill="1" applyBorder="1" applyAlignment="1">
      <alignment horizontal="center" vertical="center" wrapText="1"/>
    </xf>
    <xf numFmtId="41" fontId="20" fillId="0" borderId="38" xfId="0" applyNumberFormat="1" applyFont="1" applyFill="1" applyBorder="1" applyAlignment="1">
      <alignment horizontal="center" vertical="center"/>
    </xf>
    <xf numFmtId="41" fontId="22" fillId="0" borderId="38" xfId="1" quotePrefix="1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 wrapText="1"/>
    </xf>
    <xf numFmtId="41" fontId="16" fillId="2" borderId="38" xfId="2" applyNumberFormat="1" applyFont="1" applyFill="1" applyBorder="1" applyAlignment="1">
      <alignment horizontal="left" vertical="center"/>
    </xf>
    <xf numFmtId="41" fontId="16" fillId="2" borderId="5" xfId="0" applyNumberFormat="1" applyFont="1" applyFill="1" applyBorder="1" applyAlignment="1">
      <alignment horizontal="center" vertical="center"/>
    </xf>
    <xf numFmtId="41" fontId="16" fillId="2" borderId="5" xfId="0" applyNumberFormat="1" applyFont="1" applyFill="1" applyBorder="1" applyAlignment="1">
      <alignment vertical="center"/>
    </xf>
    <xf numFmtId="41" fontId="16" fillId="2" borderId="28" xfId="2" applyNumberFormat="1" applyFont="1" applyFill="1" applyBorder="1" applyAlignment="1">
      <alignment horizontal="left" vertical="center"/>
    </xf>
    <xf numFmtId="41" fontId="16" fillId="2" borderId="5" xfId="0" applyNumberFormat="1" applyFont="1" applyFill="1" applyBorder="1" applyAlignment="1">
      <alignment horizontal="left" vertical="center"/>
    </xf>
    <xf numFmtId="41" fontId="16" fillId="2" borderId="5" xfId="0" quotePrefix="1" applyNumberFormat="1" applyFont="1" applyFill="1" applyBorder="1" applyAlignment="1">
      <alignment horizontal="center" vertical="center"/>
    </xf>
    <xf numFmtId="41" fontId="16" fillId="2" borderId="6" xfId="0" applyNumberFormat="1" applyFont="1" applyFill="1" applyBorder="1" applyAlignment="1">
      <alignment vertical="center"/>
    </xf>
    <xf numFmtId="41" fontId="20" fillId="2" borderId="38" xfId="2" applyNumberFormat="1" applyFont="1" applyFill="1" applyBorder="1" applyAlignment="1">
      <alignment horizontal="left" vertical="center"/>
    </xf>
    <xf numFmtId="41" fontId="16" fillId="2" borderId="6" xfId="2" applyNumberFormat="1" applyFont="1" applyFill="1" applyBorder="1" applyAlignment="1">
      <alignment horizontal="left" vertical="center"/>
    </xf>
    <xf numFmtId="168" fontId="22" fillId="2" borderId="28" xfId="1" applyNumberFormat="1" applyFont="1" applyFill="1" applyBorder="1" applyAlignment="1">
      <alignment horizontal="right" vertical="center"/>
    </xf>
    <xf numFmtId="169" fontId="16" fillId="2" borderId="6" xfId="1" applyNumberFormat="1" applyFont="1" applyFill="1" applyBorder="1" applyAlignment="1">
      <alignment horizontal="right" vertical="center"/>
    </xf>
    <xf numFmtId="41" fontId="16" fillId="2" borderId="6" xfId="0" quotePrefix="1" applyNumberFormat="1" applyFont="1" applyFill="1" applyBorder="1" applyAlignment="1">
      <alignment horizontal="center" vertical="center"/>
    </xf>
    <xf numFmtId="41" fontId="16" fillId="2" borderId="37" xfId="0" quotePrefix="1" applyNumberFormat="1" applyFont="1" applyFill="1" applyBorder="1" applyAlignment="1">
      <alignment horizontal="center" vertical="center"/>
    </xf>
    <xf numFmtId="41" fontId="16" fillId="2" borderId="38" xfId="0" applyNumberFormat="1" applyFont="1" applyFill="1" applyBorder="1" applyAlignment="1">
      <alignment vertical="center"/>
    </xf>
    <xf numFmtId="41" fontId="16" fillId="2" borderId="38" xfId="0" applyNumberFormat="1" applyFont="1" applyFill="1" applyBorder="1" applyAlignment="1">
      <alignment horizontal="left" vertical="center"/>
    </xf>
    <xf numFmtId="43" fontId="16" fillId="2" borderId="38" xfId="1" applyFont="1" applyFill="1" applyBorder="1" applyAlignment="1">
      <alignment horizontal="left" vertical="center"/>
    </xf>
    <xf numFmtId="43" fontId="16" fillId="2" borderId="38" xfId="1" applyFont="1" applyFill="1" applyBorder="1" applyAlignment="1">
      <alignment vertical="center"/>
    </xf>
    <xf numFmtId="43" fontId="16" fillId="2" borderId="38" xfId="1" applyFont="1" applyFill="1" applyBorder="1" applyAlignment="1">
      <alignment horizontal="right" vertical="center"/>
    </xf>
    <xf numFmtId="43" fontId="16" fillId="2" borderId="28" xfId="1" applyFont="1" applyFill="1" applyBorder="1" applyAlignment="1">
      <alignment horizontal="right" vertical="center"/>
    </xf>
    <xf numFmtId="41" fontId="22" fillId="0" borderId="5" xfId="0" applyNumberFormat="1" applyFont="1" applyFill="1" applyBorder="1" applyAlignment="1">
      <alignment horizontal="left" vertical="center"/>
    </xf>
    <xf numFmtId="41" fontId="16" fillId="2" borderId="5" xfId="2" applyNumberFormat="1" applyFont="1" applyFill="1" applyBorder="1" applyAlignment="1">
      <alignment horizontal="left" vertical="center"/>
    </xf>
    <xf numFmtId="41" fontId="16" fillId="2" borderId="29" xfId="0" applyNumberFormat="1" applyFont="1" applyFill="1" applyBorder="1" applyAlignment="1">
      <alignment horizontal="center" vertical="center"/>
    </xf>
    <xf numFmtId="168" fontId="16" fillId="0" borderId="5" xfId="1" applyNumberFormat="1" applyFont="1" applyFill="1" applyBorder="1" applyAlignment="1">
      <alignment vertical="center"/>
    </xf>
    <xf numFmtId="41" fontId="16" fillId="0" borderId="5" xfId="0" applyNumberFormat="1" applyFont="1" applyFill="1" applyBorder="1" applyAlignment="1">
      <alignment horizontal="left" vertical="center"/>
    </xf>
    <xf numFmtId="43" fontId="16" fillId="0" borderId="5" xfId="1" applyNumberFormat="1" applyFont="1" applyBorder="1" applyAlignment="1">
      <alignment horizontal="center" vertical="center"/>
    </xf>
    <xf numFmtId="41" fontId="16" fillId="0" borderId="5" xfId="1" applyNumberFormat="1" applyFont="1" applyBorder="1" applyAlignment="1">
      <alignment horizontal="center" vertical="center"/>
    </xf>
    <xf numFmtId="168" fontId="16" fillId="2" borderId="38" xfId="1" applyNumberFormat="1" applyFont="1" applyFill="1" applyBorder="1" applyAlignment="1">
      <alignment horizontal="right" vertical="center"/>
    </xf>
    <xf numFmtId="168" fontId="16" fillId="2" borderId="5" xfId="1" applyNumberFormat="1" applyFont="1" applyFill="1" applyBorder="1" applyAlignment="1">
      <alignment horizontal="right" vertical="center"/>
    </xf>
    <xf numFmtId="41" fontId="16" fillId="2" borderId="29" xfId="0" applyNumberFormat="1" applyFont="1" applyFill="1" applyBorder="1" applyAlignment="1">
      <alignment vertical="center"/>
    </xf>
    <xf numFmtId="41" fontId="16" fillId="2" borderId="29" xfId="2" applyNumberFormat="1" applyFont="1" applyFill="1" applyBorder="1" applyAlignment="1">
      <alignment horizontal="left" vertical="center"/>
    </xf>
    <xf numFmtId="41" fontId="16" fillId="2" borderId="24" xfId="2" applyNumberFormat="1" applyFont="1" applyFill="1" applyBorder="1" applyAlignment="1">
      <alignment horizontal="left" vertical="center"/>
    </xf>
    <xf numFmtId="41" fontId="16" fillId="0" borderId="29" xfId="2" applyFont="1" applyBorder="1" applyAlignment="1">
      <alignment horizontal="left" vertical="center"/>
    </xf>
    <xf numFmtId="41" fontId="16" fillId="0" borderId="24" xfId="2" applyFont="1" applyBorder="1" applyAlignment="1">
      <alignment horizontal="left" vertical="center"/>
    </xf>
    <xf numFmtId="41" fontId="20" fillId="0" borderId="5" xfId="2" applyNumberFormat="1" applyFont="1" applyBorder="1" applyAlignment="1">
      <alignment horizontal="left" vertical="center"/>
    </xf>
    <xf numFmtId="41" fontId="20" fillId="0" borderId="38" xfId="2" applyNumberFormat="1" applyFont="1" applyBorder="1" applyAlignment="1">
      <alignment horizontal="left" vertical="center"/>
    </xf>
    <xf numFmtId="41" fontId="16" fillId="2" borderId="29" xfId="0" applyNumberFormat="1" applyFont="1" applyFill="1" applyBorder="1" applyAlignment="1">
      <alignment horizontal="left" vertical="center"/>
    </xf>
    <xf numFmtId="41" fontId="16" fillId="2" borderId="24" xfId="0" applyNumberFormat="1" applyFont="1" applyFill="1" applyBorder="1" applyAlignment="1">
      <alignment horizontal="left" vertical="center"/>
    </xf>
    <xf numFmtId="168" fontId="22" fillId="2" borderId="38" xfId="1" applyNumberFormat="1" applyFont="1" applyFill="1" applyBorder="1" applyAlignment="1">
      <alignment horizontal="right" vertical="center"/>
    </xf>
    <xf numFmtId="168" fontId="16" fillId="2" borderId="24" xfId="1" applyNumberFormat="1" applyFont="1" applyFill="1" applyBorder="1" applyAlignment="1">
      <alignment horizontal="right" vertical="center"/>
    </xf>
    <xf numFmtId="168" fontId="22" fillId="0" borderId="5" xfId="1" applyNumberFormat="1" applyFont="1" applyBorder="1" applyAlignment="1">
      <alignment vertical="center"/>
    </xf>
    <xf numFmtId="168" fontId="22" fillId="0" borderId="38" xfId="1" applyNumberFormat="1" applyFont="1" applyBorder="1" applyAlignment="1">
      <alignment vertical="center"/>
    </xf>
    <xf numFmtId="168" fontId="16" fillId="2" borderId="24" xfId="1" applyNumberFormat="1" applyFont="1" applyFill="1" applyBorder="1" applyAlignment="1">
      <alignment vertical="center"/>
    </xf>
    <xf numFmtId="168" fontId="22" fillId="0" borderId="5" xfId="0" applyNumberFormat="1" applyFont="1" applyBorder="1" applyAlignment="1">
      <alignment vertical="center"/>
    </xf>
    <xf numFmtId="168" fontId="16" fillId="2" borderId="24" xfId="1" applyNumberFormat="1" applyFont="1" applyFill="1" applyBorder="1" applyAlignment="1">
      <alignment horizontal="left" vertical="center"/>
    </xf>
    <xf numFmtId="168" fontId="16" fillId="2" borderId="29" xfId="1" applyNumberFormat="1" applyFont="1" applyFill="1" applyBorder="1" applyAlignment="1">
      <alignment horizontal="left" vertical="center"/>
    </xf>
    <xf numFmtId="168" fontId="22" fillId="0" borderId="28" xfId="1" applyNumberFormat="1" applyFont="1" applyBorder="1" applyAlignment="1">
      <alignment horizontal="left" vertical="center"/>
    </xf>
    <xf numFmtId="168" fontId="16" fillId="2" borderId="29" xfId="1" applyNumberFormat="1" applyFont="1" applyFill="1" applyBorder="1" applyAlignment="1">
      <alignment horizontal="right" vertical="center"/>
    </xf>
    <xf numFmtId="168" fontId="16" fillId="0" borderId="29" xfId="1" applyNumberFormat="1" applyFont="1" applyFill="1" applyBorder="1" applyAlignment="1">
      <alignment vertical="center"/>
    </xf>
    <xf numFmtId="168" fontId="16" fillId="0" borderId="24" xfId="1" applyNumberFormat="1" applyFont="1" applyFill="1" applyBorder="1" applyAlignment="1">
      <alignment vertical="center"/>
    </xf>
    <xf numFmtId="168" fontId="20" fillId="0" borderId="24" xfId="0" applyNumberFormat="1" applyFont="1" applyBorder="1" applyAlignment="1">
      <alignment horizontal="left" vertical="center"/>
    </xf>
    <xf numFmtId="168" fontId="20" fillId="0" borderId="5" xfId="1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8" fontId="20" fillId="0" borderId="28" xfId="1" applyNumberFormat="1" applyFont="1" applyBorder="1" applyAlignment="1">
      <alignment horizontal="left" vertical="center"/>
    </xf>
    <xf numFmtId="41" fontId="16" fillId="0" borderId="29" xfId="0" applyNumberFormat="1" applyFont="1" applyFill="1" applyBorder="1" applyAlignment="1">
      <alignment horizontal="left" vertical="center"/>
    </xf>
    <xf numFmtId="41" fontId="20" fillId="0" borderId="5" xfId="0" applyNumberFormat="1" applyFont="1" applyBorder="1" applyAlignment="1">
      <alignment horizontal="left" vertical="center"/>
    </xf>
    <xf numFmtId="41" fontId="20" fillId="0" borderId="5" xfId="0" applyNumberFormat="1" applyFont="1" applyFill="1" applyBorder="1" applyAlignment="1">
      <alignment horizontal="left" vertical="center"/>
    </xf>
    <xf numFmtId="43" fontId="16" fillId="0" borderId="29" xfId="1" applyNumberFormat="1" applyFont="1" applyBorder="1" applyAlignment="1">
      <alignment horizontal="center" vertical="center"/>
    </xf>
    <xf numFmtId="41" fontId="16" fillId="0" borderId="28" xfId="1" applyNumberFormat="1" applyFont="1" applyBorder="1" applyAlignment="1">
      <alignment horizontal="center" vertical="center"/>
    </xf>
    <xf numFmtId="41" fontId="16" fillId="0" borderId="38" xfId="1" applyNumberFormat="1" applyFont="1" applyBorder="1" applyAlignment="1">
      <alignment horizontal="center" vertical="center"/>
    </xf>
    <xf numFmtId="168" fontId="16" fillId="2" borderId="29" xfId="1" applyNumberFormat="1" applyFont="1" applyFill="1" applyBorder="1" applyAlignment="1">
      <alignment vertical="center"/>
    </xf>
    <xf numFmtId="41" fontId="16" fillId="3" borderId="30" xfId="0" applyNumberFormat="1" applyFont="1" applyFill="1" applyBorder="1" applyAlignment="1">
      <alignment horizontal="left" vertical="center" wrapText="1"/>
    </xf>
    <xf numFmtId="41" fontId="20" fillId="3" borderId="30" xfId="0" applyNumberFormat="1" applyFont="1" applyFill="1" applyBorder="1" applyAlignment="1">
      <alignment horizontal="left" vertical="center" wrapText="1"/>
    </xf>
    <xf numFmtId="41" fontId="16" fillId="3" borderId="29" xfId="0" applyNumberFormat="1" applyFont="1" applyFill="1" applyBorder="1" applyAlignment="1">
      <alignment vertical="center" wrapText="1"/>
    </xf>
    <xf numFmtId="41" fontId="16" fillId="0" borderId="29" xfId="0" applyNumberFormat="1" applyFont="1" applyBorder="1" applyAlignment="1">
      <alignment vertical="center"/>
    </xf>
    <xf numFmtId="41" fontId="16" fillId="0" borderId="29" xfId="0" applyNumberFormat="1" applyFont="1" applyBorder="1" applyAlignment="1">
      <alignment horizontal="center" vertical="center"/>
    </xf>
    <xf numFmtId="41" fontId="16" fillId="0" borderId="38" xfId="0" applyNumberFormat="1" applyFont="1" applyBorder="1" applyAlignment="1">
      <alignment horizontal="center" vertical="center"/>
    </xf>
    <xf numFmtId="41" fontId="16" fillId="3" borderId="29" xfId="0" applyNumberFormat="1" applyFont="1" applyFill="1" applyBorder="1" applyAlignment="1">
      <alignment horizontal="left" vertical="center" wrapText="1"/>
    </xf>
    <xf numFmtId="41" fontId="16" fillId="2" borderId="38" xfId="2" applyFont="1" applyFill="1" applyBorder="1" applyAlignment="1">
      <alignment horizontal="left" vertical="center"/>
    </xf>
    <xf numFmtId="41" fontId="20" fillId="2" borderId="38" xfId="2" applyFont="1" applyFill="1" applyBorder="1" applyAlignment="1">
      <alignment horizontal="left" vertical="center"/>
    </xf>
    <xf numFmtId="41" fontId="16" fillId="2" borderId="5" xfId="2" applyFont="1" applyFill="1" applyBorder="1" applyAlignment="1">
      <alignment horizontal="left" vertical="center"/>
    </xf>
    <xf numFmtId="41" fontId="32" fillId="2" borderId="0" xfId="0" applyNumberFormat="1" applyFont="1" applyFill="1" applyAlignment="1">
      <alignment vertical="center"/>
    </xf>
    <xf numFmtId="41" fontId="16" fillId="2" borderId="29" xfId="2" applyFont="1" applyFill="1" applyBorder="1" applyAlignment="1">
      <alignment horizontal="left" vertical="center"/>
    </xf>
    <xf numFmtId="169" fontId="16" fillId="2" borderId="38" xfId="1" applyNumberFormat="1" applyFont="1" applyFill="1" applyBorder="1" applyAlignment="1">
      <alignment horizontal="right" vertical="center"/>
    </xf>
    <xf numFmtId="0" fontId="16" fillId="2" borderId="29" xfId="0" applyFont="1" applyFill="1" applyBorder="1" applyAlignment="1">
      <alignment vertical="center"/>
    </xf>
    <xf numFmtId="14" fontId="16" fillId="2" borderId="29" xfId="0" quotePrefix="1" applyNumberFormat="1" applyFont="1" applyFill="1" applyBorder="1" applyAlignment="1">
      <alignment horizontal="center" vertical="center"/>
    </xf>
    <xf numFmtId="168" fontId="16" fillId="0" borderId="29" xfId="3" applyNumberFormat="1" applyFont="1" applyFill="1" applyBorder="1" applyAlignment="1">
      <alignment vertical="center"/>
    </xf>
    <xf numFmtId="41" fontId="16" fillId="0" borderId="29" xfId="1" applyNumberFormat="1" applyFont="1" applyBorder="1" applyAlignment="1">
      <alignment horizontal="left" vertical="center"/>
    </xf>
    <xf numFmtId="0" fontId="16" fillId="0" borderId="29" xfId="0" quotePrefix="1" applyFont="1" applyBorder="1" applyAlignment="1">
      <alignment horizontal="center" vertical="center"/>
    </xf>
    <xf numFmtId="0" fontId="16" fillId="0" borderId="24" xfId="0" quotePrefix="1" applyFont="1" applyBorder="1" applyAlignment="1">
      <alignment horizontal="center" vertical="center"/>
    </xf>
    <xf numFmtId="43" fontId="16" fillId="0" borderId="29" xfId="1" quotePrefix="1" applyNumberFormat="1" applyFont="1" applyBorder="1" applyAlignment="1">
      <alignment horizontal="center" vertical="center"/>
    </xf>
    <xf numFmtId="41" fontId="16" fillId="0" borderId="29" xfId="1" quotePrefix="1" applyNumberFormat="1" applyFont="1" applyBorder="1" applyAlignment="1">
      <alignment horizontal="center" vertical="center"/>
    </xf>
    <xf numFmtId="41" fontId="16" fillId="0" borderId="25" xfId="7" applyNumberFormat="1" applyFont="1" applyBorder="1" applyAlignment="1">
      <alignment horizontal="left" vertical="center"/>
    </xf>
    <xf numFmtId="0" fontId="16" fillId="0" borderId="25" xfId="0" quotePrefix="1" applyFont="1" applyBorder="1" applyAlignment="1">
      <alignment horizontal="center" vertical="center"/>
    </xf>
    <xf numFmtId="43" fontId="16" fillId="0" borderId="25" xfId="7" quotePrefix="1" applyNumberFormat="1" applyFont="1" applyBorder="1" applyAlignment="1">
      <alignment horizontal="center" vertical="center"/>
    </xf>
    <xf numFmtId="41" fontId="16" fillId="2" borderId="19" xfId="0" applyNumberFormat="1" applyFont="1" applyFill="1" applyBorder="1" applyAlignment="1">
      <alignment horizontal="left" vertical="center"/>
    </xf>
    <xf numFmtId="168" fontId="16" fillId="0" borderId="19" xfId="3" applyNumberFormat="1" applyFont="1" applyFill="1" applyBorder="1" applyAlignment="1">
      <alignment vertical="center"/>
    </xf>
    <xf numFmtId="168" fontId="16" fillId="0" borderId="29" xfId="1" applyNumberFormat="1" applyFont="1" applyBorder="1" applyAlignment="1">
      <alignment vertical="center"/>
    </xf>
    <xf numFmtId="41" fontId="16" fillId="0" borderId="29" xfId="0" applyNumberFormat="1" applyFont="1" applyBorder="1" applyAlignment="1">
      <alignment horizontal="left" vertical="center"/>
    </xf>
    <xf numFmtId="41" fontId="16" fillId="0" borderId="38" xfId="1" quotePrefix="1" applyNumberFormat="1" applyFont="1" applyBorder="1" applyAlignment="1">
      <alignment horizontal="center" vertical="center"/>
    </xf>
    <xf numFmtId="41" fontId="16" fillId="0" borderId="38" xfId="7" quotePrefix="1" applyNumberFormat="1" applyFont="1" applyBorder="1" applyAlignment="1">
      <alignment horizontal="center" vertical="center"/>
    </xf>
    <xf numFmtId="41" fontId="16" fillId="2" borderId="30" xfId="0" applyNumberFormat="1" applyFont="1" applyFill="1" applyBorder="1" applyAlignment="1">
      <alignment vertical="center"/>
    </xf>
    <xf numFmtId="168" fontId="16" fillId="0" borderId="39" xfId="3" applyNumberFormat="1" applyFont="1" applyFill="1" applyBorder="1" applyAlignment="1">
      <alignment vertical="center"/>
    </xf>
    <xf numFmtId="168" fontId="16" fillId="0" borderId="38" xfId="3" applyNumberFormat="1" applyFont="1" applyFill="1" applyBorder="1" applyAlignment="1">
      <alignment vertical="center"/>
    </xf>
    <xf numFmtId="169" fontId="16" fillId="2" borderId="30" xfId="1" applyNumberFormat="1" applyFont="1" applyFill="1" applyBorder="1" applyAlignment="1">
      <alignment horizontal="right" vertical="center"/>
    </xf>
    <xf numFmtId="169" fontId="16" fillId="2" borderId="5" xfId="1" applyNumberFormat="1" applyFont="1" applyFill="1" applyBorder="1" applyAlignment="1">
      <alignment horizontal="right" vertical="center"/>
    </xf>
    <xf numFmtId="41" fontId="20" fillId="2" borderId="30" xfId="2" applyFont="1" applyFill="1" applyBorder="1" applyAlignment="1">
      <alignment horizontal="left" vertical="center"/>
    </xf>
    <xf numFmtId="41" fontId="20" fillId="2" borderId="1" xfId="2" applyFont="1" applyFill="1" applyBorder="1" applyAlignment="1">
      <alignment horizontal="left" vertical="center"/>
    </xf>
    <xf numFmtId="41" fontId="20" fillId="2" borderId="30" xfId="2" applyNumberFormat="1" applyFont="1" applyFill="1" applyBorder="1" applyAlignment="1">
      <alignment horizontal="left" vertical="center"/>
    </xf>
    <xf numFmtId="168" fontId="22" fillId="0" borderId="38" xfId="3" applyNumberFormat="1" applyFont="1" applyFill="1" applyBorder="1" applyAlignment="1">
      <alignment vertical="center"/>
    </xf>
    <xf numFmtId="168" fontId="22" fillId="2" borderId="38" xfId="1" applyNumberFormat="1" applyFont="1" applyFill="1" applyBorder="1" applyAlignment="1">
      <alignment horizontal="left" vertical="center"/>
    </xf>
    <xf numFmtId="169" fontId="16" fillId="2" borderId="29" xfId="1" applyNumberFormat="1" applyFont="1" applyFill="1" applyBorder="1" applyAlignment="1">
      <alignment vertical="center"/>
    </xf>
    <xf numFmtId="168" fontId="22" fillId="2" borderId="30" xfId="1" applyNumberFormat="1" applyFont="1" applyFill="1" applyBorder="1" applyAlignment="1">
      <alignment vertical="center"/>
    </xf>
    <xf numFmtId="169" fontId="16" fillId="2" borderId="29" xfId="1" applyNumberFormat="1" applyFont="1" applyFill="1" applyBorder="1" applyAlignment="1">
      <alignment horizontal="right" vertical="center"/>
    </xf>
    <xf numFmtId="168" fontId="22" fillId="2" borderId="1" xfId="1" applyNumberFormat="1" applyFont="1" applyFill="1" applyBorder="1" applyAlignment="1">
      <alignment horizontal="left" vertical="center"/>
    </xf>
    <xf numFmtId="168" fontId="22" fillId="2" borderId="38" xfId="1" applyNumberFormat="1" applyFont="1" applyFill="1" applyBorder="1" applyAlignment="1">
      <alignment vertical="center"/>
    </xf>
    <xf numFmtId="168" fontId="22" fillId="2" borderId="30" xfId="1" applyNumberFormat="1" applyFont="1" applyFill="1" applyBorder="1" applyAlignment="1">
      <alignment horizontal="left" vertical="center"/>
    </xf>
    <xf numFmtId="168" fontId="22" fillId="2" borderId="38" xfId="0" applyNumberFormat="1" applyFont="1" applyFill="1" applyBorder="1" applyAlignment="1">
      <alignment vertical="center"/>
    </xf>
    <xf numFmtId="168" fontId="22" fillId="2" borderId="24" xfId="0" applyNumberFormat="1" applyFont="1" applyFill="1" applyBorder="1" applyAlignment="1">
      <alignment vertical="center"/>
    </xf>
    <xf numFmtId="168" fontId="22" fillId="0" borderId="23" xfId="3" applyNumberFormat="1" applyFont="1" applyFill="1" applyBorder="1" applyAlignment="1">
      <alignment vertical="center"/>
    </xf>
    <xf numFmtId="168" fontId="20" fillId="2" borderId="19" xfId="1" applyNumberFormat="1" applyFont="1" applyFill="1" applyBorder="1" applyAlignment="1">
      <alignment vertical="center"/>
    </xf>
    <xf numFmtId="168" fontId="20" fillId="2" borderId="23" xfId="1" applyNumberFormat="1" applyFont="1" applyFill="1" applyBorder="1" applyAlignment="1">
      <alignment vertical="center"/>
    </xf>
    <xf numFmtId="168" fontId="20" fillId="2" borderId="38" xfId="1" applyNumberFormat="1" applyFont="1" applyFill="1" applyBorder="1" applyAlignment="1">
      <alignment vertical="center"/>
    </xf>
    <xf numFmtId="168" fontId="20" fillId="0" borderId="24" xfId="3" applyNumberFormat="1" applyFont="1" applyFill="1" applyBorder="1" applyAlignment="1">
      <alignment vertical="center"/>
    </xf>
    <xf numFmtId="168" fontId="16" fillId="2" borderId="19" xfId="1" applyNumberFormat="1" applyFont="1" applyFill="1" applyBorder="1" applyAlignment="1">
      <alignment vertical="center"/>
    </xf>
    <xf numFmtId="168" fontId="20" fillId="2" borderId="39" xfId="1" applyNumberFormat="1" applyFont="1" applyFill="1" applyBorder="1" applyAlignment="1">
      <alignment vertical="center"/>
    </xf>
    <xf numFmtId="168" fontId="16" fillId="0" borderId="23" xfId="1" applyNumberFormat="1" applyFont="1" applyBorder="1" applyAlignment="1">
      <alignment vertical="center"/>
    </xf>
    <xf numFmtId="41" fontId="22" fillId="0" borderId="25" xfId="1" applyNumberFormat="1" applyFont="1" applyBorder="1" applyAlignment="1">
      <alignment horizontal="left" vertical="center"/>
    </xf>
    <xf numFmtId="41" fontId="16" fillId="0" borderId="29" xfId="7" applyNumberFormat="1" applyFont="1" applyBorder="1" applyAlignment="1">
      <alignment horizontal="left" vertical="center"/>
    </xf>
    <xf numFmtId="41" fontId="20" fillId="2" borderId="25" xfId="2" applyFont="1" applyFill="1" applyBorder="1" applyAlignment="1">
      <alignment horizontal="left" vertical="center"/>
    </xf>
    <xf numFmtId="41" fontId="20" fillId="0" borderId="24" xfId="1" applyNumberFormat="1" applyFont="1" applyBorder="1" applyAlignment="1">
      <alignment horizontal="left" vertical="center"/>
    </xf>
    <xf numFmtId="41" fontId="22" fillId="0" borderId="29" xfId="7" applyNumberFormat="1" applyFont="1" applyBorder="1" applyAlignment="1">
      <alignment horizontal="left" vertical="center"/>
    </xf>
    <xf numFmtId="41" fontId="16" fillId="2" borderId="25" xfId="2" applyFont="1" applyFill="1" applyBorder="1" applyAlignment="1">
      <alignment horizontal="left" vertical="center"/>
    </xf>
    <xf numFmtId="41" fontId="16" fillId="0" borderId="25" xfId="1" applyNumberFormat="1" applyFont="1" applyBorder="1" applyAlignment="1">
      <alignment horizontal="left" vertical="center"/>
    </xf>
    <xf numFmtId="0" fontId="20" fillId="2" borderId="25" xfId="0" applyFont="1" applyFill="1" applyBorder="1" applyAlignment="1">
      <alignment vertical="center"/>
    </xf>
    <xf numFmtId="0" fontId="20" fillId="2" borderId="25" xfId="0" applyFont="1" applyFill="1" applyBorder="1" applyAlignment="1">
      <alignment horizontal="left" vertical="center"/>
    </xf>
    <xf numFmtId="14" fontId="20" fillId="2" borderId="25" xfId="0" quotePrefix="1" applyNumberFormat="1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vertical="center"/>
    </xf>
    <xf numFmtId="14" fontId="16" fillId="2" borderId="25" xfId="0" quotePrefix="1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left" vertical="center"/>
    </xf>
    <xf numFmtId="43" fontId="22" fillId="0" borderId="25" xfId="1" quotePrefix="1" applyNumberFormat="1" applyFont="1" applyBorder="1" applyAlignment="1">
      <alignment horizontal="center" vertical="center"/>
    </xf>
    <xf numFmtId="43" fontId="16" fillId="0" borderId="29" xfId="7" quotePrefix="1" applyNumberFormat="1" applyFont="1" applyBorder="1" applyAlignment="1">
      <alignment horizontal="center" vertical="center"/>
    </xf>
    <xf numFmtId="43" fontId="22" fillId="0" borderId="29" xfId="7" quotePrefix="1" applyNumberFormat="1" applyFont="1" applyBorder="1" applyAlignment="1">
      <alignment horizontal="center" vertical="center"/>
    </xf>
    <xf numFmtId="43" fontId="16" fillId="0" borderId="25" xfId="1" quotePrefix="1" applyNumberFormat="1" applyFont="1" applyBorder="1" applyAlignment="1">
      <alignment horizontal="center" vertical="center"/>
    </xf>
    <xf numFmtId="41" fontId="20" fillId="0" borderId="24" xfId="1" quotePrefix="1" applyNumberFormat="1" applyFont="1" applyBorder="1" applyAlignment="1">
      <alignment horizontal="center" vertical="center"/>
    </xf>
    <xf numFmtId="41" fontId="16" fillId="2" borderId="19" xfId="0" applyNumberFormat="1" applyFont="1" applyFill="1" applyBorder="1" applyAlignment="1">
      <alignment horizontal="center" vertical="center"/>
    </xf>
    <xf numFmtId="168" fontId="16" fillId="2" borderId="38" xfId="1" applyNumberFormat="1" applyFont="1" applyFill="1" applyBorder="1" applyAlignment="1">
      <alignment horizontal="left" vertical="center"/>
    </xf>
    <xf numFmtId="168" fontId="16" fillId="2" borderId="30" xfId="1" applyNumberFormat="1" applyFont="1" applyFill="1" applyBorder="1" applyAlignment="1">
      <alignment horizontal="left" vertical="center"/>
    </xf>
    <xf numFmtId="168" fontId="20" fillId="0" borderId="38" xfId="3" applyNumberFormat="1" applyFont="1" applyFill="1" applyBorder="1" applyAlignment="1">
      <alignment vertical="center"/>
    </xf>
    <xf numFmtId="168" fontId="16" fillId="2" borderId="29" xfId="1" applyNumberFormat="1" applyFont="1" applyFill="1" applyBorder="1" applyAlignment="1">
      <alignment horizontal="center" vertical="center"/>
    </xf>
    <xf numFmtId="41" fontId="16" fillId="2" borderId="29" xfId="1" quotePrefix="1" applyNumberFormat="1" applyFont="1" applyFill="1" applyBorder="1" applyAlignment="1">
      <alignment horizontal="center" vertical="center"/>
    </xf>
    <xf numFmtId="41" fontId="16" fillId="2" borderId="38" xfId="1" quotePrefix="1" applyNumberFormat="1" applyFont="1" applyFill="1" applyBorder="1" applyAlignment="1">
      <alignment horizontal="center" vertical="center"/>
    </xf>
    <xf numFmtId="41" fontId="6" fillId="6" borderId="0" xfId="0" applyNumberFormat="1" applyFont="1" applyFill="1" applyAlignment="1">
      <alignment vertical="center"/>
    </xf>
    <xf numFmtId="41" fontId="20" fillId="0" borderId="38" xfId="1" applyNumberFormat="1" applyFont="1" applyBorder="1" applyAlignment="1">
      <alignment horizontal="center" vertical="center"/>
    </xf>
    <xf numFmtId="41" fontId="22" fillId="0" borderId="5" xfId="0" applyNumberFormat="1" applyFont="1" applyBorder="1" applyAlignment="1">
      <alignment vertical="center"/>
    </xf>
    <xf numFmtId="41" fontId="16" fillId="2" borderId="19" xfId="0" applyNumberFormat="1" applyFont="1" applyFill="1" applyBorder="1" applyAlignment="1">
      <alignment vertical="center"/>
    </xf>
    <xf numFmtId="41" fontId="22" fillId="0" borderId="38" xfId="0" applyNumberFormat="1" applyFont="1" applyBorder="1" applyAlignment="1">
      <alignment vertical="center"/>
    </xf>
    <xf numFmtId="41" fontId="22" fillId="2" borderId="38" xfId="0" applyNumberFormat="1" applyFont="1" applyFill="1" applyBorder="1" applyAlignment="1">
      <alignment vertical="center"/>
    </xf>
    <xf numFmtId="168" fontId="22" fillId="0" borderId="38" xfId="0" applyNumberFormat="1" applyFont="1" applyBorder="1" applyAlignment="1">
      <alignment vertical="center"/>
    </xf>
    <xf numFmtId="41" fontId="22" fillId="2" borderId="28" xfId="0" applyNumberFormat="1" applyFont="1" applyFill="1" applyBorder="1" applyAlignment="1">
      <alignment vertical="center"/>
    </xf>
    <xf numFmtId="41" fontId="22" fillId="0" borderId="28" xfId="1" quotePrefix="1" applyNumberFormat="1" applyFont="1" applyBorder="1" applyAlignment="1">
      <alignment horizontal="center" vertical="center"/>
    </xf>
    <xf numFmtId="41" fontId="31" fillId="2" borderId="0" xfId="0" applyNumberFormat="1" applyFont="1" applyFill="1" applyAlignment="1">
      <alignment horizontal="center" vertical="center"/>
    </xf>
    <xf numFmtId="41" fontId="16" fillId="2" borderId="19" xfId="0" applyNumberFormat="1" applyFont="1" applyFill="1" applyBorder="1" applyAlignment="1">
      <alignment horizontal="right" vertical="center"/>
    </xf>
    <xf numFmtId="41" fontId="16" fillId="0" borderId="1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center"/>
    </xf>
    <xf numFmtId="43" fontId="16" fillId="0" borderId="19" xfId="1" applyNumberFormat="1" applyFont="1" applyBorder="1" applyAlignment="1">
      <alignment horizontal="left" vertical="center"/>
    </xf>
    <xf numFmtId="0" fontId="16" fillId="0" borderId="19" xfId="0" quotePrefix="1" applyFont="1" applyBorder="1" applyAlignment="1">
      <alignment horizontal="center" vertical="center"/>
    </xf>
    <xf numFmtId="43" fontId="16" fillId="0" borderId="19" xfId="1" quotePrefix="1" applyNumberFormat="1" applyFont="1" applyBorder="1" applyAlignment="1">
      <alignment horizontal="center" vertical="center"/>
    </xf>
    <xf numFmtId="41" fontId="16" fillId="2" borderId="28" xfId="0" quotePrefix="1" applyNumberFormat="1" applyFont="1" applyFill="1" applyBorder="1" applyAlignment="1">
      <alignment horizontal="center" vertical="center"/>
    </xf>
    <xf numFmtId="41" fontId="16" fillId="2" borderId="19" xfId="0" quotePrefix="1" applyNumberFormat="1" applyFont="1" applyFill="1" applyBorder="1" applyAlignment="1">
      <alignment horizontal="center" vertical="center"/>
    </xf>
    <xf numFmtId="41" fontId="16" fillId="0" borderId="19" xfId="1" quotePrefix="1" applyNumberFormat="1" applyFont="1" applyBorder="1" applyAlignment="1">
      <alignment horizontal="center" vertical="center"/>
    </xf>
    <xf numFmtId="41" fontId="16" fillId="2" borderId="19" xfId="2" applyNumberFormat="1" applyFont="1" applyFill="1" applyBorder="1" applyAlignment="1">
      <alignment horizontal="left" vertical="center"/>
    </xf>
    <xf numFmtId="41" fontId="16" fillId="0" borderId="19" xfId="3" applyNumberFormat="1" applyFont="1" applyFill="1" applyBorder="1" applyAlignment="1">
      <alignment horizontal="left" vertical="center"/>
    </xf>
    <xf numFmtId="168" fontId="16" fillId="2" borderId="19" xfId="1" applyNumberFormat="1" applyFont="1" applyFill="1" applyBorder="1" applyAlignment="1">
      <alignment horizontal="right" vertical="center"/>
    </xf>
    <xf numFmtId="41" fontId="31" fillId="6" borderId="0" xfId="0" applyNumberFormat="1" applyFont="1" applyFill="1" applyAlignment="1">
      <alignment horizontal="center" vertical="center"/>
    </xf>
    <xf numFmtId="41" fontId="4" fillId="7" borderId="0" xfId="0" applyNumberFormat="1" applyFont="1" applyFill="1" applyAlignment="1">
      <alignment vertical="center"/>
    </xf>
    <xf numFmtId="168" fontId="22" fillId="0" borderId="5" xfId="3" applyNumberFormat="1" applyFont="1" applyFill="1" applyBorder="1" applyAlignment="1">
      <alignment vertical="center"/>
    </xf>
    <xf numFmtId="168" fontId="20" fillId="2" borderId="30" xfId="1" applyNumberFormat="1" applyFont="1" applyFill="1" applyBorder="1" applyAlignment="1">
      <alignment horizontal="right" vertical="center"/>
    </xf>
    <xf numFmtId="168" fontId="16" fillId="3" borderId="29" xfId="0" applyNumberFormat="1" applyFont="1" applyFill="1" applyBorder="1" applyAlignment="1">
      <alignment vertical="center"/>
    </xf>
    <xf numFmtId="168" fontId="16" fillId="2" borderId="30" xfId="1" applyNumberFormat="1" applyFont="1" applyFill="1" applyBorder="1" applyAlignment="1">
      <alignment horizontal="right" vertical="center"/>
    </xf>
    <xf numFmtId="168" fontId="16" fillId="0" borderId="29" xfId="1" applyNumberFormat="1" applyFont="1" applyBorder="1" applyAlignment="1">
      <alignment horizontal="left" vertical="center"/>
    </xf>
    <xf numFmtId="41" fontId="16" fillId="3" borderId="29" xfId="0" applyNumberFormat="1" applyFont="1" applyFill="1" applyBorder="1" applyAlignment="1">
      <alignment horizontal="left" vertical="center"/>
    </xf>
    <xf numFmtId="0" fontId="16" fillId="3" borderId="29" xfId="0" quotePrefix="1" applyFont="1" applyFill="1" applyBorder="1" applyAlignment="1">
      <alignment horizontal="center" vertical="center"/>
    </xf>
    <xf numFmtId="168" fontId="16" fillId="3" borderId="29" xfId="1" applyNumberFormat="1" applyFont="1" applyFill="1" applyBorder="1" applyAlignment="1">
      <alignment horizontal="left" vertical="center"/>
    </xf>
    <xf numFmtId="41" fontId="16" fillId="0" borderId="30" xfId="0" applyNumberFormat="1" applyFont="1" applyBorder="1" applyAlignment="1">
      <alignment vertical="center"/>
    </xf>
    <xf numFmtId="41" fontId="22" fillId="2" borderId="30" xfId="2" applyNumberFormat="1" applyFont="1" applyFill="1" applyBorder="1" applyAlignment="1">
      <alignment horizontal="left" vertical="center"/>
    </xf>
    <xf numFmtId="41" fontId="20" fillId="3" borderId="30" xfId="0" applyNumberFormat="1" applyFont="1" applyFill="1" applyBorder="1" applyAlignment="1">
      <alignment horizontal="left" vertical="center"/>
    </xf>
    <xf numFmtId="41" fontId="20" fillId="3" borderId="38" xfId="0" applyNumberFormat="1" applyFont="1" applyFill="1" applyBorder="1" applyAlignment="1">
      <alignment horizontal="left" vertical="center"/>
    </xf>
    <xf numFmtId="168" fontId="22" fillId="0" borderId="30" xfId="3" applyNumberFormat="1" applyFont="1" applyFill="1" applyBorder="1" applyAlignment="1">
      <alignment vertical="center"/>
    </xf>
    <xf numFmtId="168" fontId="22" fillId="3" borderId="24" xfId="1" applyNumberFormat="1" applyFont="1" applyFill="1" applyBorder="1" applyAlignment="1">
      <alignment horizontal="left" vertical="center"/>
    </xf>
    <xf numFmtId="168" fontId="16" fillId="0" borderId="24" xfId="1" applyNumberFormat="1" applyFont="1" applyBorder="1" applyAlignment="1">
      <alignment vertical="center"/>
    </xf>
    <xf numFmtId="168" fontId="16" fillId="0" borderId="30" xfId="1" applyNumberFormat="1" applyFont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41" fontId="16" fillId="2" borderId="30" xfId="2" applyNumberFormat="1" applyFont="1" applyFill="1" applyBorder="1" applyAlignment="1">
      <alignment horizontal="left" vertical="center"/>
    </xf>
    <xf numFmtId="41" fontId="20" fillId="6" borderId="29" xfId="0" applyNumberFormat="1" applyFont="1" applyFill="1" applyBorder="1" applyAlignment="1">
      <alignment vertical="center"/>
    </xf>
    <xf numFmtId="41" fontId="16" fillId="3" borderId="19" xfId="0" applyNumberFormat="1" applyFont="1" applyFill="1" applyBorder="1" applyAlignment="1">
      <alignment horizontal="left" vertical="center" wrapText="1"/>
    </xf>
    <xf numFmtId="168" fontId="16" fillId="3" borderId="19" xfId="1" applyNumberFormat="1" applyFont="1" applyFill="1" applyBorder="1" applyAlignment="1">
      <alignment horizontal="center" vertical="center" wrapText="1"/>
    </xf>
    <xf numFmtId="43" fontId="16" fillId="3" borderId="19" xfId="1" applyNumberFormat="1" applyFont="1" applyFill="1" applyBorder="1" applyAlignment="1">
      <alignment horizontal="left" vertical="center" wrapText="1"/>
    </xf>
    <xf numFmtId="14" fontId="16" fillId="3" borderId="19" xfId="1" quotePrefix="1" applyNumberFormat="1" applyFont="1" applyFill="1" applyBorder="1" applyAlignment="1">
      <alignment horizontal="center" vertical="center" wrapText="1"/>
    </xf>
    <xf numFmtId="41" fontId="16" fillId="3" borderId="38" xfId="1" quotePrefix="1" applyNumberFormat="1" applyFont="1" applyFill="1" applyBorder="1" applyAlignment="1">
      <alignment horizontal="center" vertical="center" wrapText="1"/>
    </xf>
    <xf numFmtId="41" fontId="16" fillId="3" borderId="19" xfId="1" quotePrefix="1" applyNumberFormat="1" applyFont="1" applyFill="1" applyBorder="1" applyAlignment="1">
      <alignment horizontal="center" vertical="center" wrapText="1"/>
    </xf>
    <xf numFmtId="168" fontId="16" fillId="0" borderId="19" xfId="1" applyNumberFormat="1" applyFont="1" applyBorder="1" applyAlignment="1">
      <alignment horizontal="left" vertical="center"/>
    </xf>
    <xf numFmtId="169" fontId="16" fillId="3" borderId="19" xfId="1" applyNumberFormat="1" applyFont="1" applyFill="1" applyBorder="1" applyAlignment="1">
      <alignment horizontal="center" vertical="center" wrapText="1"/>
    </xf>
    <xf numFmtId="168" fontId="22" fillId="3" borderId="30" xfId="1" applyNumberFormat="1" applyFont="1" applyFill="1" applyBorder="1" applyAlignment="1">
      <alignment horizontal="center" vertical="center" wrapText="1"/>
    </xf>
    <xf numFmtId="41" fontId="16" fillId="2" borderId="19" xfId="2" applyFont="1" applyFill="1" applyBorder="1" applyAlignment="1">
      <alignment horizontal="left" vertical="center"/>
    </xf>
    <xf numFmtId="14" fontId="16" fillId="2" borderId="19" xfId="0" quotePrefix="1" applyNumberFormat="1" applyFont="1" applyFill="1" applyBorder="1" applyAlignment="1">
      <alignment horizontal="center" vertical="center"/>
    </xf>
    <xf numFmtId="41" fontId="16" fillId="2" borderId="24" xfId="2" applyFont="1" applyFill="1" applyBorder="1" applyAlignment="1">
      <alignment horizontal="left" vertical="center"/>
    </xf>
    <xf numFmtId="41" fontId="16" fillId="0" borderId="40" xfId="0" applyNumberFormat="1" applyFont="1" applyFill="1" applyBorder="1" applyAlignment="1">
      <alignment horizontal="left" vertical="center"/>
    </xf>
    <xf numFmtId="41" fontId="20" fillId="0" borderId="42" xfId="0" applyNumberFormat="1" applyFont="1" applyFill="1" applyBorder="1" applyAlignment="1">
      <alignment horizontal="left" vertical="center"/>
    </xf>
    <xf numFmtId="41" fontId="16" fillId="0" borderId="43" xfId="0" applyNumberFormat="1" applyFont="1" applyFill="1" applyBorder="1" applyAlignment="1">
      <alignment horizontal="left" vertical="center"/>
    </xf>
    <xf numFmtId="41" fontId="20" fillId="0" borderId="43" xfId="0" applyNumberFormat="1" applyFont="1" applyFill="1" applyBorder="1" applyAlignment="1">
      <alignment horizontal="left" vertical="center"/>
    </xf>
    <xf numFmtId="41" fontId="16" fillId="2" borderId="44" xfId="2" applyNumberFormat="1" applyFont="1" applyFill="1" applyBorder="1" applyAlignment="1">
      <alignment horizontal="left" vertical="center"/>
    </xf>
    <xf numFmtId="41" fontId="16" fillId="2" borderId="45" xfId="2" applyNumberFormat="1" applyFont="1" applyFill="1" applyBorder="1" applyAlignment="1">
      <alignment horizontal="left" vertical="center"/>
    </xf>
    <xf numFmtId="41" fontId="20" fillId="2" borderId="45" xfId="2" applyNumberFormat="1" applyFont="1" applyFill="1" applyBorder="1" applyAlignment="1">
      <alignment horizontal="left" vertical="center"/>
    </xf>
    <xf numFmtId="41" fontId="20" fillId="0" borderId="45" xfId="0" applyNumberFormat="1" applyFont="1" applyBorder="1" applyAlignment="1">
      <alignment horizontal="left" vertical="center"/>
    </xf>
    <xf numFmtId="41" fontId="16" fillId="0" borderId="50" xfId="0" applyNumberFormat="1" applyFont="1" applyFill="1" applyBorder="1" applyAlignment="1">
      <alignment horizontal="left" vertical="center"/>
    </xf>
    <xf numFmtId="41" fontId="20" fillId="0" borderId="48" xfId="0" applyNumberFormat="1" applyFont="1" applyBorder="1" applyAlignment="1">
      <alignment horizontal="left" vertical="center"/>
    </xf>
    <xf numFmtId="41" fontId="20" fillId="0" borderId="44" xfId="0" applyNumberFormat="1" applyFont="1" applyFill="1" applyBorder="1" applyAlignment="1">
      <alignment horizontal="left" vertical="center"/>
    </xf>
    <xf numFmtId="41" fontId="16" fillId="0" borderId="49" xfId="0" applyNumberFormat="1" applyFont="1" applyFill="1" applyBorder="1" applyAlignment="1">
      <alignment horizontal="left" vertical="center"/>
    </xf>
    <xf numFmtId="41" fontId="16" fillId="0" borderId="19" xfId="0" applyNumberFormat="1" applyFont="1" applyFill="1" applyBorder="1" applyAlignment="1">
      <alignment horizontal="left" vertical="center"/>
    </xf>
    <xf numFmtId="41" fontId="20" fillId="0" borderId="40" xfId="0" applyNumberFormat="1" applyFont="1" applyFill="1" applyBorder="1" applyAlignment="1">
      <alignment horizontal="left" vertical="center"/>
    </xf>
    <xf numFmtId="41" fontId="16" fillId="2" borderId="43" xfId="2" applyNumberFormat="1" applyFont="1" applyFill="1" applyBorder="1" applyAlignment="1">
      <alignment horizontal="left" vertical="center"/>
    </xf>
    <xf numFmtId="41" fontId="16" fillId="0" borderId="48" xfId="0" applyNumberFormat="1" applyFont="1" applyFill="1" applyBorder="1" applyAlignment="1">
      <alignment horizontal="left" vertical="center"/>
    </xf>
    <xf numFmtId="41" fontId="16" fillId="0" borderId="44" xfId="0" applyNumberFormat="1" applyFont="1" applyFill="1" applyBorder="1" applyAlignment="1">
      <alignment horizontal="left" vertical="center"/>
    </xf>
    <xf numFmtId="41" fontId="20" fillId="0" borderId="46" xfId="0" applyNumberFormat="1" applyFont="1" applyBorder="1" applyAlignment="1">
      <alignment horizontal="left" vertical="center"/>
    </xf>
    <xf numFmtId="168" fontId="20" fillId="0" borderId="43" xfId="1" applyNumberFormat="1" applyFont="1" applyBorder="1" applyAlignment="1">
      <alignment vertical="center"/>
    </xf>
    <xf numFmtId="168" fontId="20" fillId="0" borderId="48" xfId="1" applyNumberFormat="1" applyFont="1" applyBorder="1" applyAlignment="1">
      <alignment vertical="center"/>
    </xf>
    <xf numFmtId="168" fontId="20" fillId="0" borderId="44" xfId="1" applyNumberFormat="1" applyFont="1" applyBorder="1" applyAlignment="1">
      <alignment vertical="center"/>
    </xf>
    <xf numFmtId="168" fontId="20" fillId="0" borderId="41" xfId="1" applyNumberFormat="1" applyFont="1" applyBorder="1" applyAlignment="1">
      <alignment vertical="center"/>
    </xf>
    <xf numFmtId="41" fontId="16" fillId="0" borderId="46" xfId="0" applyNumberFormat="1" applyFont="1" applyFill="1" applyBorder="1" applyAlignment="1">
      <alignment horizontal="left" vertical="center"/>
    </xf>
    <xf numFmtId="168" fontId="16" fillId="0" borderId="47" xfId="1" applyNumberFormat="1" applyFont="1" applyFill="1" applyBorder="1" applyAlignment="1">
      <alignment horizontal="left" vertical="center"/>
    </xf>
    <xf numFmtId="168" fontId="16" fillId="0" borderId="19" xfId="1" applyNumberFormat="1" applyFont="1" applyFill="1" applyBorder="1" applyAlignment="1" applyProtection="1">
      <alignment horizontal="center" vertical="center"/>
    </xf>
    <xf numFmtId="41" fontId="16" fillId="0" borderId="19" xfId="1" applyNumberFormat="1" applyFont="1" applyFill="1" applyBorder="1" applyAlignment="1" applyProtection="1">
      <alignment horizontal="left" vertical="center"/>
    </xf>
    <xf numFmtId="41" fontId="16" fillId="0" borderId="19" xfId="0" applyNumberFormat="1" applyFont="1" applyBorder="1" applyAlignment="1">
      <alignment horizontal="left" vertical="center"/>
    </xf>
    <xf numFmtId="0" fontId="16" fillId="0" borderId="19" xfId="0" applyFont="1" applyFill="1" applyBorder="1" applyAlignment="1">
      <alignment horizontal="center" vertical="center"/>
    </xf>
    <xf numFmtId="41" fontId="16" fillId="0" borderId="19" xfId="0" applyNumberFormat="1" applyFont="1" applyFill="1" applyBorder="1" applyAlignment="1">
      <alignment horizontal="center" vertical="center"/>
    </xf>
    <xf numFmtId="41" fontId="16" fillId="0" borderId="38" xfId="0" applyNumberFormat="1" applyFont="1" applyFill="1" applyBorder="1" applyAlignment="1">
      <alignment horizontal="center" vertical="center"/>
    </xf>
    <xf numFmtId="167" fontId="16" fillId="2" borderId="44" xfId="1" applyNumberFormat="1" applyFont="1" applyFill="1" applyBorder="1" applyAlignment="1">
      <alignment horizontal="right" vertical="center"/>
    </xf>
    <xf numFmtId="168" fontId="16" fillId="0" borderId="19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168" fontId="16" fillId="0" borderId="44" xfId="0" applyNumberFormat="1" applyFont="1" applyFill="1" applyBorder="1" applyAlignment="1">
      <alignment horizontal="center" vertical="center"/>
    </xf>
    <xf numFmtId="168" fontId="16" fillId="0" borderId="45" xfId="1" applyNumberFormat="1" applyFont="1" applyFill="1" applyBorder="1" applyAlignment="1">
      <alignment horizontal="left" vertical="center"/>
    </xf>
    <xf numFmtId="168" fontId="16" fillId="0" borderId="19" xfId="0" applyNumberFormat="1" applyFont="1" applyBorder="1" applyAlignment="1">
      <alignment horizontal="left" vertical="center"/>
    </xf>
    <xf numFmtId="41" fontId="16" fillId="0" borderId="19" xfId="1" applyNumberFormat="1" applyFont="1" applyBorder="1" applyAlignment="1">
      <alignment horizontal="left" vertical="center"/>
    </xf>
    <xf numFmtId="41" fontId="16" fillId="0" borderId="19" xfId="0" quotePrefix="1" applyNumberFormat="1" applyFont="1" applyBorder="1" applyAlignment="1">
      <alignment horizontal="center" vertical="center"/>
    </xf>
    <xf numFmtId="41" fontId="16" fillId="2" borderId="19" xfId="0" quotePrefix="1" applyNumberFormat="1" applyFont="1" applyFill="1" applyBorder="1" applyAlignment="1">
      <alignment horizontal="right" vertical="center"/>
    </xf>
    <xf numFmtId="41" fontId="6" fillId="2" borderId="0" xfId="0" quotePrefix="1" applyNumberFormat="1" applyFont="1" applyFill="1" applyBorder="1" applyAlignment="1">
      <alignment horizontal="right" vertical="center"/>
    </xf>
    <xf numFmtId="41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67" fontId="16" fillId="2" borderId="43" xfId="1" applyNumberFormat="1" applyFont="1" applyFill="1" applyBorder="1" applyAlignment="1">
      <alignment horizontal="right" vertical="center"/>
    </xf>
    <xf numFmtId="41" fontId="16" fillId="0" borderId="19" xfId="0" applyNumberFormat="1" applyFont="1" applyFill="1" applyBorder="1" applyAlignment="1">
      <alignment vertical="center"/>
    </xf>
    <xf numFmtId="168" fontId="16" fillId="0" borderId="43" xfId="0" applyNumberFormat="1" applyFont="1" applyFill="1" applyBorder="1" applyAlignment="1">
      <alignment horizontal="center" vertical="center"/>
    </xf>
    <xf numFmtId="167" fontId="16" fillId="2" borderId="19" xfId="1" applyNumberFormat="1" applyFont="1" applyFill="1" applyBorder="1" applyAlignment="1">
      <alignment horizontal="right" vertical="center"/>
    </xf>
    <xf numFmtId="41" fontId="24" fillId="2" borderId="0" xfId="0" applyNumberFormat="1" applyFont="1" applyFill="1" applyAlignment="1">
      <alignment horizontal="center" vertical="center"/>
    </xf>
    <xf numFmtId="41" fontId="20" fillId="2" borderId="45" xfId="0" applyNumberFormat="1" applyFont="1" applyFill="1" applyBorder="1" applyAlignment="1">
      <alignment vertical="center"/>
    </xf>
    <xf numFmtId="41" fontId="20" fillId="2" borderId="45" xfId="0" applyNumberFormat="1" applyFont="1" applyFill="1" applyBorder="1" applyAlignment="1">
      <alignment horizontal="left" vertical="center"/>
    </xf>
    <xf numFmtId="41" fontId="16" fillId="2" borderId="48" xfId="0" applyNumberFormat="1" applyFont="1" applyFill="1" applyBorder="1" applyAlignment="1">
      <alignment vertical="center"/>
    </xf>
    <xf numFmtId="41" fontId="20" fillId="2" borderId="48" xfId="0" applyNumberFormat="1" applyFont="1" applyFill="1" applyBorder="1" applyAlignment="1">
      <alignment vertical="center"/>
    </xf>
    <xf numFmtId="168" fontId="20" fillId="2" borderId="48" xfId="1" applyNumberFormat="1" applyFont="1" applyFill="1" applyBorder="1" applyAlignment="1">
      <alignment horizontal="right" vertical="center"/>
    </xf>
    <xf numFmtId="41" fontId="20" fillId="0" borderId="48" xfId="0" applyNumberFormat="1" applyFont="1" applyBorder="1" applyAlignment="1">
      <alignment vertical="center"/>
    </xf>
    <xf numFmtId="41" fontId="22" fillId="0" borderId="48" xfId="0" applyNumberFormat="1" applyFont="1" applyBorder="1" applyAlignment="1">
      <alignment vertical="center"/>
    </xf>
    <xf numFmtId="41" fontId="22" fillId="2" borderId="30" xfId="0" applyNumberFormat="1" applyFont="1" applyFill="1" applyBorder="1" applyAlignment="1">
      <alignment vertical="center"/>
    </xf>
    <xf numFmtId="168" fontId="22" fillId="2" borderId="30" xfId="1" applyNumberFormat="1" applyFont="1" applyFill="1" applyBorder="1" applyAlignment="1">
      <alignment horizontal="right" vertical="center"/>
    </xf>
    <xf numFmtId="41" fontId="16" fillId="2" borderId="19" xfId="6" applyNumberFormat="1" applyFont="1" applyFill="1" applyBorder="1" applyAlignment="1">
      <alignment horizontal="left" vertical="center" wrapText="1"/>
    </xf>
    <xf numFmtId="0" fontId="16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41" fontId="10" fillId="7" borderId="0" xfId="0" applyNumberFormat="1" applyFont="1" applyFill="1" applyAlignment="1">
      <alignment horizontal="left" vertical="center"/>
    </xf>
    <xf numFmtId="41" fontId="16" fillId="0" borderId="48" xfId="0" applyNumberFormat="1" applyFont="1" applyBorder="1" applyAlignment="1">
      <alignment vertical="center"/>
    </xf>
    <xf numFmtId="41" fontId="16" fillId="2" borderId="45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168" fontId="16" fillId="0" borderId="29" xfId="1" applyNumberFormat="1" applyFont="1" applyFill="1" applyBorder="1" applyAlignment="1">
      <alignment horizontal="left" vertical="center"/>
    </xf>
    <xf numFmtId="0" fontId="16" fillId="0" borderId="29" xfId="0" quotePrefix="1" applyFont="1" applyFill="1" applyBorder="1" applyAlignment="1">
      <alignment horizontal="center" vertical="center"/>
    </xf>
    <xf numFmtId="14" fontId="16" fillId="0" borderId="29" xfId="0" quotePrefix="1" applyNumberFormat="1" applyFont="1" applyFill="1" applyBorder="1" applyAlignment="1">
      <alignment horizontal="center" vertical="center"/>
    </xf>
    <xf numFmtId="41" fontId="22" fillId="2" borderId="45" xfId="0" applyNumberFormat="1" applyFont="1" applyFill="1" applyBorder="1" applyAlignment="1">
      <alignment horizontal="left" vertical="center"/>
    </xf>
    <xf numFmtId="168" fontId="22" fillId="2" borderId="45" xfId="1" applyNumberFormat="1" applyFont="1" applyFill="1" applyBorder="1" applyAlignment="1">
      <alignment horizontal="right" vertical="center"/>
    </xf>
    <xf numFmtId="41" fontId="20" fillId="0" borderId="44" xfId="1" applyNumberFormat="1" applyFont="1" applyBorder="1" applyAlignment="1">
      <alignment horizontal="left" vertical="center"/>
    </xf>
    <xf numFmtId="41" fontId="20" fillId="0" borderId="51" xfId="0" quotePrefix="1" applyNumberFormat="1" applyFont="1" applyBorder="1" applyAlignment="1">
      <alignment horizontal="center" vertical="center"/>
    </xf>
    <xf numFmtId="0" fontId="20" fillId="0" borderId="44" xfId="0" quotePrefix="1" applyFont="1" applyBorder="1" applyAlignment="1">
      <alignment horizontal="center" vertical="center"/>
    </xf>
    <xf numFmtId="43" fontId="20" fillId="0" borderId="44" xfId="1" quotePrefix="1" applyNumberFormat="1" applyFont="1" applyBorder="1" applyAlignment="1">
      <alignment horizontal="center" vertical="center"/>
    </xf>
    <xf numFmtId="41" fontId="20" fillId="0" borderId="44" xfId="0" quotePrefix="1" applyNumberFormat="1" applyFont="1" applyBorder="1" applyAlignment="1">
      <alignment horizontal="center" vertical="center"/>
    </xf>
    <xf numFmtId="41" fontId="3" fillId="6" borderId="0" xfId="0" applyNumberFormat="1" applyFont="1" applyFill="1" applyAlignment="1">
      <alignment vertical="center"/>
    </xf>
    <xf numFmtId="41" fontId="22" fillId="2" borderId="37" xfId="0" quotePrefix="1" applyNumberFormat="1" applyFont="1" applyFill="1" applyBorder="1" applyAlignment="1">
      <alignment horizontal="center" vertical="center"/>
    </xf>
    <xf numFmtId="166" fontId="31" fillId="0" borderId="0" xfId="1" applyNumberFormat="1" applyFont="1" applyAlignment="1">
      <alignment vertical="center"/>
    </xf>
    <xf numFmtId="168" fontId="22" fillId="3" borderId="29" xfId="0" applyNumberFormat="1" applyFont="1" applyFill="1" applyBorder="1" applyAlignment="1">
      <alignment vertical="center"/>
    </xf>
    <xf numFmtId="0" fontId="20" fillId="0" borderId="51" xfId="0" quotePrefix="1" applyFont="1" applyBorder="1" applyAlignment="1">
      <alignment horizontal="center" vertical="center"/>
    </xf>
    <xf numFmtId="0" fontId="22" fillId="0" borderId="51" xfId="0" quotePrefix="1" applyFont="1" applyBorder="1" applyAlignment="1">
      <alignment horizontal="center" vertical="center"/>
    </xf>
    <xf numFmtId="166" fontId="15" fillId="0" borderId="0" xfId="1" applyNumberFormat="1" applyFont="1" applyBorder="1" applyAlignment="1">
      <alignment horizontal="left" vertical="center"/>
    </xf>
    <xf numFmtId="41" fontId="22" fillId="2" borderId="29" xfId="2" applyNumberFormat="1" applyFont="1" applyFill="1" applyBorder="1" applyAlignment="1">
      <alignment horizontal="left" vertical="center"/>
    </xf>
    <xf numFmtId="41" fontId="22" fillId="2" borderId="19" xfId="2" applyFont="1" applyFill="1" applyBorder="1" applyAlignment="1">
      <alignment horizontal="left" vertical="center"/>
    </xf>
    <xf numFmtId="41" fontId="22" fillId="2" borderId="24" xfId="2" applyFont="1" applyFill="1" applyBorder="1" applyAlignment="1">
      <alignment horizontal="left" vertical="center"/>
    </xf>
    <xf numFmtId="0" fontId="22" fillId="0" borderId="52" xfId="0" applyFont="1" applyBorder="1" applyAlignment="1">
      <alignment horizontal="center" vertical="center"/>
    </xf>
    <xf numFmtId="14" fontId="22" fillId="2" borderId="19" xfId="0" quotePrefix="1" applyNumberFormat="1" applyFont="1" applyFill="1" applyBorder="1" applyAlignment="1">
      <alignment horizontal="center" vertical="center"/>
    </xf>
    <xf numFmtId="41" fontId="22" fillId="2" borderId="28" xfId="0" quotePrefix="1" applyNumberFormat="1" applyFont="1" applyFill="1" applyBorder="1" applyAlignment="1">
      <alignment horizontal="center" vertical="center"/>
    </xf>
    <xf numFmtId="41" fontId="22" fillId="2" borderId="38" xfId="2" applyNumberFormat="1" applyFont="1" applyFill="1" applyBorder="1" applyAlignment="1">
      <alignment horizontal="left" vertical="center"/>
    </xf>
    <xf numFmtId="41" fontId="22" fillId="2" borderId="5" xfId="2" applyNumberFormat="1" applyFont="1" applyFill="1" applyBorder="1" applyAlignment="1">
      <alignment horizontal="left" vertical="center"/>
    </xf>
    <xf numFmtId="41" fontId="22" fillId="0" borderId="5" xfId="0" applyNumberFormat="1" applyFont="1" applyBorder="1" applyAlignment="1">
      <alignment horizontal="left" vertical="center"/>
    </xf>
    <xf numFmtId="0" fontId="22" fillId="0" borderId="52" xfId="0" quotePrefix="1" applyFont="1" applyBorder="1" applyAlignment="1">
      <alignment horizontal="center" vertical="center"/>
    </xf>
    <xf numFmtId="41" fontId="22" fillId="0" borderId="5" xfId="1" applyNumberFormat="1" applyFont="1" applyBorder="1" applyAlignment="1">
      <alignment horizontal="center" vertical="center"/>
    </xf>
    <xf numFmtId="41" fontId="22" fillId="2" borderId="5" xfId="0" quotePrefix="1" applyNumberFormat="1" applyFont="1" applyFill="1" applyBorder="1" applyAlignment="1">
      <alignment horizontal="center" vertical="center"/>
    </xf>
    <xf numFmtId="43" fontId="22" fillId="0" borderId="5" xfId="1" applyNumberFormat="1" applyFont="1" applyBorder="1" applyAlignment="1">
      <alignment horizontal="center" vertical="center"/>
    </xf>
    <xf numFmtId="41" fontId="22" fillId="2" borderId="45" xfId="2" applyNumberFormat="1" applyFont="1" applyFill="1" applyBorder="1" applyAlignment="1">
      <alignment horizontal="left" vertical="center"/>
    </xf>
    <xf numFmtId="168" fontId="22" fillId="0" borderId="45" xfId="1" applyNumberFormat="1" applyFont="1" applyFill="1" applyBorder="1" applyAlignment="1">
      <alignment vertical="center"/>
    </xf>
    <xf numFmtId="41" fontId="22" fillId="0" borderId="45" xfId="0" applyNumberFormat="1" applyFont="1" applyFill="1" applyBorder="1" applyAlignment="1">
      <alignment horizontal="left" vertical="center"/>
    </xf>
    <xf numFmtId="41" fontId="22" fillId="2" borderId="45" xfId="0" quotePrefix="1" applyNumberFormat="1" applyFont="1" applyFill="1" applyBorder="1" applyAlignment="1">
      <alignment horizontal="center" vertical="center"/>
    </xf>
    <xf numFmtId="43" fontId="22" fillId="0" borderId="45" xfId="1" applyNumberFormat="1" applyFont="1" applyBorder="1" applyAlignment="1">
      <alignment horizontal="center" vertical="center"/>
    </xf>
    <xf numFmtId="41" fontId="22" fillId="0" borderId="45" xfId="1" applyNumberFormat="1" applyFont="1" applyBorder="1" applyAlignment="1">
      <alignment horizontal="center" vertical="center"/>
    </xf>
    <xf numFmtId="41" fontId="22" fillId="2" borderId="52" xfId="0" quotePrefix="1" applyNumberFormat="1" applyFont="1" applyFill="1" applyBorder="1" applyAlignment="1">
      <alignment horizontal="center" vertical="center"/>
    </xf>
    <xf numFmtId="41" fontId="22" fillId="2" borderId="45" xfId="0" applyNumberFormat="1" applyFont="1" applyFill="1" applyBorder="1" applyAlignment="1">
      <alignment vertical="center"/>
    </xf>
    <xf numFmtId="43" fontId="22" fillId="0" borderId="45" xfId="1" quotePrefix="1" applyNumberFormat="1" applyFont="1" applyBorder="1" applyAlignment="1">
      <alignment horizontal="center" vertical="center"/>
    </xf>
    <xf numFmtId="41" fontId="22" fillId="0" borderId="5" xfId="0" applyNumberFormat="1" applyFont="1" applyFill="1" applyBorder="1" applyAlignment="1">
      <alignment horizontal="left" vertical="center"/>
    </xf>
    <xf numFmtId="168" fontId="20" fillId="0" borderId="5" xfId="1" applyNumberFormat="1" applyFont="1" applyFill="1" applyBorder="1" applyAlignment="1">
      <alignment vertical="center"/>
    </xf>
    <xf numFmtId="41" fontId="20" fillId="0" borderId="5" xfId="1" applyNumberFormat="1" applyFont="1" applyBorder="1" applyAlignment="1">
      <alignment horizontal="center" vertical="center"/>
    </xf>
    <xf numFmtId="168" fontId="20" fillId="2" borderId="38" xfId="1" applyNumberFormat="1" applyFont="1" applyFill="1" applyBorder="1" applyAlignment="1">
      <alignment horizontal="right" vertical="center"/>
    </xf>
    <xf numFmtId="41" fontId="22" fillId="0" borderId="5" xfId="0" applyNumberFormat="1" applyFont="1" applyFill="1" applyBorder="1" applyAlignment="1">
      <alignment horizontal="left" vertical="center"/>
    </xf>
    <xf numFmtId="41" fontId="22" fillId="0" borderId="5" xfId="0" applyNumberFormat="1" applyFont="1" applyFill="1" applyBorder="1" applyAlignment="1">
      <alignment horizontal="left" vertical="center"/>
    </xf>
    <xf numFmtId="41" fontId="22" fillId="2" borderId="29" xfId="2" applyFont="1" applyFill="1" applyBorder="1" applyAlignment="1">
      <alignment horizontal="left" vertical="center"/>
    </xf>
    <xf numFmtId="41" fontId="22" fillId="0" borderId="29" xfId="0" quotePrefix="1" applyNumberFormat="1" applyFont="1" applyBorder="1" applyAlignment="1">
      <alignment horizontal="center" vertical="center"/>
    </xf>
    <xf numFmtId="0" fontId="20" fillId="0" borderId="52" xfId="0" quotePrefix="1" applyFont="1" applyBorder="1" applyAlignment="1">
      <alignment horizontal="center" vertical="center"/>
    </xf>
    <xf numFmtId="43" fontId="20" fillId="0" borderId="52" xfId="1" applyNumberFormat="1" applyFont="1" applyBorder="1" applyAlignment="1">
      <alignment horizontal="left" vertical="center"/>
    </xf>
    <xf numFmtId="43" fontId="20" fillId="0" borderId="52" xfId="1" quotePrefix="1" applyNumberFormat="1" applyFont="1" applyBorder="1" applyAlignment="1">
      <alignment horizontal="center" vertical="center"/>
    </xf>
    <xf numFmtId="41" fontId="16" fillId="0" borderId="29" xfId="0" applyNumberFormat="1" applyFont="1" applyFill="1" applyBorder="1" applyAlignment="1">
      <alignment horizontal="center" vertical="center"/>
    </xf>
    <xf numFmtId="168" fontId="16" fillId="0" borderId="29" xfId="0" applyNumberFormat="1" applyFont="1" applyFill="1" applyBorder="1" applyAlignment="1">
      <alignment vertical="center"/>
    </xf>
    <xf numFmtId="41" fontId="16" fillId="0" borderId="38" xfId="0" quotePrefix="1" applyNumberFormat="1" applyFont="1" applyFill="1" applyBorder="1" applyAlignment="1">
      <alignment horizontal="center" vertical="center"/>
    </xf>
    <xf numFmtId="41" fontId="16" fillId="0" borderId="37" xfId="0" quotePrefix="1" applyNumberFormat="1" applyFont="1" applyFill="1" applyBorder="1" applyAlignment="1">
      <alignment horizontal="center" vertical="center"/>
    </xf>
    <xf numFmtId="41" fontId="16" fillId="0" borderId="29" xfId="0" quotePrefix="1" applyNumberFormat="1" applyFont="1" applyFill="1" applyBorder="1" applyAlignment="1">
      <alignment horizontal="center" vertical="center"/>
    </xf>
    <xf numFmtId="168" fontId="16" fillId="0" borderId="29" xfId="1" applyNumberFormat="1" applyFont="1" applyFill="1" applyBorder="1" applyAlignment="1">
      <alignment horizontal="right" vertical="center"/>
    </xf>
    <xf numFmtId="41" fontId="16" fillId="0" borderId="29" xfId="2" applyNumberFormat="1" applyFont="1" applyFill="1" applyBorder="1" applyAlignment="1">
      <alignment horizontal="left" vertical="center"/>
    </xf>
    <xf numFmtId="41" fontId="16" fillId="0" borderId="45" xfId="0" applyNumberFormat="1" applyFont="1" applyFill="1" applyBorder="1" applyAlignment="1">
      <alignment horizontal="left" vertical="center"/>
    </xf>
    <xf numFmtId="168" fontId="16" fillId="0" borderId="45" xfId="1" applyNumberFormat="1" applyFont="1" applyFill="1" applyBorder="1" applyAlignment="1">
      <alignment vertical="center"/>
    </xf>
    <xf numFmtId="14" fontId="16" fillId="0" borderId="52" xfId="0" quotePrefix="1" applyNumberFormat="1" applyFont="1" applyFill="1" applyBorder="1" applyAlignment="1">
      <alignment horizontal="center" vertical="center"/>
    </xf>
    <xf numFmtId="41" fontId="16" fillId="0" borderId="52" xfId="0" quotePrefix="1" applyNumberFormat="1" applyFont="1" applyFill="1" applyBorder="1" applyAlignment="1">
      <alignment horizontal="center" vertical="center"/>
    </xf>
    <xf numFmtId="41" fontId="16" fillId="0" borderId="52" xfId="0" applyNumberFormat="1" applyFont="1" applyFill="1" applyBorder="1" applyAlignment="1">
      <alignment horizontal="center" vertical="center"/>
    </xf>
    <xf numFmtId="0" fontId="16" fillId="0" borderId="52" xfId="0" quotePrefix="1" applyFont="1" applyFill="1" applyBorder="1" applyAlignment="1">
      <alignment horizontal="center" vertical="center"/>
    </xf>
    <xf numFmtId="41" fontId="32" fillId="0" borderId="0" xfId="0" applyNumberFormat="1" applyFont="1" applyFill="1" applyAlignment="1">
      <alignment vertical="center"/>
    </xf>
    <xf numFmtId="41" fontId="16" fillId="0" borderId="29" xfId="2" applyFont="1" applyFill="1" applyBorder="1" applyAlignment="1">
      <alignment horizontal="left" vertical="center"/>
    </xf>
    <xf numFmtId="167" fontId="16" fillId="0" borderId="29" xfId="2" applyNumberFormat="1" applyFont="1" applyFill="1" applyBorder="1" applyAlignment="1">
      <alignment horizontal="left" vertical="center"/>
    </xf>
    <xf numFmtId="0" fontId="16" fillId="0" borderId="29" xfId="0" applyFont="1" applyFill="1" applyBorder="1" applyAlignment="1">
      <alignment vertical="center"/>
    </xf>
    <xf numFmtId="41" fontId="16" fillId="0" borderId="52" xfId="2" applyFont="1" applyFill="1" applyBorder="1" applyAlignment="1">
      <alignment horizontal="left" vertical="center"/>
    </xf>
    <xf numFmtId="41" fontId="16" fillId="0" borderId="52" xfId="2" applyNumberFormat="1" applyFont="1" applyFill="1" applyBorder="1" applyAlignment="1">
      <alignment horizontal="left" vertical="center"/>
    </xf>
    <xf numFmtId="168" fontId="16" fillId="0" borderId="52" xfId="1" applyNumberFormat="1" applyFont="1" applyFill="1" applyBorder="1" applyAlignment="1">
      <alignment horizontal="right" vertical="center"/>
    </xf>
    <xf numFmtId="41" fontId="32" fillId="0" borderId="0" xfId="0" applyNumberFormat="1" applyFont="1" applyFill="1" applyAlignment="1">
      <alignment horizontal="left" vertical="center"/>
    </xf>
    <xf numFmtId="41" fontId="20" fillId="2" borderId="29" xfId="3" applyNumberFormat="1" applyFont="1" applyFill="1" applyBorder="1" applyAlignment="1">
      <alignment vertical="center"/>
    </xf>
    <xf numFmtId="41" fontId="16" fillId="2" borderId="30" xfId="2" applyFont="1" applyFill="1" applyBorder="1" applyAlignment="1">
      <alignment horizontal="left" vertical="center"/>
    </xf>
    <xf numFmtId="41" fontId="20" fillId="2" borderId="38" xfId="3" applyNumberFormat="1" applyFont="1" applyFill="1" applyBorder="1" applyAlignment="1">
      <alignment vertical="center"/>
    </xf>
    <xf numFmtId="41" fontId="20" fillId="2" borderId="5" xfId="3" applyNumberFormat="1" applyFont="1" applyFill="1" applyBorder="1" applyAlignment="1">
      <alignment vertical="center"/>
    </xf>
    <xf numFmtId="41" fontId="16" fillId="2" borderId="45" xfId="0" applyNumberFormat="1" applyFont="1" applyFill="1" applyBorder="1" applyAlignment="1">
      <alignment vertical="center"/>
    </xf>
    <xf numFmtId="41" fontId="16" fillId="2" borderId="45" xfId="0" quotePrefix="1" applyNumberFormat="1" applyFont="1" applyFill="1" applyBorder="1" applyAlignment="1">
      <alignment horizontal="center" vertical="center"/>
    </xf>
    <xf numFmtId="41" fontId="16" fillId="2" borderId="45" xfId="0" applyNumberFormat="1" applyFont="1" applyFill="1" applyBorder="1" applyAlignment="1">
      <alignment horizontal="center" vertical="center"/>
    </xf>
    <xf numFmtId="168" fontId="22" fillId="0" borderId="29" xfId="0" applyNumberFormat="1" applyFont="1" applyFill="1" applyBorder="1" applyAlignment="1">
      <alignment vertical="center"/>
    </xf>
    <xf numFmtId="41" fontId="22" fillId="0" borderId="37" xfId="0" quotePrefix="1" applyNumberFormat="1" applyFont="1" applyFill="1" applyBorder="1" applyAlignment="1">
      <alignment horizontal="center" vertical="center"/>
    </xf>
    <xf numFmtId="41" fontId="22" fillId="2" borderId="52" xfId="0" applyNumberFormat="1" applyFont="1" applyFill="1" applyBorder="1" applyAlignment="1">
      <alignment horizontal="left" vertical="center"/>
    </xf>
    <xf numFmtId="41" fontId="22" fillId="0" borderId="52" xfId="0" quotePrefix="1" applyNumberFormat="1" applyFont="1" applyFill="1" applyBorder="1" applyAlignment="1">
      <alignment horizontal="center" vertical="center"/>
    </xf>
    <xf numFmtId="41" fontId="22" fillId="0" borderId="52" xfId="0" applyNumberFormat="1" applyFont="1" applyFill="1" applyBorder="1" applyAlignment="1">
      <alignment horizontal="center" vertical="center"/>
    </xf>
    <xf numFmtId="41" fontId="22" fillId="0" borderId="29" xfId="2" applyNumberFormat="1" applyFont="1" applyFill="1" applyBorder="1" applyAlignment="1">
      <alignment horizontal="left" vertical="center"/>
    </xf>
    <xf numFmtId="168" fontId="22" fillId="0" borderId="29" xfId="1" applyNumberFormat="1" applyFont="1" applyFill="1" applyBorder="1" applyAlignment="1">
      <alignment horizontal="right" vertical="center"/>
    </xf>
    <xf numFmtId="41" fontId="22" fillId="0" borderId="29" xfId="2" applyFont="1" applyFill="1" applyBorder="1" applyAlignment="1">
      <alignment horizontal="left" vertical="center"/>
    </xf>
    <xf numFmtId="0" fontId="20" fillId="0" borderId="30" xfId="0" quotePrefix="1" applyFont="1" applyBorder="1" applyAlignment="1">
      <alignment horizontal="center" vertical="center"/>
    </xf>
    <xf numFmtId="41" fontId="20" fillId="2" borderId="45" xfId="3" applyNumberFormat="1" applyFont="1" applyFill="1" applyBorder="1" applyAlignment="1">
      <alignment vertical="center"/>
    </xf>
    <xf numFmtId="168" fontId="22" fillId="0" borderId="45" xfId="1" applyNumberFormat="1" applyFont="1" applyBorder="1" applyAlignment="1">
      <alignment vertical="center"/>
    </xf>
    <xf numFmtId="168" fontId="20" fillId="0" borderId="45" xfId="1" applyNumberFormat="1" applyFont="1" applyBorder="1" applyAlignment="1">
      <alignment vertical="center"/>
    </xf>
    <xf numFmtId="41" fontId="22" fillId="0" borderId="45" xfId="1" applyNumberFormat="1" applyFont="1" applyBorder="1" applyAlignment="1">
      <alignment horizontal="left" vertical="center"/>
    </xf>
    <xf numFmtId="41" fontId="20" fillId="2" borderId="52" xfId="0" applyNumberFormat="1" applyFont="1" applyFill="1" applyBorder="1" applyAlignment="1">
      <alignment horizontal="center" vertical="center"/>
    </xf>
    <xf numFmtId="41" fontId="20" fillId="2" borderId="52" xfId="0" quotePrefix="1" applyNumberFormat="1" applyFont="1" applyFill="1" applyBorder="1" applyAlignment="1">
      <alignment horizontal="center" vertical="center"/>
    </xf>
    <xf numFmtId="0" fontId="22" fillId="0" borderId="30" xfId="0" quotePrefix="1" applyFont="1" applyBorder="1" applyAlignment="1">
      <alignment horizontal="center" vertical="center"/>
    </xf>
    <xf numFmtId="41" fontId="22" fillId="0" borderId="5" xfId="0" applyNumberFormat="1" applyFont="1" applyFill="1" applyBorder="1" applyAlignment="1">
      <alignment horizontal="left" vertical="center"/>
    </xf>
    <xf numFmtId="164" fontId="22" fillId="2" borderId="52" xfId="3" quotePrefix="1" applyNumberFormat="1" applyFont="1" applyFill="1" applyBorder="1" applyAlignment="1">
      <alignment horizontal="center" vertical="center"/>
    </xf>
    <xf numFmtId="43" fontId="22" fillId="0" borderId="52" xfId="1" quotePrefix="1" applyNumberFormat="1" applyFont="1" applyBorder="1" applyAlignment="1">
      <alignment horizontal="center" vertical="center"/>
    </xf>
    <xf numFmtId="164" fontId="16" fillId="2" borderId="52" xfId="3" quotePrefix="1" applyNumberFormat="1" applyFont="1" applyFill="1" applyBorder="1" applyAlignment="1">
      <alignment horizontal="center" vertical="center"/>
    </xf>
    <xf numFmtId="0" fontId="16" fillId="0" borderId="51" xfId="0" quotePrefix="1" applyFont="1" applyBorder="1" applyAlignment="1">
      <alignment horizontal="center" vertical="center"/>
    </xf>
    <xf numFmtId="43" fontId="16" fillId="0" borderId="52" xfId="1" quotePrefix="1" applyNumberFormat="1" applyFont="1" applyBorder="1" applyAlignment="1">
      <alignment horizontal="center" vertical="center"/>
    </xf>
    <xf numFmtId="41" fontId="16" fillId="2" borderId="52" xfId="2" applyFont="1" applyFill="1" applyBorder="1" applyAlignment="1">
      <alignment horizontal="left" vertical="center"/>
    </xf>
    <xf numFmtId="168" fontId="20" fillId="0" borderId="52" xfId="1" applyNumberFormat="1" applyFont="1" applyBorder="1" applyAlignment="1">
      <alignment vertical="center"/>
    </xf>
    <xf numFmtId="168" fontId="20" fillId="3" borderId="52" xfId="0" applyNumberFormat="1" applyFont="1" applyFill="1" applyBorder="1" applyAlignment="1">
      <alignment vertical="center"/>
    </xf>
    <xf numFmtId="41" fontId="20" fillId="0" borderId="52" xfId="0" applyNumberFormat="1" applyFont="1" applyBorder="1" applyAlignment="1">
      <alignment horizontal="left" vertical="center"/>
    </xf>
    <xf numFmtId="41" fontId="22" fillId="0" borderId="52" xfId="1" applyNumberFormat="1" applyFont="1" applyBorder="1" applyAlignment="1">
      <alignment horizontal="left" vertical="center"/>
    </xf>
    <xf numFmtId="43" fontId="22" fillId="0" borderId="30" xfId="1" quotePrefix="1" applyNumberFormat="1" applyFont="1" applyBorder="1" applyAlignment="1">
      <alignment horizontal="center" vertical="center"/>
    </xf>
    <xf numFmtId="41" fontId="20" fillId="0" borderId="52" xfId="0" quotePrefix="1" applyNumberFormat="1" applyFont="1" applyBorder="1" applyAlignment="1">
      <alignment horizontal="center" vertical="center"/>
    </xf>
    <xf numFmtId="41" fontId="20" fillId="2" borderId="52" xfId="2" applyNumberFormat="1" applyFont="1" applyFill="1" applyBorder="1" applyAlignment="1">
      <alignment horizontal="left" vertical="center"/>
    </xf>
    <xf numFmtId="41" fontId="22" fillId="0" borderId="52" xfId="1" quotePrefix="1" applyNumberFormat="1" applyFont="1" applyBorder="1" applyAlignment="1">
      <alignment horizontal="center" vertical="center"/>
    </xf>
    <xf numFmtId="41" fontId="21" fillId="2" borderId="52" xfId="0" applyNumberFormat="1" applyFont="1" applyFill="1" applyBorder="1" applyAlignment="1">
      <alignment horizontal="right" vertical="center"/>
    </xf>
    <xf numFmtId="41" fontId="21" fillId="2" borderId="52" xfId="2" applyFont="1" applyFill="1" applyBorder="1" applyAlignment="1">
      <alignment horizontal="left" vertical="center"/>
    </xf>
    <xf numFmtId="41" fontId="16" fillId="2" borderId="45" xfId="3" applyNumberFormat="1" applyFont="1" applyFill="1" applyBorder="1" applyAlignment="1">
      <alignment vertical="center"/>
    </xf>
    <xf numFmtId="168" fontId="16" fillId="0" borderId="45" xfId="1" applyNumberFormat="1" applyFont="1" applyBorder="1" applyAlignment="1">
      <alignment vertical="center"/>
    </xf>
    <xf numFmtId="41" fontId="16" fillId="0" borderId="45" xfId="1" applyNumberFormat="1" applyFont="1" applyBorder="1" applyAlignment="1">
      <alignment horizontal="left" vertical="center"/>
    </xf>
    <xf numFmtId="0" fontId="16" fillId="0" borderId="30" xfId="0" quotePrefix="1" applyFont="1" applyBorder="1" applyAlignment="1">
      <alignment horizontal="center" vertical="center"/>
    </xf>
    <xf numFmtId="169" fontId="22" fillId="2" borderId="29" xfId="1" applyNumberFormat="1" applyFont="1" applyFill="1" applyBorder="1" applyAlignment="1">
      <alignment vertical="center"/>
    </xf>
    <xf numFmtId="168" fontId="20" fillId="3" borderId="45" xfId="0" applyNumberFormat="1" applyFont="1" applyFill="1" applyBorder="1" applyAlignment="1">
      <alignment vertical="center"/>
    </xf>
    <xf numFmtId="41" fontId="20" fillId="2" borderId="45" xfId="0" quotePrefix="1" applyNumberFormat="1" applyFont="1" applyFill="1" applyBorder="1" applyAlignment="1">
      <alignment horizontal="center" vertical="center"/>
    </xf>
    <xf numFmtId="43" fontId="20" fillId="0" borderId="45" xfId="1" applyNumberFormat="1" applyFont="1" applyBorder="1" applyAlignment="1">
      <alignment horizontal="center" vertical="center"/>
    </xf>
    <xf numFmtId="41" fontId="20" fillId="0" borderId="45" xfId="1" applyNumberFormat="1" applyFont="1" applyBorder="1" applyAlignment="1">
      <alignment horizontal="center" vertical="center"/>
    </xf>
    <xf numFmtId="43" fontId="16" fillId="0" borderId="45" xfId="1" applyNumberFormat="1" applyFont="1" applyBorder="1" applyAlignment="1">
      <alignment horizontal="center" vertical="center"/>
    </xf>
    <xf numFmtId="166" fontId="31" fillId="0" borderId="0" xfId="1" applyNumberFormat="1" applyFont="1"/>
    <xf numFmtId="0" fontId="31" fillId="0" borderId="0" xfId="0" applyFont="1" applyFill="1" applyAlignment="1">
      <alignment vertical="center"/>
    </xf>
    <xf numFmtId="166" fontId="31" fillId="0" borderId="0" xfId="1" applyNumberFormat="1" applyFont="1" applyFill="1" applyAlignment="1">
      <alignment vertical="center"/>
    </xf>
    <xf numFmtId="166" fontId="3" fillId="0" borderId="0" xfId="1" applyNumberFormat="1" applyFont="1" applyFill="1" applyAlignment="1">
      <alignment vertical="center"/>
    </xf>
    <xf numFmtId="41" fontId="3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/>
    </xf>
    <xf numFmtId="166" fontId="17" fillId="0" borderId="0" xfId="1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1" fontId="16" fillId="0" borderId="45" xfId="0" applyNumberFormat="1" applyFont="1" applyBorder="1" applyAlignment="1">
      <alignment horizontal="left" vertical="center"/>
    </xf>
    <xf numFmtId="0" fontId="24" fillId="0" borderId="0" xfId="0" applyNumberFormat="1" applyFont="1" applyFill="1" applyAlignment="1">
      <alignment horizontal="left"/>
    </xf>
    <xf numFmtId="41" fontId="20" fillId="0" borderId="52" xfId="0" applyNumberFormat="1" applyFont="1" applyFill="1" applyBorder="1" applyAlignment="1">
      <alignment vertical="center"/>
    </xf>
    <xf numFmtId="168" fontId="20" fillId="0" borderId="52" xfId="1" applyNumberFormat="1" applyFont="1" applyFill="1" applyBorder="1" applyAlignment="1">
      <alignment vertical="center"/>
    </xf>
    <xf numFmtId="41" fontId="16" fillId="8" borderId="38" xfId="2" applyNumberFormat="1" applyFont="1" applyFill="1" applyBorder="1" applyAlignment="1">
      <alignment horizontal="left" vertical="center"/>
    </xf>
    <xf numFmtId="41" fontId="20" fillId="0" borderId="52" xfId="0" applyNumberFormat="1" applyFont="1" applyFill="1" applyBorder="1" applyAlignment="1">
      <alignment horizontal="left" vertical="center"/>
    </xf>
    <xf numFmtId="168" fontId="20" fillId="0" borderId="52" xfId="1" applyNumberFormat="1" applyFont="1" applyFill="1" applyBorder="1" applyAlignment="1">
      <alignment horizontal="right" vertical="center"/>
    </xf>
    <xf numFmtId="41" fontId="20" fillId="2" borderId="29" xfId="0" quotePrefix="1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6" fontId="3" fillId="0" borderId="0" xfId="1" applyNumberFormat="1" applyFont="1" applyFill="1"/>
    <xf numFmtId="166" fontId="0" fillId="0" borderId="0" xfId="1" applyNumberFormat="1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1" fontId="20" fillId="2" borderId="45" xfId="0" applyNumberFormat="1" applyFont="1" applyFill="1" applyBorder="1" applyAlignment="1">
      <alignment horizontal="center" vertical="center"/>
    </xf>
    <xf numFmtId="41" fontId="20" fillId="0" borderId="53" xfId="0" applyNumberFormat="1" applyFont="1" applyBorder="1" applyAlignment="1">
      <alignment horizontal="left" vertical="center"/>
    </xf>
    <xf numFmtId="168" fontId="20" fillId="0" borderId="45" xfId="1" applyNumberFormat="1" applyFont="1" applyBorder="1" applyAlignment="1">
      <alignment horizontal="center" vertical="center"/>
    </xf>
    <xf numFmtId="43" fontId="20" fillId="0" borderId="45" xfId="0" quotePrefix="1" applyNumberFormat="1" applyFont="1" applyBorder="1" applyAlignment="1">
      <alignment horizontal="center" vertical="center"/>
    </xf>
    <xf numFmtId="41" fontId="20" fillId="2" borderId="3" xfId="0" quotePrefix="1" applyNumberFormat="1" applyFont="1" applyFill="1" applyBorder="1" applyAlignment="1">
      <alignment horizontal="center" vertical="center"/>
    </xf>
    <xf numFmtId="41" fontId="20" fillId="0" borderId="45" xfId="0" applyNumberFormat="1" applyFont="1" applyFill="1" applyBorder="1" applyAlignment="1">
      <alignment horizontal="center" vertical="center"/>
    </xf>
    <xf numFmtId="41" fontId="16" fillId="0" borderId="53" xfId="0" applyNumberFormat="1" applyFont="1" applyBorder="1" applyAlignment="1">
      <alignment horizontal="left" vertical="center"/>
    </xf>
    <xf numFmtId="168" fontId="16" fillId="0" borderId="45" xfId="1" applyNumberFormat="1" applyFont="1" applyBorder="1" applyAlignment="1">
      <alignment horizontal="center" vertical="center"/>
    </xf>
    <xf numFmtId="43" fontId="16" fillId="0" borderId="45" xfId="0" quotePrefix="1" applyNumberFormat="1" applyFont="1" applyBorder="1" applyAlignment="1">
      <alignment horizontal="center" vertical="center"/>
    </xf>
    <xf numFmtId="41" fontId="16" fillId="2" borderId="3" xfId="0" quotePrefix="1" applyNumberFormat="1" applyFont="1" applyFill="1" applyBorder="1" applyAlignment="1">
      <alignment horizontal="center" vertical="center"/>
    </xf>
    <xf numFmtId="41" fontId="16" fillId="0" borderId="45" xfId="0" applyNumberFormat="1" applyFont="1" applyFill="1" applyBorder="1" applyAlignment="1">
      <alignment horizontal="center" vertical="center"/>
    </xf>
    <xf numFmtId="41" fontId="22" fillId="0" borderId="52" xfId="2" applyFont="1" applyFill="1" applyBorder="1" applyAlignment="1">
      <alignment horizontal="left" vertical="center"/>
    </xf>
    <xf numFmtId="41" fontId="22" fillId="0" borderId="52" xfId="2" applyNumberFormat="1" applyFont="1" applyFill="1" applyBorder="1" applyAlignment="1">
      <alignment horizontal="left" vertical="center"/>
    </xf>
    <xf numFmtId="168" fontId="22" fillId="0" borderId="52" xfId="1" applyNumberFormat="1" applyFont="1" applyFill="1" applyBorder="1" applyAlignment="1">
      <alignment horizontal="right" vertical="center"/>
    </xf>
    <xf numFmtId="0" fontId="20" fillId="0" borderId="52" xfId="0" applyFont="1" applyBorder="1" applyAlignment="1">
      <alignment horizontal="center" vertical="center"/>
    </xf>
    <xf numFmtId="41" fontId="16" fillId="0" borderId="45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41" fontId="13" fillId="9" borderId="0" xfId="0" applyNumberFormat="1" applyFont="1" applyFill="1" applyAlignment="1">
      <alignment vertical="center"/>
    </xf>
    <xf numFmtId="41" fontId="22" fillId="9" borderId="29" xfId="0" applyNumberFormat="1" applyFont="1" applyFill="1" applyBorder="1" applyAlignment="1">
      <alignment horizontal="center" vertical="center"/>
    </xf>
    <xf numFmtId="41" fontId="22" fillId="9" borderId="29" xfId="2" applyFont="1" applyFill="1" applyBorder="1" applyAlignment="1">
      <alignment horizontal="left" vertical="center"/>
    </xf>
    <xf numFmtId="41" fontId="22" fillId="9" borderId="29" xfId="2" applyNumberFormat="1" applyFont="1" applyFill="1" applyBorder="1" applyAlignment="1">
      <alignment horizontal="left" vertical="center"/>
    </xf>
    <xf numFmtId="168" fontId="22" fillId="9" borderId="29" xfId="1" applyNumberFormat="1" applyFont="1" applyFill="1" applyBorder="1" applyAlignment="1">
      <alignment horizontal="right" vertical="center"/>
    </xf>
    <xf numFmtId="168" fontId="22" fillId="9" borderId="29" xfId="0" applyNumberFormat="1" applyFont="1" applyFill="1" applyBorder="1" applyAlignment="1">
      <alignment vertical="center"/>
    </xf>
    <xf numFmtId="14" fontId="22" fillId="9" borderId="29" xfId="0" quotePrefix="1" applyNumberFormat="1" applyFont="1" applyFill="1" applyBorder="1" applyAlignment="1">
      <alignment horizontal="center" vertical="center"/>
    </xf>
    <xf numFmtId="0" fontId="22" fillId="9" borderId="29" xfId="0" quotePrefix="1" applyFont="1" applyFill="1" applyBorder="1" applyAlignment="1">
      <alignment horizontal="center" vertical="center"/>
    </xf>
    <xf numFmtId="41" fontId="22" fillId="9" borderId="38" xfId="0" quotePrefix="1" applyNumberFormat="1" applyFont="1" applyFill="1" applyBorder="1" applyAlignment="1">
      <alignment horizontal="center" vertical="center"/>
    </xf>
    <xf numFmtId="41" fontId="22" fillId="9" borderId="37" xfId="0" quotePrefix="1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41" fontId="22" fillId="9" borderId="29" xfId="0" quotePrefix="1" applyNumberFormat="1" applyFont="1" applyFill="1" applyBorder="1" applyAlignment="1">
      <alignment horizontal="center" vertical="center"/>
    </xf>
    <xf numFmtId="41" fontId="22" fillId="0" borderId="5" xfId="0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 wrapText="1"/>
    </xf>
    <xf numFmtId="41" fontId="4" fillId="9" borderId="0" xfId="0" applyNumberFormat="1" applyFont="1" applyFill="1" applyAlignment="1">
      <alignment vertical="center"/>
    </xf>
    <xf numFmtId="41" fontId="29" fillId="0" borderId="7" xfId="0" applyNumberFormat="1" applyFont="1" applyBorder="1" applyAlignment="1">
      <alignment horizontal="right" vertical="center"/>
    </xf>
    <xf numFmtId="166" fontId="9" fillId="5" borderId="13" xfId="1" applyNumberFormat="1" applyFont="1" applyFill="1" applyBorder="1" applyAlignment="1">
      <alignment horizontal="center" vertical="center" wrapText="1"/>
    </xf>
    <xf numFmtId="166" fontId="9" fillId="5" borderId="14" xfId="1" applyNumberFormat="1" applyFont="1" applyFill="1" applyBorder="1" applyAlignment="1">
      <alignment horizontal="center" vertical="center" wrapText="1"/>
    </xf>
    <xf numFmtId="166" fontId="9" fillId="5" borderId="15" xfId="1" applyNumberFormat="1" applyFont="1" applyFill="1" applyBorder="1" applyAlignment="1">
      <alignment horizontal="center" vertical="center" wrapText="1"/>
    </xf>
    <xf numFmtId="166" fontId="9" fillId="5" borderId="18" xfId="1" applyNumberFormat="1" applyFont="1" applyFill="1" applyBorder="1" applyAlignment="1">
      <alignment horizontal="center" vertical="center" wrapText="1"/>
    </xf>
    <xf numFmtId="166" fontId="9" fillId="5" borderId="35" xfId="1" applyNumberFormat="1" applyFont="1" applyFill="1" applyBorder="1" applyAlignment="1">
      <alignment horizontal="center" vertical="center" wrapText="1"/>
    </xf>
    <xf numFmtId="166" fontId="9" fillId="5" borderId="26" xfId="1" applyNumberFormat="1" applyFont="1" applyFill="1" applyBorder="1" applyAlignment="1">
      <alignment horizontal="center" vertical="center" wrapText="1"/>
    </xf>
    <xf numFmtId="166" fontId="9" fillId="5" borderId="33" xfId="1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43" fontId="5" fillId="2" borderId="18" xfId="1" applyFont="1" applyFill="1" applyBorder="1" applyAlignment="1">
      <alignment horizontal="center" vertical="center"/>
    </xf>
    <xf numFmtId="43" fontId="5" fillId="2" borderId="34" xfId="1" applyFont="1" applyFill="1" applyBorder="1" applyAlignment="1">
      <alignment horizontal="center" vertical="center"/>
    </xf>
    <xf numFmtId="43" fontId="5" fillId="2" borderId="35" xfId="1" applyFont="1" applyFill="1" applyBorder="1" applyAlignment="1">
      <alignment horizontal="center" vertical="center"/>
    </xf>
    <xf numFmtId="43" fontId="5" fillId="2" borderId="26" xfId="1" applyFont="1" applyFill="1" applyBorder="1" applyAlignment="1">
      <alignment horizontal="center" vertical="center"/>
    </xf>
    <xf numFmtId="43" fontId="5" fillId="2" borderId="32" xfId="1" applyFont="1" applyFill="1" applyBorder="1" applyAlignment="1">
      <alignment horizontal="center" vertical="center"/>
    </xf>
    <xf numFmtId="43" fontId="5" fillId="2" borderId="33" xfId="1" applyFont="1" applyFill="1" applyBorder="1" applyAlignment="1">
      <alignment horizontal="center" vertical="center"/>
    </xf>
    <xf numFmtId="43" fontId="5" fillId="2" borderId="8" xfId="1" applyFont="1" applyFill="1" applyBorder="1" applyAlignment="1">
      <alignment horizontal="center" vertical="center"/>
    </xf>
    <xf numFmtId="43" fontId="5" fillId="2" borderId="12" xfId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41" fontId="20" fillId="2" borderId="45" xfId="0" applyNumberFormat="1" applyFont="1" applyFill="1" applyBorder="1" applyAlignment="1">
      <alignment horizontal="center" vertical="center" wrapText="1"/>
    </xf>
    <xf numFmtId="41" fontId="20" fillId="2" borderId="30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Comma 2 2 2" xfId="7"/>
    <cellStyle name="Normal" xfId="0" builtinId="0"/>
    <cellStyle name="Normal 2" xfId="3"/>
    <cellStyle name="Normal 2 2" xfId="8"/>
    <cellStyle name="Normal 4" xfId="4"/>
    <cellStyle name="Normal_4. Data Induk1 2" xfId="6"/>
    <cellStyle name="Percent 3" xfId="5"/>
  </cellStyles>
  <dxfs count="0"/>
  <tableStyles count="0" defaultTableStyle="TableStyleMedium9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9525</xdr:rowOff>
    </xdr:from>
    <xdr:to>
      <xdr:col>29</xdr:col>
      <xdr:colOff>0</xdr:colOff>
      <xdr:row>4</xdr:row>
      <xdr:rowOff>9525</xdr:rowOff>
    </xdr:to>
    <xdr:cxnSp macro="">
      <xdr:nvCxnSpPr>
        <xdr:cNvPr id="2" name="Straight Connector 1"/>
        <xdr:cNvCxnSpPr/>
      </xdr:nvCxnSpPr>
      <xdr:spPr>
        <a:xfrm>
          <a:off x="342900" y="933450"/>
          <a:ext cx="127920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0"/>
  <sheetViews>
    <sheetView tabSelected="1" zoomScale="70" zoomScaleNormal="70" workbookViewId="0"/>
  </sheetViews>
  <sheetFormatPr defaultRowHeight="15" x14ac:dyDescent="0.25"/>
  <cols>
    <col min="1" max="1" width="7.28515625" customWidth="1"/>
    <col min="2" max="2" width="6.42578125" customWidth="1"/>
    <col min="3" max="3" width="24.5703125" customWidth="1"/>
    <col min="4" max="29" width="8.7109375" style="19" customWidth="1"/>
    <col min="30" max="30" width="3.28515625" customWidth="1"/>
  </cols>
  <sheetData>
    <row r="1" spans="1:41" x14ac:dyDescent="0.25">
      <c r="A1" s="56"/>
      <c r="B1" s="14"/>
      <c r="C1" s="14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14"/>
      <c r="AE1" s="56"/>
      <c r="AF1" s="14"/>
      <c r="AG1" s="14"/>
      <c r="AH1" s="14"/>
      <c r="AI1" s="14"/>
      <c r="AJ1" s="14"/>
    </row>
    <row r="2" spans="1:41" s="9" customFormat="1" ht="21" customHeight="1" x14ac:dyDescent="0.25">
      <c r="A2" s="55"/>
      <c r="B2" s="341" t="s">
        <v>62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E2" s="55"/>
      <c r="AG2" s="10"/>
    </row>
    <row r="3" spans="1:41" s="9" customFormat="1" ht="21" customHeight="1" x14ac:dyDescent="0.25">
      <c r="A3" s="55"/>
      <c r="B3" s="341" t="s">
        <v>77</v>
      </c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E3" s="55"/>
      <c r="AG3" s="10"/>
    </row>
    <row r="4" spans="1:41" s="9" customFormat="1" ht="9.9499999999999993" customHeight="1" x14ac:dyDescent="0.25">
      <c r="A4" s="55"/>
      <c r="B4" s="68" t="s">
        <v>17</v>
      </c>
      <c r="C4" s="1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E4" s="55"/>
      <c r="AG4" s="10"/>
    </row>
    <row r="5" spans="1:41" s="9" customFormat="1" ht="9.9499999999999993" customHeight="1" x14ac:dyDescent="0.25">
      <c r="A5" s="55"/>
      <c r="B5" s="68"/>
      <c r="C5" s="12"/>
      <c r="D5" s="18"/>
      <c r="E5" s="18"/>
      <c r="F5" s="18"/>
      <c r="G5" s="18"/>
      <c r="H5" s="18"/>
      <c r="I5" s="18"/>
      <c r="J5" s="342"/>
      <c r="K5" s="34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E5" s="55"/>
      <c r="AG5" s="10"/>
    </row>
    <row r="6" spans="1:41" s="9" customFormat="1" ht="21" customHeight="1" x14ac:dyDescent="0.25">
      <c r="A6" s="55"/>
      <c r="B6" s="813" t="s">
        <v>13</v>
      </c>
      <c r="C6" s="813" t="s">
        <v>14</v>
      </c>
      <c r="D6" s="806" t="s">
        <v>63</v>
      </c>
      <c r="E6" s="807"/>
      <c r="F6" s="807"/>
      <c r="G6" s="807"/>
      <c r="H6" s="807"/>
      <c r="I6" s="807"/>
      <c r="J6" s="807"/>
      <c r="K6" s="807"/>
      <c r="L6" s="807"/>
      <c r="M6" s="808"/>
      <c r="N6" s="806" t="s">
        <v>81</v>
      </c>
      <c r="O6" s="807"/>
      <c r="P6" s="807"/>
      <c r="Q6" s="807"/>
      <c r="R6" s="807"/>
      <c r="S6" s="808"/>
      <c r="T6" s="806" t="s">
        <v>70</v>
      </c>
      <c r="U6" s="807"/>
      <c r="V6" s="807"/>
      <c r="W6" s="807"/>
      <c r="X6" s="807"/>
      <c r="Y6" s="807"/>
      <c r="Z6" s="807"/>
      <c r="AA6" s="807"/>
      <c r="AB6" s="807"/>
      <c r="AC6" s="808"/>
      <c r="AE6" s="55"/>
      <c r="AG6" s="10"/>
    </row>
    <row r="7" spans="1:41" s="9" customFormat="1" ht="21" customHeight="1" x14ac:dyDescent="0.25">
      <c r="A7" s="55"/>
      <c r="B7" s="814"/>
      <c r="C7" s="814"/>
      <c r="D7" s="806" t="s">
        <v>57</v>
      </c>
      <c r="E7" s="807"/>
      <c r="F7" s="807"/>
      <c r="G7" s="807"/>
      <c r="H7" s="807"/>
      <c r="I7" s="808"/>
      <c r="J7" s="816" t="s">
        <v>64</v>
      </c>
      <c r="K7" s="817"/>
      <c r="L7" s="816" t="s">
        <v>24</v>
      </c>
      <c r="M7" s="817"/>
      <c r="N7" s="809" t="s">
        <v>55</v>
      </c>
      <c r="O7" s="810"/>
      <c r="P7" s="809" t="s">
        <v>56</v>
      </c>
      <c r="Q7" s="810"/>
      <c r="R7" s="809" t="s">
        <v>24</v>
      </c>
      <c r="S7" s="810"/>
      <c r="T7" s="809" t="s">
        <v>57</v>
      </c>
      <c r="U7" s="810"/>
      <c r="V7" s="809" t="s">
        <v>58</v>
      </c>
      <c r="W7" s="810"/>
      <c r="X7" s="806" t="s">
        <v>61</v>
      </c>
      <c r="Y7" s="807"/>
      <c r="Z7" s="807"/>
      <c r="AA7" s="808"/>
      <c r="AB7" s="809" t="s">
        <v>24</v>
      </c>
      <c r="AC7" s="810"/>
      <c r="AE7" s="55"/>
      <c r="AG7" s="10"/>
    </row>
    <row r="8" spans="1:41" s="9" customFormat="1" ht="21" customHeight="1" x14ac:dyDescent="0.25">
      <c r="A8" s="55"/>
      <c r="B8" s="814"/>
      <c r="C8" s="814"/>
      <c r="D8" s="811" t="s">
        <v>79</v>
      </c>
      <c r="E8" s="812"/>
      <c r="F8" s="811" t="s">
        <v>80</v>
      </c>
      <c r="G8" s="812"/>
      <c r="H8" s="811" t="s">
        <v>24</v>
      </c>
      <c r="I8" s="812"/>
      <c r="J8" s="818"/>
      <c r="K8" s="819"/>
      <c r="L8" s="818"/>
      <c r="M8" s="819"/>
      <c r="N8" s="811"/>
      <c r="O8" s="812"/>
      <c r="P8" s="811"/>
      <c r="Q8" s="812"/>
      <c r="R8" s="811"/>
      <c r="S8" s="812"/>
      <c r="T8" s="811"/>
      <c r="U8" s="812"/>
      <c r="V8" s="811"/>
      <c r="W8" s="812"/>
      <c r="X8" s="806" t="s">
        <v>59</v>
      </c>
      <c r="Y8" s="808"/>
      <c r="Z8" s="806" t="s">
        <v>60</v>
      </c>
      <c r="AA8" s="808"/>
      <c r="AB8" s="811"/>
      <c r="AC8" s="812"/>
      <c r="AE8" s="55"/>
      <c r="AG8" s="10"/>
    </row>
    <row r="9" spans="1:41" s="9" customFormat="1" ht="21" customHeight="1" thickBot="1" x14ac:dyDescent="0.3">
      <c r="A9" s="55"/>
      <c r="B9" s="815"/>
      <c r="C9" s="815"/>
      <c r="D9" s="151" t="s">
        <v>51</v>
      </c>
      <c r="E9" s="151" t="s">
        <v>52</v>
      </c>
      <c r="F9" s="151" t="s">
        <v>51</v>
      </c>
      <c r="G9" s="151" t="s">
        <v>52</v>
      </c>
      <c r="H9" s="151" t="s">
        <v>51</v>
      </c>
      <c r="I9" s="151" t="s">
        <v>52</v>
      </c>
      <c r="J9" s="151" t="s">
        <v>51</v>
      </c>
      <c r="K9" s="151" t="s">
        <v>52</v>
      </c>
      <c r="L9" s="151" t="s">
        <v>51</v>
      </c>
      <c r="M9" s="151" t="s">
        <v>52</v>
      </c>
      <c r="N9" s="151" t="s">
        <v>51</v>
      </c>
      <c r="O9" s="151" t="s">
        <v>52</v>
      </c>
      <c r="P9" s="151" t="s">
        <v>51</v>
      </c>
      <c r="Q9" s="151" t="s">
        <v>52</v>
      </c>
      <c r="R9" s="151" t="s">
        <v>51</v>
      </c>
      <c r="S9" s="151" t="s">
        <v>52</v>
      </c>
      <c r="T9" s="151" t="s">
        <v>51</v>
      </c>
      <c r="U9" s="151" t="s">
        <v>52</v>
      </c>
      <c r="V9" s="151" t="s">
        <v>51</v>
      </c>
      <c r="W9" s="151" t="s">
        <v>52</v>
      </c>
      <c r="X9" s="151" t="s">
        <v>51</v>
      </c>
      <c r="Y9" s="151" t="s">
        <v>52</v>
      </c>
      <c r="Z9" s="151" t="s">
        <v>51</v>
      </c>
      <c r="AA9" s="151" t="s">
        <v>52</v>
      </c>
      <c r="AB9" s="151" t="s">
        <v>51</v>
      </c>
      <c r="AC9" s="151" t="s">
        <v>52</v>
      </c>
      <c r="AE9" s="55"/>
      <c r="AG9" s="10"/>
    </row>
    <row r="10" spans="1:41" s="9" customFormat="1" ht="21" customHeight="1" x14ac:dyDescent="0.25">
      <c r="A10" s="55"/>
      <c r="B10" s="57"/>
      <c r="C10" s="1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E10" s="55"/>
      <c r="AG10" s="10"/>
    </row>
    <row r="11" spans="1:41" s="14" customFormat="1" ht="18.95" customHeight="1" x14ac:dyDescent="0.2">
      <c r="A11" s="56"/>
      <c r="B11" s="58">
        <v>1</v>
      </c>
      <c r="C11" s="16" t="s">
        <v>54</v>
      </c>
      <c r="D11" s="29">
        <f>BP!T14+BP!Z14</f>
        <v>0</v>
      </c>
      <c r="E11" s="163">
        <f>BP!U14+BP!AA14</f>
        <v>0</v>
      </c>
      <c r="F11" s="29">
        <f>BP!V14+BP!AB14</f>
        <v>0</v>
      </c>
      <c r="G11" s="163">
        <f>BP!W14+BP!AC14</f>
        <v>0</v>
      </c>
      <c r="H11" s="29">
        <f t="shared" ref="H11:I17" si="0">D11+F11</f>
        <v>0</v>
      </c>
      <c r="I11" s="163">
        <f t="shared" si="0"/>
        <v>0</v>
      </c>
      <c r="J11" s="339">
        <f>BP!R14+BP!AJ14</f>
        <v>0</v>
      </c>
      <c r="K11" s="339">
        <f>BP!S14+BP!AK14</f>
        <v>0</v>
      </c>
      <c r="L11" s="339">
        <f>H11+J11</f>
        <v>0</v>
      </c>
      <c r="M11" s="339">
        <f>I11+K11</f>
        <v>0</v>
      </c>
      <c r="N11" s="163">
        <f>BP!AD14</f>
        <v>0</v>
      </c>
      <c r="O11" s="163">
        <f>BP!AE14</f>
        <v>0</v>
      </c>
      <c r="P11" s="339">
        <f>BP!AJ14</f>
        <v>0</v>
      </c>
      <c r="Q11" s="339">
        <f>BP!AK14</f>
        <v>0</v>
      </c>
      <c r="R11" s="339">
        <f>N11+P11</f>
        <v>0</v>
      </c>
      <c r="S11" s="339">
        <f>O11+Q11</f>
        <v>0</v>
      </c>
      <c r="T11" s="339">
        <f>H11-N11</f>
        <v>0</v>
      </c>
      <c r="U11" s="339">
        <f>I11-O11</f>
        <v>0</v>
      </c>
      <c r="V11" s="339">
        <f>J11-P11</f>
        <v>0</v>
      </c>
      <c r="W11" s="339">
        <f>K11-Q11</f>
        <v>0</v>
      </c>
      <c r="X11" s="339">
        <f>BP!N14</f>
        <v>0</v>
      </c>
      <c r="Y11" s="339">
        <f>BP!O14</f>
        <v>0</v>
      </c>
      <c r="Z11" s="339">
        <f>BP!P14</f>
        <v>0</v>
      </c>
      <c r="AA11" s="339">
        <f>BP!Q14</f>
        <v>0</v>
      </c>
      <c r="AB11" s="163">
        <f>T11+V11</f>
        <v>0</v>
      </c>
      <c r="AC11" s="29">
        <f>U11+W11</f>
        <v>0</v>
      </c>
      <c r="AD11" s="34"/>
      <c r="AE11" s="52"/>
      <c r="AL11" s="48"/>
      <c r="AN11" s="48"/>
      <c r="AO11" s="48"/>
    </row>
    <row r="12" spans="1:41" s="14" customFormat="1" ht="18.95" customHeight="1" x14ac:dyDescent="0.2">
      <c r="A12" s="56"/>
      <c r="B12" s="58">
        <f>B11+1</f>
        <v>2</v>
      </c>
      <c r="C12" s="16" t="s">
        <v>73</v>
      </c>
      <c r="D12" s="29">
        <f>PPM!T19+PPM!Z19</f>
        <v>0</v>
      </c>
      <c r="E12" s="163">
        <f>PPM!U19+PPM!AA19</f>
        <v>0</v>
      </c>
      <c r="F12" s="29">
        <f>PPM!V19+PPM!AB19</f>
        <v>0</v>
      </c>
      <c r="G12" s="163">
        <f>PPM!W19+PPM!AC19</f>
        <v>0</v>
      </c>
      <c r="H12" s="29">
        <f t="shared" ref="H12" si="1">D12+F12</f>
        <v>0</v>
      </c>
      <c r="I12" s="163">
        <f t="shared" ref="I12" si="2">E12+G12</f>
        <v>0</v>
      </c>
      <c r="J12" s="339">
        <f>PPM!R19+PPM!AJ19</f>
        <v>0</v>
      </c>
      <c r="K12" s="339">
        <f>PPM!S19+PPM!AK19</f>
        <v>0</v>
      </c>
      <c r="L12" s="339">
        <f t="shared" ref="L12" si="3">H12+J12</f>
        <v>0</v>
      </c>
      <c r="M12" s="339">
        <f t="shared" ref="M12" si="4">I12+K12</f>
        <v>0</v>
      </c>
      <c r="N12" s="163">
        <f>PPM!AD19</f>
        <v>0</v>
      </c>
      <c r="O12" s="163">
        <f>PPM!AE19</f>
        <v>0</v>
      </c>
      <c r="P12" s="339">
        <f>PPM!AJ19</f>
        <v>0</v>
      </c>
      <c r="Q12" s="339">
        <f>PPM!AK19</f>
        <v>0</v>
      </c>
      <c r="R12" s="339">
        <f t="shared" ref="R12" si="5">N12+P12</f>
        <v>0</v>
      </c>
      <c r="S12" s="339">
        <f t="shared" ref="S12" si="6">O12+Q12</f>
        <v>0</v>
      </c>
      <c r="T12" s="339">
        <f t="shared" ref="T12" si="7">H12-N12</f>
        <v>0</v>
      </c>
      <c r="U12" s="339">
        <f t="shared" ref="U12" si="8">I12-O12</f>
        <v>0</v>
      </c>
      <c r="V12" s="339">
        <f t="shared" ref="V12" si="9">J12-P12</f>
        <v>0</v>
      </c>
      <c r="W12" s="339">
        <f t="shared" ref="W12" si="10">K12-Q12</f>
        <v>0</v>
      </c>
      <c r="X12" s="339">
        <f>PPM!N19</f>
        <v>0</v>
      </c>
      <c r="Y12" s="339">
        <f>PPM!O19</f>
        <v>0</v>
      </c>
      <c r="Z12" s="339">
        <f>PPM!P19</f>
        <v>0</v>
      </c>
      <c r="AA12" s="339">
        <f>PPM!Q19</f>
        <v>0</v>
      </c>
      <c r="AB12" s="163">
        <f t="shared" ref="AB12" si="11">T12+V12</f>
        <v>0</v>
      </c>
      <c r="AC12" s="29">
        <f t="shared" ref="AC12" si="12">U12+W12</f>
        <v>0</v>
      </c>
      <c r="AD12" s="34"/>
      <c r="AE12" s="52"/>
      <c r="AL12" s="48"/>
      <c r="AN12" s="48"/>
      <c r="AO12" s="48"/>
    </row>
    <row r="13" spans="1:41" s="14" customFormat="1" ht="18.95" customHeight="1" x14ac:dyDescent="0.2">
      <c r="A13" s="56"/>
      <c r="B13" s="58">
        <f t="shared" ref="B13:B23" si="13">B12+1</f>
        <v>3</v>
      </c>
      <c r="C13" s="16" t="s">
        <v>10</v>
      </c>
      <c r="D13" s="29">
        <f>BKW!T135+BKW!Z135</f>
        <v>0</v>
      </c>
      <c r="E13" s="163">
        <f>BKW!U135+BKW!AA135</f>
        <v>0</v>
      </c>
      <c r="F13" s="29">
        <f>BKW!V135+BKW!AB135</f>
        <v>0</v>
      </c>
      <c r="G13" s="163">
        <f>BKW!W135+BKW!AC135</f>
        <v>0</v>
      </c>
      <c r="H13" s="29">
        <f t="shared" si="0"/>
        <v>0</v>
      </c>
      <c r="I13" s="163">
        <f t="shared" si="0"/>
        <v>0</v>
      </c>
      <c r="J13" s="339">
        <f>BKW!R135+BKW!AJ135</f>
        <v>0</v>
      </c>
      <c r="K13" s="339">
        <f>BKW!S135+BKW!AK135</f>
        <v>0</v>
      </c>
      <c r="L13" s="339">
        <f>H13+J13</f>
        <v>0</v>
      </c>
      <c r="M13" s="339">
        <f>I13+K13</f>
        <v>0</v>
      </c>
      <c r="N13" s="163">
        <f>BKW!AD135</f>
        <v>0</v>
      </c>
      <c r="O13" s="163">
        <f>BKW!AE135</f>
        <v>0</v>
      </c>
      <c r="P13" s="339">
        <f>BKW!AJ135</f>
        <v>0</v>
      </c>
      <c r="Q13" s="339">
        <f>BKW!AK135</f>
        <v>0</v>
      </c>
      <c r="R13" s="339">
        <f t="shared" ref="R13:R23" si="14">N13+P13</f>
        <v>0</v>
      </c>
      <c r="S13" s="339">
        <f t="shared" ref="S13:S23" si="15">O13+Q13</f>
        <v>0</v>
      </c>
      <c r="T13" s="339">
        <f>H13-N13</f>
        <v>0</v>
      </c>
      <c r="U13" s="339">
        <f t="shared" ref="U13:U23" si="16">I13-O13</f>
        <v>0</v>
      </c>
      <c r="V13" s="339">
        <f t="shared" ref="V13:V23" si="17">J13-P13</f>
        <v>0</v>
      </c>
      <c r="W13" s="339">
        <f t="shared" ref="W13:W23" si="18">K13-Q13</f>
        <v>0</v>
      </c>
      <c r="X13" s="339">
        <f>BKW!N135</f>
        <v>0</v>
      </c>
      <c r="Y13" s="339">
        <f>BKW!O135</f>
        <v>0</v>
      </c>
      <c r="Z13" s="339">
        <f>BKW!P135</f>
        <v>0</v>
      </c>
      <c r="AA13" s="339">
        <f>BKW!Q135</f>
        <v>0</v>
      </c>
      <c r="AB13" s="163">
        <f t="shared" ref="AB13:AB23" si="19">T13+V13</f>
        <v>0</v>
      </c>
      <c r="AC13" s="29">
        <f t="shared" ref="AC13:AC23" si="20">U13+W13</f>
        <v>0</v>
      </c>
      <c r="AD13" s="34"/>
      <c r="AE13" s="52"/>
      <c r="AL13" s="48"/>
      <c r="AN13" s="48"/>
      <c r="AO13" s="48"/>
    </row>
    <row r="14" spans="1:41" s="14" customFormat="1" ht="18.95" customHeight="1" x14ac:dyDescent="0.2">
      <c r="B14" s="58">
        <f t="shared" si="13"/>
        <v>4</v>
      </c>
      <c r="C14" s="16" t="s">
        <v>12</v>
      </c>
      <c r="D14" s="29">
        <f>GBP!T19+GBP!Z19</f>
        <v>0</v>
      </c>
      <c r="E14" s="163">
        <f>GBP!U19+GBP!AA19</f>
        <v>0</v>
      </c>
      <c r="F14" s="29">
        <f>GBP!V19+GBP!AB19</f>
        <v>0</v>
      </c>
      <c r="G14" s="163">
        <f>GBP!W19+GBP!AC19</f>
        <v>0</v>
      </c>
      <c r="H14" s="29">
        <f t="shared" si="0"/>
        <v>0</v>
      </c>
      <c r="I14" s="163">
        <f t="shared" si="0"/>
        <v>0</v>
      </c>
      <c r="J14" s="339">
        <f>GBP!R19+GBP!AJ19</f>
        <v>0</v>
      </c>
      <c r="K14" s="339">
        <f>GBP!S19+GBP!AK19</f>
        <v>0</v>
      </c>
      <c r="L14" s="339">
        <f t="shared" ref="L14:L23" si="21">H14+J14</f>
        <v>0</v>
      </c>
      <c r="M14" s="339">
        <f t="shared" ref="M14:M23" si="22">I14+K14</f>
        <v>0</v>
      </c>
      <c r="N14" s="163">
        <f>GBP!AD19</f>
        <v>0</v>
      </c>
      <c r="O14" s="163">
        <f>GBP!AE19</f>
        <v>0</v>
      </c>
      <c r="P14" s="339">
        <f>GBP!AJ19</f>
        <v>0</v>
      </c>
      <c r="Q14" s="339">
        <f>GBP!AK19</f>
        <v>0</v>
      </c>
      <c r="R14" s="339">
        <f t="shared" si="14"/>
        <v>0</v>
      </c>
      <c r="S14" s="339">
        <f t="shared" si="15"/>
        <v>0</v>
      </c>
      <c r="T14" s="339">
        <f t="shared" ref="T14:T23" si="23">H14-N14</f>
        <v>0</v>
      </c>
      <c r="U14" s="339">
        <f t="shared" si="16"/>
        <v>0</v>
      </c>
      <c r="V14" s="339">
        <f t="shared" si="17"/>
        <v>0</v>
      </c>
      <c r="W14" s="339">
        <f t="shared" si="18"/>
        <v>0</v>
      </c>
      <c r="X14" s="339">
        <f>GBP!N19</f>
        <v>0</v>
      </c>
      <c r="Y14" s="339">
        <f>GBP!O19</f>
        <v>0</v>
      </c>
      <c r="Z14" s="339">
        <f>GBP!P19</f>
        <v>0</v>
      </c>
      <c r="AA14" s="339">
        <f>GBP!Q19</f>
        <v>0</v>
      </c>
      <c r="AB14" s="163">
        <f t="shared" si="19"/>
        <v>0</v>
      </c>
      <c r="AC14" s="29">
        <f t="shared" si="20"/>
        <v>0</v>
      </c>
      <c r="AE14" s="56"/>
      <c r="AL14" s="48"/>
      <c r="AN14" s="48"/>
      <c r="AO14" s="48"/>
    </row>
    <row r="15" spans="1:41" s="14" customFormat="1" ht="18.95" customHeight="1" x14ac:dyDescent="0.2">
      <c r="B15" s="58">
        <f t="shared" si="13"/>
        <v>5</v>
      </c>
      <c r="C15" s="16" t="s">
        <v>16</v>
      </c>
      <c r="D15" s="29">
        <f>'De''Stone'!T39+'De''Stone'!Z39</f>
        <v>0</v>
      </c>
      <c r="E15" s="163">
        <f>'De''Stone'!U39+'De''Stone'!AA39</f>
        <v>0</v>
      </c>
      <c r="F15" s="29">
        <f>'De''Stone'!V39+'De''Stone'!AB39</f>
        <v>0</v>
      </c>
      <c r="G15" s="163">
        <f>'De''Stone'!W39+'De''Stone'!AC39</f>
        <v>0</v>
      </c>
      <c r="H15" s="29">
        <f t="shared" si="0"/>
        <v>0</v>
      </c>
      <c r="I15" s="163">
        <f t="shared" si="0"/>
        <v>0</v>
      </c>
      <c r="J15" s="339">
        <f>'De''Stone'!R39+'De''Stone'!AJ39</f>
        <v>0</v>
      </c>
      <c r="K15" s="339">
        <f>'De''Stone'!S39+'De''Stone'!AK39</f>
        <v>0</v>
      </c>
      <c r="L15" s="339">
        <f t="shared" si="21"/>
        <v>0</v>
      </c>
      <c r="M15" s="339">
        <f t="shared" si="22"/>
        <v>0</v>
      </c>
      <c r="N15" s="163">
        <f>'De''Stone'!AD39</f>
        <v>0</v>
      </c>
      <c r="O15" s="163">
        <f>'De''Stone'!AE39</f>
        <v>0</v>
      </c>
      <c r="P15" s="339">
        <f>'De''Stone'!AJ39</f>
        <v>0</v>
      </c>
      <c r="Q15" s="339">
        <f>'De''Stone'!AK39</f>
        <v>0</v>
      </c>
      <c r="R15" s="339">
        <f t="shared" si="14"/>
        <v>0</v>
      </c>
      <c r="S15" s="339">
        <f t="shared" si="15"/>
        <v>0</v>
      </c>
      <c r="T15" s="339">
        <f t="shared" si="23"/>
        <v>0</v>
      </c>
      <c r="U15" s="339">
        <f t="shared" si="16"/>
        <v>0</v>
      </c>
      <c r="V15" s="339">
        <f t="shared" si="17"/>
        <v>0</v>
      </c>
      <c r="W15" s="339">
        <f t="shared" si="18"/>
        <v>0</v>
      </c>
      <c r="X15" s="339">
        <f>'De''Stone'!N39</f>
        <v>0</v>
      </c>
      <c r="Y15" s="339">
        <f>'De''Stone'!O39</f>
        <v>0</v>
      </c>
      <c r="Z15" s="339">
        <f>'De''Stone'!P39</f>
        <v>0</v>
      </c>
      <c r="AA15" s="339">
        <f>'De''Stone'!Q39</f>
        <v>0</v>
      </c>
      <c r="AB15" s="163">
        <f t="shared" si="19"/>
        <v>0</v>
      </c>
      <c r="AC15" s="29">
        <f t="shared" si="20"/>
        <v>0</v>
      </c>
      <c r="AE15" s="625"/>
      <c r="AL15" s="48"/>
      <c r="AN15" s="48"/>
      <c r="AO15" s="48"/>
    </row>
    <row r="16" spans="1:41" s="14" customFormat="1" ht="18.95" customHeight="1" x14ac:dyDescent="0.2">
      <c r="B16" s="58">
        <f t="shared" si="13"/>
        <v>6</v>
      </c>
      <c r="C16" s="16" t="s">
        <v>8</v>
      </c>
      <c r="D16" s="29">
        <f>BMP!T227+BMP!Z227</f>
        <v>0</v>
      </c>
      <c r="E16" s="163">
        <f>BMP!U227+BMP!AA227</f>
        <v>0</v>
      </c>
      <c r="F16" s="29">
        <f>BMP!V227+BMP!AB227</f>
        <v>0</v>
      </c>
      <c r="G16" s="163">
        <f>BMP!W227+BMP!AC227</f>
        <v>0</v>
      </c>
      <c r="H16" s="29">
        <f t="shared" si="0"/>
        <v>0</v>
      </c>
      <c r="I16" s="163">
        <f t="shared" si="0"/>
        <v>0</v>
      </c>
      <c r="J16" s="339">
        <f>BMP!R227+BMP!AJ227</f>
        <v>0</v>
      </c>
      <c r="K16" s="339">
        <f>BMP!S227+BMP!AK227</f>
        <v>0</v>
      </c>
      <c r="L16" s="339">
        <f t="shared" si="21"/>
        <v>0</v>
      </c>
      <c r="M16" s="339">
        <f t="shared" si="22"/>
        <v>0</v>
      </c>
      <c r="N16" s="163">
        <f>BMP!AD227</f>
        <v>0</v>
      </c>
      <c r="O16" s="163">
        <f>BMP!AE227</f>
        <v>0</v>
      </c>
      <c r="P16" s="339">
        <f>BMP!AJ227</f>
        <v>0</v>
      </c>
      <c r="Q16" s="339">
        <f>BMP!AK227</f>
        <v>0</v>
      </c>
      <c r="R16" s="339">
        <f t="shared" si="14"/>
        <v>0</v>
      </c>
      <c r="S16" s="339">
        <f t="shared" si="15"/>
        <v>0</v>
      </c>
      <c r="T16" s="339">
        <f t="shared" si="23"/>
        <v>0</v>
      </c>
      <c r="U16" s="339">
        <f t="shared" si="16"/>
        <v>0</v>
      </c>
      <c r="V16" s="339">
        <f t="shared" si="17"/>
        <v>0</v>
      </c>
      <c r="W16" s="339">
        <f t="shared" si="18"/>
        <v>0</v>
      </c>
      <c r="X16" s="339">
        <f>BMP!N227</f>
        <v>0</v>
      </c>
      <c r="Y16" s="339">
        <f>BMP!O227</f>
        <v>0</v>
      </c>
      <c r="Z16" s="339">
        <f>BMP!P227</f>
        <v>0</v>
      </c>
      <c r="AA16" s="339">
        <f>BMP!Q227</f>
        <v>0</v>
      </c>
      <c r="AB16" s="163">
        <f t="shared" si="19"/>
        <v>0</v>
      </c>
      <c r="AC16" s="29">
        <f t="shared" si="20"/>
        <v>0</v>
      </c>
      <c r="AE16" s="6"/>
      <c r="AL16" s="48"/>
      <c r="AN16" s="48"/>
      <c r="AO16" s="48"/>
    </row>
    <row r="17" spans="1:64" s="14" customFormat="1" ht="18.95" customHeight="1" x14ac:dyDescent="0.2">
      <c r="B17" s="58">
        <f t="shared" si="13"/>
        <v>7</v>
      </c>
      <c r="C17" s="32" t="s">
        <v>9</v>
      </c>
      <c r="D17" s="29">
        <f>MR!T239+MR!Z239</f>
        <v>0</v>
      </c>
      <c r="E17" s="163">
        <f>MR!U239+MR!AA239</f>
        <v>0</v>
      </c>
      <c r="F17" s="29">
        <f>MR!V239+MR!AB239</f>
        <v>0</v>
      </c>
      <c r="G17" s="163">
        <f>MR!W239+MR!AC239</f>
        <v>0</v>
      </c>
      <c r="H17" s="29">
        <f t="shared" si="0"/>
        <v>0</v>
      </c>
      <c r="I17" s="163">
        <f t="shared" si="0"/>
        <v>0</v>
      </c>
      <c r="J17" s="339">
        <f>MR!R239+MR!AJ239</f>
        <v>0</v>
      </c>
      <c r="K17" s="339">
        <f>MR!S239+MR!AK239</f>
        <v>0</v>
      </c>
      <c r="L17" s="339">
        <f t="shared" si="21"/>
        <v>0</v>
      </c>
      <c r="M17" s="339">
        <f t="shared" si="22"/>
        <v>0</v>
      </c>
      <c r="N17" s="163">
        <f>MR!AD239</f>
        <v>0</v>
      </c>
      <c r="O17" s="163">
        <f>MR!AE239</f>
        <v>0</v>
      </c>
      <c r="P17" s="340">
        <f>MR!AJ239</f>
        <v>0</v>
      </c>
      <c r="Q17" s="340">
        <f>MR!AK239</f>
        <v>0</v>
      </c>
      <c r="R17" s="339">
        <f t="shared" si="14"/>
        <v>0</v>
      </c>
      <c r="S17" s="339">
        <f t="shared" si="15"/>
        <v>0</v>
      </c>
      <c r="T17" s="339">
        <f t="shared" si="23"/>
        <v>0</v>
      </c>
      <c r="U17" s="339">
        <f t="shared" si="16"/>
        <v>0</v>
      </c>
      <c r="V17" s="339">
        <f t="shared" si="17"/>
        <v>0</v>
      </c>
      <c r="W17" s="339">
        <f t="shared" si="18"/>
        <v>0</v>
      </c>
      <c r="X17" s="340">
        <f>MR!N239</f>
        <v>0</v>
      </c>
      <c r="Y17" s="340">
        <f>MR!O239</f>
        <v>0</v>
      </c>
      <c r="Z17" s="340">
        <f>MR!P239</f>
        <v>0</v>
      </c>
      <c r="AA17" s="340">
        <f>MR!Q239</f>
        <v>0</v>
      </c>
      <c r="AB17" s="163">
        <f t="shared" si="19"/>
        <v>0</v>
      </c>
      <c r="AC17" s="29">
        <f t="shared" si="20"/>
        <v>0</v>
      </c>
      <c r="AE17" s="6"/>
      <c r="AL17" s="48"/>
      <c r="AN17" s="48"/>
      <c r="AO17" s="48"/>
    </row>
    <row r="18" spans="1:64" s="14" customFormat="1" ht="18.95" customHeight="1" x14ac:dyDescent="0.2">
      <c r="B18" s="58">
        <f t="shared" si="13"/>
        <v>8</v>
      </c>
      <c r="C18" s="47" t="s">
        <v>39</v>
      </c>
      <c r="D18" s="38">
        <f>BL!T63+BL!Z63</f>
        <v>0</v>
      </c>
      <c r="E18" s="163">
        <f>BL!U63+BL!AA63</f>
        <v>0</v>
      </c>
      <c r="F18" s="38">
        <f>BL!V63+BL!AB63</f>
        <v>0</v>
      </c>
      <c r="G18" s="163">
        <f>BL!W63+BL!AC63</f>
        <v>0</v>
      </c>
      <c r="H18" s="29">
        <f t="shared" ref="H18:H23" si="24">D18+F18</f>
        <v>0</v>
      </c>
      <c r="I18" s="163">
        <f t="shared" ref="I18:I23" si="25">E18+G18</f>
        <v>0</v>
      </c>
      <c r="J18" s="339">
        <f>BL!R63+BL!AJ63</f>
        <v>0</v>
      </c>
      <c r="K18" s="339">
        <f>BL!S63+BL!AK63</f>
        <v>0</v>
      </c>
      <c r="L18" s="339">
        <f t="shared" si="21"/>
        <v>0</v>
      </c>
      <c r="M18" s="339">
        <f t="shared" si="22"/>
        <v>0</v>
      </c>
      <c r="N18" s="163">
        <f>BL!AD63</f>
        <v>0</v>
      </c>
      <c r="O18" s="163">
        <f>BL!AE63</f>
        <v>0</v>
      </c>
      <c r="P18" s="339">
        <f>BL!AJ63</f>
        <v>0</v>
      </c>
      <c r="Q18" s="339">
        <f>BL!AK63</f>
        <v>0</v>
      </c>
      <c r="R18" s="339">
        <f t="shared" si="14"/>
        <v>0</v>
      </c>
      <c r="S18" s="339">
        <f t="shared" si="15"/>
        <v>0</v>
      </c>
      <c r="T18" s="339">
        <f t="shared" si="23"/>
        <v>0</v>
      </c>
      <c r="U18" s="339">
        <f t="shared" si="16"/>
        <v>0</v>
      </c>
      <c r="V18" s="339">
        <f t="shared" si="17"/>
        <v>0</v>
      </c>
      <c r="W18" s="339">
        <f t="shared" si="18"/>
        <v>0</v>
      </c>
      <c r="X18" s="339">
        <f>BL!N63</f>
        <v>0</v>
      </c>
      <c r="Y18" s="339">
        <f>BL!O63</f>
        <v>0</v>
      </c>
      <c r="Z18" s="339">
        <f>BL!P63</f>
        <v>0</v>
      </c>
      <c r="AA18" s="339">
        <f>BL!Q63</f>
        <v>0</v>
      </c>
      <c r="AB18" s="163">
        <f t="shared" si="19"/>
        <v>0</v>
      </c>
      <c r="AC18" s="29">
        <f t="shared" si="20"/>
        <v>0</v>
      </c>
      <c r="AG18" s="48"/>
      <c r="AL18" s="48"/>
      <c r="AN18" s="48"/>
      <c r="AO18" s="48"/>
    </row>
    <row r="19" spans="1:64" s="14" customFormat="1" ht="18.75" customHeight="1" x14ac:dyDescent="0.2">
      <c r="B19" s="58">
        <f t="shared" si="13"/>
        <v>9</v>
      </c>
      <c r="C19" s="16" t="s">
        <v>11</v>
      </c>
      <c r="D19" s="29">
        <f>PGP!T72+PGP!Z72</f>
        <v>0</v>
      </c>
      <c r="E19" s="163">
        <f>PGP!U72+PGP!AA72</f>
        <v>0</v>
      </c>
      <c r="F19" s="29">
        <f>PGP!V72+PGP!AB72</f>
        <v>0</v>
      </c>
      <c r="G19" s="163">
        <f>PGP!W72+PGP!AC72</f>
        <v>0</v>
      </c>
      <c r="H19" s="29">
        <f t="shared" si="24"/>
        <v>0</v>
      </c>
      <c r="I19" s="163">
        <f t="shared" si="25"/>
        <v>0</v>
      </c>
      <c r="J19" s="339">
        <f>PGP!R72+PGP!AJ72</f>
        <v>0</v>
      </c>
      <c r="K19" s="339">
        <f>PGP!S72+PGP!AK72</f>
        <v>0</v>
      </c>
      <c r="L19" s="339">
        <f t="shared" si="21"/>
        <v>0</v>
      </c>
      <c r="M19" s="339">
        <f t="shared" si="22"/>
        <v>0</v>
      </c>
      <c r="N19" s="163">
        <f>PGP!AD72</f>
        <v>0</v>
      </c>
      <c r="O19" s="163">
        <f>PGP!AE72</f>
        <v>0</v>
      </c>
      <c r="P19" s="339">
        <f>PGP!AJ72</f>
        <v>0</v>
      </c>
      <c r="Q19" s="339">
        <f>PGP!AK72</f>
        <v>0</v>
      </c>
      <c r="R19" s="339">
        <f t="shared" si="14"/>
        <v>0</v>
      </c>
      <c r="S19" s="339">
        <f t="shared" si="15"/>
        <v>0</v>
      </c>
      <c r="T19" s="339">
        <f t="shared" si="23"/>
        <v>0</v>
      </c>
      <c r="U19" s="339">
        <f t="shared" si="16"/>
        <v>0</v>
      </c>
      <c r="V19" s="339">
        <f t="shared" si="17"/>
        <v>0</v>
      </c>
      <c r="W19" s="339">
        <f t="shared" si="18"/>
        <v>0</v>
      </c>
      <c r="X19" s="339">
        <f>PGP!N72</f>
        <v>0</v>
      </c>
      <c r="Y19" s="339">
        <f>PGP!O72</f>
        <v>0</v>
      </c>
      <c r="Z19" s="339">
        <f>PGP!P72</f>
        <v>0</v>
      </c>
      <c r="AA19" s="339">
        <f>PGP!Q72</f>
        <v>0</v>
      </c>
      <c r="AB19" s="163">
        <f t="shared" si="19"/>
        <v>0</v>
      </c>
      <c r="AC19" s="29">
        <f t="shared" si="20"/>
        <v>0</v>
      </c>
      <c r="AE19" s="6"/>
      <c r="AL19" s="48"/>
      <c r="AN19" s="48"/>
      <c r="AO19" s="48"/>
    </row>
    <row r="20" spans="1:64" s="14" customFormat="1" ht="18.95" customHeight="1" x14ac:dyDescent="0.2">
      <c r="B20" s="58">
        <f t="shared" si="13"/>
        <v>10</v>
      </c>
      <c r="C20" s="36" t="s">
        <v>36</v>
      </c>
      <c r="D20" s="37">
        <f>VKB!T12+VKB!Z12</f>
        <v>0</v>
      </c>
      <c r="E20" s="37">
        <f>VKB!U12+VKB!AA12</f>
        <v>0</v>
      </c>
      <c r="F20" s="37">
        <f>VKB!V12+VKB!AB12</f>
        <v>0</v>
      </c>
      <c r="G20" s="37">
        <f>VKB!W12+VKB!AC12</f>
        <v>0</v>
      </c>
      <c r="H20" s="29">
        <f t="shared" si="24"/>
        <v>0</v>
      </c>
      <c r="I20" s="163">
        <f t="shared" si="25"/>
        <v>0</v>
      </c>
      <c r="J20" s="37">
        <f>VKB!R12+VKB!AJ12</f>
        <v>0</v>
      </c>
      <c r="K20" s="37">
        <f>VKB!S12+VKB!AK12</f>
        <v>0</v>
      </c>
      <c r="L20" s="339">
        <f t="shared" si="21"/>
        <v>0</v>
      </c>
      <c r="M20" s="339">
        <f t="shared" si="22"/>
        <v>0</v>
      </c>
      <c r="N20" s="37">
        <f>VKB!AD12</f>
        <v>0</v>
      </c>
      <c r="O20" s="37">
        <f>VKB!AE12</f>
        <v>0</v>
      </c>
      <c r="P20" s="37">
        <f>VKB!AJ12</f>
        <v>0</v>
      </c>
      <c r="Q20" s="37">
        <f>VKB!AK12</f>
        <v>0</v>
      </c>
      <c r="R20" s="339">
        <f t="shared" si="14"/>
        <v>0</v>
      </c>
      <c r="S20" s="339">
        <f t="shared" si="15"/>
        <v>0</v>
      </c>
      <c r="T20" s="339">
        <f t="shared" si="23"/>
        <v>0</v>
      </c>
      <c r="U20" s="339">
        <f t="shared" si="16"/>
        <v>0</v>
      </c>
      <c r="V20" s="339">
        <f t="shared" si="17"/>
        <v>0</v>
      </c>
      <c r="W20" s="339">
        <f t="shared" si="18"/>
        <v>0</v>
      </c>
      <c r="X20" s="37">
        <f>VKB!N12</f>
        <v>0</v>
      </c>
      <c r="Y20" s="37">
        <f>VKB!O12</f>
        <v>0</v>
      </c>
      <c r="Z20" s="37">
        <f>VKB!P12</f>
        <v>0</v>
      </c>
      <c r="AA20" s="37">
        <f>VKB!Q12</f>
        <v>0</v>
      </c>
      <c r="AB20" s="163">
        <f t="shared" si="19"/>
        <v>0</v>
      </c>
      <c r="AC20" s="29">
        <f t="shared" si="20"/>
        <v>0</v>
      </c>
      <c r="AL20" s="48"/>
      <c r="AN20" s="48"/>
      <c r="AO20" s="48"/>
    </row>
    <row r="21" spans="1:64" s="14" customFormat="1" ht="18.95" customHeight="1" x14ac:dyDescent="0.2">
      <c r="B21" s="58">
        <f t="shared" si="13"/>
        <v>11</v>
      </c>
      <c r="C21" s="16" t="s">
        <v>15</v>
      </c>
      <c r="D21" s="29">
        <f>GCM!T62+GCM!Z62</f>
        <v>0</v>
      </c>
      <c r="E21" s="163">
        <f>GCM!U62+GCM!AA62</f>
        <v>0</v>
      </c>
      <c r="F21" s="29">
        <f>GCM!V62+GCM!AB62</f>
        <v>0</v>
      </c>
      <c r="G21" s="163">
        <f>GCM!W62+GCM!AC62</f>
        <v>0</v>
      </c>
      <c r="H21" s="29">
        <f t="shared" si="24"/>
        <v>0</v>
      </c>
      <c r="I21" s="163">
        <f t="shared" si="25"/>
        <v>0</v>
      </c>
      <c r="J21" s="339">
        <f>GCM!R62+GCM!AJ62</f>
        <v>0</v>
      </c>
      <c r="K21" s="339">
        <f>GCM!S62+GCM!AK62</f>
        <v>0</v>
      </c>
      <c r="L21" s="339">
        <f t="shared" si="21"/>
        <v>0</v>
      </c>
      <c r="M21" s="339">
        <f t="shared" si="22"/>
        <v>0</v>
      </c>
      <c r="N21" s="163">
        <f>GCM!AD62</f>
        <v>0</v>
      </c>
      <c r="O21" s="163">
        <f>GCM!AE62</f>
        <v>0</v>
      </c>
      <c r="P21" s="339">
        <f>GCM!AJ62</f>
        <v>0</v>
      </c>
      <c r="Q21" s="339">
        <f>GCM!AK62</f>
        <v>0</v>
      </c>
      <c r="R21" s="339">
        <f t="shared" si="14"/>
        <v>0</v>
      </c>
      <c r="S21" s="339">
        <f t="shared" si="15"/>
        <v>0</v>
      </c>
      <c r="T21" s="339">
        <f t="shared" si="23"/>
        <v>0</v>
      </c>
      <c r="U21" s="339">
        <f t="shared" si="16"/>
        <v>0</v>
      </c>
      <c r="V21" s="339">
        <f t="shared" si="17"/>
        <v>0</v>
      </c>
      <c r="W21" s="339">
        <f t="shared" si="18"/>
        <v>0</v>
      </c>
      <c r="X21" s="339">
        <f>GCM!N62</f>
        <v>0</v>
      </c>
      <c r="Y21" s="339">
        <f>GCM!O62</f>
        <v>0</v>
      </c>
      <c r="Z21" s="339">
        <f>GCM!P62</f>
        <v>0</v>
      </c>
      <c r="AA21" s="339">
        <f>GCM!Q62</f>
        <v>0</v>
      </c>
      <c r="AB21" s="163">
        <f t="shared" si="19"/>
        <v>0</v>
      </c>
      <c r="AC21" s="29">
        <f t="shared" si="20"/>
        <v>0</v>
      </c>
      <c r="AE21" s="6"/>
      <c r="AL21" s="48"/>
      <c r="AN21" s="48"/>
      <c r="AO21" s="48"/>
      <c r="AQ21" s="48"/>
    </row>
    <row r="22" spans="1:64" s="14" customFormat="1" ht="18.95" customHeight="1" x14ac:dyDescent="0.2">
      <c r="B22" s="58">
        <f t="shared" si="13"/>
        <v>12</v>
      </c>
      <c r="C22" s="51" t="s">
        <v>44</v>
      </c>
      <c r="D22" s="37">
        <f>MDR!T274+MDR!Z274</f>
        <v>0</v>
      </c>
      <c r="E22" s="37">
        <f>MDR!U274+MDR!AA274</f>
        <v>0</v>
      </c>
      <c r="F22" s="37">
        <f>MDR!V274+MDR!AB274</f>
        <v>0</v>
      </c>
      <c r="G22" s="37">
        <f>MDR!W274+MDR!AC274</f>
        <v>0</v>
      </c>
      <c r="H22" s="29">
        <f t="shared" si="24"/>
        <v>0</v>
      </c>
      <c r="I22" s="163">
        <f t="shared" si="25"/>
        <v>0</v>
      </c>
      <c r="J22" s="37">
        <f>MDR!R274+MDR!AJ274</f>
        <v>0</v>
      </c>
      <c r="K22" s="37">
        <f>MDR!S274+MDR!AK274</f>
        <v>0</v>
      </c>
      <c r="L22" s="339">
        <f t="shared" si="21"/>
        <v>0</v>
      </c>
      <c r="M22" s="339">
        <f t="shared" si="22"/>
        <v>0</v>
      </c>
      <c r="N22" s="37">
        <f>MDR!AD274</f>
        <v>0</v>
      </c>
      <c r="O22" s="37">
        <f>MDR!AE274</f>
        <v>0</v>
      </c>
      <c r="P22" s="37">
        <f>MDR!AJ274</f>
        <v>0</v>
      </c>
      <c r="Q22" s="37">
        <f>MDR!AK274</f>
        <v>0</v>
      </c>
      <c r="R22" s="339">
        <f t="shared" si="14"/>
        <v>0</v>
      </c>
      <c r="S22" s="339">
        <f t="shared" si="15"/>
        <v>0</v>
      </c>
      <c r="T22" s="339">
        <f t="shared" si="23"/>
        <v>0</v>
      </c>
      <c r="U22" s="339">
        <f t="shared" si="16"/>
        <v>0</v>
      </c>
      <c r="V22" s="339">
        <f t="shared" si="17"/>
        <v>0</v>
      </c>
      <c r="W22" s="339">
        <f t="shared" si="18"/>
        <v>0</v>
      </c>
      <c r="X22" s="37">
        <f>MDR!N274</f>
        <v>0</v>
      </c>
      <c r="Y22" s="37">
        <f>MDR!O274</f>
        <v>0</v>
      </c>
      <c r="Z22" s="37">
        <f>MDR!P274</f>
        <v>0</v>
      </c>
      <c r="AA22" s="37">
        <f>MDR!Q274</f>
        <v>0</v>
      </c>
      <c r="AB22" s="163">
        <f t="shared" si="19"/>
        <v>0</v>
      </c>
      <c r="AC22" s="29">
        <f t="shared" si="20"/>
        <v>0</v>
      </c>
      <c r="AE22" s="6"/>
      <c r="AL22" s="48"/>
      <c r="AN22" s="48"/>
      <c r="AO22" s="48"/>
    </row>
    <row r="23" spans="1:64" s="14" customFormat="1" ht="18.95" customHeight="1" x14ac:dyDescent="0.2">
      <c r="B23" s="58">
        <f t="shared" si="13"/>
        <v>13</v>
      </c>
      <c r="C23" s="51" t="s">
        <v>42</v>
      </c>
      <c r="D23" s="37">
        <f>PR!T107+PR!Z107</f>
        <v>0</v>
      </c>
      <c r="E23" s="37">
        <f>PR!U107+PR!AA107</f>
        <v>0</v>
      </c>
      <c r="F23" s="37">
        <f>PR!V107+PR!AB107</f>
        <v>0</v>
      </c>
      <c r="G23" s="37">
        <f>PR!W107+PR!AC107</f>
        <v>0</v>
      </c>
      <c r="H23" s="29">
        <f t="shared" si="24"/>
        <v>0</v>
      </c>
      <c r="I23" s="163">
        <f t="shared" si="25"/>
        <v>0</v>
      </c>
      <c r="J23" s="37">
        <f>PR!R107+PR!AJ107</f>
        <v>0</v>
      </c>
      <c r="K23" s="37">
        <f>PR!S107+PR!AK107</f>
        <v>0</v>
      </c>
      <c r="L23" s="339">
        <f t="shared" si="21"/>
        <v>0</v>
      </c>
      <c r="M23" s="339">
        <f t="shared" si="22"/>
        <v>0</v>
      </c>
      <c r="N23" s="37">
        <f>PR!AD107</f>
        <v>0</v>
      </c>
      <c r="O23" s="37">
        <f>PR!AE107</f>
        <v>0</v>
      </c>
      <c r="P23" s="37">
        <f>PR!AJ107</f>
        <v>0</v>
      </c>
      <c r="Q23" s="37">
        <f>PR!AK107</f>
        <v>0</v>
      </c>
      <c r="R23" s="339">
        <f t="shared" si="14"/>
        <v>0</v>
      </c>
      <c r="S23" s="339">
        <f t="shared" si="15"/>
        <v>0</v>
      </c>
      <c r="T23" s="339">
        <f t="shared" si="23"/>
        <v>0</v>
      </c>
      <c r="U23" s="339">
        <f t="shared" si="16"/>
        <v>0</v>
      </c>
      <c r="V23" s="339">
        <f t="shared" si="17"/>
        <v>0</v>
      </c>
      <c r="W23" s="339">
        <f t="shared" si="18"/>
        <v>0</v>
      </c>
      <c r="X23" s="37">
        <f>PR!N107</f>
        <v>0</v>
      </c>
      <c r="Y23" s="37">
        <f>PR!O107</f>
        <v>0</v>
      </c>
      <c r="Z23" s="37">
        <f>PR!P107</f>
        <v>0</v>
      </c>
      <c r="AA23" s="37">
        <f>PR!Q107</f>
        <v>0</v>
      </c>
      <c r="AB23" s="163">
        <f t="shared" si="19"/>
        <v>0</v>
      </c>
      <c r="AC23" s="29">
        <f t="shared" si="20"/>
        <v>0</v>
      </c>
      <c r="AE23" s="6"/>
      <c r="AL23" s="48"/>
      <c r="AN23" s="48"/>
      <c r="AO23" s="48"/>
    </row>
    <row r="24" spans="1:64" s="14" customFormat="1" ht="18.95" customHeight="1" x14ac:dyDescent="0.2">
      <c r="B24" s="59"/>
      <c r="C24" s="31"/>
      <c r="D24" s="30"/>
      <c r="E24" s="164"/>
      <c r="F24" s="30"/>
      <c r="G24" s="164"/>
      <c r="H24" s="30"/>
      <c r="I24" s="164"/>
      <c r="J24" s="30"/>
      <c r="K24" s="30"/>
      <c r="L24" s="30"/>
      <c r="M24" s="30"/>
      <c r="N24" s="164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164"/>
      <c r="AC24" s="30"/>
      <c r="AF24" s="48"/>
    </row>
    <row r="25" spans="1:64" s="21" customFormat="1" ht="18.95" customHeight="1" thickBot="1" x14ac:dyDescent="0.25">
      <c r="B25" s="60"/>
      <c r="C25" s="20" t="s">
        <v>24</v>
      </c>
      <c r="D25" s="28">
        <f t="shared" ref="D25:AC25" si="26">SUM(D10:D24)</f>
        <v>0</v>
      </c>
      <c r="E25" s="28">
        <f t="shared" si="26"/>
        <v>0</v>
      </c>
      <c r="F25" s="28">
        <f t="shared" si="26"/>
        <v>0</v>
      </c>
      <c r="G25" s="28">
        <f t="shared" si="26"/>
        <v>0</v>
      </c>
      <c r="H25" s="28">
        <f>SUM(H10:H24)</f>
        <v>0</v>
      </c>
      <c r="I25" s="28">
        <f t="shared" si="26"/>
        <v>0</v>
      </c>
      <c r="J25" s="28">
        <f t="shared" si="26"/>
        <v>0</v>
      </c>
      <c r="K25" s="28">
        <f t="shared" si="26"/>
        <v>0</v>
      </c>
      <c r="L25" s="28">
        <f t="shared" si="26"/>
        <v>0</v>
      </c>
      <c r="M25" s="28">
        <f t="shared" si="26"/>
        <v>0</v>
      </c>
      <c r="N25" s="28">
        <f t="shared" si="26"/>
        <v>0</v>
      </c>
      <c r="O25" s="28">
        <f t="shared" si="26"/>
        <v>0</v>
      </c>
      <c r="P25" s="28">
        <f t="shared" si="26"/>
        <v>0</v>
      </c>
      <c r="Q25" s="28">
        <f t="shared" si="26"/>
        <v>0</v>
      </c>
      <c r="R25" s="28">
        <f>SUM(R10:R24)</f>
        <v>0</v>
      </c>
      <c r="S25" s="28">
        <f t="shared" si="26"/>
        <v>0</v>
      </c>
      <c r="T25" s="28">
        <f t="shared" si="26"/>
        <v>0</v>
      </c>
      <c r="U25" s="28">
        <f t="shared" si="26"/>
        <v>0</v>
      </c>
      <c r="V25" s="28">
        <f t="shared" si="26"/>
        <v>0</v>
      </c>
      <c r="W25" s="28">
        <f t="shared" si="26"/>
        <v>0</v>
      </c>
      <c r="X25" s="28">
        <f t="shared" si="26"/>
        <v>0</v>
      </c>
      <c r="Y25" s="28">
        <f t="shared" si="26"/>
        <v>0</v>
      </c>
      <c r="Z25" s="28">
        <f>SUM(Z10:Z24)</f>
        <v>0</v>
      </c>
      <c r="AA25" s="28">
        <f>SUM(AA10:AA24)</f>
        <v>0</v>
      </c>
      <c r="AB25" s="28">
        <f t="shared" si="26"/>
        <v>0</v>
      </c>
      <c r="AC25" s="28">
        <f t="shared" si="26"/>
        <v>0</v>
      </c>
      <c r="AF25" s="50"/>
      <c r="AG25" s="50"/>
      <c r="AN25" s="50"/>
    </row>
    <row r="26" spans="1:64" s="14" customFormat="1" thickTop="1" x14ac:dyDescent="0.2">
      <c r="B26" s="6"/>
      <c r="C26" s="143"/>
      <c r="D26" s="638"/>
      <c r="E26" s="638"/>
      <c r="F26" s="638"/>
      <c r="G26" s="638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F26" s="48"/>
    </row>
    <row r="27" spans="1:64" s="14" customFormat="1" ht="14.25" x14ac:dyDescent="0.2">
      <c r="B27" s="6"/>
      <c r="C27" s="143"/>
      <c r="D27" s="638"/>
      <c r="E27" s="638"/>
      <c r="F27" s="748"/>
      <c r="G27" s="749"/>
      <c r="H27" s="750"/>
      <c r="I27" s="750"/>
      <c r="J27" s="750"/>
      <c r="K27" s="750"/>
      <c r="L27" s="750"/>
      <c r="M27" s="750"/>
      <c r="N27" s="750"/>
      <c r="O27" s="750"/>
      <c r="P27" s="750"/>
      <c r="Q27" s="750"/>
      <c r="R27" s="750"/>
      <c r="S27" s="75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F27" s="48"/>
    </row>
    <row r="28" spans="1:64" s="14" customFormat="1" ht="17.100000000000001" customHeight="1" x14ac:dyDescent="0.25">
      <c r="A28" s="6"/>
      <c r="B28" s="6" t="s">
        <v>78</v>
      </c>
      <c r="C28" s="6"/>
      <c r="D28" s="22"/>
      <c r="E28" s="642"/>
      <c r="F28" s="748"/>
      <c r="G28" s="751"/>
      <c r="H28" s="751"/>
      <c r="I28" s="751"/>
      <c r="J28" s="751"/>
      <c r="K28" s="751"/>
      <c r="L28" s="751"/>
      <c r="M28" s="751"/>
      <c r="N28" s="751"/>
      <c r="O28" s="751"/>
      <c r="P28" s="751"/>
      <c r="Q28" s="751"/>
      <c r="R28" s="751"/>
      <c r="S28" s="751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6"/>
      <c r="AE28" s="149"/>
      <c r="AF28" s="13"/>
      <c r="AG28" s="13"/>
      <c r="AH28" s="13"/>
      <c r="AI28" s="6"/>
      <c r="AJ28" s="6"/>
    </row>
    <row r="29" spans="1:64" s="6" customFormat="1" x14ac:dyDescent="0.25">
      <c r="B29" s="40" t="s">
        <v>37</v>
      </c>
      <c r="F29" s="748"/>
      <c r="G29" s="52"/>
      <c r="H29" s="77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X29" s="6" t="s">
        <v>33</v>
      </c>
      <c r="Z29" s="139"/>
      <c r="AE29" s="139"/>
      <c r="BL29" s="35"/>
    </row>
    <row r="30" spans="1:64" s="6" customFormat="1" ht="14.25" x14ac:dyDescent="0.25">
      <c r="B30" s="33"/>
      <c r="F30" s="748"/>
      <c r="G30" s="748"/>
      <c r="H30" s="748"/>
      <c r="I30" s="788"/>
      <c r="J30" s="52"/>
      <c r="K30" s="52"/>
      <c r="L30" s="52"/>
      <c r="M30" s="52"/>
      <c r="N30" s="52"/>
      <c r="O30" s="52"/>
      <c r="P30" s="52"/>
      <c r="Q30" s="52"/>
      <c r="R30" s="52"/>
      <c r="S30" s="52"/>
      <c r="Z30" s="143"/>
      <c r="AE30" s="143"/>
    </row>
    <row r="31" spans="1:64" s="6" customFormat="1" ht="14.25" x14ac:dyDescent="0.25">
      <c r="E31" s="143"/>
      <c r="F31" s="748"/>
      <c r="G31" s="748"/>
      <c r="H31" s="748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Z31" s="143"/>
      <c r="AE31" s="143"/>
    </row>
    <row r="32" spans="1:64" s="6" customFormat="1" ht="14.25" x14ac:dyDescent="0.25">
      <c r="B32" s="33"/>
      <c r="E32" s="143"/>
      <c r="F32" s="748"/>
      <c r="G32" s="748"/>
      <c r="H32" s="748"/>
      <c r="I32" s="625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 spans="1:36" s="6" customFormat="1" ht="14.25" x14ac:dyDescent="0.25">
      <c r="B33" s="33"/>
      <c r="E33" s="143"/>
      <c r="F33" s="748"/>
      <c r="G33" s="748"/>
      <c r="H33" s="748"/>
      <c r="I33" s="625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36" s="44" customFormat="1" ht="14.25" x14ac:dyDescent="0.25">
      <c r="B34" s="49" t="s">
        <v>38</v>
      </c>
      <c r="D34" s="770"/>
      <c r="E34" s="143"/>
      <c r="F34" s="752"/>
      <c r="G34" s="752"/>
      <c r="H34" s="748"/>
      <c r="I34" s="789"/>
      <c r="J34" s="752"/>
      <c r="K34" s="752"/>
      <c r="L34" s="752"/>
      <c r="M34" s="752"/>
      <c r="N34" s="752"/>
      <c r="O34" s="752"/>
      <c r="P34" s="752"/>
      <c r="Q34" s="754"/>
      <c r="R34" s="754"/>
      <c r="S34" s="754"/>
      <c r="X34" s="49" t="s">
        <v>46</v>
      </c>
      <c r="AC34" s="49"/>
    </row>
    <row r="35" spans="1:36" s="41" customFormat="1" ht="14.25" customHeight="1" x14ac:dyDescent="0.2">
      <c r="B35" s="42" t="s">
        <v>75</v>
      </c>
      <c r="C35" s="43"/>
      <c r="D35" s="43"/>
      <c r="E35" s="143"/>
      <c r="F35" s="748"/>
      <c r="G35" s="760"/>
      <c r="H35" s="748"/>
      <c r="I35" s="52"/>
      <c r="J35" s="755"/>
      <c r="K35" s="755"/>
      <c r="L35" s="755"/>
      <c r="M35" s="755"/>
      <c r="N35" s="755"/>
      <c r="O35" s="756"/>
      <c r="P35" s="756"/>
      <c r="Q35" s="756"/>
      <c r="R35" s="756"/>
      <c r="S35" s="756"/>
      <c r="T35" s="756"/>
      <c r="U35" s="756"/>
      <c r="V35" s="756"/>
      <c r="W35" s="756"/>
      <c r="X35" s="767" t="s">
        <v>34</v>
      </c>
      <c r="Y35" s="756"/>
      <c r="Z35" s="767"/>
      <c r="AA35" s="767"/>
      <c r="AB35" s="756"/>
      <c r="AC35" s="767"/>
      <c r="AD35" s="756"/>
      <c r="AE35" s="767"/>
      <c r="AF35" s="767"/>
      <c r="AG35" s="767"/>
      <c r="AH35" s="767"/>
      <c r="AI35" s="767"/>
    </row>
    <row r="36" spans="1:36" s="6" customFormat="1" ht="14.25" x14ac:dyDescent="0.25">
      <c r="C36" s="33"/>
      <c r="D36" s="33"/>
      <c r="E36" s="33"/>
      <c r="F36" s="748"/>
      <c r="G36" s="752"/>
      <c r="H36" s="748"/>
      <c r="I36" s="753"/>
      <c r="J36" s="757"/>
      <c r="K36" s="757"/>
      <c r="L36" s="757"/>
      <c r="M36" s="757"/>
      <c r="N36" s="757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</row>
    <row r="37" spans="1:36" s="6" customFormat="1" ht="14.25" x14ac:dyDescent="0.25">
      <c r="C37" s="143"/>
      <c r="D37" s="33"/>
      <c r="E37" s="33"/>
      <c r="F37" s="752"/>
      <c r="G37" s="752"/>
      <c r="H37" s="748"/>
      <c r="I37" s="753"/>
      <c r="J37" s="757"/>
      <c r="K37" s="757"/>
      <c r="L37" s="757"/>
      <c r="M37" s="757"/>
      <c r="N37" s="757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</row>
    <row r="38" spans="1:36" s="6" customFormat="1" ht="14.25" x14ac:dyDescent="0.25">
      <c r="C38" s="33"/>
      <c r="D38" s="33"/>
      <c r="E38" s="33"/>
      <c r="F38" s="752"/>
      <c r="G38" s="757"/>
      <c r="H38" s="748"/>
      <c r="I38" s="753"/>
      <c r="J38" s="757"/>
      <c r="K38" s="757"/>
      <c r="L38" s="757"/>
      <c r="M38" s="757"/>
      <c r="N38" s="757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</row>
    <row r="39" spans="1:36" s="6" customFormat="1" ht="14.25" x14ac:dyDescent="0.25">
      <c r="C39" s="34"/>
      <c r="D39" s="33"/>
      <c r="E39" s="33"/>
      <c r="F39" s="752"/>
      <c r="G39" s="752"/>
      <c r="H39" s="748"/>
      <c r="I39" s="753"/>
      <c r="J39" s="757"/>
      <c r="K39" s="757"/>
      <c r="L39" s="757"/>
      <c r="M39" s="757"/>
      <c r="N39" s="757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</row>
    <row r="40" spans="1:36" s="6" customFormat="1" ht="14.25" x14ac:dyDescent="0.25">
      <c r="C40" s="33"/>
      <c r="D40" s="33"/>
      <c r="E40" s="33"/>
      <c r="F40" s="752"/>
      <c r="G40" s="748"/>
      <c r="H40" s="748"/>
      <c r="I40" s="753"/>
      <c r="J40" s="757"/>
      <c r="K40" s="757"/>
      <c r="L40" s="757"/>
      <c r="M40" s="757"/>
      <c r="N40" s="757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</row>
    <row r="41" spans="1:36" s="6" customFormat="1" ht="14.25" x14ac:dyDescent="0.25">
      <c r="C41" s="33"/>
      <c r="D41" s="33"/>
      <c r="E41" s="33"/>
      <c r="F41" s="752"/>
      <c r="G41" s="752"/>
      <c r="H41" s="748"/>
      <c r="I41" s="753"/>
      <c r="J41" s="757"/>
      <c r="K41" s="757"/>
      <c r="L41" s="757"/>
      <c r="M41" s="757"/>
      <c r="N41" s="757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</row>
    <row r="42" spans="1:36" s="6" customFormat="1" ht="14.25" x14ac:dyDescent="0.2">
      <c r="C42" s="33"/>
      <c r="D42" s="33"/>
      <c r="E42" s="33"/>
      <c r="F42" s="752"/>
      <c r="G42" s="760"/>
      <c r="H42" s="748"/>
      <c r="I42" s="753"/>
      <c r="J42" s="757"/>
      <c r="K42" s="757"/>
      <c r="L42" s="757"/>
      <c r="M42" s="757"/>
      <c r="N42" s="757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</row>
    <row r="43" spans="1:36" s="6" customFormat="1" ht="14.25" x14ac:dyDescent="0.25">
      <c r="C43" s="33"/>
      <c r="D43" s="33"/>
      <c r="E43" s="33"/>
      <c r="F43" s="752"/>
      <c r="G43" s="748"/>
      <c r="H43" s="748"/>
      <c r="I43" s="753"/>
      <c r="J43" s="757"/>
      <c r="K43" s="757"/>
      <c r="L43" s="757"/>
      <c r="M43" s="757"/>
      <c r="N43" s="757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</row>
    <row r="44" spans="1:36" s="6" customFormat="1" ht="14.25" x14ac:dyDescent="0.25">
      <c r="C44" s="33"/>
      <c r="D44" s="33"/>
      <c r="E44" s="33"/>
      <c r="F44" s="752"/>
      <c r="G44" s="757"/>
      <c r="H44" s="748"/>
      <c r="I44" s="753"/>
      <c r="J44" s="757"/>
      <c r="K44" s="757"/>
      <c r="L44" s="757"/>
      <c r="M44" s="757"/>
      <c r="N44" s="757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</row>
    <row r="45" spans="1:36" s="6" customFormat="1" ht="14.25" x14ac:dyDescent="0.25"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757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</row>
    <row r="46" spans="1:36" s="6" customFormat="1" ht="14.25" x14ac:dyDescent="0.25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757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 spans="1:36" x14ac:dyDescent="0.25">
      <c r="A47" s="14"/>
      <c r="B47" s="14"/>
      <c r="C47" s="14"/>
      <c r="D47" s="67"/>
      <c r="E47" s="67"/>
      <c r="F47" s="747"/>
      <c r="G47" s="67"/>
      <c r="H47" s="67"/>
      <c r="I47" s="67"/>
      <c r="J47" s="67"/>
      <c r="K47" s="67"/>
      <c r="L47" s="67"/>
      <c r="M47" s="67"/>
      <c r="N47" s="768"/>
      <c r="O47" s="768"/>
      <c r="P47" s="768"/>
      <c r="Q47" s="768"/>
      <c r="R47" s="768"/>
      <c r="S47" s="768"/>
      <c r="T47" s="768"/>
      <c r="U47" s="768"/>
      <c r="V47" s="768"/>
      <c r="W47" s="768"/>
      <c r="X47" s="768"/>
      <c r="Y47" s="768"/>
      <c r="Z47" s="768"/>
      <c r="AA47" s="768"/>
      <c r="AB47" s="768"/>
      <c r="AC47" s="768"/>
      <c r="AD47" s="56"/>
      <c r="AE47" s="56"/>
      <c r="AF47" s="56"/>
      <c r="AG47" s="56"/>
      <c r="AH47" s="56"/>
      <c r="AI47" s="56"/>
      <c r="AJ47" s="14"/>
    </row>
    <row r="48" spans="1:36" x14ac:dyDescent="0.25">
      <c r="A48" s="14"/>
      <c r="B48" s="642"/>
      <c r="C48" s="1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768"/>
      <c r="O48" s="768"/>
      <c r="P48" s="768"/>
      <c r="Q48" s="768"/>
      <c r="R48" s="768"/>
      <c r="S48" s="7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14"/>
      <c r="AE48" s="14"/>
      <c r="AF48" s="14"/>
      <c r="AG48" s="14"/>
      <c r="AH48" s="14"/>
      <c r="AI48" s="14"/>
      <c r="AJ48" s="14"/>
    </row>
    <row r="49" spans="2:19" x14ac:dyDescent="0.25">
      <c r="B49" s="139"/>
      <c r="N49" s="769"/>
      <c r="O49" s="769"/>
      <c r="P49" s="769"/>
      <c r="Q49" s="769"/>
      <c r="R49" s="769"/>
      <c r="S49" s="769"/>
    </row>
    <row r="50" spans="2:19" x14ac:dyDescent="0.25">
      <c r="N50" s="769"/>
      <c r="O50" s="769"/>
      <c r="P50" s="769"/>
      <c r="Q50" s="769"/>
      <c r="R50" s="769"/>
      <c r="S50" s="769"/>
    </row>
  </sheetData>
  <mergeCells count="20">
    <mergeCell ref="N7:O8"/>
    <mergeCell ref="R7:S8"/>
    <mergeCell ref="P7:Q8"/>
    <mergeCell ref="N6:S6"/>
    <mergeCell ref="B6:B9"/>
    <mergeCell ref="C6:C9"/>
    <mergeCell ref="F8:G8"/>
    <mergeCell ref="H8:I8"/>
    <mergeCell ref="D7:I7"/>
    <mergeCell ref="D6:M6"/>
    <mergeCell ref="D8:E8"/>
    <mergeCell ref="J7:K8"/>
    <mergeCell ref="L7:M8"/>
    <mergeCell ref="T6:AC6"/>
    <mergeCell ref="X8:Y8"/>
    <mergeCell ref="Z8:AA8"/>
    <mergeCell ref="X7:AA7"/>
    <mergeCell ref="T7:U8"/>
    <mergeCell ref="V7:W8"/>
    <mergeCell ref="AB7:AC8"/>
  </mergeCells>
  <pageMargins left="0.59055118110236227" right="0.19685039370078741" top="0.59055118110236227" bottom="0.19685039370078741" header="0" footer="0"/>
  <pageSetup paperSize="9" scale="3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N342"/>
  <sheetViews>
    <sheetView workbookViewId="0">
      <pane xSplit="4" ySplit="8" topLeftCell="AA66" activePane="bottomRight" state="frozen"/>
      <selection pane="topRight" activeCell="E1" sqref="E1"/>
      <selection pane="bottomLeft" activeCell="A7" sqref="A7"/>
      <selection pane="bottomRight" activeCell="B9" sqref="B9:AL71"/>
    </sheetView>
  </sheetViews>
  <sheetFormatPr defaultColWidth="9.140625" defaultRowHeight="21" customHeight="1" x14ac:dyDescent="0.25"/>
  <cols>
    <col min="1" max="1" width="6.5703125" style="22" customWidth="1"/>
    <col min="2" max="2" width="5.42578125" style="1" customWidth="1"/>
    <col min="3" max="3" width="25.7109375" style="1" customWidth="1"/>
    <col min="4" max="4" width="11.42578125" style="1" customWidth="1"/>
    <col min="5" max="5" width="7.42578125" style="1" customWidth="1"/>
    <col min="6" max="8" width="10.710937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38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8" ht="21" customHeight="1" x14ac:dyDescent="0.25">
      <c r="B3" s="65" t="s">
        <v>27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38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8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8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8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8" ht="18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</row>
    <row r="10" spans="1:38" ht="18" customHeight="1" x14ac:dyDescent="0.25">
      <c r="B10" s="115"/>
      <c r="C10" s="249"/>
      <c r="D10" s="249"/>
      <c r="E10" s="165"/>
      <c r="F10" s="281"/>
      <c r="G10" s="123"/>
      <c r="H10" s="229"/>
      <c r="I10" s="249"/>
      <c r="J10" s="249"/>
      <c r="K10" s="251"/>
      <c r="L10" s="251"/>
      <c r="M10" s="251"/>
      <c r="N10" s="351"/>
      <c r="O10" s="351"/>
      <c r="P10" s="351"/>
      <c r="Q10" s="351"/>
      <c r="R10" s="128"/>
      <c r="S10" s="128"/>
      <c r="T10" s="165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350"/>
      <c r="AG10" s="350"/>
      <c r="AH10" s="350"/>
      <c r="AI10" s="350"/>
      <c r="AJ10" s="128"/>
      <c r="AK10" s="128"/>
      <c r="AL10" s="115"/>
    </row>
    <row r="11" spans="1:38" ht="18" customHeight="1" x14ac:dyDescent="0.25">
      <c r="B11" s="115"/>
      <c r="C11" s="249"/>
      <c r="D11" s="249"/>
      <c r="E11" s="165"/>
      <c r="F11" s="281"/>
      <c r="G11" s="123"/>
      <c r="H11" s="229"/>
      <c r="I11" s="249"/>
      <c r="J11" s="249"/>
      <c r="K11" s="251"/>
      <c r="L11" s="251"/>
      <c r="M11" s="251"/>
      <c r="N11" s="351"/>
      <c r="O11" s="351"/>
      <c r="P11" s="351"/>
      <c r="Q11" s="351"/>
      <c r="R11" s="128"/>
      <c r="S11" s="128"/>
      <c r="T11" s="165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350"/>
      <c r="AG11" s="350"/>
      <c r="AH11" s="350"/>
      <c r="AI11" s="350"/>
      <c r="AJ11" s="128"/>
      <c r="AK11" s="128"/>
      <c r="AL11" s="115"/>
    </row>
    <row r="12" spans="1:38" ht="18" customHeight="1" x14ac:dyDescent="0.25">
      <c r="B12" s="115"/>
      <c r="C12" s="249"/>
      <c r="D12" s="249"/>
      <c r="E12" s="165"/>
      <c r="F12" s="281"/>
      <c r="G12" s="123"/>
      <c r="H12" s="229"/>
      <c r="I12" s="249"/>
      <c r="J12" s="249"/>
      <c r="K12" s="251"/>
      <c r="L12" s="251"/>
      <c r="M12" s="251"/>
      <c r="N12" s="351"/>
      <c r="O12" s="351"/>
      <c r="P12" s="351"/>
      <c r="Q12" s="351"/>
      <c r="R12" s="128"/>
      <c r="S12" s="128"/>
      <c r="T12" s="165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350"/>
      <c r="AG12" s="350"/>
      <c r="AH12" s="350"/>
      <c r="AI12" s="350"/>
      <c r="AJ12" s="128"/>
      <c r="AK12" s="128"/>
      <c r="AL12" s="115"/>
    </row>
    <row r="13" spans="1:38" ht="18" customHeight="1" x14ac:dyDescent="0.25">
      <c r="B13" s="115"/>
      <c r="C13" s="249"/>
      <c r="D13" s="249"/>
      <c r="E13" s="165"/>
      <c r="F13" s="281"/>
      <c r="G13" s="123"/>
      <c r="H13" s="229"/>
      <c r="I13" s="249"/>
      <c r="J13" s="249"/>
      <c r="K13" s="251"/>
      <c r="L13" s="251"/>
      <c r="M13" s="251"/>
      <c r="N13" s="351"/>
      <c r="O13" s="351"/>
      <c r="P13" s="351"/>
      <c r="Q13" s="351"/>
      <c r="R13" s="128"/>
      <c r="S13" s="128"/>
      <c r="T13" s="165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350"/>
      <c r="AG13" s="350"/>
      <c r="AH13" s="350"/>
      <c r="AI13" s="350"/>
      <c r="AJ13" s="128"/>
      <c r="AK13" s="128"/>
      <c r="AL13" s="115"/>
    </row>
    <row r="14" spans="1:38" ht="18" customHeight="1" x14ac:dyDescent="0.25">
      <c r="B14" s="115"/>
      <c r="C14" s="249"/>
      <c r="D14" s="249"/>
      <c r="E14" s="165"/>
      <c r="F14" s="281"/>
      <c r="G14" s="123"/>
      <c r="H14" s="229"/>
      <c r="I14" s="249"/>
      <c r="J14" s="249"/>
      <c r="K14" s="251"/>
      <c r="L14" s="251"/>
      <c r="M14" s="251"/>
      <c r="N14" s="351"/>
      <c r="O14" s="351"/>
      <c r="P14" s="351"/>
      <c r="Q14" s="351"/>
      <c r="R14" s="128"/>
      <c r="S14" s="128"/>
      <c r="T14" s="165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350"/>
      <c r="AG14" s="350"/>
      <c r="AH14" s="350"/>
      <c r="AI14" s="350"/>
      <c r="AJ14" s="128"/>
      <c r="AK14" s="128"/>
      <c r="AL14" s="115"/>
    </row>
    <row r="15" spans="1:38" ht="18" customHeight="1" x14ac:dyDescent="0.25">
      <c r="B15" s="115"/>
      <c r="C15" s="249"/>
      <c r="D15" s="249"/>
      <c r="E15" s="165"/>
      <c r="F15" s="281"/>
      <c r="G15" s="123"/>
      <c r="H15" s="229"/>
      <c r="I15" s="249"/>
      <c r="J15" s="249"/>
      <c r="K15" s="251"/>
      <c r="L15" s="251"/>
      <c r="M15" s="251"/>
      <c r="N15" s="351"/>
      <c r="O15" s="351"/>
      <c r="P15" s="351"/>
      <c r="Q15" s="351"/>
      <c r="R15" s="128"/>
      <c r="S15" s="128"/>
      <c r="T15" s="165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350"/>
      <c r="AG15" s="350"/>
      <c r="AH15" s="350"/>
      <c r="AI15" s="350"/>
      <c r="AJ15" s="128"/>
      <c r="AK15" s="128"/>
      <c r="AL15" s="115"/>
    </row>
    <row r="16" spans="1:38" ht="18" customHeight="1" x14ac:dyDescent="0.25">
      <c r="B16" s="115"/>
      <c r="C16" s="249"/>
      <c r="D16" s="249"/>
      <c r="E16" s="165"/>
      <c r="F16" s="281"/>
      <c r="G16" s="123"/>
      <c r="H16" s="229"/>
      <c r="I16" s="249"/>
      <c r="J16" s="249"/>
      <c r="K16" s="251"/>
      <c r="L16" s="251"/>
      <c r="M16" s="251"/>
      <c r="N16" s="351"/>
      <c r="O16" s="351"/>
      <c r="P16" s="351"/>
      <c r="Q16" s="351"/>
      <c r="R16" s="128"/>
      <c r="S16" s="128"/>
      <c r="T16" s="165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350"/>
      <c r="AG16" s="350"/>
      <c r="AH16" s="350"/>
      <c r="AI16" s="350"/>
      <c r="AJ16" s="128"/>
      <c r="AK16" s="128"/>
      <c r="AL16" s="115"/>
    </row>
    <row r="17" spans="1:38" ht="18" customHeight="1" x14ac:dyDescent="0.25">
      <c r="B17" s="115"/>
      <c r="C17" s="249"/>
      <c r="D17" s="249"/>
      <c r="E17" s="165"/>
      <c r="F17" s="281"/>
      <c r="G17" s="123"/>
      <c r="H17" s="229"/>
      <c r="I17" s="249"/>
      <c r="J17" s="249"/>
      <c r="K17" s="251"/>
      <c r="L17" s="251"/>
      <c r="M17" s="251"/>
      <c r="N17" s="351"/>
      <c r="O17" s="351"/>
      <c r="P17" s="351"/>
      <c r="Q17" s="351"/>
      <c r="R17" s="128"/>
      <c r="S17" s="128"/>
      <c r="T17" s="165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350"/>
      <c r="AG17" s="350"/>
      <c r="AH17" s="350"/>
      <c r="AI17" s="350"/>
      <c r="AJ17" s="128"/>
      <c r="AK17" s="128"/>
      <c r="AL17" s="115"/>
    </row>
    <row r="18" spans="1:38" ht="18" customHeight="1" x14ac:dyDescent="0.25">
      <c r="A18" s="26"/>
      <c r="B18" s="501"/>
      <c r="C18" s="560"/>
      <c r="D18" s="560"/>
      <c r="E18" s="562"/>
      <c r="F18" s="405"/>
      <c r="G18" s="529"/>
      <c r="H18" s="534"/>
      <c r="I18" s="560"/>
      <c r="J18" s="560"/>
      <c r="K18" s="561"/>
      <c r="L18" s="561"/>
      <c r="M18" s="561"/>
      <c r="N18" s="524"/>
      <c r="O18" s="524"/>
      <c r="P18" s="524"/>
      <c r="Q18" s="524"/>
      <c r="R18" s="183"/>
      <c r="S18" s="183"/>
      <c r="T18" s="397"/>
      <c r="U18" s="525"/>
      <c r="V18" s="525"/>
      <c r="W18" s="525"/>
      <c r="X18" s="525"/>
      <c r="Y18" s="525"/>
      <c r="Z18" s="525"/>
      <c r="AA18" s="525"/>
      <c r="AB18" s="525"/>
      <c r="AC18" s="525"/>
      <c r="AD18" s="525"/>
      <c r="AE18" s="525"/>
      <c r="AF18" s="353"/>
      <c r="AG18" s="353"/>
      <c r="AH18" s="353"/>
      <c r="AI18" s="353"/>
      <c r="AJ18" s="183"/>
      <c r="AK18" s="183"/>
      <c r="AL18" s="501"/>
    </row>
    <row r="19" spans="1:38" ht="18" customHeight="1" x14ac:dyDescent="0.25">
      <c r="A19" s="26"/>
      <c r="B19" s="501"/>
      <c r="C19" s="560"/>
      <c r="D19" s="560"/>
      <c r="E19" s="562"/>
      <c r="F19" s="405"/>
      <c r="G19" s="529"/>
      <c r="H19" s="534"/>
      <c r="I19" s="560"/>
      <c r="J19" s="560"/>
      <c r="K19" s="561"/>
      <c r="L19" s="561"/>
      <c r="M19" s="561"/>
      <c r="N19" s="524"/>
      <c r="O19" s="524"/>
      <c r="P19" s="524"/>
      <c r="Q19" s="524"/>
      <c r="R19" s="183"/>
      <c r="S19" s="183"/>
      <c r="T19" s="397"/>
      <c r="U19" s="525"/>
      <c r="V19" s="525"/>
      <c r="W19" s="525"/>
      <c r="X19" s="525"/>
      <c r="Y19" s="525"/>
      <c r="Z19" s="525"/>
      <c r="AA19" s="525"/>
      <c r="AB19" s="525"/>
      <c r="AC19" s="525"/>
      <c r="AD19" s="525"/>
      <c r="AE19" s="525"/>
      <c r="AF19" s="353"/>
      <c r="AG19" s="353"/>
      <c r="AH19" s="353"/>
      <c r="AI19" s="353"/>
      <c r="AJ19" s="183"/>
      <c r="AK19" s="183"/>
      <c r="AL19" s="501"/>
    </row>
    <row r="20" spans="1:38" ht="18" customHeight="1" x14ac:dyDescent="0.25">
      <c r="A20" s="26"/>
      <c r="B20" s="501"/>
      <c r="C20" s="560"/>
      <c r="D20" s="560"/>
      <c r="E20" s="562"/>
      <c r="F20" s="405"/>
      <c r="G20" s="529"/>
      <c r="H20" s="534"/>
      <c r="I20" s="560"/>
      <c r="J20" s="560"/>
      <c r="K20" s="561"/>
      <c r="L20" s="561"/>
      <c r="M20" s="561"/>
      <c r="N20" s="524"/>
      <c r="O20" s="524"/>
      <c r="P20" s="524"/>
      <c r="Q20" s="524"/>
      <c r="R20" s="183"/>
      <c r="S20" s="183"/>
      <c r="T20" s="397"/>
      <c r="U20" s="525"/>
      <c r="V20" s="525"/>
      <c r="W20" s="525"/>
      <c r="X20" s="525"/>
      <c r="Y20" s="525"/>
      <c r="Z20" s="525"/>
      <c r="AA20" s="525"/>
      <c r="AB20" s="525"/>
      <c r="AC20" s="525"/>
      <c r="AD20" s="525"/>
      <c r="AE20" s="525"/>
      <c r="AF20" s="353"/>
      <c r="AG20" s="353"/>
      <c r="AH20" s="353"/>
      <c r="AI20" s="353"/>
      <c r="AJ20" s="183"/>
      <c r="AK20" s="183"/>
      <c r="AL20" s="501"/>
    </row>
    <row r="21" spans="1:38" ht="18" customHeight="1" x14ac:dyDescent="0.25">
      <c r="A21" s="26"/>
      <c r="B21" s="501"/>
      <c r="C21" s="560"/>
      <c r="D21" s="560"/>
      <c r="E21" s="562"/>
      <c r="F21" s="405"/>
      <c r="G21" s="529"/>
      <c r="H21" s="534"/>
      <c r="I21" s="560"/>
      <c r="J21" s="560"/>
      <c r="K21" s="561"/>
      <c r="L21" s="561"/>
      <c r="M21" s="561"/>
      <c r="N21" s="524"/>
      <c r="O21" s="524"/>
      <c r="P21" s="524"/>
      <c r="Q21" s="524"/>
      <c r="R21" s="183"/>
      <c r="S21" s="183"/>
      <c r="T21" s="397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525"/>
      <c r="AF21" s="353"/>
      <c r="AG21" s="353"/>
      <c r="AH21" s="353"/>
      <c r="AI21" s="353"/>
      <c r="AJ21" s="183"/>
      <c r="AK21" s="183"/>
      <c r="AL21" s="501"/>
    </row>
    <row r="22" spans="1:38" ht="18" customHeight="1" x14ac:dyDescent="0.25">
      <c r="A22" s="26"/>
      <c r="B22" s="501"/>
      <c r="C22" s="560"/>
      <c r="D22" s="560"/>
      <c r="E22" s="562"/>
      <c r="F22" s="405"/>
      <c r="G22" s="529"/>
      <c r="H22" s="534"/>
      <c r="I22" s="560"/>
      <c r="J22" s="560"/>
      <c r="K22" s="561"/>
      <c r="L22" s="561"/>
      <c r="M22" s="561"/>
      <c r="N22" s="524"/>
      <c r="O22" s="524"/>
      <c r="P22" s="524"/>
      <c r="Q22" s="524"/>
      <c r="R22" s="183"/>
      <c r="S22" s="183"/>
      <c r="T22" s="397"/>
      <c r="U22" s="525"/>
      <c r="V22" s="525"/>
      <c r="W22" s="525"/>
      <c r="X22" s="525"/>
      <c r="Y22" s="525"/>
      <c r="Z22" s="525"/>
      <c r="AA22" s="525"/>
      <c r="AB22" s="525"/>
      <c r="AC22" s="525"/>
      <c r="AD22" s="525"/>
      <c r="AE22" s="525"/>
      <c r="AF22" s="353"/>
      <c r="AG22" s="353"/>
      <c r="AH22" s="353"/>
      <c r="AI22" s="353"/>
      <c r="AJ22" s="183"/>
      <c r="AK22" s="183"/>
      <c r="AL22" s="501"/>
    </row>
    <row r="23" spans="1:38" ht="18" customHeight="1" x14ac:dyDescent="0.25">
      <c r="A23" s="26"/>
      <c r="B23" s="501"/>
      <c r="C23" s="560"/>
      <c r="D23" s="560"/>
      <c r="E23" s="562"/>
      <c r="F23" s="405"/>
      <c r="G23" s="529"/>
      <c r="H23" s="534"/>
      <c r="I23" s="560"/>
      <c r="J23" s="560"/>
      <c r="K23" s="561"/>
      <c r="L23" s="561"/>
      <c r="M23" s="561"/>
      <c r="N23" s="524"/>
      <c r="O23" s="524"/>
      <c r="P23" s="524"/>
      <c r="Q23" s="524"/>
      <c r="R23" s="183"/>
      <c r="S23" s="183"/>
      <c r="T23" s="397"/>
      <c r="U23" s="525"/>
      <c r="V23" s="525"/>
      <c r="W23" s="525"/>
      <c r="X23" s="525"/>
      <c r="Y23" s="525"/>
      <c r="Z23" s="525"/>
      <c r="AA23" s="525"/>
      <c r="AB23" s="525"/>
      <c r="AC23" s="525"/>
      <c r="AD23" s="525"/>
      <c r="AE23" s="525"/>
      <c r="AF23" s="353"/>
      <c r="AG23" s="353"/>
      <c r="AH23" s="353"/>
      <c r="AI23" s="353"/>
      <c r="AJ23" s="183"/>
      <c r="AK23" s="183"/>
      <c r="AL23" s="501"/>
    </row>
    <row r="24" spans="1:38" ht="18" customHeight="1" x14ac:dyDescent="0.25">
      <c r="A24" s="26"/>
      <c r="B24" s="501"/>
      <c r="C24" s="560"/>
      <c r="D24" s="560"/>
      <c r="E24" s="562"/>
      <c r="F24" s="405"/>
      <c r="G24" s="529"/>
      <c r="H24" s="534"/>
      <c r="I24" s="560"/>
      <c r="J24" s="560"/>
      <c r="K24" s="561"/>
      <c r="L24" s="561"/>
      <c r="M24" s="561"/>
      <c r="N24" s="524"/>
      <c r="O24" s="524"/>
      <c r="P24" s="524"/>
      <c r="Q24" s="524"/>
      <c r="R24" s="183"/>
      <c r="S24" s="183"/>
      <c r="T24" s="397"/>
      <c r="U24" s="525"/>
      <c r="V24" s="525"/>
      <c r="W24" s="525"/>
      <c r="X24" s="525"/>
      <c r="Y24" s="525"/>
      <c r="Z24" s="525"/>
      <c r="AA24" s="525"/>
      <c r="AB24" s="525"/>
      <c r="AC24" s="525"/>
      <c r="AD24" s="525"/>
      <c r="AE24" s="525"/>
      <c r="AF24" s="353"/>
      <c r="AG24" s="353"/>
      <c r="AH24" s="353"/>
      <c r="AI24" s="353"/>
      <c r="AJ24" s="183"/>
      <c r="AK24" s="183"/>
      <c r="AL24" s="501"/>
    </row>
    <row r="25" spans="1:38" ht="18" customHeight="1" x14ac:dyDescent="0.25">
      <c r="A25" s="26"/>
      <c r="B25" s="501"/>
      <c r="C25" s="560"/>
      <c r="D25" s="560"/>
      <c r="E25" s="562"/>
      <c r="F25" s="405"/>
      <c r="G25" s="529"/>
      <c r="H25" s="534"/>
      <c r="I25" s="560"/>
      <c r="J25" s="560"/>
      <c r="K25" s="561"/>
      <c r="L25" s="561"/>
      <c r="M25" s="561"/>
      <c r="N25" s="524"/>
      <c r="O25" s="524"/>
      <c r="P25" s="524"/>
      <c r="Q25" s="524"/>
      <c r="R25" s="183"/>
      <c r="S25" s="183"/>
      <c r="T25" s="397"/>
      <c r="U25" s="525"/>
      <c r="V25" s="525"/>
      <c r="W25" s="525"/>
      <c r="X25" s="525"/>
      <c r="Y25" s="525"/>
      <c r="Z25" s="525"/>
      <c r="AA25" s="525"/>
      <c r="AB25" s="525"/>
      <c r="AC25" s="525"/>
      <c r="AD25" s="525"/>
      <c r="AE25" s="525"/>
      <c r="AF25" s="353"/>
      <c r="AG25" s="353"/>
      <c r="AH25" s="353"/>
      <c r="AI25" s="353"/>
      <c r="AJ25" s="183"/>
      <c r="AK25" s="183"/>
      <c r="AL25" s="501"/>
    </row>
    <row r="26" spans="1:38" ht="18" customHeight="1" x14ac:dyDescent="0.25">
      <c r="A26" s="26"/>
      <c r="B26" s="501"/>
      <c r="C26" s="560"/>
      <c r="D26" s="560"/>
      <c r="E26" s="562"/>
      <c r="F26" s="405"/>
      <c r="G26" s="529"/>
      <c r="H26" s="534"/>
      <c r="I26" s="560"/>
      <c r="J26" s="560"/>
      <c r="K26" s="561"/>
      <c r="L26" s="561"/>
      <c r="M26" s="561"/>
      <c r="N26" s="524"/>
      <c r="O26" s="524"/>
      <c r="P26" s="524"/>
      <c r="Q26" s="524"/>
      <c r="R26" s="183"/>
      <c r="S26" s="183"/>
      <c r="T26" s="397"/>
      <c r="U26" s="525"/>
      <c r="V26" s="525"/>
      <c r="W26" s="525"/>
      <c r="X26" s="525"/>
      <c r="Y26" s="525"/>
      <c r="Z26" s="525"/>
      <c r="AA26" s="525"/>
      <c r="AB26" s="525"/>
      <c r="AC26" s="525"/>
      <c r="AD26" s="525"/>
      <c r="AE26" s="525"/>
      <c r="AF26" s="353"/>
      <c r="AG26" s="353"/>
      <c r="AH26" s="353"/>
      <c r="AI26" s="353"/>
      <c r="AJ26" s="183"/>
      <c r="AK26" s="183"/>
      <c r="AL26" s="501"/>
    </row>
    <row r="27" spans="1:38" ht="18" customHeight="1" x14ac:dyDescent="0.25">
      <c r="A27" s="26"/>
      <c r="B27" s="501"/>
      <c r="C27" s="560"/>
      <c r="D27" s="560"/>
      <c r="E27" s="562"/>
      <c r="F27" s="405"/>
      <c r="G27" s="529"/>
      <c r="H27" s="534"/>
      <c r="I27" s="560"/>
      <c r="J27" s="560"/>
      <c r="K27" s="561"/>
      <c r="L27" s="561"/>
      <c r="M27" s="561"/>
      <c r="N27" s="524"/>
      <c r="O27" s="524"/>
      <c r="P27" s="524"/>
      <c r="Q27" s="524"/>
      <c r="R27" s="183"/>
      <c r="S27" s="183"/>
      <c r="T27" s="397"/>
      <c r="U27" s="525"/>
      <c r="V27" s="525"/>
      <c r="W27" s="525"/>
      <c r="X27" s="525"/>
      <c r="Y27" s="525"/>
      <c r="Z27" s="525"/>
      <c r="AA27" s="525"/>
      <c r="AB27" s="525"/>
      <c r="AC27" s="525"/>
      <c r="AD27" s="525"/>
      <c r="AE27" s="525"/>
      <c r="AF27" s="353"/>
      <c r="AG27" s="353"/>
      <c r="AH27" s="353"/>
      <c r="AI27" s="353"/>
      <c r="AJ27" s="183"/>
      <c r="AK27" s="183"/>
      <c r="AL27" s="501"/>
    </row>
    <row r="28" spans="1:38" ht="18" customHeight="1" x14ac:dyDescent="0.25">
      <c r="A28" s="26"/>
      <c r="B28" s="501"/>
      <c r="C28" s="560"/>
      <c r="D28" s="560"/>
      <c r="E28" s="562"/>
      <c r="F28" s="405"/>
      <c r="G28" s="529"/>
      <c r="H28" s="534"/>
      <c r="I28" s="560"/>
      <c r="J28" s="560"/>
      <c r="K28" s="561"/>
      <c r="L28" s="561"/>
      <c r="M28" s="561"/>
      <c r="N28" s="524"/>
      <c r="O28" s="524"/>
      <c r="P28" s="524"/>
      <c r="Q28" s="524"/>
      <c r="R28" s="183"/>
      <c r="S28" s="183"/>
      <c r="T28" s="397"/>
      <c r="U28" s="525"/>
      <c r="V28" s="525"/>
      <c r="W28" s="525"/>
      <c r="X28" s="525"/>
      <c r="Y28" s="525"/>
      <c r="Z28" s="525"/>
      <c r="AA28" s="525"/>
      <c r="AB28" s="525"/>
      <c r="AC28" s="525"/>
      <c r="AD28" s="525"/>
      <c r="AE28" s="525"/>
      <c r="AF28" s="353"/>
      <c r="AG28" s="353"/>
      <c r="AH28" s="353"/>
      <c r="AI28" s="353"/>
      <c r="AJ28" s="183"/>
      <c r="AK28" s="183"/>
      <c r="AL28" s="501"/>
    </row>
    <row r="29" spans="1:38" ht="18" customHeight="1" x14ac:dyDescent="0.25">
      <c r="A29" s="26"/>
      <c r="B29" s="501"/>
      <c r="C29" s="560"/>
      <c r="D29" s="560"/>
      <c r="E29" s="562"/>
      <c r="F29" s="405"/>
      <c r="G29" s="529"/>
      <c r="H29" s="534"/>
      <c r="I29" s="560"/>
      <c r="J29" s="560"/>
      <c r="K29" s="561"/>
      <c r="L29" s="561"/>
      <c r="M29" s="561"/>
      <c r="N29" s="524"/>
      <c r="O29" s="524"/>
      <c r="P29" s="524"/>
      <c r="Q29" s="524"/>
      <c r="R29" s="183"/>
      <c r="S29" s="183"/>
      <c r="T29" s="397"/>
      <c r="U29" s="525"/>
      <c r="V29" s="525"/>
      <c r="W29" s="525"/>
      <c r="X29" s="525"/>
      <c r="Y29" s="525"/>
      <c r="Z29" s="525"/>
      <c r="AA29" s="525"/>
      <c r="AB29" s="525"/>
      <c r="AC29" s="525"/>
      <c r="AD29" s="525"/>
      <c r="AE29" s="525"/>
      <c r="AF29" s="353"/>
      <c r="AG29" s="353"/>
      <c r="AH29" s="353"/>
      <c r="AI29" s="353"/>
      <c r="AJ29" s="183"/>
      <c r="AK29" s="183"/>
      <c r="AL29" s="501"/>
    </row>
    <row r="30" spans="1:38" ht="18" customHeight="1" x14ac:dyDescent="0.25">
      <c r="A30" s="26"/>
      <c r="B30" s="501"/>
      <c r="C30" s="560"/>
      <c r="D30" s="560"/>
      <c r="E30" s="562"/>
      <c r="F30" s="405"/>
      <c r="G30" s="529"/>
      <c r="H30" s="534"/>
      <c r="I30" s="560"/>
      <c r="J30" s="560"/>
      <c r="K30" s="561"/>
      <c r="L30" s="561"/>
      <c r="M30" s="561"/>
      <c r="N30" s="524"/>
      <c r="O30" s="524"/>
      <c r="P30" s="524"/>
      <c r="Q30" s="524"/>
      <c r="R30" s="183"/>
      <c r="S30" s="183"/>
      <c r="T30" s="397"/>
      <c r="U30" s="525"/>
      <c r="V30" s="525"/>
      <c r="W30" s="525"/>
      <c r="X30" s="525"/>
      <c r="Y30" s="525"/>
      <c r="Z30" s="525"/>
      <c r="AA30" s="525"/>
      <c r="AB30" s="525"/>
      <c r="AC30" s="525"/>
      <c r="AD30" s="525"/>
      <c r="AE30" s="525"/>
      <c r="AF30" s="353"/>
      <c r="AG30" s="353"/>
      <c r="AH30" s="353"/>
      <c r="AI30" s="353"/>
      <c r="AJ30" s="183"/>
      <c r="AK30" s="183"/>
      <c r="AL30" s="501"/>
    </row>
    <row r="31" spans="1:38" ht="18" customHeight="1" x14ac:dyDescent="0.25">
      <c r="B31" s="115"/>
      <c r="C31" s="249"/>
      <c r="D31" s="252"/>
      <c r="E31" s="165"/>
      <c r="F31" s="213"/>
      <c r="G31" s="273"/>
      <c r="H31" s="229"/>
      <c r="I31" s="243"/>
      <c r="J31" s="253"/>
      <c r="K31" s="254"/>
      <c r="L31" s="254"/>
      <c r="M31" s="255"/>
      <c r="N31" s="351"/>
      <c r="O31" s="351"/>
      <c r="P31" s="351"/>
      <c r="Q31" s="351"/>
      <c r="R31" s="128"/>
      <c r="S31" s="128"/>
      <c r="T31" s="165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350"/>
      <c r="AG31" s="350"/>
      <c r="AH31" s="350"/>
      <c r="AI31" s="350"/>
      <c r="AJ31" s="128"/>
      <c r="AK31" s="128"/>
      <c r="AL31" s="115"/>
    </row>
    <row r="32" spans="1:38" ht="18" customHeight="1" x14ac:dyDescent="0.25">
      <c r="A32" s="26"/>
      <c r="B32" s="501"/>
      <c r="C32" s="560"/>
      <c r="D32" s="560"/>
      <c r="E32" s="562"/>
      <c r="F32" s="405"/>
      <c r="G32" s="529"/>
      <c r="H32" s="534"/>
      <c r="I32" s="560"/>
      <c r="J32" s="560"/>
      <c r="K32" s="561"/>
      <c r="L32" s="561"/>
      <c r="M32" s="561"/>
      <c r="N32" s="524"/>
      <c r="O32" s="524"/>
      <c r="P32" s="524"/>
      <c r="Q32" s="524"/>
      <c r="R32" s="183"/>
      <c r="S32" s="183"/>
      <c r="T32" s="397"/>
      <c r="U32" s="525"/>
      <c r="V32" s="525"/>
      <c r="W32" s="525"/>
      <c r="X32" s="525"/>
      <c r="Y32" s="525"/>
      <c r="Z32" s="525"/>
      <c r="AA32" s="525"/>
      <c r="AB32" s="525"/>
      <c r="AC32" s="525"/>
      <c r="AD32" s="525"/>
      <c r="AE32" s="525"/>
      <c r="AF32" s="353"/>
      <c r="AG32" s="353"/>
      <c r="AH32" s="353"/>
      <c r="AI32" s="353"/>
      <c r="AJ32" s="183"/>
      <c r="AK32" s="183"/>
      <c r="AL32" s="501"/>
    </row>
    <row r="33" spans="1:38" ht="18" customHeight="1" x14ac:dyDescent="0.25">
      <c r="B33" s="115"/>
      <c r="C33" s="249"/>
      <c r="D33" s="249"/>
      <c r="E33" s="165"/>
      <c r="F33" s="281"/>
      <c r="G33" s="123"/>
      <c r="H33" s="229"/>
      <c r="I33" s="249"/>
      <c r="J33" s="249"/>
      <c r="K33" s="251"/>
      <c r="L33" s="251"/>
      <c r="M33" s="251"/>
      <c r="N33" s="351"/>
      <c r="O33" s="351"/>
      <c r="P33" s="351"/>
      <c r="Q33" s="351"/>
      <c r="R33" s="128"/>
      <c r="S33" s="128"/>
      <c r="T33" s="165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350"/>
      <c r="AG33" s="350"/>
      <c r="AH33" s="350"/>
      <c r="AI33" s="350"/>
      <c r="AJ33" s="128"/>
      <c r="AK33" s="128"/>
      <c r="AL33" s="115"/>
    </row>
    <row r="34" spans="1:38" ht="18" customHeight="1" x14ac:dyDescent="0.25">
      <c r="A34" s="636"/>
      <c r="B34" s="115"/>
      <c r="C34" s="249"/>
      <c r="D34" s="249"/>
      <c r="E34" s="165"/>
      <c r="F34" s="281"/>
      <c r="G34" s="123"/>
      <c r="H34" s="229"/>
      <c r="I34" s="249"/>
      <c r="J34" s="249"/>
      <c r="K34" s="633"/>
      <c r="L34" s="633"/>
      <c r="M34" s="635"/>
      <c r="N34" s="351"/>
      <c r="O34" s="351"/>
      <c r="P34" s="351"/>
      <c r="Q34" s="351"/>
      <c r="R34" s="128"/>
      <c r="S34" s="128"/>
      <c r="T34" s="165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350"/>
      <c r="AG34" s="350"/>
      <c r="AH34" s="350"/>
      <c r="AI34" s="350"/>
      <c r="AJ34" s="128"/>
      <c r="AK34" s="128"/>
      <c r="AL34" s="115"/>
    </row>
    <row r="35" spans="1:38" ht="18" customHeight="1" x14ac:dyDescent="0.25">
      <c r="A35" s="26"/>
      <c r="B35" s="501"/>
      <c r="C35" s="560"/>
      <c r="D35" s="560"/>
      <c r="E35" s="562"/>
      <c r="F35" s="405"/>
      <c r="G35" s="529"/>
      <c r="H35" s="534"/>
      <c r="I35" s="560"/>
      <c r="J35" s="560"/>
      <c r="K35" s="561"/>
      <c r="L35" s="561"/>
      <c r="M35" s="561"/>
      <c r="N35" s="524"/>
      <c r="O35" s="524"/>
      <c r="P35" s="524"/>
      <c r="Q35" s="524"/>
      <c r="R35" s="183"/>
      <c r="S35" s="183"/>
      <c r="T35" s="397"/>
      <c r="U35" s="525"/>
      <c r="V35" s="525"/>
      <c r="W35" s="525"/>
      <c r="X35" s="525"/>
      <c r="Y35" s="525"/>
      <c r="Z35" s="525"/>
      <c r="AA35" s="525"/>
      <c r="AB35" s="525"/>
      <c r="AC35" s="525"/>
      <c r="AD35" s="525"/>
      <c r="AE35" s="525"/>
      <c r="AF35" s="353"/>
      <c r="AG35" s="353"/>
      <c r="AH35" s="353"/>
      <c r="AI35" s="353"/>
      <c r="AJ35" s="183"/>
      <c r="AK35" s="183"/>
      <c r="AL35" s="501"/>
    </row>
    <row r="36" spans="1:38" ht="18" customHeight="1" x14ac:dyDescent="0.25">
      <c r="B36" s="115"/>
      <c r="C36" s="249"/>
      <c r="D36" s="249"/>
      <c r="E36" s="252"/>
      <c r="F36" s="258"/>
      <c r="G36" s="123"/>
      <c r="H36" s="229"/>
      <c r="I36" s="249"/>
      <c r="J36" s="249"/>
      <c r="K36" s="251"/>
      <c r="L36" s="251"/>
      <c r="M36" s="251"/>
      <c r="N36" s="351"/>
      <c r="O36" s="351"/>
      <c r="P36" s="351"/>
      <c r="Q36" s="351"/>
      <c r="R36" s="128"/>
      <c r="S36" s="128"/>
      <c r="T36" s="252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350"/>
      <c r="AG36" s="350"/>
      <c r="AH36" s="350"/>
      <c r="AI36" s="350"/>
      <c r="AJ36" s="128"/>
      <c r="AK36" s="128"/>
      <c r="AL36" s="115"/>
    </row>
    <row r="37" spans="1:38" s="2" customFormat="1" ht="18" customHeight="1" x14ac:dyDescent="0.25">
      <c r="A37" s="315"/>
      <c r="B37" s="262"/>
      <c r="C37" s="644"/>
      <c r="D37" s="644"/>
      <c r="E37" s="645"/>
      <c r="F37" s="281"/>
      <c r="G37" s="258"/>
      <c r="H37" s="639"/>
      <c r="I37" s="644"/>
      <c r="J37" s="644"/>
      <c r="K37" s="646"/>
      <c r="L37" s="647"/>
      <c r="M37" s="647"/>
      <c r="N37" s="648"/>
      <c r="O37" s="648"/>
      <c r="P37" s="648"/>
      <c r="Q37" s="648"/>
      <c r="R37" s="182"/>
      <c r="S37" s="182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352"/>
      <c r="AG37" s="352"/>
      <c r="AH37" s="352"/>
      <c r="AI37" s="352"/>
      <c r="AJ37" s="182"/>
      <c r="AK37" s="182"/>
      <c r="AL37" s="262"/>
    </row>
    <row r="38" spans="1:38" ht="18" customHeight="1" x14ac:dyDescent="0.25">
      <c r="B38" s="115"/>
      <c r="C38" s="249"/>
      <c r="D38" s="249"/>
      <c r="E38" s="165"/>
      <c r="F38" s="281"/>
      <c r="G38" s="123"/>
      <c r="H38" s="229"/>
      <c r="I38" s="249"/>
      <c r="J38" s="249"/>
      <c r="K38" s="251"/>
      <c r="L38" s="251"/>
      <c r="M38" s="251"/>
      <c r="N38" s="351"/>
      <c r="O38" s="351"/>
      <c r="P38" s="351"/>
      <c r="Q38" s="351"/>
      <c r="R38" s="128"/>
      <c r="S38" s="128"/>
      <c r="T38" s="165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350"/>
      <c r="AG38" s="350"/>
      <c r="AH38" s="350"/>
      <c r="AI38" s="350"/>
      <c r="AJ38" s="128"/>
      <c r="AK38" s="128"/>
      <c r="AL38" s="115"/>
    </row>
    <row r="39" spans="1:38" ht="18" customHeight="1" x14ac:dyDescent="0.25">
      <c r="B39" s="115"/>
      <c r="C39" s="249"/>
      <c r="D39" s="249"/>
      <c r="E39" s="165"/>
      <c r="F39" s="281"/>
      <c r="G39" s="123"/>
      <c r="H39" s="229"/>
      <c r="I39" s="249"/>
      <c r="J39" s="249"/>
      <c r="K39" s="251"/>
      <c r="L39" s="251"/>
      <c r="M39" s="251"/>
      <c r="N39" s="351"/>
      <c r="O39" s="351"/>
      <c r="P39" s="351"/>
      <c r="Q39" s="351"/>
      <c r="R39" s="128"/>
      <c r="S39" s="128"/>
      <c r="T39" s="165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350"/>
      <c r="AG39" s="350"/>
      <c r="AH39" s="350"/>
      <c r="AI39" s="350"/>
      <c r="AJ39" s="128"/>
      <c r="AK39" s="128"/>
      <c r="AL39" s="115"/>
    </row>
    <row r="40" spans="1:38" ht="18" customHeight="1" x14ac:dyDescent="0.25">
      <c r="B40" s="115"/>
      <c r="C40" s="249"/>
      <c r="D40" s="249"/>
      <c r="E40" s="165"/>
      <c r="F40" s="281"/>
      <c r="G40" s="123"/>
      <c r="H40" s="229"/>
      <c r="I40" s="249"/>
      <c r="J40" s="249"/>
      <c r="K40" s="251"/>
      <c r="L40" s="251"/>
      <c r="M40" s="251"/>
      <c r="N40" s="351"/>
      <c r="O40" s="351"/>
      <c r="P40" s="351"/>
      <c r="Q40" s="351"/>
      <c r="R40" s="128"/>
      <c r="S40" s="128"/>
      <c r="T40" s="165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350"/>
      <c r="AG40" s="350"/>
      <c r="AH40" s="350"/>
      <c r="AI40" s="350"/>
      <c r="AJ40" s="128"/>
      <c r="AK40" s="128"/>
      <c r="AL40" s="115"/>
    </row>
    <row r="41" spans="1:38" ht="18" customHeight="1" x14ac:dyDescent="0.25">
      <c r="B41" s="115"/>
      <c r="C41" s="249"/>
      <c r="D41" s="249"/>
      <c r="E41" s="165"/>
      <c r="F41" s="281"/>
      <c r="G41" s="123"/>
      <c r="H41" s="229"/>
      <c r="I41" s="249"/>
      <c r="J41" s="249"/>
      <c r="K41" s="251"/>
      <c r="L41" s="251"/>
      <c r="M41" s="251"/>
      <c r="N41" s="351"/>
      <c r="O41" s="351"/>
      <c r="P41" s="351"/>
      <c r="Q41" s="351"/>
      <c r="R41" s="128"/>
      <c r="S41" s="128"/>
      <c r="T41" s="165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350"/>
      <c r="AG41" s="350"/>
      <c r="AH41" s="350"/>
      <c r="AI41" s="350"/>
      <c r="AJ41" s="128"/>
      <c r="AK41" s="128"/>
      <c r="AL41" s="115"/>
    </row>
    <row r="42" spans="1:38" ht="18" customHeight="1" x14ac:dyDescent="0.25">
      <c r="B42" s="115"/>
      <c r="C42" s="249"/>
      <c r="D42" s="249"/>
      <c r="E42" s="165"/>
      <c r="F42" s="281"/>
      <c r="G42" s="123"/>
      <c r="H42" s="229"/>
      <c r="I42" s="249"/>
      <c r="J42" s="249"/>
      <c r="K42" s="251"/>
      <c r="L42" s="251"/>
      <c r="M42" s="251"/>
      <c r="N42" s="351"/>
      <c r="O42" s="351"/>
      <c r="P42" s="351"/>
      <c r="Q42" s="351"/>
      <c r="R42" s="128"/>
      <c r="S42" s="128"/>
      <c r="T42" s="165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350"/>
      <c r="AG42" s="350"/>
      <c r="AH42" s="350"/>
      <c r="AI42" s="350"/>
      <c r="AJ42" s="128"/>
      <c r="AK42" s="128"/>
      <c r="AL42" s="115"/>
    </row>
    <row r="43" spans="1:38" ht="18" customHeight="1" x14ac:dyDescent="0.25">
      <c r="B43" s="115"/>
      <c r="C43" s="249"/>
      <c r="D43" s="249"/>
      <c r="E43" s="165"/>
      <c r="F43" s="281"/>
      <c r="G43" s="123"/>
      <c r="H43" s="229"/>
      <c r="I43" s="249"/>
      <c r="J43" s="249"/>
      <c r="K43" s="251"/>
      <c r="L43" s="251"/>
      <c r="M43" s="251"/>
      <c r="N43" s="351"/>
      <c r="O43" s="351"/>
      <c r="P43" s="351"/>
      <c r="Q43" s="351"/>
      <c r="R43" s="128"/>
      <c r="S43" s="128"/>
      <c r="T43" s="165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350"/>
      <c r="AG43" s="350"/>
      <c r="AH43" s="350"/>
      <c r="AI43" s="350"/>
      <c r="AJ43" s="128"/>
      <c r="AK43" s="128"/>
      <c r="AL43" s="115"/>
    </row>
    <row r="44" spans="1:38" ht="18" customHeight="1" x14ac:dyDescent="0.25">
      <c r="B44" s="115"/>
      <c r="C44" s="249"/>
      <c r="D44" s="249"/>
      <c r="E44" s="165"/>
      <c r="F44" s="281"/>
      <c r="G44" s="123"/>
      <c r="H44" s="229"/>
      <c r="I44" s="249"/>
      <c r="J44" s="249"/>
      <c r="K44" s="251"/>
      <c r="L44" s="251"/>
      <c r="M44" s="251"/>
      <c r="N44" s="351"/>
      <c r="O44" s="351"/>
      <c r="P44" s="351"/>
      <c r="Q44" s="351"/>
      <c r="R44" s="128"/>
      <c r="S44" s="128"/>
      <c r="T44" s="165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350"/>
      <c r="AG44" s="350"/>
      <c r="AH44" s="350"/>
      <c r="AI44" s="350"/>
      <c r="AJ44" s="128"/>
      <c r="AK44" s="128"/>
      <c r="AL44" s="115"/>
    </row>
    <row r="45" spans="1:38" ht="18" customHeight="1" x14ac:dyDescent="0.25">
      <c r="B45" s="115"/>
      <c r="C45" s="249"/>
      <c r="D45" s="249"/>
      <c r="E45" s="165"/>
      <c r="F45" s="281"/>
      <c r="G45" s="123"/>
      <c r="H45" s="229"/>
      <c r="I45" s="249"/>
      <c r="J45" s="249"/>
      <c r="K45" s="251"/>
      <c r="L45" s="251"/>
      <c r="M45" s="251"/>
      <c r="N45" s="351"/>
      <c r="O45" s="351"/>
      <c r="P45" s="351"/>
      <c r="Q45" s="351"/>
      <c r="R45" s="128"/>
      <c r="S45" s="128"/>
      <c r="T45" s="165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350"/>
      <c r="AG45" s="350"/>
      <c r="AH45" s="350"/>
      <c r="AI45" s="350"/>
      <c r="AJ45" s="128"/>
      <c r="AK45" s="128"/>
      <c r="AL45" s="115"/>
    </row>
    <row r="46" spans="1:38" ht="18" customHeight="1" x14ac:dyDescent="0.25">
      <c r="B46" s="115"/>
      <c r="C46" s="249"/>
      <c r="D46" s="249"/>
      <c r="E46" s="165"/>
      <c r="F46" s="281"/>
      <c r="G46" s="123"/>
      <c r="H46" s="229"/>
      <c r="I46" s="249"/>
      <c r="J46" s="249"/>
      <c r="K46" s="251"/>
      <c r="L46" s="251"/>
      <c r="M46" s="251"/>
      <c r="N46" s="351"/>
      <c r="O46" s="351"/>
      <c r="P46" s="351"/>
      <c r="Q46" s="351"/>
      <c r="R46" s="128"/>
      <c r="S46" s="128"/>
      <c r="T46" s="165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350"/>
      <c r="AG46" s="350"/>
      <c r="AH46" s="350"/>
      <c r="AI46" s="350"/>
      <c r="AJ46" s="128"/>
      <c r="AK46" s="128"/>
      <c r="AL46" s="115"/>
    </row>
    <row r="47" spans="1:38" ht="18" customHeight="1" x14ac:dyDescent="0.25">
      <c r="B47" s="115"/>
      <c r="C47" s="249"/>
      <c r="D47" s="249"/>
      <c r="E47" s="165"/>
      <c r="F47" s="281"/>
      <c r="G47" s="123"/>
      <c r="H47" s="229"/>
      <c r="I47" s="249"/>
      <c r="J47" s="249"/>
      <c r="K47" s="251"/>
      <c r="L47" s="251"/>
      <c r="M47" s="251"/>
      <c r="N47" s="351"/>
      <c r="O47" s="351"/>
      <c r="P47" s="351"/>
      <c r="Q47" s="351"/>
      <c r="R47" s="128"/>
      <c r="S47" s="128"/>
      <c r="T47" s="165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350"/>
      <c r="AG47" s="350"/>
      <c r="AH47" s="350"/>
      <c r="AI47" s="350"/>
      <c r="AJ47" s="128"/>
      <c r="AK47" s="128"/>
      <c r="AL47" s="115"/>
    </row>
    <row r="48" spans="1:38" ht="18" customHeight="1" x14ac:dyDescent="0.25">
      <c r="B48" s="115"/>
      <c r="C48" s="249"/>
      <c r="D48" s="249"/>
      <c r="E48" s="165"/>
      <c r="F48" s="281"/>
      <c r="G48" s="123"/>
      <c r="H48" s="229"/>
      <c r="I48" s="249"/>
      <c r="J48" s="249"/>
      <c r="K48" s="251"/>
      <c r="L48" s="251"/>
      <c r="M48" s="251"/>
      <c r="N48" s="351"/>
      <c r="O48" s="351"/>
      <c r="P48" s="351"/>
      <c r="Q48" s="351"/>
      <c r="R48" s="128"/>
      <c r="S48" s="128"/>
      <c r="T48" s="165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350"/>
      <c r="AG48" s="350"/>
      <c r="AH48" s="350"/>
      <c r="AI48" s="350"/>
      <c r="AJ48" s="128"/>
      <c r="AK48" s="128"/>
      <c r="AL48" s="115"/>
    </row>
    <row r="49" spans="1:38" ht="18" customHeight="1" x14ac:dyDescent="0.25">
      <c r="B49" s="115"/>
      <c r="C49" s="249"/>
      <c r="D49" s="249"/>
      <c r="E49" s="165"/>
      <c r="F49" s="281"/>
      <c r="G49" s="123"/>
      <c r="H49" s="229"/>
      <c r="I49" s="249"/>
      <c r="J49" s="249"/>
      <c r="K49" s="251"/>
      <c r="L49" s="251"/>
      <c r="M49" s="251"/>
      <c r="N49" s="351"/>
      <c r="O49" s="351"/>
      <c r="P49" s="351"/>
      <c r="Q49" s="351"/>
      <c r="R49" s="128"/>
      <c r="S49" s="128"/>
      <c r="T49" s="165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350"/>
      <c r="AG49" s="350"/>
      <c r="AH49" s="350"/>
      <c r="AI49" s="350"/>
      <c r="AJ49" s="128"/>
      <c r="AK49" s="128"/>
      <c r="AL49" s="115"/>
    </row>
    <row r="50" spans="1:38" ht="18" customHeight="1" x14ac:dyDescent="0.25">
      <c r="B50" s="115"/>
      <c r="C50" s="249"/>
      <c r="D50" s="249"/>
      <c r="E50" s="165"/>
      <c r="F50" s="281"/>
      <c r="G50" s="123"/>
      <c r="H50" s="229"/>
      <c r="I50" s="249"/>
      <c r="J50" s="249"/>
      <c r="K50" s="251"/>
      <c r="L50" s="251"/>
      <c r="M50" s="251"/>
      <c r="N50" s="351"/>
      <c r="O50" s="351"/>
      <c r="P50" s="351"/>
      <c r="Q50" s="351"/>
      <c r="R50" s="128"/>
      <c r="S50" s="128"/>
      <c r="T50" s="165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350"/>
      <c r="AG50" s="350"/>
      <c r="AH50" s="350"/>
      <c r="AI50" s="350"/>
      <c r="AJ50" s="128"/>
      <c r="AK50" s="128"/>
      <c r="AL50" s="115"/>
    </row>
    <row r="51" spans="1:38" ht="18" customHeight="1" x14ac:dyDescent="0.25">
      <c r="B51" s="115"/>
      <c r="C51" s="249"/>
      <c r="D51" s="249"/>
      <c r="E51" s="165"/>
      <c r="F51" s="281"/>
      <c r="G51" s="123"/>
      <c r="H51" s="229"/>
      <c r="I51" s="249"/>
      <c r="J51" s="249"/>
      <c r="K51" s="251"/>
      <c r="L51" s="251"/>
      <c r="M51" s="251"/>
      <c r="N51" s="351"/>
      <c r="O51" s="351"/>
      <c r="P51" s="351"/>
      <c r="Q51" s="351"/>
      <c r="R51" s="128"/>
      <c r="S51" s="128"/>
      <c r="T51" s="165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350"/>
      <c r="AG51" s="350"/>
      <c r="AH51" s="350"/>
      <c r="AI51" s="350"/>
      <c r="AJ51" s="128"/>
      <c r="AK51" s="128"/>
      <c r="AL51" s="115"/>
    </row>
    <row r="52" spans="1:38" ht="18" customHeight="1" x14ac:dyDescent="0.25">
      <c r="B52" s="115"/>
      <c r="C52" s="249"/>
      <c r="D52" s="249"/>
      <c r="E52" s="165"/>
      <c r="F52" s="281"/>
      <c r="G52" s="123"/>
      <c r="H52" s="229"/>
      <c r="I52" s="249"/>
      <c r="J52" s="249"/>
      <c r="K52" s="251"/>
      <c r="L52" s="251"/>
      <c r="M52" s="251"/>
      <c r="N52" s="351"/>
      <c r="O52" s="351"/>
      <c r="P52" s="351"/>
      <c r="Q52" s="351"/>
      <c r="R52" s="128"/>
      <c r="S52" s="128"/>
      <c r="T52" s="165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350"/>
      <c r="AG52" s="350"/>
      <c r="AH52" s="350"/>
      <c r="AI52" s="350"/>
      <c r="AJ52" s="128"/>
      <c r="AK52" s="128"/>
      <c r="AL52" s="115"/>
    </row>
    <row r="53" spans="1:38" ht="18" customHeight="1" x14ac:dyDescent="0.25">
      <c r="B53" s="115"/>
      <c r="C53" s="249"/>
      <c r="D53" s="249"/>
      <c r="E53" s="165"/>
      <c r="F53" s="281"/>
      <c r="G53" s="123"/>
      <c r="H53" s="229"/>
      <c r="I53" s="249"/>
      <c r="J53" s="249"/>
      <c r="K53" s="251"/>
      <c r="L53" s="251"/>
      <c r="M53" s="251"/>
      <c r="N53" s="351"/>
      <c r="O53" s="351"/>
      <c r="P53" s="351"/>
      <c r="Q53" s="351"/>
      <c r="R53" s="128"/>
      <c r="S53" s="128"/>
      <c r="T53" s="165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350"/>
      <c r="AG53" s="350"/>
      <c r="AH53" s="350"/>
      <c r="AI53" s="350"/>
      <c r="AJ53" s="128"/>
      <c r="AK53" s="128"/>
      <c r="AL53" s="243"/>
    </row>
    <row r="54" spans="1:38" ht="18" customHeight="1" x14ac:dyDescent="0.25">
      <c r="B54" s="115"/>
      <c r="C54" s="249"/>
      <c r="D54" s="249"/>
      <c r="E54" s="165"/>
      <c r="F54" s="281"/>
      <c r="G54" s="123"/>
      <c r="H54" s="229"/>
      <c r="I54" s="249"/>
      <c r="J54" s="249"/>
      <c r="K54" s="251"/>
      <c r="L54" s="251"/>
      <c r="M54" s="251"/>
      <c r="N54" s="351"/>
      <c r="O54" s="351"/>
      <c r="P54" s="351"/>
      <c r="Q54" s="351"/>
      <c r="R54" s="128"/>
      <c r="S54" s="128"/>
      <c r="T54" s="165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350"/>
      <c r="AG54" s="350"/>
      <c r="AH54" s="350"/>
      <c r="AI54" s="350"/>
      <c r="AJ54" s="128"/>
      <c r="AK54" s="128"/>
      <c r="AL54" s="115"/>
    </row>
    <row r="55" spans="1:38" ht="18" customHeight="1" x14ac:dyDescent="0.25">
      <c r="B55" s="115"/>
      <c r="C55" s="249"/>
      <c r="D55" s="249"/>
      <c r="E55" s="252"/>
      <c r="F55" s="281"/>
      <c r="G55" s="123"/>
      <c r="H55" s="229"/>
      <c r="I55" s="249"/>
      <c r="J55" s="249"/>
      <c r="K55" s="251"/>
      <c r="L55" s="251"/>
      <c r="M55" s="251"/>
      <c r="N55" s="351"/>
      <c r="O55" s="351"/>
      <c r="P55" s="351"/>
      <c r="Q55" s="351"/>
      <c r="R55" s="128"/>
      <c r="S55" s="128"/>
      <c r="T55" s="252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350"/>
      <c r="AG55" s="350"/>
      <c r="AH55" s="350"/>
      <c r="AI55" s="350"/>
      <c r="AJ55" s="128"/>
      <c r="AK55" s="128"/>
      <c r="AL55" s="115"/>
    </row>
    <row r="56" spans="1:38" s="4" customFormat="1" ht="18" customHeight="1" x14ac:dyDescent="0.25">
      <c r="A56" s="22"/>
      <c r="B56" s="115"/>
      <c r="C56" s="249"/>
      <c r="D56" s="435"/>
      <c r="E56" s="345"/>
      <c r="F56" s="376"/>
      <c r="G56" s="123"/>
      <c r="H56" s="229"/>
      <c r="I56" s="249"/>
      <c r="J56" s="249"/>
      <c r="K56" s="251"/>
      <c r="L56" s="251"/>
      <c r="M56" s="251"/>
      <c r="N56" s="351"/>
      <c r="O56" s="351"/>
      <c r="P56" s="351"/>
      <c r="Q56" s="351"/>
      <c r="R56" s="128"/>
      <c r="S56" s="128"/>
      <c r="T56" s="165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350"/>
      <c r="AG56" s="350"/>
      <c r="AH56" s="350"/>
      <c r="AI56" s="350"/>
      <c r="AJ56" s="128"/>
      <c r="AK56" s="128"/>
      <c r="AL56" s="115"/>
    </row>
    <row r="57" spans="1:38" s="4" customFormat="1" ht="18" customHeight="1" x14ac:dyDescent="0.25">
      <c r="A57" s="22"/>
      <c r="B57" s="115"/>
      <c r="C57" s="249"/>
      <c r="D57" s="435"/>
      <c r="E57" s="345"/>
      <c r="F57" s="376"/>
      <c r="G57" s="123"/>
      <c r="H57" s="229"/>
      <c r="I57" s="249"/>
      <c r="J57" s="249"/>
      <c r="K57" s="251"/>
      <c r="L57" s="251"/>
      <c r="M57" s="251"/>
      <c r="N57" s="351"/>
      <c r="O57" s="351"/>
      <c r="P57" s="351"/>
      <c r="Q57" s="351"/>
      <c r="R57" s="128"/>
      <c r="S57" s="128"/>
      <c r="T57" s="165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350"/>
      <c r="AG57" s="350"/>
      <c r="AH57" s="350"/>
      <c r="AI57" s="350"/>
      <c r="AJ57" s="128"/>
      <c r="AK57" s="128"/>
      <c r="AL57" s="115"/>
    </row>
    <row r="58" spans="1:38" s="4" customFormat="1" ht="18" customHeight="1" x14ac:dyDescent="0.25">
      <c r="A58" s="22"/>
      <c r="B58" s="115"/>
      <c r="C58" s="249"/>
      <c r="D58" s="435"/>
      <c r="E58" s="345"/>
      <c r="F58" s="376"/>
      <c r="G58" s="123"/>
      <c r="H58" s="229"/>
      <c r="I58" s="249"/>
      <c r="J58" s="249"/>
      <c r="K58" s="251"/>
      <c r="L58" s="251"/>
      <c r="M58" s="251"/>
      <c r="N58" s="351"/>
      <c r="O58" s="351"/>
      <c r="P58" s="351"/>
      <c r="Q58" s="351"/>
      <c r="R58" s="128"/>
      <c r="S58" s="128"/>
      <c r="T58" s="165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350"/>
      <c r="AG58" s="350"/>
      <c r="AH58" s="350"/>
      <c r="AI58" s="350"/>
      <c r="AJ58" s="128"/>
      <c r="AK58" s="128"/>
      <c r="AL58" s="115"/>
    </row>
    <row r="59" spans="1:38" s="4" customFormat="1" ht="18" customHeight="1" x14ac:dyDescent="0.25">
      <c r="A59" s="22"/>
      <c r="B59" s="115"/>
      <c r="C59" s="249"/>
      <c r="D59" s="435"/>
      <c r="E59" s="345"/>
      <c r="F59" s="376"/>
      <c r="G59" s="123"/>
      <c r="H59" s="229"/>
      <c r="I59" s="249"/>
      <c r="J59" s="249"/>
      <c r="K59" s="251"/>
      <c r="L59" s="251"/>
      <c r="M59" s="251"/>
      <c r="N59" s="351"/>
      <c r="O59" s="351"/>
      <c r="P59" s="351"/>
      <c r="Q59" s="351"/>
      <c r="R59" s="128"/>
      <c r="S59" s="128"/>
      <c r="T59" s="165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350"/>
      <c r="AG59" s="350"/>
      <c r="AH59" s="350"/>
      <c r="AI59" s="350"/>
      <c r="AJ59" s="128"/>
      <c r="AK59" s="128"/>
      <c r="AL59" s="115"/>
    </row>
    <row r="60" spans="1:38" s="4" customFormat="1" ht="18" customHeight="1" x14ac:dyDescent="0.25">
      <c r="A60" s="22"/>
      <c r="B60" s="115"/>
      <c r="C60" s="249"/>
      <c r="D60" s="435"/>
      <c r="E60" s="345"/>
      <c r="F60" s="376"/>
      <c r="G60" s="123"/>
      <c r="H60" s="229"/>
      <c r="I60" s="249"/>
      <c r="J60" s="249"/>
      <c r="K60" s="251"/>
      <c r="L60" s="251"/>
      <c r="M60" s="251"/>
      <c r="N60" s="351"/>
      <c r="O60" s="351"/>
      <c r="P60" s="351"/>
      <c r="Q60" s="351"/>
      <c r="R60" s="128"/>
      <c r="S60" s="128"/>
      <c r="T60" s="165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350"/>
      <c r="AG60" s="350"/>
      <c r="AH60" s="350"/>
      <c r="AI60" s="350"/>
      <c r="AJ60" s="128"/>
      <c r="AK60" s="128"/>
      <c r="AL60" s="115"/>
    </row>
    <row r="61" spans="1:38" s="4" customFormat="1" ht="18" customHeight="1" x14ac:dyDescent="0.25">
      <c r="A61" s="22"/>
      <c r="B61" s="115"/>
      <c r="C61" s="249"/>
      <c r="D61" s="435"/>
      <c r="E61" s="345"/>
      <c r="F61" s="376"/>
      <c r="G61" s="123"/>
      <c r="H61" s="229"/>
      <c r="I61" s="249"/>
      <c r="J61" s="249"/>
      <c r="K61" s="251"/>
      <c r="L61" s="251"/>
      <c r="M61" s="251"/>
      <c r="N61" s="351"/>
      <c r="O61" s="351"/>
      <c r="P61" s="351"/>
      <c r="Q61" s="351"/>
      <c r="R61" s="128"/>
      <c r="S61" s="128"/>
      <c r="T61" s="165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350"/>
      <c r="AG61" s="350"/>
      <c r="AH61" s="350"/>
      <c r="AI61" s="350"/>
      <c r="AJ61" s="128"/>
      <c r="AK61" s="128"/>
      <c r="AL61" s="115"/>
    </row>
    <row r="62" spans="1:38" s="4" customFormat="1" ht="18" customHeight="1" x14ac:dyDescent="0.25">
      <c r="A62" s="22"/>
      <c r="B62" s="115"/>
      <c r="C62" s="249"/>
      <c r="D62" s="435"/>
      <c r="E62" s="345"/>
      <c r="F62" s="376"/>
      <c r="G62" s="123"/>
      <c r="H62" s="229"/>
      <c r="I62" s="249"/>
      <c r="J62" s="249"/>
      <c r="K62" s="251"/>
      <c r="L62" s="251"/>
      <c r="M62" s="251"/>
      <c r="N62" s="351"/>
      <c r="O62" s="351"/>
      <c r="P62" s="351"/>
      <c r="Q62" s="351"/>
      <c r="R62" s="128"/>
      <c r="S62" s="128"/>
      <c r="T62" s="165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350"/>
      <c r="AG62" s="350"/>
      <c r="AH62" s="350"/>
      <c r="AI62" s="350"/>
      <c r="AJ62" s="128"/>
      <c r="AK62" s="128"/>
      <c r="AL62" s="115"/>
    </row>
    <row r="63" spans="1:38" s="4" customFormat="1" ht="18" customHeight="1" x14ac:dyDescent="0.25">
      <c r="A63" s="22"/>
      <c r="B63" s="115"/>
      <c r="C63" s="249"/>
      <c r="D63" s="435"/>
      <c r="E63" s="345"/>
      <c r="F63" s="376"/>
      <c r="G63" s="123"/>
      <c r="H63" s="229"/>
      <c r="I63" s="249"/>
      <c r="J63" s="249"/>
      <c r="K63" s="251"/>
      <c r="L63" s="251"/>
      <c r="M63" s="251"/>
      <c r="N63" s="351"/>
      <c r="O63" s="351"/>
      <c r="P63" s="351"/>
      <c r="Q63" s="351"/>
      <c r="R63" s="128"/>
      <c r="S63" s="128"/>
      <c r="T63" s="165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350"/>
      <c r="AG63" s="350"/>
      <c r="AH63" s="350"/>
      <c r="AI63" s="350"/>
      <c r="AJ63" s="128"/>
      <c r="AK63" s="128"/>
      <c r="AL63" s="115"/>
    </row>
    <row r="64" spans="1:38" s="4" customFormat="1" ht="18" customHeight="1" x14ac:dyDescent="0.25">
      <c r="A64" s="22"/>
      <c r="B64" s="115"/>
      <c r="C64" s="249"/>
      <c r="D64" s="435"/>
      <c r="E64" s="345"/>
      <c r="F64" s="376"/>
      <c r="G64" s="123"/>
      <c r="H64" s="229"/>
      <c r="I64" s="249"/>
      <c r="J64" s="249"/>
      <c r="K64" s="251"/>
      <c r="L64" s="251"/>
      <c r="M64" s="251"/>
      <c r="N64" s="351"/>
      <c r="O64" s="351"/>
      <c r="P64" s="351"/>
      <c r="Q64" s="351"/>
      <c r="R64" s="128"/>
      <c r="S64" s="128"/>
      <c r="T64" s="165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350"/>
      <c r="AG64" s="350"/>
      <c r="AH64" s="350"/>
      <c r="AI64" s="350"/>
      <c r="AJ64" s="128"/>
      <c r="AK64" s="128"/>
      <c r="AL64" s="115"/>
    </row>
    <row r="65" spans="1:40" s="4" customFormat="1" ht="18" customHeight="1" x14ac:dyDescent="0.25">
      <c r="A65" s="22"/>
      <c r="B65" s="115"/>
      <c r="C65" s="249"/>
      <c r="D65" s="435"/>
      <c r="E65" s="345"/>
      <c r="F65" s="376"/>
      <c r="G65" s="123"/>
      <c r="H65" s="229"/>
      <c r="I65" s="249"/>
      <c r="J65" s="249"/>
      <c r="K65" s="251"/>
      <c r="L65" s="251"/>
      <c r="M65" s="251"/>
      <c r="N65" s="351"/>
      <c r="O65" s="351"/>
      <c r="P65" s="351"/>
      <c r="Q65" s="351"/>
      <c r="R65" s="128"/>
      <c r="S65" s="128"/>
      <c r="T65" s="165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350"/>
      <c r="AG65" s="350"/>
      <c r="AH65" s="350"/>
      <c r="AI65" s="350"/>
      <c r="AJ65" s="128"/>
      <c r="AK65" s="128"/>
      <c r="AL65" s="115"/>
    </row>
    <row r="66" spans="1:40" s="4" customFormat="1" ht="18" customHeight="1" x14ac:dyDescent="0.25">
      <c r="A66" s="22"/>
      <c r="B66" s="115"/>
      <c r="C66" s="249"/>
      <c r="D66" s="435"/>
      <c r="E66" s="345"/>
      <c r="F66" s="376"/>
      <c r="G66" s="123"/>
      <c r="H66" s="229"/>
      <c r="I66" s="249"/>
      <c r="J66" s="249"/>
      <c r="K66" s="251"/>
      <c r="L66" s="251"/>
      <c r="M66" s="251"/>
      <c r="N66" s="351"/>
      <c r="O66" s="351"/>
      <c r="P66" s="351"/>
      <c r="Q66" s="351"/>
      <c r="R66" s="128"/>
      <c r="S66" s="128"/>
      <c r="T66" s="165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350"/>
      <c r="AG66" s="350"/>
      <c r="AH66" s="350"/>
      <c r="AI66" s="350"/>
      <c r="AJ66" s="128"/>
      <c r="AK66" s="128"/>
      <c r="AL66" s="115"/>
    </row>
    <row r="67" spans="1:40" s="4" customFormat="1" ht="18" customHeight="1" x14ac:dyDescent="0.25">
      <c r="A67" s="22"/>
      <c r="B67" s="115"/>
      <c r="C67" s="249"/>
      <c r="D67" s="435"/>
      <c r="E67" s="345"/>
      <c r="F67" s="376"/>
      <c r="G67" s="123"/>
      <c r="H67" s="229"/>
      <c r="I67" s="249"/>
      <c r="J67" s="249"/>
      <c r="K67" s="251"/>
      <c r="L67" s="251"/>
      <c r="M67" s="251"/>
      <c r="N67" s="351"/>
      <c r="O67" s="351"/>
      <c r="P67" s="351"/>
      <c r="Q67" s="351"/>
      <c r="R67" s="128"/>
      <c r="S67" s="128"/>
      <c r="T67" s="165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350"/>
      <c r="AG67" s="350"/>
      <c r="AH67" s="350"/>
      <c r="AI67" s="350"/>
      <c r="AJ67" s="128"/>
      <c r="AK67" s="128"/>
      <c r="AL67" s="115"/>
    </row>
    <row r="68" spans="1:40" s="4" customFormat="1" ht="18" customHeight="1" x14ac:dyDescent="0.25">
      <c r="A68" s="22"/>
      <c r="B68" s="115"/>
      <c r="C68" s="249"/>
      <c r="D68" s="435"/>
      <c r="E68" s="345"/>
      <c r="F68" s="376"/>
      <c r="G68" s="123"/>
      <c r="H68" s="229"/>
      <c r="I68" s="249"/>
      <c r="J68" s="249"/>
      <c r="K68" s="251"/>
      <c r="L68" s="251"/>
      <c r="M68" s="251"/>
      <c r="N68" s="351"/>
      <c r="O68" s="351"/>
      <c r="P68" s="351"/>
      <c r="Q68" s="351"/>
      <c r="R68" s="128"/>
      <c r="S68" s="128"/>
      <c r="T68" s="165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350"/>
      <c r="AG68" s="350"/>
      <c r="AH68" s="350"/>
      <c r="AI68" s="350"/>
      <c r="AJ68" s="128"/>
      <c r="AK68" s="128"/>
      <c r="AL68" s="115"/>
    </row>
    <row r="69" spans="1:40" s="4" customFormat="1" ht="18" customHeight="1" x14ac:dyDescent="0.25">
      <c r="A69" s="22"/>
      <c r="B69" s="115"/>
      <c r="C69" s="249"/>
      <c r="D69" s="435"/>
      <c r="E69" s="345"/>
      <c r="F69" s="376"/>
      <c r="G69" s="123"/>
      <c r="H69" s="229"/>
      <c r="I69" s="249"/>
      <c r="J69" s="249"/>
      <c r="K69" s="251"/>
      <c r="L69" s="251"/>
      <c r="M69" s="251"/>
      <c r="N69" s="351"/>
      <c r="O69" s="351"/>
      <c r="P69" s="351"/>
      <c r="Q69" s="351"/>
      <c r="R69" s="128"/>
      <c r="S69" s="128"/>
      <c r="T69" s="165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350"/>
      <c r="AG69" s="350"/>
      <c r="AH69" s="350"/>
      <c r="AI69" s="350"/>
      <c r="AJ69" s="128"/>
      <c r="AK69" s="128"/>
      <c r="AL69" s="115"/>
    </row>
    <row r="70" spans="1:40" s="4" customFormat="1" ht="18" customHeight="1" x14ac:dyDescent="0.25">
      <c r="A70" s="22"/>
      <c r="B70" s="115"/>
      <c r="C70" s="249"/>
      <c r="D70" s="435"/>
      <c r="E70" s="345"/>
      <c r="F70" s="376"/>
      <c r="G70" s="123"/>
      <c r="H70" s="229"/>
      <c r="I70" s="249"/>
      <c r="J70" s="249"/>
      <c r="K70" s="251"/>
      <c r="L70" s="251"/>
      <c r="M70" s="251"/>
      <c r="N70" s="351"/>
      <c r="O70" s="351"/>
      <c r="P70" s="351"/>
      <c r="Q70" s="351"/>
      <c r="R70" s="128"/>
      <c r="S70" s="128"/>
      <c r="T70" s="165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350"/>
      <c r="AG70" s="350"/>
      <c r="AH70" s="350"/>
      <c r="AI70" s="350"/>
      <c r="AJ70" s="128"/>
      <c r="AK70" s="128"/>
      <c r="AL70" s="115"/>
    </row>
    <row r="71" spans="1:40" ht="18" customHeight="1" x14ac:dyDescent="0.25">
      <c r="B71" s="177"/>
      <c r="C71" s="178"/>
      <c r="D71" s="179"/>
      <c r="E71" s="88"/>
      <c r="F71" s="180"/>
      <c r="G71" s="180"/>
      <c r="H71" s="180"/>
      <c r="I71" s="181"/>
      <c r="J71" s="181"/>
      <c r="K71" s="157"/>
      <c r="L71" s="157"/>
      <c r="M71" s="157"/>
      <c r="N71" s="106"/>
      <c r="O71" s="106"/>
      <c r="P71" s="106"/>
      <c r="Q71" s="106"/>
      <c r="R71" s="106"/>
      <c r="S71" s="106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06"/>
      <c r="AG71" s="106"/>
      <c r="AH71" s="106"/>
      <c r="AI71" s="106"/>
      <c r="AJ71" s="106"/>
      <c r="AK71" s="106"/>
      <c r="AL71" s="177"/>
    </row>
    <row r="72" spans="1:40" ht="18" customHeight="1" x14ac:dyDescent="0.25">
      <c r="A72" s="25"/>
      <c r="B72" s="805">
        <f>COUNT(B9:B71)</f>
        <v>0</v>
      </c>
      <c r="C72" s="92" t="s">
        <v>24</v>
      </c>
      <c r="D72" s="46"/>
      <c r="E72" s="46">
        <f t="shared" ref="E72" si="0">SUM(E9:E71)</f>
        <v>0</v>
      </c>
      <c r="F72" s="97">
        <f>SUM(F9:F71)</f>
        <v>0</v>
      </c>
      <c r="G72" s="97">
        <f>SUM(G9:G71)</f>
        <v>0</v>
      </c>
      <c r="H72" s="97">
        <f>SUM(H9:H71)</f>
        <v>0</v>
      </c>
      <c r="I72" s="46"/>
      <c r="J72" s="46"/>
      <c r="K72" s="46"/>
      <c r="L72" s="46"/>
      <c r="M72" s="46"/>
      <c r="N72" s="46">
        <f t="shared" ref="N72:S72" si="1">SUM(N9:N71)</f>
        <v>0</v>
      </c>
      <c r="O72" s="46">
        <f t="shared" si="1"/>
        <v>0</v>
      </c>
      <c r="P72" s="46">
        <f t="shared" si="1"/>
        <v>0</v>
      </c>
      <c r="Q72" s="46">
        <f t="shared" si="1"/>
        <v>0</v>
      </c>
      <c r="R72" s="46">
        <f t="shared" si="1"/>
        <v>0</v>
      </c>
      <c r="S72" s="46">
        <f t="shared" si="1"/>
        <v>0</v>
      </c>
      <c r="T72" s="46">
        <f>SUM(T9:T71)</f>
        <v>0</v>
      </c>
      <c r="U72" s="46">
        <f t="shared" ref="U72:AK72" si="2">SUM(U9:U71)</f>
        <v>0</v>
      </c>
      <c r="V72" s="46">
        <f t="shared" si="2"/>
        <v>0</v>
      </c>
      <c r="W72" s="46">
        <f t="shared" si="2"/>
        <v>0</v>
      </c>
      <c r="X72" s="46">
        <f t="shared" si="2"/>
        <v>0</v>
      </c>
      <c r="Y72" s="46">
        <f t="shared" si="2"/>
        <v>0</v>
      </c>
      <c r="Z72" s="46">
        <f t="shared" si="2"/>
        <v>0</v>
      </c>
      <c r="AA72" s="46">
        <f t="shared" si="2"/>
        <v>0</v>
      </c>
      <c r="AB72" s="46">
        <f t="shared" si="2"/>
        <v>0</v>
      </c>
      <c r="AC72" s="46">
        <f t="shared" si="2"/>
        <v>0</v>
      </c>
      <c r="AD72" s="46">
        <f t="shared" si="2"/>
        <v>0</v>
      </c>
      <c r="AE72" s="46">
        <f t="shared" si="2"/>
        <v>0</v>
      </c>
      <c r="AF72" s="46">
        <f t="shared" si="2"/>
        <v>0</v>
      </c>
      <c r="AG72" s="46">
        <f t="shared" si="2"/>
        <v>0</v>
      </c>
      <c r="AH72" s="46">
        <f t="shared" si="2"/>
        <v>0</v>
      </c>
      <c r="AI72" s="46">
        <f t="shared" si="2"/>
        <v>0</v>
      </c>
      <c r="AJ72" s="46">
        <f t="shared" si="2"/>
        <v>0</v>
      </c>
      <c r="AK72" s="46">
        <f t="shared" si="2"/>
        <v>0</v>
      </c>
      <c r="AL72" s="94"/>
      <c r="AM72" s="22">
        <f>R72+X72+AD72+AJ72</f>
        <v>0</v>
      </c>
      <c r="AN72" s="22">
        <f>S72+Y72+AE72+AK72</f>
        <v>0</v>
      </c>
    </row>
    <row r="73" spans="1:40" ht="15" customHeight="1" x14ac:dyDescent="0.25"/>
    <row r="74" spans="1:40" ht="15" customHeight="1" x14ac:dyDescent="0.25"/>
    <row r="75" spans="1:40" ht="15" customHeight="1" x14ac:dyDescent="0.25"/>
    <row r="76" spans="1:40" ht="15" customHeight="1" x14ac:dyDescent="0.25"/>
    <row r="77" spans="1:40" ht="15" customHeight="1" x14ac:dyDescent="0.25"/>
    <row r="78" spans="1:40" ht="15" customHeight="1" x14ac:dyDescent="0.25"/>
    <row r="79" spans="1:40" ht="15" customHeight="1" x14ac:dyDescent="0.25"/>
    <row r="80" spans="1:4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</sheetData>
  <sortState ref="A10:AL68">
    <sortCondition ref="D10:D68"/>
  </sortState>
  <mergeCells count="32"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AD7:AE7"/>
    <mergeCell ref="T7:U7"/>
    <mergeCell ref="V7:W7"/>
    <mergeCell ref="AL5:AL8"/>
    <mergeCell ref="Z5:AK5"/>
    <mergeCell ref="Z6:AE6"/>
    <mergeCell ref="AF6:AK6"/>
    <mergeCell ref="E5:E8"/>
    <mergeCell ref="F5:H6"/>
    <mergeCell ref="N5:S6"/>
    <mergeCell ref="T5:Y6"/>
    <mergeCell ref="R7:S7"/>
    <mergeCell ref="AF7:AG7"/>
    <mergeCell ref="AH7:AI7"/>
    <mergeCell ref="AJ7:AK7"/>
    <mergeCell ref="F7:F8"/>
    <mergeCell ref="G7:G8"/>
    <mergeCell ref="H7:H8"/>
    <mergeCell ref="N7:O7"/>
    <mergeCell ref="P7:Q7"/>
    <mergeCell ref="X7:Y7"/>
    <mergeCell ref="Z7:AA7"/>
    <mergeCell ref="AB7:AC7"/>
  </mergeCells>
  <pageMargins left="0.78740157480314965" right="0.19685039370078741" top="0.59055118110236227" bottom="0.19685039370078741" header="0" footer="0"/>
  <pageSetup paperSize="9" scale="9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N13"/>
  <sheetViews>
    <sheetView workbookViewId="0">
      <selection activeCell="B9" sqref="B9:AL11"/>
    </sheetView>
  </sheetViews>
  <sheetFormatPr defaultColWidth="9.140625" defaultRowHeight="21" customHeight="1" x14ac:dyDescent="0.25"/>
  <cols>
    <col min="1" max="1" width="6.5703125" style="22" customWidth="1"/>
    <col min="2" max="2" width="6.5703125" style="1" customWidth="1"/>
    <col min="3" max="3" width="25.7109375" style="1" customWidth="1"/>
    <col min="4" max="4" width="11.42578125" style="1" customWidth="1"/>
    <col min="5" max="5" width="7.42578125" style="1" customWidth="1"/>
    <col min="6" max="8" width="11.4257812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40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40" ht="21" customHeight="1" x14ac:dyDescent="0.25">
      <c r="B3" s="65" t="s">
        <v>35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40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40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40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40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40" ht="18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</row>
    <row r="10" spans="1:40" ht="18" customHeight="1" x14ac:dyDescent="0.25">
      <c r="A10" s="24"/>
      <c r="B10" s="115"/>
      <c r="C10" s="118"/>
      <c r="D10" s="118"/>
      <c r="E10" s="270"/>
      <c r="F10" s="116"/>
      <c r="G10" s="259"/>
      <c r="H10" s="229"/>
      <c r="I10" s="261"/>
      <c r="J10" s="261"/>
      <c r="K10" s="120"/>
      <c r="L10" s="120"/>
      <c r="M10" s="260"/>
      <c r="N10" s="351"/>
      <c r="O10" s="351"/>
      <c r="P10" s="351"/>
      <c r="Q10" s="351"/>
      <c r="R10" s="128"/>
      <c r="S10" s="128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363"/>
      <c r="AG10" s="363"/>
      <c r="AH10" s="363"/>
      <c r="AI10" s="363"/>
      <c r="AJ10" s="128"/>
      <c r="AK10" s="128"/>
      <c r="AL10" s="115"/>
    </row>
    <row r="11" spans="1:40" ht="18" customHeight="1" x14ac:dyDescent="0.25">
      <c r="B11" s="177"/>
      <c r="C11" s="178"/>
      <c r="D11" s="179"/>
      <c r="E11" s="88"/>
      <c r="F11" s="180"/>
      <c r="G11" s="180"/>
      <c r="H11" s="180"/>
      <c r="I11" s="181"/>
      <c r="J11" s="181"/>
      <c r="K11" s="157"/>
      <c r="L11" s="157"/>
      <c r="M11" s="157"/>
      <c r="N11" s="106"/>
      <c r="O11" s="106"/>
      <c r="P11" s="106"/>
      <c r="Q11" s="106"/>
      <c r="R11" s="106"/>
      <c r="S11" s="106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06"/>
      <c r="AG11" s="106"/>
      <c r="AH11" s="106"/>
      <c r="AI11" s="106"/>
      <c r="AJ11" s="106"/>
      <c r="AK11" s="106"/>
      <c r="AL11" s="177"/>
    </row>
    <row r="12" spans="1:40" ht="18" customHeight="1" x14ac:dyDescent="0.25">
      <c r="A12" s="25"/>
      <c r="B12" s="805">
        <f>COUNT(B9:B11)</f>
        <v>0</v>
      </c>
      <c r="C12" s="92" t="s">
        <v>24</v>
      </c>
      <c r="D12" s="46"/>
      <c r="E12" s="46">
        <f t="shared" ref="E12" si="0">SUM(E9:E11)</f>
        <v>0</v>
      </c>
      <c r="F12" s="97">
        <f>SUM(F9:F11)</f>
        <v>0</v>
      </c>
      <c r="G12" s="97">
        <f>SUM(G9:G11)</f>
        <v>0</v>
      </c>
      <c r="H12" s="97">
        <f>SUM(H9:H11)</f>
        <v>0</v>
      </c>
      <c r="I12" s="46"/>
      <c r="J12" s="46"/>
      <c r="K12" s="46"/>
      <c r="L12" s="46"/>
      <c r="M12" s="46"/>
      <c r="N12" s="46">
        <f t="shared" ref="N12:S12" si="1">SUM(N9:N11)</f>
        <v>0</v>
      </c>
      <c r="O12" s="46">
        <f t="shared" si="1"/>
        <v>0</v>
      </c>
      <c r="P12" s="46">
        <f t="shared" si="1"/>
        <v>0</v>
      </c>
      <c r="Q12" s="46">
        <f t="shared" si="1"/>
        <v>0</v>
      </c>
      <c r="R12" s="46">
        <f t="shared" si="1"/>
        <v>0</v>
      </c>
      <c r="S12" s="46">
        <f t="shared" si="1"/>
        <v>0</v>
      </c>
      <c r="T12" s="46">
        <f>SUM(T9:T11)</f>
        <v>0</v>
      </c>
      <c r="U12" s="46">
        <f t="shared" ref="U12:AK12" si="2">SUM(U9:U11)</f>
        <v>0</v>
      </c>
      <c r="V12" s="46">
        <f t="shared" si="2"/>
        <v>0</v>
      </c>
      <c r="W12" s="46">
        <f t="shared" si="2"/>
        <v>0</v>
      </c>
      <c r="X12" s="46">
        <f t="shared" si="2"/>
        <v>0</v>
      </c>
      <c r="Y12" s="46">
        <f t="shared" si="2"/>
        <v>0</v>
      </c>
      <c r="Z12" s="46">
        <f t="shared" si="2"/>
        <v>0</v>
      </c>
      <c r="AA12" s="46">
        <f t="shared" si="2"/>
        <v>0</v>
      </c>
      <c r="AB12" s="46">
        <f t="shared" si="2"/>
        <v>0</v>
      </c>
      <c r="AC12" s="46">
        <f t="shared" si="2"/>
        <v>0</v>
      </c>
      <c r="AD12" s="46">
        <f t="shared" si="2"/>
        <v>0</v>
      </c>
      <c r="AE12" s="46">
        <f t="shared" si="2"/>
        <v>0</v>
      </c>
      <c r="AF12" s="46">
        <f t="shared" si="2"/>
        <v>0</v>
      </c>
      <c r="AG12" s="46">
        <f t="shared" si="2"/>
        <v>0</v>
      </c>
      <c r="AH12" s="46">
        <f t="shared" si="2"/>
        <v>0</v>
      </c>
      <c r="AI12" s="46">
        <f t="shared" si="2"/>
        <v>0</v>
      </c>
      <c r="AJ12" s="46">
        <f t="shared" si="2"/>
        <v>0</v>
      </c>
      <c r="AK12" s="46">
        <f t="shared" si="2"/>
        <v>0</v>
      </c>
      <c r="AL12" s="94"/>
      <c r="AM12" s="22">
        <f>R12+X12+AD12+AJ12</f>
        <v>0</v>
      </c>
      <c r="AN12" s="22">
        <f>S12+Y12+AE12+AK12</f>
        <v>0</v>
      </c>
    </row>
    <row r="13" spans="1:40" ht="21" customHeight="1" x14ac:dyDescent="0.25">
      <c r="B13" s="95"/>
      <c r="C13" s="95"/>
      <c r="D13" s="95"/>
      <c r="E13" s="95"/>
      <c r="F13" s="105"/>
      <c r="G13" s="105"/>
      <c r="H13" s="10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6"/>
    </row>
  </sheetData>
  <mergeCells count="32"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T7:U7"/>
    <mergeCell ref="V7:W7"/>
    <mergeCell ref="X7:Y7"/>
    <mergeCell ref="AL5:AL8"/>
    <mergeCell ref="Z5:AK5"/>
    <mergeCell ref="Z6:AE6"/>
    <mergeCell ref="AF6:AK6"/>
    <mergeCell ref="E5:E8"/>
    <mergeCell ref="F5:H6"/>
    <mergeCell ref="N5:S6"/>
    <mergeCell ref="T5:Y6"/>
    <mergeCell ref="R7:S7"/>
    <mergeCell ref="AF7:AG7"/>
    <mergeCell ref="AH7:AI7"/>
    <mergeCell ref="AJ7:AK7"/>
    <mergeCell ref="F7:F8"/>
    <mergeCell ref="G7:G8"/>
    <mergeCell ref="H7:H8"/>
    <mergeCell ref="N7:O7"/>
    <mergeCell ref="P7:Q7"/>
    <mergeCell ref="Z7:AA7"/>
    <mergeCell ref="AB7:AC7"/>
    <mergeCell ref="AD7:AE7"/>
  </mergeCells>
  <pageMargins left="0.78740157480314965" right="0.19685039370078741" top="0.59055118110236227" bottom="0.19685039370078741" header="0" footer="0"/>
  <pageSetup scale="9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Q65"/>
  <sheetViews>
    <sheetView zoomScale="80" zoomScaleNormal="80" workbookViewId="0">
      <pane xSplit="3" ySplit="8" topLeftCell="X54" activePane="bottomRight" state="frozen"/>
      <selection pane="topRight"/>
      <selection pane="bottomLeft"/>
      <selection pane="bottomRight" activeCell="B59" sqref="B59:AL61"/>
    </sheetView>
  </sheetViews>
  <sheetFormatPr defaultColWidth="9.140625" defaultRowHeight="21" customHeight="1" x14ac:dyDescent="0.25"/>
  <cols>
    <col min="1" max="1" width="6.5703125" style="22" customWidth="1"/>
    <col min="2" max="2" width="6.5703125" style="1" customWidth="1"/>
    <col min="3" max="3" width="25.7109375" style="1" customWidth="1"/>
    <col min="4" max="4" width="11.42578125" style="1" customWidth="1"/>
    <col min="5" max="5" width="7.42578125" style="1" customWidth="1"/>
    <col min="6" max="8" width="11.4257812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43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43" ht="21" customHeight="1" x14ac:dyDescent="0.25">
      <c r="B3" s="65" t="s">
        <v>32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43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43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43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43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43" ht="18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</row>
    <row r="10" spans="1:43" s="4" customFormat="1" ht="18" customHeight="1" x14ac:dyDescent="0.25">
      <c r="A10" s="437"/>
      <c r="B10" s="501"/>
      <c r="C10" s="575"/>
      <c r="D10" s="451"/>
      <c r="E10" s="575"/>
      <c r="F10" s="594"/>
      <c r="G10" s="587"/>
      <c r="H10" s="534"/>
      <c r="I10" s="588"/>
      <c r="J10" s="588"/>
      <c r="K10" s="589"/>
      <c r="L10" s="589"/>
      <c r="M10" s="590"/>
      <c r="N10" s="524"/>
      <c r="O10" s="524"/>
      <c r="P10" s="524"/>
      <c r="Q10" s="524"/>
      <c r="R10" s="183"/>
      <c r="S10" s="183"/>
      <c r="T10" s="575"/>
      <c r="U10" s="591"/>
      <c r="V10" s="591"/>
      <c r="W10" s="591"/>
      <c r="X10" s="591"/>
      <c r="Y10" s="591"/>
      <c r="Z10" s="591"/>
      <c r="AA10" s="591"/>
      <c r="AB10" s="591"/>
      <c r="AC10" s="591"/>
      <c r="AD10" s="591"/>
      <c r="AE10" s="591"/>
      <c r="AF10" s="592"/>
      <c r="AG10" s="592"/>
      <c r="AH10" s="592"/>
      <c r="AI10" s="592"/>
      <c r="AJ10" s="183"/>
      <c r="AK10" s="183"/>
      <c r="AL10" s="501"/>
    </row>
    <row r="11" spans="1:43" s="4" customFormat="1" ht="18" customHeight="1" x14ac:dyDescent="0.25">
      <c r="A11" s="437"/>
      <c r="B11" s="501"/>
      <c r="C11" s="575"/>
      <c r="D11" s="451"/>
      <c r="E11" s="575"/>
      <c r="F11" s="594"/>
      <c r="G11" s="594"/>
      <c r="H11" s="534"/>
      <c r="I11" s="519"/>
      <c r="J11" s="606"/>
      <c r="K11" s="519"/>
      <c r="L11" s="519"/>
      <c r="M11" s="519"/>
      <c r="N11" s="524"/>
      <c r="O11" s="524"/>
      <c r="P11" s="524"/>
      <c r="Q11" s="524"/>
      <c r="R11" s="183"/>
      <c r="S11" s="183"/>
      <c r="T11" s="575"/>
      <c r="U11" s="591"/>
      <c r="V11" s="591"/>
      <c r="W11" s="591"/>
      <c r="X11" s="591"/>
      <c r="Y11" s="591"/>
      <c r="Z11" s="591"/>
      <c r="AA11" s="591"/>
      <c r="AB11" s="591"/>
      <c r="AC11" s="591"/>
      <c r="AD11" s="591"/>
      <c r="AE11" s="591"/>
      <c r="AF11" s="592"/>
      <c r="AG11" s="592"/>
      <c r="AH11" s="592"/>
      <c r="AI11" s="592"/>
      <c r="AJ11" s="183"/>
      <c r="AK11" s="183"/>
      <c r="AL11" s="451"/>
      <c r="AM11" s="602" t="s">
        <v>25</v>
      </c>
      <c r="AN11" s="602" t="s">
        <v>25</v>
      </c>
      <c r="AO11" s="602" t="s">
        <v>25</v>
      </c>
      <c r="AP11" s="603"/>
    </row>
    <row r="12" spans="1:43" s="4" customFormat="1" ht="18" customHeight="1" x14ac:dyDescent="0.25">
      <c r="A12" s="437"/>
      <c r="B12" s="501"/>
      <c r="C12" s="575"/>
      <c r="D12" s="451"/>
      <c r="E12" s="575"/>
      <c r="F12" s="587"/>
      <c r="G12" s="598"/>
      <c r="H12" s="534"/>
      <c r="I12" s="519"/>
      <c r="J12" s="599"/>
      <c r="K12" s="600"/>
      <c r="L12" s="522"/>
      <c r="M12" s="523"/>
      <c r="N12" s="524"/>
      <c r="O12" s="524"/>
      <c r="P12" s="524"/>
      <c r="Q12" s="524"/>
      <c r="R12" s="183"/>
      <c r="S12" s="183"/>
      <c r="T12" s="575"/>
      <c r="U12" s="591"/>
      <c r="V12" s="591"/>
      <c r="W12" s="591"/>
      <c r="X12" s="591"/>
      <c r="Y12" s="591"/>
      <c r="Z12" s="591"/>
      <c r="AA12" s="591"/>
      <c r="AB12" s="591"/>
      <c r="AC12" s="591"/>
      <c r="AD12" s="591"/>
      <c r="AE12" s="591"/>
      <c r="AF12" s="592"/>
      <c r="AG12" s="592"/>
      <c r="AH12" s="592"/>
      <c r="AI12" s="592"/>
      <c r="AJ12" s="183"/>
      <c r="AK12" s="183"/>
      <c r="AL12" s="451"/>
      <c r="AM12" s="602"/>
      <c r="AN12" s="602"/>
      <c r="AO12" s="602"/>
      <c r="AP12" s="603"/>
      <c r="AQ12" s="604"/>
    </row>
    <row r="13" spans="1:43" s="4" customFormat="1" ht="18" customHeight="1" x14ac:dyDescent="0.25">
      <c r="A13" s="437"/>
      <c r="B13" s="501"/>
      <c r="C13" s="575"/>
      <c r="D13" s="451"/>
      <c r="E13" s="575"/>
      <c r="F13" s="594"/>
      <c r="G13" s="587"/>
      <c r="H13" s="534"/>
      <c r="I13" s="588"/>
      <c r="J13" s="588"/>
      <c r="K13" s="589"/>
      <c r="L13" s="589"/>
      <c r="M13" s="590"/>
      <c r="N13" s="524"/>
      <c r="O13" s="524"/>
      <c r="P13" s="524"/>
      <c r="Q13" s="524"/>
      <c r="R13" s="183"/>
      <c r="S13" s="183"/>
      <c r="T13" s="575"/>
      <c r="U13" s="591"/>
      <c r="V13" s="591"/>
      <c r="W13" s="591"/>
      <c r="X13" s="591"/>
      <c r="Y13" s="591"/>
      <c r="Z13" s="591"/>
      <c r="AA13" s="591"/>
      <c r="AB13" s="591"/>
      <c r="AC13" s="591"/>
      <c r="AD13" s="591"/>
      <c r="AE13" s="591"/>
      <c r="AF13" s="592"/>
      <c r="AG13" s="592"/>
      <c r="AH13" s="592"/>
      <c r="AI13" s="592"/>
      <c r="AJ13" s="183"/>
      <c r="AK13" s="183"/>
      <c r="AL13" s="501"/>
      <c r="AM13" s="604"/>
      <c r="AN13" s="604"/>
      <c r="AO13" s="604"/>
      <c r="AP13" s="604"/>
    </row>
    <row r="14" spans="1:43" s="4" customFormat="1" ht="18" customHeight="1" x14ac:dyDescent="0.25">
      <c r="A14" s="437"/>
      <c r="B14" s="501"/>
      <c r="C14" s="575"/>
      <c r="D14" s="451"/>
      <c r="E14" s="575"/>
      <c r="F14" s="594"/>
      <c r="G14" s="598"/>
      <c r="H14" s="534"/>
      <c r="I14" s="588"/>
      <c r="J14" s="599"/>
      <c r="K14" s="600"/>
      <c r="L14" s="522"/>
      <c r="M14" s="523"/>
      <c r="N14" s="524"/>
      <c r="O14" s="524"/>
      <c r="P14" s="524"/>
      <c r="Q14" s="524"/>
      <c r="R14" s="183"/>
      <c r="S14" s="183"/>
      <c r="T14" s="575"/>
      <c r="U14" s="591"/>
      <c r="V14" s="591"/>
      <c r="W14" s="591"/>
      <c r="X14" s="591"/>
      <c r="Y14" s="591"/>
      <c r="Z14" s="591"/>
      <c r="AA14" s="591"/>
      <c r="AB14" s="591"/>
      <c r="AC14" s="591"/>
      <c r="AD14" s="591"/>
      <c r="AE14" s="591"/>
      <c r="AF14" s="592"/>
      <c r="AG14" s="592"/>
      <c r="AH14" s="592"/>
      <c r="AI14" s="592"/>
      <c r="AJ14" s="183"/>
      <c r="AK14" s="183"/>
      <c r="AL14" s="501"/>
      <c r="AM14" s="604"/>
      <c r="AN14" s="604"/>
      <c r="AO14" s="604"/>
      <c r="AP14" s="604"/>
      <c r="AQ14" s="604"/>
    </row>
    <row r="15" spans="1:43" s="4" customFormat="1" ht="18" customHeight="1" x14ac:dyDescent="0.25">
      <c r="A15" s="437"/>
      <c r="B15" s="501"/>
      <c r="C15" s="575"/>
      <c r="D15" s="451"/>
      <c r="E15" s="575"/>
      <c r="F15" s="594"/>
      <c r="G15" s="598"/>
      <c r="H15" s="534"/>
      <c r="I15" s="519"/>
      <c r="J15" s="606"/>
      <c r="K15" s="525"/>
      <c r="L15" s="525"/>
      <c r="M15" s="525"/>
      <c r="N15" s="524"/>
      <c r="O15" s="524"/>
      <c r="P15" s="524"/>
      <c r="Q15" s="524"/>
      <c r="R15" s="183"/>
      <c r="S15" s="183"/>
      <c r="T15" s="575"/>
      <c r="U15" s="591"/>
      <c r="V15" s="591"/>
      <c r="W15" s="591"/>
      <c r="X15" s="591"/>
      <c r="Y15" s="591"/>
      <c r="Z15" s="591"/>
      <c r="AA15" s="591"/>
      <c r="AB15" s="591"/>
      <c r="AC15" s="591"/>
      <c r="AD15" s="591"/>
      <c r="AE15" s="591"/>
      <c r="AF15" s="592"/>
      <c r="AG15" s="592"/>
      <c r="AH15" s="592"/>
      <c r="AI15" s="592"/>
      <c r="AJ15" s="183"/>
      <c r="AK15" s="183"/>
      <c r="AL15" s="601"/>
      <c r="AM15" s="602" t="s">
        <v>25</v>
      </c>
      <c r="AN15" s="602" t="s">
        <v>25</v>
      </c>
      <c r="AO15" s="602" t="s">
        <v>25</v>
      </c>
      <c r="AP15" s="603"/>
    </row>
    <row r="16" spans="1:43" s="4" customFormat="1" ht="18" customHeight="1" x14ac:dyDescent="0.25">
      <c r="A16" s="437"/>
      <c r="B16" s="501"/>
      <c r="C16" s="575"/>
      <c r="D16" s="451"/>
      <c r="E16" s="575"/>
      <c r="F16" s="594"/>
      <c r="G16" s="598"/>
      <c r="H16" s="534"/>
      <c r="I16" s="519"/>
      <c r="J16" s="599"/>
      <c r="K16" s="600"/>
      <c r="L16" s="522"/>
      <c r="M16" s="523"/>
      <c r="N16" s="524"/>
      <c r="O16" s="524"/>
      <c r="P16" s="524"/>
      <c r="Q16" s="524"/>
      <c r="R16" s="183"/>
      <c r="S16" s="183"/>
      <c r="T16" s="575"/>
      <c r="U16" s="591"/>
      <c r="V16" s="591"/>
      <c r="W16" s="591"/>
      <c r="X16" s="591"/>
      <c r="Y16" s="591"/>
      <c r="Z16" s="591"/>
      <c r="AA16" s="591"/>
      <c r="AB16" s="591"/>
      <c r="AC16" s="591"/>
      <c r="AD16" s="591"/>
      <c r="AE16" s="591"/>
      <c r="AF16" s="592"/>
      <c r="AG16" s="592"/>
      <c r="AH16" s="592"/>
      <c r="AI16" s="592"/>
      <c r="AJ16" s="183"/>
      <c r="AK16" s="183"/>
      <c r="AL16" s="601"/>
      <c r="AM16" s="602"/>
      <c r="AN16" s="602"/>
      <c r="AO16" s="602"/>
      <c r="AP16" s="603"/>
      <c r="AQ16" s="604"/>
    </row>
    <row r="17" spans="1:43" ht="18" customHeight="1" x14ac:dyDescent="0.25">
      <c r="A17" s="24"/>
      <c r="B17" s="115"/>
      <c r="C17" s="118"/>
      <c r="D17" s="118"/>
      <c r="E17" s="118"/>
      <c r="F17" s="116"/>
      <c r="G17" s="119"/>
      <c r="H17" s="229"/>
      <c r="I17" s="118"/>
      <c r="J17" s="118"/>
      <c r="K17" s="120"/>
      <c r="L17" s="120"/>
      <c r="M17" s="260"/>
      <c r="N17" s="351"/>
      <c r="O17" s="351"/>
      <c r="P17" s="351"/>
      <c r="Q17" s="351"/>
      <c r="R17" s="128"/>
      <c r="S17" s="128"/>
      <c r="T17" s="118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363"/>
      <c r="AG17" s="363"/>
      <c r="AH17" s="363"/>
      <c r="AI17" s="363"/>
      <c r="AJ17" s="128"/>
      <c r="AK17" s="128"/>
      <c r="AL17" s="243"/>
    </row>
    <row r="18" spans="1:43" ht="18" customHeight="1" x14ac:dyDescent="0.25">
      <c r="A18" s="24"/>
      <c r="B18" s="115"/>
      <c r="C18" s="118"/>
      <c r="D18" s="118"/>
      <c r="E18" s="118"/>
      <c r="F18" s="116"/>
      <c r="G18" s="259"/>
      <c r="H18" s="229"/>
      <c r="I18" s="261"/>
      <c r="J18" s="261"/>
      <c r="K18" s="120"/>
      <c r="L18" s="120"/>
      <c r="M18" s="260"/>
      <c r="N18" s="351"/>
      <c r="O18" s="351"/>
      <c r="P18" s="351"/>
      <c r="Q18" s="351"/>
      <c r="R18" s="128"/>
      <c r="S18" s="128"/>
      <c r="T18" s="118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363"/>
      <c r="AG18" s="363"/>
      <c r="AH18" s="363"/>
      <c r="AI18" s="363"/>
      <c r="AJ18" s="128"/>
      <c r="AK18" s="128"/>
      <c r="AL18" s="115"/>
    </row>
    <row r="19" spans="1:43" ht="18" customHeight="1" x14ac:dyDescent="0.25">
      <c r="A19" s="24"/>
      <c r="B19" s="115"/>
      <c r="C19" s="118"/>
      <c r="D19" s="118"/>
      <c r="E19" s="118"/>
      <c r="F19" s="116"/>
      <c r="G19" s="119"/>
      <c r="H19" s="229"/>
      <c r="I19" s="118"/>
      <c r="J19" s="118"/>
      <c r="K19" s="120"/>
      <c r="L19" s="120"/>
      <c r="M19" s="260"/>
      <c r="N19" s="351"/>
      <c r="O19" s="351"/>
      <c r="P19" s="351"/>
      <c r="Q19" s="351"/>
      <c r="R19" s="128"/>
      <c r="S19" s="128"/>
      <c r="T19" s="118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363"/>
      <c r="AG19" s="363"/>
      <c r="AH19" s="363"/>
      <c r="AI19" s="363"/>
      <c r="AJ19" s="128"/>
      <c r="AK19" s="128"/>
      <c r="AL19" s="115"/>
    </row>
    <row r="20" spans="1:43" ht="18" customHeight="1" x14ac:dyDescent="0.25">
      <c r="A20" s="24"/>
      <c r="B20" s="115"/>
      <c r="C20" s="118"/>
      <c r="D20" s="118"/>
      <c r="E20" s="118"/>
      <c r="F20" s="116"/>
      <c r="G20" s="259"/>
      <c r="H20" s="229"/>
      <c r="I20" s="261"/>
      <c r="J20" s="261"/>
      <c r="K20" s="120"/>
      <c r="L20" s="120"/>
      <c r="M20" s="260"/>
      <c r="N20" s="351"/>
      <c r="O20" s="351"/>
      <c r="P20" s="351"/>
      <c r="Q20" s="351"/>
      <c r="R20" s="128"/>
      <c r="S20" s="128"/>
      <c r="T20" s="118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363"/>
      <c r="AG20" s="363"/>
      <c r="AH20" s="363"/>
      <c r="AI20" s="363"/>
      <c r="AJ20" s="128"/>
      <c r="AK20" s="128"/>
      <c r="AL20" s="115"/>
    </row>
    <row r="21" spans="1:43" ht="18" customHeight="1" x14ac:dyDescent="0.25">
      <c r="A21" s="24"/>
      <c r="B21" s="115"/>
      <c r="C21" s="118"/>
      <c r="D21" s="118"/>
      <c r="E21" s="118"/>
      <c r="F21" s="116"/>
      <c r="G21" s="259"/>
      <c r="H21" s="229"/>
      <c r="I21" s="261"/>
      <c r="J21" s="261"/>
      <c r="K21" s="120"/>
      <c r="L21" s="120"/>
      <c r="M21" s="260"/>
      <c r="N21" s="351"/>
      <c r="O21" s="351"/>
      <c r="P21" s="351"/>
      <c r="Q21" s="351"/>
      <c r="R21" s="128"/>
      <c r="S21" s="128"/>
      <c r="T21" s="118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363"/>
      <c r="AG21" s="363"/>
      <c r="AH21" s="363"/>
      <c r="AI21" s="363"/>
      <c r="AJ21" s="128"/>
      <c r="AK21" s="128"/>
      <c r="AL21" s="115"/>
    </row>
    <row r="22" spans="1:43" s="4" customFormat="1" ht="18" customHeight="1" x14ac:dyDescent="0.25">
      <c r="A22" s="437"/>
      <c r="B22" s="501"/>
      <c r="C22" s="575"/>
      <c r="D22" s="527"/>
      <c r="E22" s="575"/>
      <c r="F22" s="608"/>
      <c r="G22" s="587"/>
      <c r="H22" s="534"/>
      <c r="I22" s="588"/>
      <c r="J22" s="588"/>
      <c r="K22" s="589"/>
      <c r="L22" s="589"/>
      <c r="M22" s="590"/>
      <c r="N22" s="524"/>
      <c r="O22" s="524"/>
      <c r="P22" s="524"/>
      <c r="Q22" s="524"/>
      <c r="R22" s="183"/>
      <c r="S22" s="183"/>
      <c r="T22" s="575"/>
      <c r="U22" s="591"/>
      <c r="V22" s="591"/>
      <c r="W22" s="591"/>
      <c r="X22" s="591"/>
      <c r="Y22" s="591"/>
      <c r="Z22" s="591"/>
      <c r="AA22" s="591"/>
      <c r="AB22" s="591"/>
      <c r="AC22" s="591"/>
      <c r="AD22" s="591"/>
      <c r="AE22" s="591"/>
      <c r="AF22" s="592"/>
      <c r="AG22" s="592"/>
      <c r="AH22" s="592"/>
      <c r="AI22" s="592"/>
      <c r="AJ22" s="183"/>
      <c r="AK22" s="183"/>
      <c r="AL22" s="501"/>
    </row>
    <row r="23" spans="1:43" ht="18" customHeight="1" x14ac:dyDescent="0.25">
      <c r="A23" s="24"/>
      <c r="B23" s="115"/>
      <c r="C23" s="118"/>
      <c r="D23" s="118"/>
      <c r="E23" s="118"/>
      <c r="F23" s="116"/>
      <c r="G23" s="259"/>
      <c r="H23" s="229"/>
      <c r="I23" s="261"/>
      <c r="J23" s="261"/>
      <c r="K23" s="120"/>
      <c r="L23" s="120"/>
      <c r="M23" s="260"/>
      <c r="N23" s="351"/>
      <c r="O23" s="351"/>
      <c r="P23" s="351"/>
      <c r="Q23" s="351"/>
      <c r="R23" s="128"/>
      <c r="S23" s="128"/>
      <c r="T23" s="118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363"/>
      <c r="AG23" s="363"/>
      <c r="AH23" s="363"/>
      <c r="AI23" s="363"/>
      <c r="AJ23" s="128"/>
      <c r="AK23" s="128"/>
      <c r="AL23" s="115"/>
    </row>
    <row r="24" spans="1:43" s="4" customFormat="1" ht="18" customHeight="1" x14ac:dyDescent="0.25">
      <c r="A24" s="437"/>
      <c r="B24" s="501"/>
      <c r="C24" s="575"/>
      <c r="D24" s="575"/>
      <c r="E24" s="575"/>
      <c r="F24" s="594"/>
      <c r="G24" s="594"/>
      <c r="H24" s="534"/>
      <c r="I24" s="575"/>
      <c r="J24" s="575"/>
      <c r="K24" s="589"/>
      <c r="L24" s="589"/>
      <c r="M24" s="590"/>
      <c r="N24" s="524"/>
      <c r="O24" s="524"/>
      <c r="P24" s="524"/>
      <c r="Q24" s="524"/>
      <c r="R24" s="183"/>
      <c r="S24" s="183"/>
      <c r="T24" s="575"/>
      <c r="U24" s="591"/>
      <c r="V24" s="591"/>
      <c r="W24" s="591"/>
      <c r="X24" s="591"/>
      <c r="Y24" s="591"/>
      <c r="Z24" s="591"/>
      <c r="AA24" s="591"/>
      <c r="AB24" s="591"/>
      <c r="AC24" s="591"/>
      <c r="AD24" s="591"/>
      <c r="AE24" s="591"/>
      <c r="AF24" s="592"/>
      <c r="AG24" s="592"/>
      <c r="AH24" s="592"/>
      <c r="AI24" s="592"/>
      <c r="AJ24" s="183"/>
      <c r="AK24" s="183"/>
      <c r="AL24" s="451"/>
      <c r="AM24" s="595"/>
      <c r="AN24" s="595"/>
      <c r="AO24" s="595"/>
      <c r="AP24" s="595"/>
    </row>
    <row r="25" spans="1:43" ht="18" customHeight="1" x14ac:dyDescent="0.25">
      <c r="A25" s="24"/>
      <c r="B25" s="115"/>
      <c r="C25" s="118"/>
      <c r="D25" s="118"/>
      <c r="E25" s="118"/>
      <c r="F25" s="116"/>
      <c r="G25" s="259"/>
      <c r="H25" s="229"/>
      <c r="I25" s="261"/>
      <c r="J25" s="261"/>
      <c r="K25" s="120"/>
      <c r="L25" s="120"/>
      <c r="M25" s="260"/>
      <c r="N25" s="351"/>
      <c r="O25" s="351"/>
      <c r="P25" s="351"/>
      <c r="Q25" s="351"/>
      <c r="R25" s="128"/>
      <c r="S25" s="128"/>
      <c r="T25" s="118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363"/>
      <c r="AG25" s="363"/>
      <c r="AH25" s="363"/>
      <c r="AI25" s="363"/>
      <c r="AJ25" s="128"/>
      <c r="AK25" s="128"/>
      <c r="AL25" s="115"/>
    </row>
    <row r="26" spans="1:43" s="2" customFormat="1" ht="18" customHeight="1" x14ac:dyDescent="0.25">
      <c r="A26" s="24"/>
      <c r="B26" s="115"/>
      <c r="C26" s="118"/>
      <c r="D26" s="118"/>
      <c r="E26" s="118"/>
      <c r="F26" s="116"/>
      <c r="G26" s="119"/>
      <c r="H26" s="229"/>
      <c r="I26" s="118"/>
      <c r="J26" s="118"/>
      <c r="K26" s="120"/>
      <c r="L26" s="120"/>
      <c r="M26" s="260"/>
      <c r="N26" s="351"/>
      <c r="O26" s="351"/>
      <c r="P26" s="351"/>
      <c r="Q26" s="351"/>
      <c r="R26" s="128"/>
      <c r="S26" s="128"/>
      <c r="T26" s="118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363"/>
      <c r="AG26" s="363"/>
      <c r="AH26" s="363"/>
      <c r="AI26" s="363"/>
      <c r="AJ26" s="128"/>
      <c r="AK26" s="128"/>
      <c r="AL26" s="115"/>
      <c r="AM26" s="8"/>
      <c r="AN26" s="8"/>
      <c r="AO26" s="8"/>
      <c r="AP26" s="8"/>
      <c r="AQ26" s="1"/>
    </row>
    <row r="27" spans="1:43" ht="18" customHeight="1" x14ac:dyDescent="0.25">
      <c r="A27" s="24"/>
      <c r="B27" s="115"/>
      <c r="C27" s="118"/>
      <c r="D27" s="118"/>
      <c r="E27" s="118"/>
      <c r="F27" s="116"/>
      <c r="G27" s="259"/>
      <c r="H27" s="229"/>
      <c r="I27" s="261"/>
      <c r="J27" s="261"/>
      <c r="K27" s="120"/>
      <c r="L27" s="120"/>
      <c r="M27" s="260"/>
      <c r="N27" s="351"/>
      <c r="O27" s="351"/>
      <c r="P27" s="351"/>
      <c r="Q27" s="351"/>
      <c r="R27" s="128"/>
      <c r="S27" s="128"/>
      <c r="T27" s="118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363"/>
      <c r="AG27" s="363"/>
      <c r="AH27" s="363"/>
      <c r="AI27" s="363"/>
      <c r="AJ27" s="128"/>
      <c r="AK27" s="128"/>
      <c r="AL27" s="115"/>
    </row>
    <row r="28" spans="1:43" s="4" customFormat="1" ht="18" customHeight="1" x14ac:dyDescent="0.25">
      <c r="A28" s="437"/>
      <c r="B28" s="501"/>
      <c r="C28" s="575"/>
      <c r="D28" s="527"/>
      <c r="E28" s="575"/>
      <c r="F28" s="608"/>
      <c r="G28" s="594"/>
      <c r="H28" s="534"/>
      <c r="I28" s="519"/>
      <c r="J28" s="606"/>
      <c r="K28" s="600"/>
      <c r="L28" s="519"/>
      <c r="M28" s="519"/>
      <c r="N28" s="524"/>
      <c r="O28" s="524"/>
      <c r="P28" s="524"/>
      <c r="Q28" s="524"/>
      <c r="R28" s="183"/>
      <c r="S28" s="183"/>
      <c r="T28" s="575"/>
      <c r="U28" s="591"/>
      <c r="V28" s="591"/>
      <c r="W28" s="591"/>
      <c r="X28" s="591"/>
      <c r="Y28" s="591"/>
      <c r="Z28" s="591"/>
      <c r="AA28" s="591"/>
      <c r="AB28" s="591"/>
      <c r="AC28" s="591"/>
      <c r="AD28" s="591"/>
      <c r="AE28" s="591"/>
      <c r="AF28" s="592"/>
      <c r="AG28" s="592"/>
      <c r="AH28" s="592"/>
      <c r="AI28" s="592"/>
      <c r="AJ28" s="183"/>
      <c r="AK28" s="183"/>
      <c r="AL28" s="451"/>
      <c r="AM28" s="602" t="s">
        <v>25</v>
      </c>
      <c r="AN28" s="602" t="s">
        <v>25</v>
      </c>
      <c r="AO28" s="602" t="s">
        <v>25</v>
      </c>
      <c r="AP28" s="603"/>
    </row>
    <row r="29" spans="1:43" ht="18" customHeight="1" x14ac:dyDescent="0.25">
      <c r="A29" s="24"/>
      <c r="B29" s="115"/>
      <c r="C29" s="118"/>
      <c r="D29" s="118"/>
      <c r="E29" s="118"/>
      <c r="F29" s="116"/>
      <c r="G29" s="119"/>
      <c r="H29" s="229"/>
      <c r="I29" s="118"/>
      <c r="J29" s="118"/>
      <c r="K29" s="120"/>
      <c r="L29" s="120"/>
      <c r="M29" s="260"/>
      <c r="N29" s="351"/>
      <c r="O29" s="351"/>
      <c r="P29" s="351"/>
      <c r="Q29" s="351"/>
      <c r="R29" s="128"/>
      <c r="S29" s="128"/>
      <c r="T29" s="118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363"/>
      <c r="AG29" s="363"/>
      <c r="AH29" s="363"/>
      <c r="AI29" s="363"/>
      <c r="AJ29" s="128"/>
      <c r="AK29" s="128"/>
      <c r="AL29" s="115"/>
    </row>
    <row r="30" spans="1:43" ht="18" customHeight="1" x14ac:dyDescent="0.25">
      <c r="A30" s="24"/>
      <c r="B30" s="115"/>
      <c r="C30" s="118"/>
      <c r="D30" s="118"/>
      <c r="E30" s="118"/>
      <c r="F30" s="116"/>
      <c r="G30" s="119"/>
      <c r="H30" s="229"/>
      <c r="I30" s="118"/>
      <c r="J30" s="118"/>
      <c r="K30" s="120"/>
      <c r="L30" s="120"/>
      <c r="M30" s="260"/>
      <c r="N30" s="351"/>
      <c r="O30" s="351"/>
      <c r="P30" s="351"/>
      <c r="Q30" s="351"/>
      <c r="R30" s="128"/>
      <c r="S30" s="128"/>
      <c r="T30" s="118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363"/>
      <c r="AG30" s="363"/>
      <c r="AH30" s="363"/>
      <c r="AI30" s="363"/>
      <c r="AJ30" s="128"/>
      <c r="AK30" s="128"/>
      <c r="AL30" s="115"/>
    </row>
    <row r="31" spans="1:43" ht="18" customHeight="1" x14ac:dyDescent="0.25">
      <c r="A31" s="24"/>
      <c r="B31" s="115"/>
      <c r="C31" s="118"/>
      <c r="D31" s="118"/>
      <c r="E31" s="118"/>
      <c r="F31" s="116"/>
      <c r="G31" s="119"/>
      <c r="H31" s="229"/>
      <c r="I31" s="118"/>
      <c r="J31" s="118"/>
      <c r="K31" s="120"/>
      <c r="L31" s="120"/>
      <c r="M31" s="260"/>
      <c r="N31" s="351"/>
      <c r="O31" s="351"/>
      <c r="P31" s="351"/>
      <c r="Q31" s="351"/>
      <c r="R31" s="128"/>
      <c r="S31" s="128"/>
      <c r="T31" s="118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363"/>
      <c r="AG31" s="363"/>
      <c r="AH31" s="363"/>
      <c r="AI31" s="363"/>
      <c r="AJ31" s="128"/>
      <c r="AK31" s="128"/>
      <c r="AL31" s="115"/>
    </row>
    <row r="32" spans="1:43" ht="18" customHeight="1" x14ac:dyDescent="0.25">
      <c r="A32" s="24"/>
      <c r="B32" s="115"/>
      <c r="C32" s="118"/>
      <c r="D32" s="252"/>
      <c r="E32" s="118"/>
      <c r="F32" s="250"/>
      <c r="G32" s="119"/>
      <c r="H32" s="229"/>
      <c r="I32" s="261"/>
      <c r="J32" s="631"/>
      <c r="K32" s="632"/>
      <c r="L32" s="633"/>
      <c r="M32" s="634"/>
      <c r="N32" s="351"/>
      <c r="O32" s="351"/>
      <c r="P32" s="351"/>
      <c r="Q32" s="351"/>
      <c r="R32" s="128"/>
      <c r="S32" s="128"/>
      <c r="T32" s="118"/>
      <c r="U32" s="270"/>
      <c r="V32" s="351"/>
      <c r="W32" s="351"/>
      <c r="X32" s="270"/>
      <c r="Y32" s="270"/>
      <c r="Z32" s="270"/>
      <c r="AA32" s="270"/>
      <c r="AB32" s="270"/>
      <c r="AC32" s="270"/>
      <c r="AD32" s="270"/>
      <c r="AE32" s="270"/>
      <c r="AF32" s="363"/>
      <c r="AG32" s="363"/>
      <c r="AH32" s="363"/>
      <c r="AI32" s="363"/>
      <c r="AJ32" s="128"/>
      <c r="AK32" s="128"/>
      <c r="AL32" s="115"/>
    </row>
    <row r="33" spans="1:43" ht="18" customHeight="1" x14ac:dyDescent="0.25">
      <c r="A33" s="24"/>
      <c r="B33" s="115"/>
      <c r="C33" s="118"/>
      <c r="D33" s="118"/>
      <c r="E33" s="118"/>
      <c r="F33" s="116"/>
      <c r="G33" s="259"/>
      <c r="H33" s="229"/>
      <c r="I33" s="261"/>
      <c r="J33" s="261"/>
      <c r="K33" s="120"/>
      <c r="L33" s="120"/>
      <c r="M33" s="260"/>
      <c r="N33" s="351"/>
      <c r="O33" s="351"/>
      <c r="P33" s="351"/>
      <c r="Q33" s="351"/>
      <c r="R33" s="128"/>
      <c r="S33" s="128"/>
      <c r="T33" s="118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363"/>
      <c r="AG33" s="363"/>
      <c r="AH33" s="363"/>
      <c r="AI33" s="363"/>
      <c r="AJ33" s="128"/>
      <c r="AK33" s="128"/>
      <c r="AL33" s="115"/>
    </row>
    <row r="34" spans="1:43" ht="18" customHeight="1" x14ac:dyDescent="0.25">
      <c r="A34" s="24"/>
      <c r="B34" s="115"/>
      <c r="C34" s="118"/>
      <c r="D34" s="576"/>
      <c r="E34" s="564"/>
      <c r="F34" s="584"/>
      <c r="G34" s="119"/>
      <c r="H34" s="229"/>
      <c r="I34" s="118"/>
      <c r="J34" s="118"/>
      <c r="K34" s="120"/>
      <c r="L34" s="120"/>
      <c r="M34" s="260"/>
      <c r="N34" s="351"/>
      <c r="O34" s="351"/>
      <c r="P34" s="351"/>
      <c r="Q34" s="351"/>
      <c r="R34" s="128"/>
      <c r="S34" s="128"/>
      <c r="T34" s="118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363"/>
      <c r="AG34" s="363"/>
      <c r="AH34" s="363"/>
      <c r="AI34" s="363"/>
      <c r="AJ34" s="128"/>
      <c r="AK34" s="128"/>
      <c r="AL34" s="115"/>
    </row>
    <row r="35" spans="1:43" ht="18" customHeight="1" x14ac:dyDescent="0.25">
      <c r="A35" s="24"/>
      <c r="B35" s="115"/>
      <c r="C35" s="118"/>
      <c r="D35" s="576"/>
      <c r="E35" s="564"/>
      <c r="F35" s="584"/>
      <c r="G35" s="259"/>
      <c r="H35" s="229"/>
      <c r="I35" s="261"/>
      <c r="J35" s="261"/>
      <c r="K35" s="120"/>
      <c r="L35" s="120"/>
      <c r="M35" s="260"/>
      <c r="N35" s="351"/>
      <c r="O35" s="351"/>
      <c r="P35" s="351"/>
      <c r="Q35" s="351"/>
      <c r="R35" s="128"/>
      <c r="S35" s="128"/>
      <c r="T35" s="118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363"/>
      <c r="AG35" s="363"/>
      <c r="AH35" s="363"/>
      <c r="AI35" s="363"/>
      <c r="AJ35" s="128"/>
      <c r="AK35" s="128"/>
      <c r="AL35" s="115"/>
    </row>
    <row r="36" spans="1:43" ht="18" customHeight="1" x14ac:dyDescent="0.25">
      <c r="A36" s="24"/>
      <c r="B36" s="115"/>
      <c r="C36" s="118"/>
      <c r="D36" s="576"/>
      <c r="E36" s="564"/>
      <c r="F36" s="584"/>
      <c r="G36" s="119"/>
      <c r="H36" s="229"/>
      <c r="I36" s="118"/>
      <c r="J36" s="118"/>
      <c r="K36" s="120"/>
      <c r="L36" s="120"/>
      <c r="M36" s="260"/>
      <c r="N36" s="351"/>
      <c r="O36" s="351"/>
      <c r="P36" s="351"/>
      <c r="Q36" s="351"/>
      <c r="R36" s="128"/>
      <c r="S36" s="128"/>
      <c r="T36" s="118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363"/>
      <c r="AG36" s="363"/>
      <c r="AH36" s="363"/>
      <c r="AI36" s="363"/>
      <c r="AJ36" s="128"/>
      <c r="AK36" s="128"/>
      <c r="AL36" s="115"/>
    </row>
    <row r="37" spans="1:43" ht="18" customHeight="1" x14ac:dyDescent="0.25">
      <c r="A37" s="24"/>
      <c r="B37" s="115"/>
      <c r="C37" s="118"/>
      <c r="D37" s="566"/>
      <c r="E37" s="566"/>
      <c r="F37" s="581"/>
      <c r="G37" s="119"/>
      <c r="H37" s="229"/>
      <c r="I37" s="118"/>
      <c r="J37" s="118"/>
      <c r="K37" s="120"/>
      <c r="L37" s="120"/>
      <c r="M37" s="260"/>
      <c r="N37" s="351"/>
      <c r="O37" s="351"/>
      <c r="P37" s="351"/>
      <c r="Q37" s="351"/>
      <c r="R37" s="128"/>
      <c r="S37" s="128"/>
      <c r="T37" s="118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363"/>
      <c r="AG37" s="363"/>
      <c r="AH37" s="363"/>
      <c r="AI37" s="363"/>
      <c r="AJ37" s="128"/>
      <c r="AK37" s="128"/>
      <c r="AL37" s="115"/>
    </row>
    <row r="38" spans="1:43" ht="18" customHeight="1" x14ac:dyDescent="0.25">
      <c r="A38" s="24"/>
      <c r="B38" s="115"/>
      <c r="C38" s="118"/>
      <c r="D38" s="566"/>
      <c r="E38" s="566"/>
      <c r="F38" s="581"/>
      <c r="G38" s="259"/>
      <c r="H38" s="229"/>
      <c r="I38" s="261"/>
      <c r="J38" s="261"/>
      <c r="K38" s="120"/>
      <c r="L38" s="120"/>
      <c r="M38" s="260"/>
      <c r="N38" s="351"/>
      <c r="O38" s="351"/>
      <c r="P38" s="351"/>
      <c r="Q38" s="351"/>
      <c r="R38" s="128"/>
      <c r="S38" s="128"/>
      <c r="T38" s="118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  <c r="AE38" s="270"/>
      <c r="AF38" s="363"/>
      <c r="AG38" s="363"/>
      <c r="AH38" s="363"/>
      <c r="AI38" s="363"/>
      <c r="AJ38" s="128"/>
      <c r="AK38" s="128"/>
      <c r="AL38" s="115"/>
    </row>
    <row r="39" spans="1:43" s="4" customFormat="1" ht="18" customHeight="1" x14ac:dyDescent="0.25">
      <c r="A39" s="437"/>
      <c r="B39" s="501"/>
      <c r="C39" s="575"/>
      <c r="D39" s="577"/>
      <c r="E39" s="565"/>
      <c r="F39" s="605"/>
      <c r="G39" s="594"/>
      <c r="H39" s="534"/>
      <c r="I39" s="519"/>
      <c r="J39" s="606"/>
      <c r="K39" s="525"/>
      <c r="L39" s="525"/>
      <c r="M39" s="525"/>
      <c r="N39" s="524"/>
      <c r="O39" s="524"/>
      <c r="P39" s="524"/>
      <c r="Q39" s="524"/>
      <c r="R39" s="183"/>
      <c r="S39" s="183"/>
      <c r="T39" s="575"/>
      <c r="U39" s="591"/>
      <c r="V39" s="591"/>
      <c r="W39" s="591"/>
      <c r="X39" s="591"/>
      <c r="Y39" s="591"/>
      <c r="Z39" s="591"/>
      <c r="AA39" s="591"/>
      <c r="AB39" s="591"/>
      <c r="AC39" s="591"/>
      <c r="AD39" s="591"/>
      <c r="AE39" s="591"/>
      <c r="AF39" s="592"/>
      <c r="AG39" s="592"/>
      <c r="AH39" s="592"/>
      <c r="AI39" s="592"/>
      <c r="AJ39" s="183"/>
      <c r="AK39" s="183"/>
      <c r="AL39" s="601"/>
      <c r="AM39" s="602" t="s">
        <v>25</v>
      </c>
      <c r="AN39" s="602" t="s">
        <v>25</v>
      </c>
      <c r="AO39" s="602" t="s">
        <v>25</v>
      </c>
      <c r="AP39" s="603"/>
    </row>
    <row r="40" spans="1:43" s="4" customFormat="1" ht="18" customHeight="1" x14ac:dyDescent="0.25">
      <c r="A40" s="437"/>
      <c r="B40" s="501"/>
      <c r="C40" s="575"/>
      <c r="D40" s="565"/>
      <c r="E40" s="565"/>
      <c r="F40" s="607"/>
      <c r="G40" s="587"/>
      <c r="H40" s="534"/>
      <c r="I40" s="588"/>
      <c r="J40" s="588"/>
      <c r="K40" s="589"/>
      <c r="L40" s="589"/>
      <c r="M40" s="590"/>
      <c r="N40" s="524"/>
      <c r="O40" s="524"/>
      <c r="P40" s="524"/>
      <c r="Q40" s="524"/>
      <c r="R40" s="183"/>
      <c r="S40" s="183"/>
      <c r="T40" s="575"/>
      <c r="U40" s="591"/>
      <c r="V40" s="591"/>
      <c r="W40" s="591"/>
      <c r="X40" s="591"/>
      <c r="Y40" s="591"/>
      <c r="Z40" s="591"/>
      <c r="AA40" s="591"/>
      <c r="AB40" s="591"/>
      <c r="AC40" s="591"/>
      <c r="AD40" s="591"/>
      <c r="AE40" s="591"/>
      <c r="AF40" s="592"/>
      <c r="AG40" s="592"/>
      <c r="AH40" s="592"/>
      <c r="AI40" s="592"/>
      <c r="AJ40" s="183"/>
      <c r="AK40" s="183"/>
      <c r="AL40" s="501"/>
    </row>
    <row r="41" spans="1:43" s="4" customFormat="1" ht="18" customHeight="1" x14ac:dyDescent="0.25">
      <c r="A41" s="437"/>
      <c r="B41" s="501"/>
      <c r="C41" s="575"/>
      <c r="D41" s="565"/>
      <c r="E41" s="565"/>
      <c r="F41" s="607"/>
      <c r="G41" s="594"/>
      <c r="H41" s="534"/>
      <c r="I41" s="575"/>
      <c r="J41" s="575"/>
      <c r="K41" s="589"/>
      <c r="L41" s="589"/>
      <c r="M41" s="590"/>
      <c r="N41" s="524"/>
      <c r="O41" s="524"/>
      <c r="P41" s="524"/>
      <c r="Q41" s="524"/>
      <c r="R41" s="183"/>
      <c r="S41" s="183"/>
      <c r="T41" s="575"/>
      <c r="U41" s="591"/>
      <c r="V41" s="591"/>
      <c r="W41" s="591"/>
      <c r="X41" s="591"/>
      <c r="Y41" s="591"/>
      <c r="Z41" s="591"/>
      <c r="AA41" s="591"/>
      <c r="AB41" s="591"/>
      <c r="AC41" s="591"/>
      <c r="AD41" s="591"/>
      <c r="AE41" s="591"/>
      <c r="AF41" s="592"/>
      <c r="AG41" s="592"/>
      <c r="AH41" s="592"/>
      <c r="AI41" s="592"/>
      <c r="AJ41" s="183"/>
      <c r="AK41" s="183"/>
      <c r="AL41" s="501"/>
    </row>
    <row r="42" spans="1:43" ht="18" customHeight="1" x14ac:dyDescent="0.25">
      <c r="A42" s="24"/>
      <c r="B42" s="115"/>
      <c r="C42" s="118"/>
      <c r="D42" s="566"/>
      <c r="E42" s="566"/>
      <c r="F42" s="581"/>
      <c r="G42" s="119"/>
      <c r="H42" s="229"/>
      <c r="I42" s="118"/>
      <c r="J42" s="118"/>
      <c r="K42" s="120"/>
      <c r="L42" s="120"/>
      <c r="M42" s="260"/>
      <c r="N42" s="351"/>
      <c r="O42" s="351"/>
      <c r="P42" s="351"/>
      <c r="Q42" s="351"/>
      <c r="R42" s="128"/>
      <c r="S42" s="128"/>
      <c r="T42" s="118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363"/>
      <c r="AG42" s="363"/>
      <c r="AH42" s="363"/>
      <c r="AI42" s="363"/>
      <c r="AJ42" s="128"/>
      <c r="AK42" s="128"/>
      <c r="AL42" s="115"/>
    </row>
    <row r="43" spans="1:43" s="4" customFormat="1" ht="18" customHeight="1" x14ac:dyDescent="0.25">
      <c r="A43" s="437"/>
      <c r="B43" s="501"/>
      <c r="C43" s="575"/>
      <c r="D43" s="567"/>
      <c r="E43" s="565"/>
      <c r="F43" s="593"/>
      <c r="G43" s="598"/>
      <c r="H43" s="534"/>
      <c r="I43" s="519"/>
      <c r="J43" s="599"/>
      <c r="K43" s="600"/>
      <c r="L43" s="522"/>
      <c r="M43" s="523"/>
      <c r="N43" s="524"/>
      <c r="O43" s="524"/>
      <c r="P43" s="524"/>
      <c r="Q43" s="524"/>
      <c r="R43" s="183"/>
      <c r="S43" s="183"/>
      <c r="T43" s="575"/>
      <c r="U43" s="591"/>
      <c r="V43" s="591"/>
      <c r="W43" s="591"/>
      <c r="X43" s="591"/>
      <c r="Y43" s="591"/>
      <c r="Z43" s="591"/>
      <c r="AA43" s="591"/>
      <c r="AB43" s="591"/>
      <c r="AC43" s="591"/>
      <c r="AD43" s="591"/>
      <c r="AE43" s="591"/>
      <c r="AF43" s="592"/>
      <c r="AG43" s="592"/>
      <c r="AH43" s="592"/>
      <c r="AI43" s="592"/>
      <c r="AJ43" s="183"/>
      <c r="AK43" s="183"/>
      <c r="AL43" s="601"/>
      <c r="AM43" s="602"/>
      <c r="AN43" s="602"/>
      <c r="AO43" s="602"/>
      <c r="AP43" s="603"/>
      <c r="AQ43" s="604"/>
    </row>
    <row r="44" spans="1:43" s="2" customFormat="1" ht="18" customHeight="1" x14ac:dyDescent="0.25">
      <c r="A44" s="24"/>
      <c r="B44" s="115"/>
      <c r="C44" s="118"/>
      <c r="D44" s="573"/>
      <c r="E44" s="566"/>
      <c r="F44" s="583"/>
      <c r="G44" s="119"/>
      <c r="H44" s="229"/>
      <c r="I44" s="118"/>
      <c r="J44" s="118"/>
      <c r="K44" s="120"/>
      <c r="L44" s="120"/>
      <c r="M44" s="260"/>
      <c r="N44" s="351"/>
      <c r="O44" s="351"/>
      <c r="P44" s="351"/>
      <c r="Q44" s="351"/>
      <c r="R44" s="128"/>
      <c r="S44" s="128"/>
      <c r="T44" s="118"/>
      <c r="U44" s="270"/>
      <c r="V44" s="270"/>
      <c r="W44" s="270"/>
      <c r="X44" s="270"/>
      <c r="Y44" s="270"/>
      <c r="Z44" s="270"/>
      <c r="AA44" s="270"/>
      <c r="AB44" s="270"/>
      <c r="AC44" s="270"/>
      <c r="AD44" s="270"/>
      <c r="AE44" s="270"/>
      <c r="AF44" s="363"/>
      <c r="AG44" s="363"/>
      <c r="AH44" s="363"/>
      <c r="AI44" s="363"/>
      <c r="AJ44" s="128"/>
      <c r="AK44" s="128"/>
      <c r="AL44" s="115"/>
      <c r="AM44" s="8"/>
      <c r="AN44" s="8"/>
      <c r="AO44" s="8"/>
      <c r="AP44" s="8"/>
      <c r="AQ44" s="1"/>
    </row>
    <row r="45" spans="1:43" ht="18" customHeight="1" x14ac:dyDescent="0.25">
      <c r="A45" s="24"/>
      <c r="B45" s="115"/>
      <c r="C45" s="118"/>
      <c r="D45" s="573"/>
      <c r="E45" s="566"/>
      <c r="F45" s="583"/>
      <c r="G45" s="259"/>
      <c r="H45" s="229"/>
      <c r="I45" s="261"/>
      <c r="J45" s="261"/>
      <c r="K45" s="120"/>
      <c r="L45" s="120"/>
      <c r="M45" s="260"/>
      <c r="N45" s="351"/>
      <c r="O45" s="351"/>
      <c r="P45" s="351"/>
      <c r="Q45" s="351"/>
      <c r="R45" s="128"/>
      <c r="S45" s="128"/>
      <c r="T45" s="118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  <c r="AE45" s="270"/>
      <c r="AF45" s="363"/>
      <c r="AG45" s="363"/>
      <c r="AH45" s="363"/>
      <c r="AI45" s="363"/>
      <c r="AJ45" s="128"/>
      <c r="AK45" s="128"/>
      <c r="AL45" s="115"/>
    </row>
    <row r="46" spans="1:43" s="4" customFormat="1" ht="18" customHeight="1" x14ac:dyDescent="0.25">
      <c r="A46" s="437"/>
      <c r="B46" s="501"/>
      <c r="C46" s="575"/>
      <c r="D46" s="567"/>
      <c r="E46" s="565"/>
      <c r="F46" s="593"/>
      <c r="G46" s="594"/>
      <c r="H46" s="534"/>
      <c r="I46" s="575"/>
      <c r="J46" s="575"/>
      <c r="K46" s="589"/>
      <c r="L46" s="589"/>
      <c r="M46" s="590"/>
      <c r="N46" s="524"/>
      <c r="O46" s="524"/>
      <c r="P46" s="524"/>
      <c r="Q46" s="524"/>
      <c r="R46" s="183"/>
      <c r="S46" s="183"/>
      <c r="T46" s="575"/>
      <c r="U46" s="591"/>
      <c r="V46" s="591"/>
      <c r="W46" s="591"/>
      <c r="X46" s="591"/>
      <c r="Y46" s="591"/>
      <c r="Z46" s="591"/>
      <c r="AA46" s="591"/>
      <c r="AB46" s="591"/>
      <c r="AC46" s="591"/>
      <c r="AD46" s="591"/>
      <c r="AE46" s="591"/>
      <c r="AF46" s="592"/>
      <c r="AG46" s="592"/>
      <c r="AH46" s="592"/>
      <c r="AI46" s="592"/>
      <c r="AJ46" s="183"/>
      <c r="AK46" s="183"/>
      <c r="AL46" s="501"/>
      <c r="AM46" s="595"/>
      <c r="AN46" s="595"/>
      <c r="AO46" s="595"/>
      <c r="AP46" s="595"/>
    </row>
    <row r="47" spans="1:43" s="4" customFormat="1" ht="18" customHeight="1" x14ac:dyDescent="0.25">
      <c r="A47" s="437"/>
      <c r="B47" s="501"/>
      <c r="C47" s="575"/>
      <c r="D47" s="579"/>
      <c r="E47" s="565"/>
      <c r="F47" s="596"/>
      <c r="G47" s="587"/>
      <c r="H47" s="534"/>
      <c r="I47" s="588"/>
      <c r="J47" s="588"/>
      <c r="K47" s="589"/>
      <c r="L47" s="589"/>
      <c r="M47" s="590"/>
      <c r="N47" s="524"/>
      <c r="O47" s="524"/>
      <c r="P47" s="524"/>
      <c r="Q47" s="524"/>
      <c r="R47" s="183"/>
      <c r="S47" s="183"/>
      <c r="T47" s="575"/>
      <c r="U47" s="591"/>
      <c r="V47" s="591"/>
      <c r="W47" s="591"/>
      <c r="X47" s="591"/>
      <c r="Y47" s="591"/>
      <c r="Z47" s="591"/>
      <c r="AA47" s="591"/>
      <c r="AB47" s="591"/>
      <c r="AC47" s="591"/>
      <c r="AD47" s="591"/>
      <c r="AE47" s="591"/>
      <c r="AF47" s="592"/>
      <c r="AG47" s="592"/>
      <c r="AH47" s="592"/>
      <c r="AI47" s="592"/>
      <c r="AJ47" s="183"/>
      <c r="AK47" s="183"/>
      <c r="AL47" s="501"/>
    </row>
    <row r="48" spans="1:43" s="4" customFormat="1" ht="18" customHeight="1" x14ac:dyDescent="0.25">
      <c r="A48" s="437"/>
      <c r="B48" s="501"/>
      <c r="C48" s="575"/>
      <c r="D48" s="578"/>
      <c r="E48" s="565"/>
      <c r="F48" s="596"/>
      <c r="G48" s="587"/>
      <c r="H48" s="534"/>
      <c r="I48" s="588"/>
      <c r="J48" s="588"/>
      <c r="K48" s="589"/>
      <c r="L48" s="589"/>
      <c r="M48" s="590"/>
      <c r="N48" s="524"/>
      <c r="O48" s="524"/>
      <c r="P48" s="524"/>
      <c r="Q48" s="524"/>
      <c r="R48" s="183"/>
      <c r="S48" s="183"/>
      <c r="T48" s="575"/>
      <c r="U48" s="591"/>
      <c r="V48" s="591"/>
      <c r="W48" s="591"/>
      <c r="X48" s="591"/>
      <c r="Y48" s="591"/>
      <c r="Z48" s="591"/>
      <c r="AA48" s="591"/>
      <c r="AB48" s="591"/>
      <c r="AC48" s="591"/>
      <c r="AD48" s="591"/>
      <c r="AE48" s="591"/>
      <c r="AF48" s="592"/>
      <c r="AG48" s="592"/>
      <c r="AH48" s="592"/>
      <c r="AI48" s="592"/>
      <c r="AJ48" s="183"/>
      <c r="AK48" s="183"/>
      <c r="AL48" s="501"/>
    </row>
    <row r="49" spans="1:43" s="4" customFormat="1" ht="18" customHeight="1" x14ac:dyDescent="0.25">
      <c r="A49" s="437"/>
      <c r="B49" s="501"/>
      <c r="C49" s="575"/>
      <c r="D49" s="578"/>
      <c r="E49" s="565"/>
      <c r="F49" s="596"/>
      <c r="G49" s="587"/>
      <c r="H49" s="534"/>
      <c r="I49" s="588"/>
      <c r="J49" s="588"/>
      <c r="K49" s="589"/>
      <c r="L49" s="589"/>
      <c r="M49" s="590"/>
      <c r="N49" s="524"/>
      <c r="O49" s="524"/>
      <c r="P49" s="524"/>
      <c r="Q49" s="524"/>
      <c r="R49" s="183"/>
      <c r="S49" s="183"/>
      <c r="T49" s="575"/>
      <c r="U49" s="591"/>
      <c r="V49" s="591"/>
      <c r="W49" s="591"/>
      <c r="X49" s="591"/>
      <c r="Y49" s="591"/>
      <c r="Z49" s="591"/>
      <c r="AA49" s="591"/>
      <c r="AB49" s="591"/>
      <c r="AC49" s="591"/>
      <c r="AD49" s="591"/>
      <c r="AE49" s="591"/>
      <c r="AF49" s="592"/>
      <c r="AG49" s="592"/>
      <c r="AH49" s="592"/>
      <c r="AI49" s="592"/>
      <c r="AJ49" s="183"/>
      <c r="AK49" s="183"/>
      <c r="AL49" s="501"/>
    </row>
    <row r="50" spans="1:43" s="4" customFormat="1" ht="18" customHeight="1" x14ac:dyDescent="0.25">
      <c r="A50" s="437"/>
      <c r="B50" s="501"/>
      <c r="C50" s="575"/>
      <c r="D50" s="578"/>
      <c r="E50" s="565"/>
      <c r="F50" s="597"/>
      <c r="G50" s="587"/>
      <c r="H50" s="534"/>
      <c r="I50" s="588"/>
      <c r="J50" s="588"/>
      <c r="K50" s="589"/>
      <c r="L50" s="589"/>
      <c r="M50" s="590"/>
      <c r="N50" s="524"/>
      <c r="O50" s="524"/>
      <c r="P50" s="524"/>
      <c r="Q50" s="524"/>
      <c r="R50" s="183"/>
      <c r="S50" s="183"/>
      <c r="T50" s="575"/>
      <c r="U50" s="591"/>
      <c r="V50" s="591"/>
      <c r="W50" s="591"/>
      <c r="X50" s="591"/>
      <c r="Y50" s="591"/>
      <c r="Z50" s="591"/>
      <c r="AA50" s="591"/>
      <c r="AB50" s="591"/>
      <c r="AC50" s="591"/>
      <c r="AD50" s="591"/>
      <c r="AE50" s="591"/>
      <c r="AF50" s="592"/>
      <c r="AG50" s="592"/>
      <c r="AH50" s="592"/>
      <c r="AI50" s="592"/>
      <c r="AJ50" s="183"/>
      <c r="AK50" s="183"/>
      <c r="AL50" s="501"/>
      <c r="AM50" s="548"/>
      <c r="AN50" s="604"/>
      <c r="AO50" s="604"/>
      <c r="AP50" s="604"/>
      <c r="AQ50" s="604"/>
    </row>
    <row r="51" spans="1:43" s="4" customFormat="1" ht="18" customHeight="1" x14ac:dyDescent="0.25">
      <c r="A51" s="437"/>
      <c r="B51" s="501"/>
      <c r="C51" s="575"/>
      <c r="D51" s="571"/>
      <c r="E51" s="585"/>
      <c r="F51" s="586"/>
      <c r="G51" s="594"/>
      <c r="H51" s="534"/>
      <c r="I51" s="575"/>
      <c r="J51" s="575"/>
      <c r="K51" s="589"/>
      <c r="L51" s="589"/>
      <c r="M51" s="590"/>
      <c r="N51" s="524"/>
      <c r="O51" s="524"/>
      <c r="P51" s="524"/>
      <c r="Q51" s="524"/>
      <c r="R51" s="183"/>
      <c r="S51" s="183"/>
      <c r="T51" s="575"/>
      <c r="U51" s="591"/>
      <c r="V51" s="591"/>
      <c r="W51" s="591"/>
      <c r="X51" s="591"/>
      <c r="Y51" s="591"/>
      <c r="Z51" s="591"/>
      <c r="AA51" s="591"/>
      <c r="AB51" s="591"/>
      <c r="AC51" s="591"/>
      <c r="AD51" s="591"/>
      <c r="AE51" s="591"/>
      <c r="AF51" s="592"/>
      <c r="AG51" s="592"/>
      <c r="AH51" s="592"/>
      <c r="AI51" s="592"/>
      <c r="AJ51" s="183"/>
      <c r="AK51" s="183"/>
      <c r="AL51" s="501"/>
      <c r="AM51" s="548"/>
      <c r="AN51" s="604"/>
      <c r="AO51" s="604"/>
      <c r="AP51" s="604"/>
      <c r="AQ51" s="604"/>
    </row>
    <row r="52" spans="1:43" s="4" customFormat="1" ht="18" customHeight="1" x14ac:dyDescent="0.25">
      <c r="A52" s="437"/>
      <c r="B52" s="501"/>
      <c r="C52" s="575"/>
      <c r="D52" s="574"/>
      <c r="E52" s="585"/>
      <c r="F52" s="586"/>
      <c r="G52" s="587"/>
      <c r="H52" s="534"/>
      <c r="I52" s="588"/>
      <c r="J52" s="588"/>
      <c r="K52" s="589"/>
      <c r="L52" s="589"/>
      <c r="M52" s="590"/>
      <c r="N52" s="524"/>
      <c r="O52" s="524"/>
      <c r="P52" s="524"/>
      <c r="Q52" s="524"/>
      <c r="R52" s="183"/>
      <c r="S52" s="183"/>
      <c r="T52" s="575"/>
      <c r="U52" s="591"/>
      <c r="V52" s="591"/>
      <c r="W52" s="591"/>
      <c r="X52" s="591"/>
      <c r="Y52" s="591"/>
      <c r="Z52" s="591"/>
      <c r="AA52" s="591"/>
      <c r="AB52" s="591"/>
      <c r="AC52" s="591"/>
      <c r="AD52" s="591"/>
      <c r="AE52" s="591"/>
      <c r="AF52" s="592"/>
      <c r="AG52" s="592"/>
      <c r="AH52" s="592"/>
      <c r="AI52" s="592"/>
      <c r="AJ52" s="183"/>
      <c r="AK52" s="183"/>
      <c r="AL52" s="501"/>
      <c r="AM52" s="548"/>
      <c r="AN52" s="604"/>
      <c r="AO52" s="604"/>
      <c r="AP52" s="604"/>
      <c r="AQ52" s="604"/>
    </row>
    <row r="53" spans="1:43" s="4" customFormat="1" ht="18" customHeight="1" x14ac:dyDescent="0.25">
      <c r="A53" s="437"/>
      <c r="B53" s="501"/>
      <c r="C53" s="575"/>
      <c r="D53" s="563"/>
      <c r="E53" s="585"/>
      <c r="F53" s="586"/>
      <c r="G53" s="594"/>
      <c r="H53" s="534"/>
      <c r="I53" s="575"/>
      <c r="J53" s="575"/>
      <c r="K53" s="589"/>
      <c r="L53" s="589"/>
      <c r="M53" s="590"/>
      <c r="N53" s="524"/>
      <c r="O53" s="524"/>
      <c r="P53" s="524"/>
      <c r="Q53" s="524"/>
      <c r="R53" s="183"/>
      <c r="S53" s="183"/>
      <c r="T53" s="575"/>
      <c r="U53" s="591"/>
      <c r="V53" s="591"/>
      <c r="W53" s="591"/>
      <c r="X53" s="591"/>
      <c r="Y53" s="591"/>
      <c r="Z53" s="591"/>
      <c r="AA53" s="591"/>
      <c r="AB53" s="591"/>
      <c r="AC53" s="591"/>
      <c r="AD53" s="591"/>
      <c r="AE53" s="591"/>
      <c r="AF53" s="592"/>
      <c r="AG53" s="592"/>
      <c r="AH53" s="592"/>
      <c r="AI53" s="592"/>
      <c r="AJ53" s="183"/>
      <c r="AK53" s="183"/>
      <c r="AL53" s="501"/>
      <c r="AM53" s="548"/>
      <c r="AN53" s="604"/>
      <c r="AO53" s="604"/>
      <c r="AP53" s="604"/>
      <c r="AQ53" s="604"/>
    </row>
    <row r="54" spans="1:43" s="4" customFormat="1" ht="18" customHeight="1" x14ac:dyDescent="0.25">
      <c r="A54" s="437"/>
      <c r="B54" s="501"/>
      <c r="C54" s="575"/>
      <c r="D54" s="563"/>
      <c r="E54" s="585"/>
      <c r="F54" s="586"/>
      <c r="G54" s="594"/>
      <c r="H54" s="534"/>
      <c r="I54" s="575"/>
      <c r="J54" s="575"/>
      <c r="K54" s="589"/>
      <c r="L54" s="589"/>
      <c r="M54" s="590"/>
      <c r="N54" s="524"/>
      <c r="O54" s="524"/>
      <c r="P54" s="524"/>
      <c r="Q54" s="524"/>
      <c r="R54" s="183"/>
      <c r="S54" s="183"/>
      <c r="T54" s="575"/>
      <c r="U54" s="591"/>
      <c r="V54" s="591"/>
      <c r="W54" s="591"/>
      <c r="X54" s="591"/>
      <c r="Y54" s="591"/>
      <c r="Z54" s="591"/>
      <c r="AA54" s="591"/>
      <c r="AB54" s="591"/>
      <c r="AC54" s="591"/>
      <c r="AD54" s="591"/>
      <c r="AE54" s="591"/>
      <c r="AF54" s="592"/>
      <c r="AG54" s="592"/>
      <c r="AH54" s="592"/>
      <c r="AI54" s="592"/>
      <c r="AJ54" s="183"/>
      <c r="AK54" s="183"/>
      <c r="AL54" s="501"/>
      <c r="AM54" s="548"/>
      <c r="AN54" s="604"/>
      <c r="AO54" s="604"/>
      <c r="AP54" s="604"/>
      <c r="AQ54" s="604"/>
    </row>
    <row r="55" spans="1:43" s="4" customFormat="1" ht="18" customHeight="1" x14ac:dyDescent="0.25">
      <c r="A55" s="437"/>
      <c r="B55" s="501"/>
      <c r="C55" s="575"/>
      <c r="D55" s="563"/>
      <c r="E55" s="585"/>
      <c r="F55" s="586"/>
      <c r="G55" s="594"/>
      <c r="H55" s="534"/>
      <c r="I55" s="575"/>
      <c r="J55" s="575"/>
      <c r="K55" s="589"/>
      <c r="L55" s="589"/>
      <c r="M55" s="590"/>
      <c r="N55" s="524"/>
      <c r="O55" s="524"/>
      <c r="P55" s="524"/>
      <c r="Q55" s="524"/>
      <c r="R55" s="183"/>
      <c r="S55" s="183"/>
      <c r="T55" s="575"/>
      <c r="U55" s="591"/>
      <c r="V55" s="591"/>
      <c r="W55" s="591"/>
      <c r="X55" s="591"/>
      <c r="Y55" s="591"/>
      <c r="Z55" s="591"/>
      <c r="AA55" s="591"/>
      <c r="AB55" s="591"/>
      <c r="AC55" s="591"/>
      <c r="AD55" s="591"/>
      <c r="AE55" s="591"/>
      <c r="AF55" s="592"/>
      <c r="AG55" s="592"/>
      <c r="AH55" s="592"/>
      <c r="AI55" s="592"/>
      <c r="AJ55" s="183"/>
      <c r="AK55" s="183"/>
      <c r="AL55" s="501"/>
      <c r="AM55" s="548"/>
      <c r="AN55" s="604"/>
      <c r="AO55" s="604"/>
      <c r="AP55" s="604"/>
      <c r="AQ55" s="604"/>
    </row>
    <row r="56" spans="1:43" ht="18" customHeight="1" x14ac:dyDescent="0.25">
      <c r="A56" s="24"/>
      <c r="B56" s="115"/>
      <c r="C56" s="118"/>
      <c r="D56" s="572"/>
      <c r="E56" s="580"/>
      <c r="F56" s="582"/>
      <c r="G56" s="121"/>
      <c r="H56" s="229"/>
      <c r="I56" s="120"/>
      <c r="J56" s="120"/>
      <c r="K56" s="120"/>
      <c r="L56" s="120"/>
      <c r="M56" s="266"/>
      <c r="N56" s="351"/>
      <c r="O56" s="351"/>
      <c r="P56" s="351"/>
      <c r="Q56" s="351"/>
      <c r="R56" s="128"/>
      <c r="S56" s="128"/>
      <c r="T56" s="12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363"/>
      <c r="AG56" s="363"/>
      <c r="AH56" s="363"/>
      <c r="AI56" s="363"/>
      <c r="AJ56" s="128"/>
      <c r="AK56" s="128"/>
      <c r="AL56" s="115"/>
      <c r="AM56" s="39"/>
      <c r="AN56" s="133"/>
      <c r="AO56" s="133"/>
      <c r="AP56" s="133"/>
      <c r="AQ56" s="133"/>
    </row>
    <row r="57" spans="1:43" s="2" customFormat="1" ht="18" customHeight="1" x14ac:dyDescent="0.25">
      <c r="A57" s="24"/>
      <c r="B57" s="115"/>
      <c r="C57" s="118"/>
      <c r="D57" s="572"/>
      <c r="E57" s="580"/>
      <c r="F57" s="582"/>
      <c r="G57" s="121"/>
      <c r="H57" s="229"/>
      <c r="I57" s="120"/>
      <c r="J57" s="120"/>
      <c r="K57" s="120"/>
      <c r="L57" s="120"/>
      <c r="M57" s="266"/>
      <c r="N57" s="351"/>
      <c r="O57" s="351"/>
      <c r="P57" s="351"/>
      <c r="Q57" s="351"/>
      <c r="R57" s="128"/>
      <c r="S57" s="128"/>
      <c r="T57" s="12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363"/>
      <c r="AG57" s="363"/>
      <c r="AH57" s="363"/>
      <c r="AI57" s="363"/>
      <c r="AJ57" s="128"/>
      <c r="AK57" s="128"/>
      <c r="AL57" s="115"/>
      <c r="AM57" s="39"/>
      <c r="AN57" s="133"/>
      <c r="AO57" s="133"/>
      <c r="AP57" s="133"/>
      <c r="AQ57" s="133"/>
    </row>
    <row r="58" spans="1:43" s="2" customFormat="1" ht="18" customHeight="1" x14ac:dyDescent="0.25">
      <c r="A58" s="24"/>
      <c r="B58" s="772"/>
      <c r="C58" s="736" t="s">
        <v>76</v>
      </c>
      <c r="D58" s="570"/>
      <c r="E58" s="773"/>
      <c r="F58" s="715"/>
      <c r="G58" s="774"/>
      <c r="H58" s="742"/>
      <c r="I58" s="570"/>
      <c r="J58" s="570"/>
      <c r="K58" s="570"/>
      <c r="L58" s="570"/>
      <c r="M58" s="775"/>
      <c r="N58" s="776"/>
      <c r="O58" s="776"/>
      <c r="P58" s="776"/>
      <c r="Q58" s="776"/>
      <c r="R58" s="743"/>
      <c r="S58" s="743"/>
      <c r="T58" s="570"/>
      <c r="U58" s="777"/>
      <c r="V58" s="777"/>
      <c r="W58" s="777"/>
      <c r="X58" s="777"/>
      <c r="Y58" s="777"/>
      <c r="Z58" s="777"/>
      <c r="AA58" s="777"/>
      <c r="AB58" s="777"/>
      <c r="AC58" s="777"/>
      <c r="AD58" s="777"/>
      <c r="AE58" s="777"/>
      <c r="AF58" s="777"/>
      <c r="AG58" s="777"/>
      <c r="AH58" s="777"/>
      <c r="AI58" s="777"/>
      <c r="AJ58" s="743"/>
      <c r="AK58" s="743"/>
      <c r="AL58" s="772"/>
      <c r="AM58" s="39"/>
      <c r="AN58" s="133"/>
      <c r="AO58" s="133"/>
      <c r="AP58" s="133"/>
      <c r="AQ58" s="133"/>
    </row>
    <row r="59" spans="1:43" s="4" customFormat="1" ht="18" customHeight="1" x14ac:dyDescent="0.25">
      <c r="A59" s="437"/>
      <c r="B59" s="703"/>
      <c r="C59" s="683"/>
      <c r="D59" s="759"/>
      <c r="E59" s="778"/>
      <c r="F59" s="738"/>
      <c r="G59" s="779"/>
      <c r="H59" s="534"/>
      <c r="I59" s="588"/>
      <c r="J59" s="588"/>
      <c r="K59" s="600"/>
      <c r="L59" s="759"/>
      <c r="M59" s="780"/>
      <c r="N59" s="781"/>
      <c r="O59" s="781"/>
      <c r="P59" s="781"/>
      <c r="Q59" s="781"/>
      <c r="R59" s="128"/>
      <c r="S59" s="128"/>
      <c r="T59" s="759"/>
      <c r="U59" s="782"/>
      <c r="V59" s="782"/>
      <c r="W59" s="782"/>
      <c r="X59" s="782"/>
      <c r="Y59" s="782"/>
      <c r="Z59" s="782"/>
      <c r="AA59" s="782"/>
      <c r="AB59" s="782"/>
      <c r="AC59" s="782"/>
      <c r="AD59" s="782"/>
      <c r="AE59" s="782"/>
      <c r="AF59" s="782"/>
      <c r="AG59" s="782"/>
      <c r="AH59" s="782"/>
      <c r="AI59" s="782"/>
      <c r="AJ59" s="702"/>
      <c r="AK59" s="702"/>
      <c r="AL59" s="703"/>
      <c r="AM59" s="604"/>
      <c r="AN59" s="604"/>
      <c r="AO59" s="604"/>
      <c r="AP59" s="604"/>
    </row>
    <row r="60" spans="1:43" s="4" customFormat="1" ht="18" customHeight="1" x14ac:dyDescent="0.25">
      <c r="A60" s="437"/>
      <c r="B60" s="703"/>
      <c r="C60" s="683"/>
      <c r="D60" s="759"/>
      <c r="E60" s="778"/>
      <c r="F60" s="738"/>
      <c r="G60" s="779"/>
      <c r="H60" s="534"/>
      <c r="I60" s="588"/>
      <c r="J60" s="588"/>
      <c r="K60" s="600"/>
      <c r="L60" s="759"/>
      <c r="M60" s="780"/>
      <c r="N60" s="781"/>
      <c r="O60" s="781"/>
      <c r="P60" s="781"/>
      <c r="Q60" s="781"/>
      <c r="R60" s="128"/>
      <c r="S60" s="128"/>
      <c r="T60" s="759"/>
      <c r="U60" s="782"/>
      <c r="V60" s="782"/>
      <c r="W60" s="782"/>
      <c r="X60" s="782"/>
      <c r="Y60" s="782"/>
      <c r="Z60" s="782"/>
      <c r="AA60" s="782"/>
      <c r="AB60" s="782"/>
      <c r="AC60" s="782"/>
      <c r="AD60" s="782"/>
      <c r="AE60" s="782"/>
      <c r="AF60" s="782"/>
      <c r="AG60" s="782"/>
      <c r="AH60" s="782"/>
      <c r="AI60" s="782"/>
      <c r="AJ60" s="702"/>
      <c r="AK60" s="702"/>
      <c r="AL60" s="703"/>
      <c r="AM60" s="604"/>
      <c r="AN60" s="604"/>
      <c r="AO60" s="604"/>
      <c r="AP60" s="604"/>
    </row>
    <row r="61" spans="1:43" ht="18" customHeight="1" x14ac:dyDescent="0.25">
      <c r="B61" s="177"/>
      <c r="C61" s="178"/>
      <c r="D61" s="179"/>
      <c r="E61" s="88"/>
      <c r="F61" s="180"/>
      <c r="G61" s="180"/>
      <c r="H61" s="180"/>
      <c r="I61" s="181"/>
      <c r="J61" s="181"/>
      <c r="K61" s="157"/>
      <c r="L61" s="157"/>
      <c r="M61" s="157"/>
      <c r="N61" s="106"/>
      <c r="O61" s="106"/>
      <c r="P61" s="106"/>
      <c r="Q61" s="106"/>
      <c r="R61" s="106"/>
      <c r="S61" s="106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06"/>
      <c r="AG61" s="106"/>
      <c r="AH61" s="106"/>
      <c r="AI61" s="106"/>
      <c r="AJ61" s="106"/>
      <c r="AK61" s="106"/>
      <c r="AL61" s="177"/>
    </row>
    <row r="62" spans="1:43" ht="18" customHeight="1" x14ac:dyDescent="0.25">
      <c r="A62" s="25"/>
      <c r="B62" s="805">
        <f>COUNT(B9:B61)</f>
        <v>0</v>
      </c>
      <c r="C62" s="92" t="s">
        <v>24</v>
      </c>
      <c r="D62" s="46"/>
      <c r="E62" s="46">
        <f>SUM(E9:E61)</f>
        <v>0</v>
      </c>
      <c r="F62" s="97">
        <f>SUM(F9:F61)</f>
        <v>0</v>
      </c>
      <c r="G62" s="97">
        <f>SUM(G9:G61)</f>
        <v>0</v>
      </c>
      <c r="H62" s="97">
        <f>SUM(H9:H61)</f>
        <v>0</v>
      </c>
      <c r="I62" s="46"/>
      <c r="J62" s="46"/>
      <c r="K62" s="46"/>
      <c r="L62" s="46"/>
      <c r="M62" s="46"/>
      <c r="N62" s="46">
        <f t="shared" ref="N62:AK62" si="0">SUM(N9:N61)</f>
        <v>0</v>
      </c>
      <c r="O62" s="46">
        <f t="shared" si="0"/>
        <v>0</v>
      </c>
      <c r="P62" s="46">
        <f t="shared" si="0"/>
        <v>0</v>
      </c>
      <c r="Q62" s="46">
        <f t="shared" si="0"/>
        <v>0</v>
      </c>
      <c r="R62" s="46">
        <f t="shared" si="0"/>
        <v>0</v>
      </c>
      <c r="S62" s="46">
        <f t="shared" si="0"/>
        <v>0</v>
      </c>
      <c r="T62" s="46">
        <f t="shared" si="0"/>
        <v>0</v>
      </c>
      <c r="U62" s="46">
        <f t="shared" si="0"/>
        <v>0</v>
      </c>
      <c r="V62" s="46">
        <f t="shared" si="0"/>
        <v>0</v>
      </c>
      <c r="W62" s="46">
        <f t="shared" si="0"/>
        <v>0</v>
      </c>
      <c r="X62" s="46">
        <f t="shared" si="0"/>
        <v>0</v>
      </c>
      <c r="Y62" s="46">
        <f t="shared" si="0"/>
        <v>0</v>
      </c>
      <c r="Z62" s="46">
        <f t="shared" si="0"/>
        <v>0</v>
      </c>
      <c r="AA62" s="46">
        <f t="shared" si="0"/>
        <v>0</v>
      </c>
      <c r="AB62" s="46">
        <f t="shared" si="0"/>
        <v>0</v>
      </c>
      <c r="AC62" s="46">
        <f t="shared" si="0"/>
        <v>0</v>
      </c>
      <c r="AD62" s="46">
        <f t="shared" si="0"/>
        <v>0</v>
      </c>
      <c r="AE62" s="46">
        <f t="shared" si="0"/>
        <v>0</v>
      </c>
      <c r="AF62" s="46">
        <f t="shared" si="0"/>
        <v>0</v>
      </c>
      <c r="AG62" s="46">
        <f t="shared" si="0"/>
        <v>0</v>
      </c>
      <c r="AH62" s="46">
        <f t="shared" si="0"/>
        <v>0</v>
      </c>
      <c r="AI62" s="46">
        <f t="shared" si="0"/>
        <v>0</v>
      </c>
      <c r="AJ62" s="46">
        <f t="shared" si="0"/>
        <v>0</v>
      </c>
      <c r="AK62" s="46">
        <f t="shared" si="0"/>
        <v>0</v>
      </c>
      <c r="AL62" s="94"/>
      <c r="AM62" s="22">
        <f>R62+X62+AD62+AJ62</f>
        <v>0</v>
      </c>
      <c r="AN62" s="22">
        <f>S62+Y62+AE62+AK62</f>
        <v>0</v>
      </c>
    </row>
    <row r="63" spans="1:43" ht="21" customHeight="1" x14ac:dyDescent="0.25">
      <c r="B63" s="95"/>
      <c r="C63" s="95"/>
      <c r="D63" s="95"/>
      <c r="E63" s="95"/>
      <c r="F63" s="105"/>
      <c r="G63" s="105"/>
      <c r="H63" s="10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6"/>
    </row>
    <row r="64" spans="1:43" ht="21" customHeight="1" x14ac:dyDescent="0.25">
      <c r="B64" s="95"/>
      <c r="C64" s="95"/>
      <c r="D64" s="95"/>
      <c r="E64" s="95"/>
      <c r="F64" s="105"/>
      <c r="G64" s="105"/>
      <c r="H64" s="10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6"/>
    </row>
    <row r="65" spans="2:38" ht="21" customHeight="1" x14ac:dyDescent="0.25">
      <c r="B65" s="95"/>
      <c r="C65" s="95"/>
      <c r="D65" s="95"/>
      <c r="E65" s="95"/>
      <c r="F65" s="105"/>
      <c r="G65" s="105"/>
      <c r="H65" s="10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6"/>
    </row>
  </sheetData>
  <sortState ref="A10:AQ72">
    <sortCondition ref="D10:D72"/>
  </sortState>
  <mergeCells count="32">
    <mergeCell ref="B2:AL2"/>
    <mergeCell ref="B5:B8"/>
    <mergeCell ref="C5:C8"/>
    <mergeCell ref="D5:D8"/>
    <mergeCell ref="J5:J8"/>
    <mergeCell ref="K5:K8"/>
    <mergeCell ref="L5:L8"/>
    <mergeCell ref="M5:M8"/>
    <mergeCell ref="AL5:AL8"/>
    <mergeCell ref="T7:U7"/>
    <mergeCell ref="V7:W7"/>
    <mergeCell ref="X7:Y7"/>
    <mergeCell ref="E5:E8"/>
    <mergeCell ref="F5:H6"/>
    <mergeCell ref="I5:I8"/>
    <mergeCell ref="AB7:AC7"/>
    <mergeCell ref="N5:S6"/>
    <mergeCell ref="T5:Y6"/>
    <mergeCell ref="Z5:AK5"/>
    <mergeCell ref="Z6:AE6"/>
    <mergeCell ref="AF6:AK6"/>
    <mergeCell ref="R7:S7"/>
    <mergeCell ref="AF7:AG7"/>
    <mergeCell ref="AH7:AI7"/>
    <mergeCell ref="AJ7:AK7"/>
    <mergeCell ref="F7:F8"/>
    <mergeCell ref="G7:G8"/>
    <mergeCell ref="H7:H8"/>
    <mergeCell ref="N7:O7"/>
    <mergeCell ref="P7:Q7"/>
    <mergeCell ref="AD7:AE7"/>
    <mergeCell ref="Z7:AA7"/>
  </mergeCells>
  <pageMargins left="0.78740157480314965" right="0.19685039370078741" top="0.59055118110236227" bottom="0.19685039370078741" header="0" footer="0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276"/>
  <sheetViews>
    <sheetView workbookViewId="0">
      <pane xSplit="4" ySplit="8" topLeftCell="AB264" activePane="bottomRight" state="frozen"/>
      <selection pane="topRight" activeCell="E1" sqref="E1"/>
      <selection pane="bottomLeft" activeCell="A7" sqref="A7"/>
      <selection pane="bottomRight" activeCell="B10" sqref="B10:AL273"/>
    </sheetView>
  </sheetViews>
  <sheetFormatPr defaultColWidth="9.140625" defaultRowHeight="21" customHeight="1" x14ac:dyDescent="0.25"/>
  <cols>
    <col min="1" max="1" width="6.5703125" style="22" customWidth="1"/>
    <col min="2" max="2" width="6.5703125" style="1" customWidth="1"/>
    <col min="3" max="3" width="26.7109375" style="1" bestFit="1" customWidth="1"/>
    <col min="4" max="4" width="11.42578125" style="1" customWidth="1"/>
    <col min="5" max="5" width="7.42578125" style="1" customWidth="1"/>
    <col min="6" max="8" width="11.4257812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1" spans="1:39" ht="21" customHeight="1" x14ac:dyDescent="0.25">
      <c r="I1" s="130"/>
    </row>
    <row r="2" spans="1:39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9" ht="21" customHeight="1" x14ac:dyDescent="0.25">
      <c r="B3" s="65" t="s">
        <v>43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39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9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9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9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9" ht="18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  <c r="AM9" s="95"/>
    </row>
    <row r="10" spans="1:39" s="45" customFormat="1" ht="18" customHeight="1" x14ac:dyDescent="0.25">
      <c r="A10" s="23"/>
      <c r="B10" s="267"/>
      <c r="C10" s="268"/>
      <c r="D10" s="122"/>
      <c r="E10" s="122"/>
      <c r="F10" s="123"/>
      <c r="G10" s="123"/>
      <c r="H10" s="229"/>
      <c r="I10" s="243"/>
      <c r="J10" s="120"/>
      <c r="K10" s="114"/>
      <c r="L10" s="114"/>
      <c r="M10" s="114"/>
      <c r="N10" s="351"/>
      <c r="O10" s="351"/>
      <c r="P10" s="351"/>
      <c r="Q10" s="351"/>
      <c r="R10" s="128"/>
      <c r="S10" s="128"/>
      <c r="T10" s="122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350"/>
      <c r="AG10" s="350"/>
      <c r="AH10" s="350"/>
      <c r="AI10" s="350"/>
      <c r="AJ10" s="128"/>
      <c r="AK10" s="128"/>
      <c r="AL10" s="115"/>
      <c r="AM10" s="95"/>
    </row>
    <row r="11" spans="1:39" s="45" customFormat="1" ht="18" customHeight="1" x14ac:dyDescent="0.25">
      <c r="A11" s="53"/>
      <c r="B11" s="267"/>
      <c r="C11" s="268"/>
      <c r="D11" s="253"/>
      <c r="E11" s="122"/>
      <c r="F11" s="123"/>
      <c r="G11" s="123"/>
      <c r="H11" s="229"/>
      <c r="I11" s="243"/>
      <c r="J11" s="120"/>
      <c r="K11" s="114"/>
      <c r="L11" s="114"/>
      <c r="M11" s="114"/>
      <c r="N11" s="351"/>
      <c r="O11" s="351"/>
      <c r="P11" s="351"/>
      <c r="Q11" s="351"/>
      <c r="R11" s="128"/>
      <c r="S11" s="128"/>
      <c r="T11" s="122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350"/>
      <c r="AG11" s="350"/>
      <c r="AH11" s="350"/>
      <c r="AI11" s="350"/>
      <c r="AJ11" s="128"/>
      <c r="AK11" s="128"/>
      <c r="AL11" s="243"/>
      <c r="AM11" s="95"/>
    </row>
    <row r="12" spans="1:39" s="45" customFormat="1" ht="18" customHeight="1" x14ac:dyDescent="0.25">
      <c r="A12" s="53"/>
      <c r="B12" s="267"/>
      <c r="C12" s="268"/>
      <c r="D12" s="253"/>
      <c r="E12" s="122"/>
      <c r="F12" s="123"/>
      <c r="G12" s="123"/>
      <c r="H12" s="229"/>
      <c r="I12" s="243"/>
      <c r="J12" s="120"/>
      <c r="K12" s="114"/>
      <c r="L12" s="114"/>
      <c r="M12" s="114"/>
      <c r="N12" s="351"/>
      <c r="O12" s="351"/>
      <c r="P12" s="351"/>
      <c r="Q12" s="351"/>
      <c r="R12" s="128"/>
      <c r="S12" s="128"/>
      <c r="T12" s="122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350"/>
      <c r="AG12" s="350"/>
      <c r="AH12" s="350"/>
      <c r="AI12" s="350"/>
      <c r="AJ12" s="128"/>
      <c r="AK12" s="128"/>
      <c r="AL12" s="115"/>
      <c r="AM12" s="95"/>
    </row>
    <row r="13" spans="1:39" s="45" customFormat="1" ht="18" customHeight="1" x14ac:dyDescent="0.25">
      <c r="A13" s="53"/>
      <c r="B13" s="267"/>
      <c r="C13" s="268"/>
      <c r="D13" s="253"/>
      <c r="E13" s="122"/>
      <c r="F13" s="123"/>
      <c r="G13" s="123"/>
      <c r="H13" s="229"/>
      <c r="I13" s="243"/>
      <c r="J13" s="120"/>
      <c r="K13" s="114"/>
      <c r="L13" s="114"/>
      <c r="M13" s="114"/>
      <c r="N13" s="351"/>
      <c r="O13" s="351"/>
      <c r="P13" s="351"/>
      <c r="Q13" s="351"/>
      <c r="R13" s="128"/>
      <c r="S13" s="128"/>
      <c r="T13" s="122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350"/>
      <c r="AG13" s="350"/>
      <c r="AH13" s="350"/>
      <c r="AI13" s="350"/>
      <c r="AJ13" s="128"/>
      <c r="AK13" s="128"/>
      <c r="AL13" s="243"/>
      <c r="AM13" s="95"/>
    </row>
    <row r="14" spans="1:39" s="45" customFormat="1" ht="18" customHeight="1" x14ac:dyDescent="0.25">
      <c r="A14" s="53"/>
      <c r="B14" s="267"/>
      <c r="C14" s="268"/>
      <c r="D14" s="253"/>
      <c r="E14" s="122"/>
      <c r="F14" s="123"/>
      <c r="G14" s="123"/>
      <c r="H14" s="229"/>
      <c r="I14" s="243"/>
      <c r="J14" s="120"/>
      <c r="K14" s="114"/>
      <c r="L14" s="114"/>
      <c r="M14" s="114"/>
      <c r="N14" s="351"/>
      <c r="O14" s="351"/>
      <c r="P14" s="351"/>
      <c r="Q14" s="351"/>
      <c r="R14" s="128"/>
      <c r="S14" s="128"/>
      <c r="T14" s="122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350"/>
      <c r="AG14" s="350"/>
      <c r="AH14" s="350"/>
      <c r="AI14" s="350"/>
      <c r="AJ14" s="128"/>
      <c r="AK14" s="128"/>
      <c r="AL14" s="115"/>
      <c r="AM14" s="95"/>
    </row>
    <row r="15" spans="1:39" s="45" customFormat="1" ht="18" customHeight="1" x14ac:dyDescent="0.25">
      <c r="A15" s="53"/>
      <c r="B15" s="267"/>
      <c r="C15" s="268"/>
      <c r="D15" s="253"/>
      <c r="E15" s="122"/>
      <c r="F15" s="123"/>
      <c r="G15" s="123"/>
      <c r="H15" s="229"/>
      <c r="I15" s="243"/>
      <c r="J15" s="120"/>
      <c r="K15" s="114"/>
      <c r="L15" s="114"/>
      <c r="M15" s="114"/>
      <c r="N15" s="351"/>
      <c r="O15" s="351"/>
      <c r="P15" s="351"/>
      <c r="Q15" s="351"/>
      <c r="R15" s="128"/>
      <c r="S15" s="128"/>
      <c r="T15" s="122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350"/>
      <c r="AG15" s="350"/>
      <c r="AH15" s="350"/>
      <c r="AI15" s="350"/>
      <c r="AJ15" s="128"/>
      <c r="AK15" s="128"/>
      <c r="AL15" s="243"/>
      <c r="AM15" s="95"/>
    </row>
    <row r="16" spans="1:39" s="45" customFormat="1" ht="18" customHeight="1" x14ac:dyDescent="0.25">
      <c r="A16" s="53"/>
      <c r="B16" s="267"/>
      <c r="C16" s="268"/>
      <c r="D16" s="253"/>
      <c r="E16" s="122"/>
      <c r="F16" s="123"/>
      <c r="G16" s="123"/>
      <c r="H16" s="229"/>
      <c r="I16" s="243"/>
      <c r="J16" s="120"/>
      <c r="K16" s="114"/>
      <c r="L16" s="114"/>
      <c r="M16" s="114"/>
      <c r="N16" s="351"/>
      <c r="O16" s="351"/>
      <c r="P16" s="351"/>
      <c r="Q16" s="351"/>
      <c r="R16" s="128"/>
      <c r="S16" s="128"/>
      <c r="T16" s="122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350"/>
      <c r="AG16" s="350"/>
      <c r="AH16" s="350"/>
      <c r="AI16" s="350"/>
      <c r="AJ16" s="128"/>
      <c r="AK16" s="128"/>
      <c r="AL16" s="115"/>
      <c r="AM16" s="95"/>
    </row>
    <row r="17" spans="1:39" s="45" customFormat="1" ht="18" customHeight="1" x14ac:dyDescent="0.25">
      <c r="A17" s="53"/>
      <c r="B17" s="267"/>
      <c r="C17" s="268"/>
      <c r="D17" s="253"/>
      <c r="E17" s="122"/>
      <c r="F17" s="123"/>
      <c r="G17" s="123"/>
      <c r="H17" s="229"/>
      <c r="I17" s="243"/>
      <c r="J17" s="120"/>
      <c r="K17" s="114"/>
      <c r="L17" s="114"/>
      <c r="M17" s="114"/>
      <c r="N17" s="351"/>
      <c r="O17" s="351"/>
      <c r="P17" s="351"/>
      <c r="Q17" s="351"/>
      <c r="R17" s="128"/>
      <c r="S17" s="128"/>
      <c r="T17" s="122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350"/>
      <c r="AG17" s="350"/>
      <c r="AH17" s="350"/>
      <c r="AI17" s="350"/>
      <c r="AJ17" s="128"/>
      <c r="AK17" s="128"/>
      <c r="AL17" s="243"/>
      <c r="AM17" s="95"/>
    </row>
    <row r="18" spans="1:39" s="45" customFormat="1" ht="18" customHeight="1" x14ac:dyDescent="0.25">
      <c r="A18" s="53"/>
      <c r="B18" s="267"/>
      <c r="C18" s="268"/>
      <c r="D18" s="253"/>
      <c r="E18" s="122"/>
      <c r="F18" s="123"/>
      <c r="G18" s="123"/>
      <c r="H18" s="229"/>
      <c r="I18" s="243"/>
      <c r="J18" s="120"/>
      <c r="K18" s="114"/>
      <c r="L18" s="114"/>
      <c r="M18" s="114"/>
      <c r="N18" s="351"/>
      <c r="O18" s="351"/>
      <c r="P18" s="351"/>
      <c r="Q18" s="351"/>
      <c r="R18" s="128"/>
      <c r="S18" s="128"/>
      <c r="T18" s="122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350"/>
      <c r="AG18" s="350"/>
      <c r="AH18" s="350"/>
      <c r="AI18" s="350"/>
      <c r="AJ18" s="128"/>
      <c r="AK18" s="128"/>
      <c r="AL18" s="115"/>
      <c r="AM18" s="95"/>
    </row>
    <row r="19" spans="1:39" s="621" customFormat="1" ht="18" customHeight="1" x14ac:dyDescent="0.25">
      <c r="A19" s="517"/>
      <c r="B19" s="518"/>
      <c r="C19" s="619"/>
      <c r="D19" s="511"/>
      <c r="E19" s="511"/>
      <c r="F19" s="529"/>
      <c r="G19" s="529"/>
      <c r="H19" s="534"/>
      <c r="I19" s="451"/>
      <c r="J19" s="589"/>
      <c r="K19" s="525"/>
      <c r="L19" s="525"/>
      <c r="M19" s="525"/>
      <c r="N19" s="524"/>
      <c r="O19" s="524"/>
      <c r="P19" s="524"/>
      <c r="Q19" s="524"/>
      <c r="R19" s="183"/>
      <c r="S19" s="183"/>
      <c r="T19" s="511"/>
      <c r="U19" s="525"/>
      <c r="V19" s="525"/>
      <c r="W19" s="525"/>
      <c r="X19" s="525"/>
      <c r="Y19" s="525"/>
      <c r="Z19" s="525"/>
      <c r="AA19" s="525"/>
      <c r="AB19" s="525"/>
      <c r="AC19" s="525"/>
      <c r="AD19" s="525"/>
      <c r="AE19" s="525"/>
      <c r="AF19" s="353"/>
      <c r="AG19" s="353"/>
      <c r="AH19" s="353"/>
      <c r="AI19" s="353"/>
      <c r="AJ19" s="183"/>
      <c r="AK19" s="183"/>
      <c r="AL19" s="501"/>
      <c r="AM19" s="620"/>
    </row>
    <row r="20" spans="1:39" s="621" customFormat="1" ht="18" customHeight="1" x14ac:dyDescent="0.25">
      <c r="A20" s="609"/>
      <c r="B20" s="518"/>
      <c r="C20" s="619"/>
      <c r="D20" s="511"/>
      <c r="E20" s="511"/>
      <c r="F20" s="529"/>
      <c r="G20" s="529"/>
      <c r="H20" s="534"/>
      <c r="I20" s="451"/>
      <c r="J20" s="589"/>
      <c r="K20" s="525"/>
      <c r="L20" s="525"/>
      <c r="M20" s="525"/>
      <c r="N20" s="524"/>
      <c r="O20" s="524"/>
      <c r="P20" s="524"/>
      <c r="Q20" s="524"/>
      <c r="R20" s="183"/>
      <c r="S20" s="183"/>
      <c r="T20" s="511"/>
      <c r="U20" s="525"/>
      <c r="V20" s="525"/>
      <c r="W20" s="525"/>
      <c r="X20" s="525"/>
      <c r="Y20" s="525"/>
      <c r="Z20" s="525"/>
      <c r="AA20" s="525"/>
      <c r="AB20" s="525"/>
      <c r="AC20" s="525"/>
      <c r="AD20" s="525"/>
      <c r="AE20" s="525"/>
      <c r="AF20" s="353"/>
      <c r="AG20" s="353"/>
      <c r="AH20" s="353"/>
      <c r="AI20" s="353"/>
      <c r="AJ20" s="183"/>
      <c r="AK20" s="183"/>
      <c r="AL20" s="451"/>
      <c r="AM20" s="620"/>
    </row>
    <row r="21" spans="1:39" s="621" customFormat="1" ht="18" customHeight="1" x14ac:dyDescent="0.25">
      <c r="A21" s="609"/>
      <c r="B21" s="518"/>
      <c r="C21" s="619"/>
      <c r="D21" s="511"/>
      <c r="E21" s="511"/>
      <c r="F21" s="529"/>
      <c r="G21" s="529"/>
      <c r="H21" s="534"/>
      <c r="I21" s="451"/>
      <c r="J21" s="589"/>
      <c r="K21" s="525"/>
      <c r="L21" s="525"/>
      <c r="M21" s="525"/>
      <c r="N21" s="524"/>
      <c r="O21" s="524"/>
      <c r="P21" s="524"/>
      <c r="Q21" s="524"/>
      <c r="R21" s="183"/>
      <c r="S21" s="183"/>
      <c r="T21" s="511"/>
      <c r="U21" s="525"/>
      <c r="V21" s="525"/>
      <c r="W21" s="525"/>
      <c r="X21" s="525"/>
      <c r="Y21" s="525"/>
      <c r="Z21" s="525"/>
      <c r="AA21" s="525"/>
      <c r="AB21" s="525"/>
      <c r="AC21" s="525"/>
      <c r="AD21" s="525"/>
      <c r="AE21" s="525"/>
      <c r="AF21" s="353"/>
      <c r="AG21" s="353"/>
      <c r="AH21" s="353"/>
      <c r="AI21" s="353"/>
      <c r="AJ21" s="183"/>
      <c r="AK21" s="183"/>
      <c r="AL21" s="501"/>
      <c r="AM21" s="620"/>
    </row>
    <row r="22" spans="1:39" s="621" customFormat="1" ht="18" customHeight="1" x14ac:dyDescent="0.25">
      <c r="A22" s="609"/>
      <c r="B22" s="518"/>
      <c r="C22" s="619"/>
      <c r="D22" s="511"/>
      <c r="E22" s="511"/>
      <c r="F22" s="529"/>
      <c r="G22" s="529"/>
      <c r="H22" s="534"/>
      <c r="I22" s="451"/>
      <c r="J22" s="589"/>
      <c r="K22" s="525"/>
      <c r="L22" s="525"/>
      <c r="M22" s="525"/>
      <c r="N22" s="524"/>
      <c r="O22" s="524"/>
      <c r="P22" s="524"/>
      <c r="Q22" s="524"/>
      <c r="R22" s="183"/>
      <c r="S22" s="183"/>
      <c r="T22" s="511"/>
      <c r="U22" s="525"/>
      <c r="V22" s="525"/>
      <c r="W22" s="525"/>
      <c r="X22" s="525"/>
      <c r="Y22" s="525"/>
      <c r="Z22" s="525"/>
      <c r="AA22" s="525"/>
      <c r="AB22" s="525"/>
      <c r="AC22" s="525"/>
      <c r="AD22" s="525"/>
      <c r="AE22" s="525"/>
      <c r="AF22" s="353"/>
      <c r="AG22" s="353"/>
      <c r="AH22" s="353"/>
      <c r="AI22" s="353"/>
      <c r="AJ22" s="183"/>
      <c r="AK22" s="183"/>
      <c r="AL22" s="451"/>
      <c r="AM22" s="620"/>
    </row>
    <row r="23" spans="1:39" s="621" customFormat="1" ht="18" customHeight="1" x14ac:dyDescent="0.25">
      <c r="A23" s="609"/>
      <c r="B23" s="518"/>
      <c r="C23" s="619"/>
      <c r="D23" s="511"/>
      <c r="E23" s="511"/>
      <c r="F23" s="529"/>
      <c r="G23" s="529"/>
      <c r="H23" s="534"/>
      <c r="I23" s="451"/>
      <c r="J23" s="589"/>
      <c r="K23" s="525"/>
      <c r="L23" s="525"/>
      <c r="M23" s="525"/>
      <c r="N23" s="524"/>
      <c r="O23" s="524"/>
      <c r="P23" s="524"/>
      <c r="Q23" s="524"/>
      <c r="R23" s="183"/>
      <c r="S23" s="183"/>
      <c r="T23" s="511"/>
      <c r="U23" s="525"/>
      <c r="V23" s="525"/>
      <c r="W23" s="525"/>
      <c r="X23" s="525"/>
      <c r="Y23" s="525"/>
      <c r="Z23" s="525"/>
      <c r="AA23" s="525"/>
      <c r="AB23" s="525"/>
      <c r="AC23" s="525"/>
      <c r="AD23" s="525"/>
      <c r="AE23" s="525"/>
      <c r="AF23" s="353"/>
      <c r="AG23" s="353"/>
      <c r="AH23" s="353"/>
      <c r="AI23" s="353"/>
      <c r="AJ23" s="183"/>
      <c r="AK23" s="183"/>
      <c r="AL23" s="501"/>
      <c r="AM23" s="620"/>
    </row>
    <row r="24" spans="1:39" s="621" customFormat="1" ht="18" customHeight="1" x14ac:dyDescent="0.25">
      <c r="A24" s="609"/>
      <c r="B24" s="518"/>
      <c r="C24" s="619"/>
      <c r="D24" s="511"/>
      <c r="E24" s="511"/>
      <c r="F24" s="529"/>
      <c r="G24" s="529"/>
      <c r="H24" s="534"/>
      <c r="I24" s="451"/>
      <c r="J24" s="589"/>
      <c r="K24" s="525"/>
      <c r="L24" s="525"/>
      <c r="M24" s="525"/>
      <c r="N24" s="524"/>
      <c r="O24" s="524"/>
      <c r="P24" s="524"/>
      <c r="Q24" s="524"/>
      <c r="R24" s="183"/>
      <c r="S24" s="183"/>
      <c r="T24" s="511"/>
      <c r="U24" s="525"/>
      <c r="V24" s="525"/>
      <c r="W24" s="525"/>
      <c r="X24" s="525"/>
      <c r="Y24" s="525"/>
      <c r="Z24" s="525"/>
      <c r="AA24" s="525"/>
      <c r="AB24" s="525"/>
      <c r="AC24" s="525"/>
      <c r="AD24" s="525"/>
      <c r="AE24" s="525"/>
      <c r="AF24" s="353"/>
      <c r="AG24" s="353"/>
      <c r="AH24" s="353"/>
      <c r="AI24" s="353"/>
      <c r="AJ24" s="183"/>
      <c r="AK24" s="183"/>
      <c r="AL24" s="451"/>
      <c r="AM24" s="620"/>
    </row>
    <row r="25" spans="1:39" s="621" customFormat="1" ht="18" customHeight="1" x14ac:dyDescent="0.25">
      <c r="A25" s="609"/>
      <c r="B25" s="518"/>
      <c r="C25" s="619"/>
      <c r="D25" s="511"/>
      <c r="E25" s="511"/>
      <c r="F25" s="529"/>
      <c r="G25" s="529"/>
      <c r="H25" s="534"/>
      <c r="I25" s="451"/>
      <c r="J25" s="589"/>
      <c r="K25" s="525"/>
      <c r="L25" s="525"/>
      <c r="M25" s="525"/>
      <c r="N25" s="524"/>
      <c r="O25" s="524"/>
      <c r="P25" s="524"/>
      <c r="Q25" s="524"/>
      <c r="R25" s="183"/>
      <c r="S25" s="183"/>
      <c r="T25" s="511"/>
      <c r="U25" s="525"/>
      <c r="V25" s="525"/>
      <c r="W25" s="525"/>
      <c r="X25" s="525"/>
      <c r="Y25" s="525"/>
      <c r="Z25" s="525"/>
      <c r="AA25" s="525"/>
      <c r="AB25" s="525"/>
      <c r="AC25" s="525"/>
      <c r="AD25" s="525"/>
      <c r="AE25" s="525"/>
      <c r="AF25" s="353"/>
      <c r="AG25" s="353"/>
      <c r="AH25" s="353"/>
      <c r="AI25" s="353"/>
      <c r="AJ25" s="183"/>
      <c r="AK25" s="183"/>
      <c r="AL25" s="501"/>
      <c r="AM25" s="620"/>
    </row>
    <row r="26" spans="1:39" s="621" customFormat="1" ht="18" customHeight="1" x14ac:dyDescent="0.25">
      <c r="A26" s="609"/>
      <c r="B26" s="518"/>
      <c r="C26" s="619"/>
      <c r="D26" s="511"/>
      <c r="E26" s="511"/>
      <c r="F26" s="529"/>
      <c r="G26" s="529"/>
      <c r="H26" s="534"/>
      <c r="I26" s="451"/>
      <c r="J26" s="589"/>
      <c r="K26" s="525"/>
      <c r="L26" s="525"/>
      <c r="M26" s="525"/>
      <c r="N26" s="524"/>
      <c r="O26" s="524"/>
      <c r="P26" s="524"/>
      <c r="Q26" s="524"/>
      <c r="R26" s="183"/>
      <c r="S26" s="183"/>
      <c r="T26" s="511"/>
      <c r="U26" s="525"/>
      <c r="V26" s="525"/>
      <c r="W26" s="525"/>
      <c r="X26" s="525"/>
      <c r="Y26" s="525"/>
      <c r="Z26" s="525"/>
      <c r="AA26" s="525"/>
      <c r="AB26" s="525"/>
      <c r="AC26" s="525"/>
      <c r="AD26" s="525"/>
      <c r="AE26" s="525"/>
      <c r="AF26" s="353"/>
      <c r="AG26" s="353"/>
      <c r="AH26" s="353"/>
      <c r="AI26" s="353"/>
      <c r="AJ26" s="183"/>
      <c r="AK26" s="183"/>
      <c r="AL26" s="451"/>
      <c r="AM26" s="620"/>
    </row>
    <row r="27" spans="1:39" s="621" customFormat="1" ht="18" customHeight="1" x14ac:dyDescent="0.25">
      <c r="A27" s="609"/>
      <c r="B27" s="518"/>
      <c r="C27" s="619"/>
      <c r="D27" s="511"/>
      <c r="E27" s="511"/>
      <c r="F27" s="529"/>
      <c r="G27" s="529"/>
      <c r="H27" s="534"/>
      <c r="I27" s="451"/>
      <c r="J27" s="589"/>
      <c r="K27" s="525"/>
      <c r="L27" s="525"/>
      <c r="M27" s="525"/>
      <c r="N27" s="524"/>
      <c r="O27" s="524"/>
      <c r="P27" s="524"/>
      <c r="Q27" s="524"/>
      <c r="R27" s="183"/>
      <c r="S27" s="183"/>
      <c r="T27" s="511"/>
      <c r="U27" s="525"/>
      <c r="V27" s="525"/>
      <c r="W27" s="525"/>
      <c r="X27" s="525"/>
      <c r="Y27" s="525"/>
      <c r="Z27" s="525"/>
      <c r="AA27" s="525"/>
      <c r="AB27" s="525"/>
      <c r="AC27" s="525"/>
      <c r="AD27" s="525"/>
      <c r="AE27" s="525"/>
      <c r="AF27" s="353"/>
      <c r="AG27" s="353"/>
      <c r="AH27" s="353"/>
      <c r="AI27" s="353"/>
      <c r="AJ27" s="183"/>
      <c r="AK27" s="183"/>
      <c r="AL27" s="501"/>
      <c r="AM27" s="620"/>
    </row>
    <row r="28" spans="1:39" s="621" customFormat="1" ht="18" customHeight="1" x14ac:dyDescent="0.25">
      <c r="A28" s="609"/>
      <c r="B28" s="518"/>
      <c r="C28" s="619"/>
      <c r="D28" s="511"/>
      <c r="E28" s="511"/>
      <c r="F28" s="529"/>
      <c r="G28" s="529"/>
      <c r="H28" s="534"/>
      <c r="I28" s="451"/>
      <c r="J28" s="589"/>
      <c r="K28" s="525"/>
      <c r="L28" s="525"/>
      <c r="M28" s="525"/>
      <c r="N28" s="524"/>
      <c r="O28" s="524"/>
      <c r="P28" s="524"/>
      <c r="Q28" s="524"/>
      <c r="R28" s="183"/>
      <c r="S28" s="183"/>
      <c r="T28" s="511"/>
      <c r="U28" s="525"/>
      <c r="V28" s="525"/>
      <c r="W28" s="525"/>
      <c r="X28" s="525"/>
      <c r="Y28" s="525"/>
      <c r="Z28" s="525"/>
      <c r="AA28" s="525"/>
      <c r="AB28" s="525"/>
      <c r="AC28" s="525"/>
      <c r="AD28" s="525"/>
      <c r="AE28" s="525"/>
      <c r="AF28" s="353"/>
      <c r="AG28" s="353"/>
      <c r="AH28" s="353"/>
      <c r="AI28" s="353"/>
      <c r="AJ28" s="183"/>
      <c r="AK28" s="183"/>
      <c r="AL28" s="501"/>
      <c r="AM28" s="620"/>
    </row>
    <row r="29" spans="1:39" s="621" customFormat="1" ht="18" customHeight="1" x14ac:dyDescent="0.25">
      <c r="A29" s="609"/>
      <c r="B29" s="518"/>
      <c r="C29" s="619"/>
      <c r="D29" s="511"/>
      <c r="E29" s="511"/>
      <c r="F29" s="529"/>
      <c r="G29" s="529"/>
      <c r="H29" s="534"/>
      <c r="I29" s="451"/>
      <c r="J29" s="589"/>
      <c r="K29" s="525"/>
      <c r="L29" s="525"/>
      <c r="M29" s="525"/>
      <c r="N29" s="524"/>
      <c r="O29" s="524"/>
      <c r="P29" s="524"/>
      <c r="Q29" s="524"/>
      <c r="R29" s="183"/>
      <c r="S29" s="183"/>
      <c r="T29" s="511"/>
      <c r="U29" s="525"/>
      <c r="V29" s="525"/>
      <c r="W29" s="525"/>
      <c r="X29" s="525"/>
      <c r="Y29" s="525"/>
      <c r="Z29" s="525"/>
      <c r="AA29" s="525"/>
      <c r="AB29" s="525"/>
      <c r="AC29" s="525"/>
      <c r="AD29" s="525"/>
      <c r="AE29" s="525"/>
      <c r="AF29" s="353"/>
      <c r="AG29" s="353"/>
      <c r="AH29" s="353"/>
      <c r="AI29" s="353"/>
      <c r="AJ29" s="183"/>
      <c r="AK29" s="183"/>
      <c r="AL29" s="501"/>
      <c r="AM29" s="620"/>
    </row>
    <row r="30" spans="1:39" s="45" customFormat="1" ht="18" customHeight="1" x14ac:dyDescent="0.25">
      <c r="A30" s="53"/>
      <c r="B30" s="267"/>
      <c r="C30" s="268"/>
      <c r="D30" s="253"/>
      <c r="E30" s="122"/>
      <c r="F30" s="123"/>
      <c r="G30" s="123"/>
      <c r="H30" s="229"/>
      <c r="I30" s="243"/>
      <c r="J30" s="120"/>
      <c r="K30" s="114"/>
      <c r="L30" s="114"/>
      <c r="M30" s="114"/>
      <c r="N30" s="351"/>
      <c r="O30" s="351"/>
      <c r="P30" s="351"/>
      <c r="Q30" s="351"/>
      <c r="R30" s="128"/>
      <c r="S30" s="128"/>
      <c r="T30" s="122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350"/>
      <c r="AG30" s="350"/>
      <c r="AH30" s="350"/>
      <c r="AI30" s="350"/>
      <c r="AJ30" s="128"/>
      <c r="AK30" s="128"/>
      <c r="AL30" s="115"/>
      <c r="AM30" s="95"/>
    </row>
    <row r="31" spans="1:39" s="45" customFormat="1" ht="18" customHeight="1" x14ac:dyDescent="0.25">
      <c r="A31" s="53"/>
      <c r="B31" s="267"/>
      <c r="C31" s="268"/>
      <c r="D31" s="253"/>
      <c r="E31" s="122"/>
      <c r="F31" s="123"/>
      <c r="G31" s="123"/>
      <c r="H31" s="229"/>
      <c r="I31" s="243"/>
      <c r="J31" s="120"/>
      <c r="K31" s="114"/>
      <c r="L31" s="114"/>
      <c r="M31" s="114"/>
      <c r="N31" s="351"/>
      <c r="O31" s="351"/>
      <c r="P31" s="351"/>
      <c r="Q31" s="351"/>
      <c r="R31" s="128"/>
      <c r="S31" s="128"/>
      <c r="T31" s="122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350"/>
      <c r="AG31" s="350"/>
      <c r="AH31" s="350"/>
      <c r="AI31" s="350"/>
      <c r="AJ31" s="128"/>
      <c r="AK31" s="128"/>
      <c r="AL31" s="115"/>
      <c r="AM31" s="95"/>
    </row>
    <row r="32" spans="1:39" s="45" customFormat="1" ht="18" customHeight="1" x14ac:dyDescent="0.25">
      <c r="A32" s="53"/>
      <c r="B32" s="267"/>
      <c r="C32" s="268"/>
      <c r="D32" s="253"/>
      <c r="E32" s="122"/>
      <c r="F32" s="123"/>
      <c r="G32" s="123"/>
      <c r="H32" s="229"/>
      <c r="I32" s="243"/>
      <c r="J32" s="120"/>
      <c r="K32" s="114"/>
      <c r="L32" s="114"/>
      <c r="M32" s="114"/>
      <c r="N32" s="351"/>
      <c r="O32" s="351"/>
      <c r="P32" s="351"/>
      <c r="Q32" s="351"/>
      <c r="R32" s="128"/>
      <c r="S32" s="128"/>
      <c r="T32" s="122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350"/>
      <c r="AG32" s="350"/>
      <c r="AH32" s="350"/>
      <c r="AI32" s="350"/>
      <c r="AJ32" s="128"/>
      <c r="AK32" s="128"/>
      <c r="AL32" s="243"/>
      <c r="AM32" s="95"/>
    </row>
    <row r="33" spans="1:39" s="45" customFormat="1" ht="18" customHeight="1" x14ac:dyDescent="0.25">
      <c r="A33" s="53"/>
      <c r="B33" s="267"/>
      <c r="C33" s="268"/>
      <c r="D33" s="253"/>
      <c r="E33" s="122"/>
      <c r="F33" s="123"/>
      <c r="G33" s="123"/>
      <c r="H33" s="229"/>
      <c r="I33" s="243"/>
      <c r="J33" s="120"/>
      <c r="K33" s="114"/>
      <c r="L33" s="114"/>
      <c r="M33" s="114"/>
      <c r="N33" s="351"/>
      <c r="O33" s="351"/>
      <c r="P33" s="351"/>
      <c r="Q33" s="351"/>
      <c r="R33" s="128"/>
      <c r="S33" s="128"/>
      <c r="T33" s="122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350"/>
      <c r="AG33" s="350"/>
      <c r="AH33" s="350"/>
      <c r="AI33" s="350"/>
      <c r="AJ33" s="128"/>
      <c r="AK33" s="128"/>
      <c r="AL33" s="115"/>
      <c r="AM33" s="95"/>
    </row>
    <row r="34" spans="1:39" s="45" customFormat="1" ht="18" customHeight="1" x14ac:dyDescent="0.25">
      <c r="A34" s="53"/>
      <c r="B34" s="267"/>
      <c r="C34" s="268"/>
      <c r="D34" s="253"/>
      <c r="E34" s="122"/>
      <c r="F34" s="123"/>
      <c r="G34" s="123"/>
      <c r="H34" s="229"/>
      <c r="I34" s="243"/>
      <c r="J34" s="120"/>
      <c r="K34" s="114"/>
      <c r="L34" s="114"/>
      <c r="M34" s="114"/>
      <c r="N34" s="351"/>
      <c r="O34" s="351"/>
      <c r="P34" s="351"/>
      <c r="Q34" s="351"/>
      <c r="R34" s="128"/>
      <c r="S34" s="128"/>
      <c r="T34" s="122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350"/>
      <c r="AG34" s="350"/>
      <c r="AH34" s="350"/>
      <c r="AI34" s="350"/>
      <c r="AJ34" s="128"/>
      <c r="AK34" s="128"/>
      <c r="AL34" s="243"/>
      <c r="AM34" s="95"/>
    </row>
    <row r="35" spans="1:39" s="45" customFormat="1" ht="18" customHeight="1" x14ac:dyDescent="0.25">
      <c r="A35" s="53"/>
      <c r="B35" s="267"/>
      <c r="C35" s="268"/>
      <c r="D35" s="253"/>
      <c r="E35" s="122"/>
      <c r="F35" s="123"/>
      <c r="G35" s="123"/>
      <c r="H35" s="229"/>
      <c r="I35" s="243"/>
      <c r="J35" s="120"/>
      <c r="K35" s="114"/>
      <c r="L35" s="114"/>
      <c r="M35" s="114"/>
      <c r="N35" s="351"/>
      <c r="O35" s="351"/>
      <c r="P35" s="351"/>
      <c r="Q35" s="351"/>
      <c r="R35" s="128"/>
      <c r="S35" s="128"/>
      <c r="T35" s="122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350"/>
      <c r="AG35" s="350"/>
      <c r="AH35" s="350"/>
      <c r="AI35" s="350"/>
      <c r="AJ35" s="128"/>
      <c r="AK35" s="128"/>
      <c r="AL35" s="243"/>
      <c r="AM35" s="95"/>
    </row>
    <row r="36" spans="1:39" s="45" customFormat="1" ht="18" customHeight="1" x14ac:dyDescent="0.25">
      <c r="A36" s="53"/>
      <c r="B36" s="267"/>
      <c r="C36" s="268"/>
      <c r="D36" s="253"/>
      <c r="E36" s="122"/>
      <c r="F36" s="123"/>
      <c r="G36" s="123"/>
      <c r="H36" s="229"/>
      <c r="I36" s="243"/>
      <c r="J36" s="120"/>
      <c r="K36" s="114"/>
      <c r="L36" s="114"/>
      <c r="M36" s="114"/>
      <c r="N36" s="351"/>
      <c r="O36" s="351"/>
      <c r="P36" s="351"/>
      <c r="Q36" s="351"/>
      <c r="R36" s="128"/>
      <c r="S36" s="128"/>
      <c r="T36" s="122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350"/>
      <c r="AG36" s="350"/>
      <c r="AH36" s="350"/>
      <c r="AI36" s="350"/>
      <c r="AJ36" s="128"/>
      <c r="AK36" s="128"/>
      <c r="AL36" s="115"/>
      <c r="AM36" s="95"/>
    </row>
    <row r="37" spans="1:39" s="45" customFormat="1" ht="18" customHeight="1" x14ac:dyDescent="0.25">
      <c r="A37" s="53"/>
      <c r="B37" s="267"/>
      <c r="C37" s="268"/>
      <c r="D37" s="253"/>
      <c r="E37" s="122"/>
      <c r="F37" s="123"/>
      <c r="G37" s="123"/>
      <c r="H37" s="229"/>
      <c r="I37" s="243"/>
      <c r="J37" s="120"/>
      <c r="K37" s="114"/>
      <c r="L37" s="114"/>
      <c r="M37" s="114"/>
      <c r="N37" s="351"/>
      <c r="O37" s="351"/>
      <c r="P37" s="351"/>
      <c r="Q37" s="351"/>
      <c r="R37" s="128"/>
      <c r="S37" s="128"/>
      <c r="T37" s="122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350"/>
      <c r="AG37" s="350"/>
      <c r="AH37" s="350"/>
      <c r="AI37" s="350"/>
      <c r="AJ37" s="128"/>
      <c r="AK37" s="128"/>
      <c r="AL37" s="115"/>
      <c r="AM37" s="95"/>
    </row>
    <row r="38" spans="1:39" s="45" customFormat="1" ht="18" customHeight="1" x14ac:dyDescent="0.25">
      <c r="A38" s="53"/>
      <c r="B38" s="267"/>
      <c r="C38" s="268"/>
      <c r="D38" s="253"/>
      <c r="E38" s="122"/>
      <c r="F38" s="123"/>
      <c r="G38" s="123"/>
      <c r="H38" s="229"/>
      <c r="I38" s="243"/>
      <c r="J38" s="120"/>
      <c r="K38" s="114"/>
      <c r="L38" s="114"/>
      <c r="M38" s="114"/>
      <c r="N38" s="351"/>
      <c r="O38" s="351"/>
      <c r="P38" s="351"/>
      <c r="Q38" s="351"/>
      <c r="R38" s="128"/>
      <c r="S38" s="128"/>
      <c r="T38" s="122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350"/>
      <c r="AG38" s="350"/>
      <c r="AH38" s="350"/>
      <c r="AI38" s="350"/>
      <c r="AJ38" s="128"/>
      <c r="AK38" s="128"/>
      <c r="AL38" s="115"/>
      <c r="AM38" s="95"/>
    </row>
    <row r="39" spans="1:39" s="45" customFormat="1" ht="18" customHeight="1" x14ac:dyDescent="0.25">
      <c r="A39" s="53"/>
      <c r="B39" s="267"/>
      <c r="C39" s="268"/>
      <c r="D39" s="253"/>
      <c r="E39" s="122"/>
      <c r="F39" s="123"/>
      <c r="G39" s="123"/>
      <c r="H39" s="229"/>
      <c r="I39" s="243"/>
      <c r="J39" s="120"/>
      <c r="K39" s="114"/>
      <c r="L39" s="114"/>
      <c r="M39" s="114"/>
      <c r="N39" s="351"/>
      <c r="O39" s="351"/>
      <c r="P39" s="351"/>
      <c r="Q39" s="351"/>
      <c r="R39" s="128"/>
      <c r="S39" s="128"/>
      <c r="T39" s="122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350"/>
      <c r="AG39" s="350"/>
      <c r="AH39" s="350"/>
      <c r="AI39" s="350"/>
      <c r="AJ39" s="128"/>
      <c r="AK39" s="128"/>
      <c r="AL39" s="115"/>
      <c r="AM39" s="95"/>
    </row>
    <row r="40" spans="1:39" s="45" customFormat="1" ht="18" customHeight="1" x14ac:dyDescent="0.25">
      <c r="A40" s="53"/>
      <c r="B40" s="267"/>
      <c r="C40" s="268"/>
      <c r="D40" s="253"/>
      <c r="E40" s="122"/>
      <c r="F40" s="123"/>
      <c r="G40" s="123"/>
      <c r="H40" s="229"/>
      <c r="I40" s="243"/>
      <c r="J40" s="120"/>
      <c r="K40" s="114"/>
      <c r="L40" s="114"/>
      <c r="M40" s="114"/>
      <c r="N40" s="351"/>
      <c r="O40" s="351"/>
      <c r="P40" s="351"/>
      <c r="Q40" s="351"/>
      <c r="R40" s="128"/>
      <c r="S40" s="128"/>
      <c r="T40" s="122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350"/>
      <c r="AG40" s="350"/>
      <c r="AH40" s="350"/>
      <c r="AI40" s="350"/>
      <c r="AJ40" s="128"/>
      <c r="AK40" s="128"/>
      <c r="AL40" s="115"/>
      <c r="AM40" s="95"/>
    </row>
    <row r="41" spans="1:39" s="45" customFormat="1" ht="18" customHeight="1" x14ac:dyDescent="0.25">
      <c r="A41" s="53"/>
      <c r="B41" s="267"/>
      <c r="C41" s="268"/>
      <c r="D41" s="253"/>
      <c r="E41" s="122"/>
      <c r="F41" s="123"/>
      <c r="G41" s="123"/>
      <c r="H41" s="229"/>
      <c r="I41" s="243"/>
      <c r="J41" s="120"/>
      <c r="K41" s="114"/>
      <c r="L41" s="114"/>
      <c r="M41" s="114"/>
      <c r="N41" s="351"/>
      <c r="O41" s="351"/>
      <c r="P41" s="351"/>
      <c r="Q41" s="351"/>
      <c r="R41" s="128"/>
      <c r="S41" s="128"/>
      <c r="T41" s="122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350"/>
      <c r="AG41" s="350"/>
      <c r="AH41" s="350"/>
      <c r="AI41" s="350"/>
      <c r="AJ41" s="128"/>
      <c r="AK41" s="128"/>
      <c r="AL41" s="115"/>
      <c r="AM41" s="95"/>
    </row>
    <row r="42" spans="1:39" s="45" customFormat="1" ht="18" customHeight="1" x14ac:dyDescent="0.25">
      <c r="A42" s="53"/>
      <c r="B42" s="267"/>
      <c r="C42" s="268"/>
      <c r="D42" s="253"/>
      <c r="E42" s="122"/>
      <c r="F42" s="123"/>
      <c r="G42" s="123"/>
      <c r="H42" s="229"/>
      <c r="I42" s="243"/>
      <c r="J42" s="120"/>
      <c r="K42" s="114"/>
      <c r="L42" s="114"/>
      <c r="M42" s="114"/>
      <c r="N42" s="351"/>
      <c r="O42" s="351"/>
      <c r="P42" s="351"/>
      <c r="Q42" s="351"/>
      <c r="R42" s="128"/>
      <c r="S42" s="128"/>
      <c r="T42" s="122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350"/>
      <c r="AG42" s="350"/>
      <c r="AH42" s="350"/>
      <c r="AI42" s="350"/>
      <c r="AJ42" s="128"/>
      <c r="AK42" s="128"/>
      <c r="AL42" s="115"/>
      <c r="AM42" s="95"/>
    </row>
    <row r="43" spans="1:39" s="45" customFormat="1" ht="18" customHeight="1" x14ac:dyDescent="0.25">
      <c r="A43" s="53"/>
      <c r="B43" s="267"/>
      <c r="C43" s="268"/>
      <c r="D43" s="253"/>
      <c r="E43" s="122"/>
      <c r="F43" s="123"/>
      <c r="G43" s="123"/>
      <c r="H43" s="229"/>
      <c r="I43" s="243"/>
      <c r="J43" s="120"/>
      <c r="K43" s="114"/>
      <c r="L43" s="114"/>
      <c r="M43" s="114"/>
      <c r="N43" s="351"/>
      <c r="O43" s="351"/>
      <c r="P43" s="351"/>
      <c r="Q43" s="351"/>
      <c r="R43" s="128"/>
      <c r="S43" s="128"/>
      <c r="T43" s="122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350"/>
      <c r="AG43" s="350"/>
      <c r="AH43" s="350"/>
      <c r="AI43" s="350"/>
      <c r="AJ43" s="128"/>
      <c r="AK43" s="128"/>
      <c r="AL43" s="243"/>
      <c r="AM43" s="95"/>
    </row>
    <row r="44" spans="1:39" s="45" customFormat="1" ht="18" customHeight="1" x14ac:dyDescent="0.25">
      <c r="A44" s="53"/>
      <c r="B44" s="267"/>
      <c r="C44" s="268"/>
      <c r="D44" s="253"/>
      <c r="E44" s="122"/>
      <c r="F44" s="123"/>
      <c r="G44" s="123"/>
      <c r="H44" s="229"/>
      <c r="I44" s="243"/>
      <c r="J44" s="120"/>
      <c r="K44" s="114"/>
      <c r="L44" s="114"/>
      <c r="M44" s="114"/>
      <c r="N44" s="351"/>
      <c r="O44" s="351"/>
      <c r="P44" s="351"/>
      <c r="Q44" s="351"/>
      <c r="R44" s="128"/>
      <c r="S44" s="128"/>
      <c r="T44" s="122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350"/>
      <c r="AG44" s="350"/>
      <c r="AH44" s="350"/>
      <c r="AI44" s="350"/>
      <c r="AJ44" s="128"/>
      <c r="AK44" s="128"/>
      <c r="AL44" s="115"/>
      <c r="AM44" s="95"/>
    </row>
    <row r="45" spans="1:39" s="45" customFormat="1" ht="18" customHeight="1" x14ac:dyDescent="0.25">
      <c r="A45" s="53"/>
      <c r="B45" s="267"/>
      <c r="C45" s="268"/>
      <c r="D45" s="253"/>
      <c r="E45" s="122"/>
      <c r="F45" s="123"/>
      <c r="G45" s="123"/>
      <c r="H45" s="229"/>
      <c r="I45" s="243"/>
      <c r="J45" s="120"/>
      <c r="K45" s="114"/>
      <c r="L45" s="114"/>
      <c r="M45" s="114"/>
      <c r="N45" s="351"/>
      <c r="O45" s="351"/>
      <c r="P45" s="351"/>
      <c r="Q45" s="351"/>
      <c r="R45" s="128"/>
      <c r="S45" s="128"/>
      <c r="T45" s="122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350"/>
      <c r="AG45" s="350"/>
      <c r="AH45" s="350"/>
      <c r="AI45" s="350"/>
      <c r="AJ45" s="128"/>
      <c r="AK45" s="128"/>
      <c r="AL45" s="115"/>
      <c r="AM45" s="95"/>
    </row>
    <row r="46" spans="1:39" s="45" customFormat="1" ht="18" customHeight="1" x14ac:dyDescent="0.25">
      <c r="A46" s="53"/>
      <c r="B46" s="267"/>
      <c r="C46" s="268"/>
      <c r="D46" s="253"/>
      <c r="E46" s="122"/>
      <c r="F46" s="123"/>
      <c r="G46" s="123"/>
      <c r="H46" s="229"/>
      <c r="I46" s="243"/>
      <c r="J46" s="120"/>
      <c r="K46" s="114"/>
      <c r="L46" s="114"/>
      <c r="M46" s="114"/>
      <c r="N46" s="351"/>
      <c r="O46" s="351"/>
      <c r="P46" s="351"/>
      <c r="Q46" s="351"/>
      <c r="R46" s="128"/>
      <c r="S46" s="128"/>
      <c r="T46" s="122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350"/>
      <c r="AG46" s="350"/>
      <c r="AH46" s="350"/>
      <c r="AI46" s="350"/>
      <c r="AJ46" s="128"/>
      <c r="AK46" s="128"/>
      <c r="AL46" s="115"/>
      <c r="AM46" s="95"/>
    </row>
    <row r="47" spans="1:39" s="45" customFormat="1" ht="18" customHeight="1" x14ac:dyDescent="0.25">
      <c r="A47" s="53"/>
      <c r="B47" s="267"/>
      <c r="C47" s="268"/>
      <c r="D47" s="253"/>
      <c r="E47" s="122"/>
      <c r="F47" s="123"/>
      <c r="G47" s="123"/>
      <c r="H47" s="229"/>
      <c r="I47" s="243"/>
      <c r="J47" s="120"/>
      <c r="K47" s="114"/>
      <c r="L47" s="114"/>
      <c r="M47" s="114"/>
      <c r="N47" s="351"/>
      <c r="O47" s="351"/>
      <c r="P47" s="351"/>
      <c r="Q47" s="351"/>
      <c r="R47" s="128"/>
      <c r="S47" s="128"/>
      <c r="T47" s="122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350"/>
      <c r="AG47" s="350"/>
      <c r="AH47" s="350"/>
      <c r="AI47" s="350"/>
      <c r="AJ47" s="128"/>
      <c r="AK47" s="128"/>
      <c r="AL47" s="115"/>
      <c r="AM47" s="95"/>
    </row>
    <row r="48" spans="1:39" s="45" customFormat="1" ht="18" customHeight="1" x14ac:dyDescent="0.25">
      <c r="A48" s="53"/>
      <c r="B48" s="267"/>
      <c r="C48" s="268"/>
      <c r="D48" s="253"/>
      <c r="E48" s="122"/>
      <c r="F48" s="123"/>
      <c r="G48" s="123"/>
      <c r="H48" s="229"/>
      <c r="I48" s="243"/>
      <c r="J48" s="120"/>
      <c r="K48" s="114"/>
      <c r="L48" s="114"/>
      <c r="M48" s="114"/>
      <c r="N48" s="351"/>
      <c r="O48" s="351"/>
      <c r="P48" s="351"/>
      <c r="Q48" s="351"/>
      <c r="R48" s="128"/>
      <c r="S48" s="128"/>
      <c r="T48" s="122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350"/>
      <c r="AG48" s="350"/>
      <c r="AH48" s="350"/>
      <c r="AI48" s="350"/>
      <c r="AJ48" s="128"/>
      <c r="AK48" s="128"/>
      <c r="AL48" s="243"/>
      <c r="AM48" s="95"/>
    </row>
    <row r="49" spans="1:39" s="45" customFormat="1" ht="18" customHeight="1" x14ac:dyDescent="0.25">
      <c r="A49" s="53"/>
      <c r="B49" s="267"/>
      <c r="C49" s="268"/>
      <c r="D49" s="253"/>
      <c r="E49" s="122"/>
      <c r="F49" s="123"/>
      <c r="G49" s="123"/>
      <c r="H49" s="229"/>
      <c r="I49" s="243"/>
      <c r="J49" s="120"/>
      <c r="K49" s="114"/>
      <c r="L49" s="114"/>
      <c r="M49" s="114"/>
      <c r="N49" s="351"/>
      <c r="O49" s="351"/>
      <c r="P49" s="351"/>
      <c r="Q49" s="351"/>
      <c r="R49" s="128"/>
      <c r="S49" s="128"/>
      <c r="T49" s="122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350"/>
      <c r="AG49" s="350"/>
      <c r="AH49" s="350"/>
      <c r="AI49" s="350"/>
      <c r="AJ49" s="128"/>
      <c r="AK49" s="128"/>
      <c r="AL49" s="243"/>
      <c r="AM49" s="95"/>
    </row>
    <row r="50" spans="1:39" s="621" customFormat="1" ht="18" customHeight="1" x14ac:dyDescent="0.25">
      <c r="A50" s="609"/>
      <c r="B50" s="518"/>
      <c r="C50" s="619"/>
      <c r="D50" s="511"/>
      <c r="E50" s="511"/>
      <c r="F50" s="480"/>
      <c r="G50" s="529"/>
      <c r="H50" s="534"/>
      <c r="I50" s="451"/>
      <c r="J50" s="589"/>
      <c r="K50" s="525"/>
      <c r="L50" s="525"/>
      <c r="M50" s="525"/>
      <c r="N50" s="524"/>
      <c r="O50" s="524"/>
      <c r="P50" s="524"/>
      <c r="Q50" s="524"/>
      <c r="R50" s="183"/>
      <c r="S50" s="183"/>
      <c r="T50" s="511"/>
      <c r="U50" s="525"/>
      <c r="V50" s="525"/>
      <c r="W50" s="525"/>
      <c r="X50" s="525"/>
      <c r="Y50" s="525"/>
      <c r="Z50" s="525"/>
      <c r="AA50" s="525"/>
      <c r="AB50" s="525"/>
      <c r="AC50" s="525"/>
      <c r="AD50" s="525"/>
      <c r="AE50" s="525"/>
      <c r="AF50" s="353"/>
      <c r="AG50" s="353"/>
      <c r="AH50" s="353"/>
      <c r="AI50" s="353"/>
      <c r="AJ50" s="183"/>
      <c r="AK50" s="183"/>
      <c r="AL50" s="501"/>
      <c r="AM50" s="620"/>
    </row>
    <row r="51" spans="1:39" s="45" customFormat="1" ht="18" customHeight="1" x14ac:dyDescent="0.25">
      <c r="A51" s="53"/>
      <c r="B51" s="267"/>
      <c r="C51" s="268"/>
      <c r="D51" s="253"/>
      <c r="E51" s="122"/>
      <c r="F51" s="123"/>
      <c r="G51" s="123"/>
      <c r="H51" s="229"/>
      <c r="I51" s="243"/>
      <c r="J51" s="120"/>
      <c r="K51" s="114"/>
      <c r="L51" s="114"/>
      <c r="M51" s="114"/>
      <c r="N51" s="351"/>
      <c r="O51" s="351"/>
      <c r="P51" s="351"/>
      <c r="Q51" s="351"/>
      <c r="R51" s="128"/>
      <c r="S51" s="128"/>
      <c r="T51" s="122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350"/>
      <c r="AG51" s="350"/>
      <c r="AH51" s="350"/>
      <c r="AI51" s="350"/>
      <c r="AJ51" s="128"/>
      <c r="AK51" s="128"/>
      <c r="AL51" s="243"/>
      <c r="AM51" s="95"/>
    </row>
    <row r="52" spans="1:39" s="621" customFormat="1" ht="18" customHeight="1" x14ac:dyDescent="0.25">
      <c r="A52" s="609"/>
      <c r="B52" s="518"/>
      <c r="C52" s="619"/>
      <c r="D52" s="511"/>
      <c r="E52" s="511"/>
      <c r="F52" s="480"/>
      <c r="G52" s="529"/>
      <c r="H52" s="534"/>
      <c r="I52" s="451"/>
      <c r="J52" s="589"/>
      <c r="K52" s="525"/>
      <c r="L52" s="525"/>
      <c r="M52" s="525"/>
      <c r="N52" s="524"/>
      <c r="O52" s="524"/>
      <c r="P52" s="524"/>
      <c r="Q52" s="524"/>
      <c r="R52" s="183"/>
      <c r="S52" s="183"/>
      <c r="T52" s="511"/>
      <c r="U52" s="525"/>
      <c r="V52" s="525"/>
      <c r="W52" s="525"/>
      <c r="X52" s="525"/>
      <c r="Y52" s="525"/>
      <c r="Z52" s="525"/>
      <c r="AA52" s="525"/>
      <c r="AB52" s="525"/>
      <c r="AC52" s="525"/>
      <c r="AD52" s="525"/>
      <c r="AE52" s="525"/>
      <c r="AF52" s="353"/>
      <c r="AG52" s="353"/>
      <c r="AH52" s="353"/>
      <c r="AI52" s="353"/>
      <c r="AJ52" s="183"/>
      <c r="AK52" s="183"/>
      <c r="AL52" s="501"/>
      <c r="AM52" s="620"/>
    </row>
    <row r="53" spans="1:39" s="45" customFormat="1" ht="18" customHeight="1" x14ac:dyDescent="0.25">
      <c r="A53" s="53"/>
      <c r="B53" s="267"/>
      <c r="C53" s="268"/>
      <c r="D53" s="253"/>
      <c r="E53" s="122"/>
      <c r="F53" s="123"/>
      <c r="G53" s="123"/>
      <c r="H53" s="229"/>
      <c r="I53" s="243"/>
      <c r="J53" s="120"/>
      <c r="K53" s="114"/>
      <c r="L53" s="114"/>
      <c r="M53" s="114"/>
      <c r="N53" s="351"/>
      <c r="O53" s="351"/>
      <c r="P53" s="351"/>
      <c r="Q53" s="351"/>
      <c r="R53" s="128"/>
      <c r="S53" s="128"/>
      <c r="T53" s="122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350"/>
      <c r="AG53" s="350"/>
      <c r="AH53" s="350"/>
      <c r="AI53" s="350"/>
      <c r="AJ53" s="128"/>
      <c r="AK53" s="128"/>
      <c r="AL53" s="243"/>
      <c r="AM53" s="95"/>
    </row>
    <row r="54" spans="1:39" s="621" customFormat="1" ht="18" customHeight="1" x14ac:dyDescent="0.25">
      <c r="A54" s="609"/>
      <c r="B54" s="518"/>
      <c r="C54" s="619"/>
      <c r="D54" s="511"/>
      <c r="E54" s="511"/>
      <c r="F54" s="480"/>
      <c r="G54" s="529"/>
      <c r="H54" s="534"/>
      <c r="I54" s="451"/>
      <c r="J54" s="589"/>
      <c r="K54" s="525"/>
      <c r="L54" s="525"/>
      <c r="M54" s="525"/>
      <c r="N54" s="524"/>
      <c r="O54" s="524"/>
      <c r="P54" s="524"/>
      <c r="Q54" s="524"/>
      <c r="R54" s="183"/>
      <c r="S54" s="183"/>
      <c r="T54" s="511"/>
      <c r="U54" s="525"/>
      <c r="V54" s="525"/>
      <c r="W54" s="525"/>
      <c r="X54" s="525"/>
      <c r="Y54" s="525"/>
      <c r="Z54" s="525"/>
      <c r="AA54" s="525"/>
      <c r="AB54" s="525"/>
      <c r="AC54" s="525"/>
      <c r="AD54" s="525"/>
      <c r="AE54" s="525"/>
      <c r="AF54" s="353"/>
      <c r="AG54" s="353"/>
      <c r="AH54" s="353"/>
      <c r="AI54" s="353"/>
      <c r="AJ54" s="183"/>
      <c r="AK54" s="183"/>
      <c r="AL54" s="501"/>
      <c r="AM54" s="620"/>
    </row>
    <row r="55" spans="1:39" s="45" customFormat="1" ht="18" customHeight="1" x14ac:dyDescent="0.25">
      <c r="A55" s="53"/>
      <c r="B55" s="267"/>
      <c r="C55" s="268"/>
      <c r="D55" s="253"/>
      <c r="E55" s="122"/>
      <c r="F55" s="123"/>
      <c r="G55" s="123"/>
      <c r="H55" s="229"/>
      <c r="I55" s="243"/>
      <c r="J55" s="120"/>
      <c r="K55" s="114"/>
      <c r="L55" s="114"/>
      <c r="M55" s="114"/>
      <c r="N55" s="351"/>
      <c r="O55" s="351"/>
      <c r="P55" s="351"/>
      <c r="Q55" s="351"/>
      <c r="R55" s="128"/>
      <c r="S55" s="128"/>
      <c r="T55" s="122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350"/>
      <c r="AG55" s="350"/>
      <c r="AH55" s="350"/>
      <c r="AI55" s="350"/>
      <c r="AJ55" s="128"/>
      <c r="AK55" s="128"/>
      <c r="AL55" s="243"/>
      <c r="AM55" s="95"/>
    </row>
    <row r="56" spans="1:39" s="621" customFormat="1" ht="18" customHeight="1" x14ac:dyDescent="0.25">
      <c r="A56" s="609"/>
      <c r="B56" s="518"/>
      <c r="C56" s="619"/>
      <c r="D56" s="511"/>
      <c r="E56" s="511"/>
      <c r="F56" s="480"/>
      <c r="G56" s="529"/>
      <c r="H56" s="534"/>
      <c r="I56" s="451"/>
      <c r="J56" s="589"/>
      <c r="K56" s="525"/>
      <c r="L56" s="525"/>
      <c r="M56" s="525"/>
      <c r="N56" s="524"/>
      <c r="O56" s="524"/>
      <c r="P56" s="524"/>
      <c r="Q56" s="524"/>
      <c r="R56" s="183"/>
      <c r="S56" s="183"/>
      <c r="T56" s="511"/>
      <c r="U56" s="525"/>
      <c r="V56" s="525"/>
      <c r="W56" s="525"/>
      <c r="X56" s="525"/>
      <c r="Y56" s="525"/>
      <c r="Z56" s="525"/>
      <c r="AA56" s="525"/>
      <c r="AB56" s="525"/>
      <c r="AC56" s="525"/>
      <c r="AD56" s="525"/>
      <c r="AE56" s="525"/>
      <c r="AF56" s="353"/>
      <c r="AG56" s="353"/>
      <c r="AH56" s="353"/>
      <c r="AI56" s="353"/>
      <c r="AJ56" s="183"/>
      <c r="AK56" s="183"/>
      <c r="AL56" s="501"/>
      <c r="AM56" s="620"/>
    </row>
    <row r="57" spans="1:39" s="45" customFormat="1" ht="18" customHeight="1" x14ac:dyDescent="0.25">
      <c r="A57" s="53"/>
      <c r="B57" s="267"/>
      <c r="C57" s="268"/>
      <c r="D57" s="253"/>
      <c r="E57" s="122"/>
      <c r="F57" s="123"/>
      <c r="G57" s="123"/>
      <c r="H57" s="229"/>
      <c r="I57" s="243"/>
      <c r="J57" s="120"/>
      <c r="K57" s="114"/>
      <c r="L57" s="114"/>
      <c r="M57" s="114"/>
      <c r="N57" s="351"/>
      <c r="O57" s="351"/>
      <c r="P57" s="351"/>
      <c r="Q57" s="351"/>
      <c r="R57" s="128"/>
      <c r="S57" s="128"/>
      <c r="T57" s="122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350"/>
      <c r="AG57" s="350"/>
      <c r="AH57" s="350"/>
      <c r="AI57" s="350"/>
      <c r="AJ57" s="128"/>
      <c r="AK57" s="128"/>
      <c r="AL57" s="243"/>
      <c r="AM57" s="95"/>
    </row>
    <row r="58" spans="1:39" s="621" customFormat="1" ht="18" customHeight="1" x14ac:dyDescent="0.25">
      <c r="A58" s="609"/>
      <c r="B58" s="518"/>
      <c r="C58" s="619"/>
      <c r="D58" s="511"/>
      <c r="E58" s="511"/>
      <c r="F58" s="480"/>
      <c r="G58" s="529"/>
      <c r="H58" s="534"/>
      <c r="I58" s="451"/>
      <c r="J58" s="589"/>
      <c r="K58" s="525"/>
      <c r="L58" s="525"/>
      <c r="M58" s="525"/>
      <c r="N58" s="524"/>
      <c r="O58" s="524"/>
      <c r="P58" s="524"/>
      <c r="Q58" s="524"/>
      <c r="R58" s="183"/>
      <c r="S58" s="183"/>
      <c r="T58" s="511"/>
      <c r="U58" s="525"/>
      <c r="V58" s="525"/>
      <c r="W58" s="525"/>
      <c r="X58" s="525"/>
      <c r="Y58" s="525"/>
      <c r="Z58" s="525"/>
      <c r="AA58" s="525"/>
      <c r="AB58" s="525"/>
      <c r="AC58" s="525"/>
      <c r="AD58" s="525"/>
      <c r="AE58" s="525"/>
      <c r="AF58" s="353"/>
      <c r="AG58" s="353"/>
      <c r="AH58" s="353"/>
      <c r="AI58" s="353"/>
      <c r="AJ58" s="183"/>
      <c r="AK58" s="183"/>
      <c r="AL58" s="501"/>
      <c r="AM58" s="620"/>
    </row>
    <row r="59" spans="1:39" s="45" customFormat="1" ht="18" customHeight="1" x14ac:dyDescent="0.25">
      <c r="A59" s="53"/>
      <c r="B59" s="267"/>
      <c r="C59" s="268"/>
      <c r="D59" s="253"/>
      <c r="E59" s="122"/>
      <c r="F59" s="123"/>
      <c r="G59" s="123"/>
      <c r="H59" s="229"/>
      <c r="I59" s="243"/>
      <c r="J59" s="120"/>
      <c r="K59" s="114"/>
      <c r="L59" s="114"/>
      <c r="M59" s="114"/>
      <c r="N59" s="351"/>
      <c r="O59" s="351"/>
      <c r="P59" s="351"/>
      <c r="Q59" s="351"/>
      <c r="R59" s="128"/>
      <c r="S59" s="128"/>
      <c r="T59" s="122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350"/>
      <c r="AG59" s="350"/>
      <c r="AH59" s="350"/>
      <c r="AI59" s="350"/>
      <c r="AJ59" s="128"/>
      <c r="AK59" s="128"/>
      <c r="AL59" s="115"/>
      <c r="AM59" s="95"/>
    </row>
    <row r="60" spans="1:39" s="45" customFormat="1" ht="18" customHeight="1" x14ac:dyDescent="0.25">
      <c r="A60" s="53"/>
      <c r="B60" s="267"/>
      <c r="C60" s="268"/>
      <c r="D60" s="253"/>
      <c r="E60" s="122"/>
      <c r="F60" s="123"/>
      <c r="G60" s="123"/>
      <c r="H60" s="229"/>
      <c r="I60" s="243"/>
      <c r="J60" s="120"/>
      <c r="K60" s="114"/>
      <c r="L60" s="114"/>
      <c r="M60" s="114"/>
      <c r="N60" s="351"/>
      <c r="O60" s="351"/>
      <c r="P60" s="351"/>
      <c r="Q60" s="351"/>
      <c r="R60" s="128"/>
      <c r="S60" s="128"/>
      <c r="T60" s="122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350"/>
      <c r="AG60" s="350"/>
      <c r="AH60" s="350"/>
      <c r="AI60" s="350"/>
      <c r="AJ60" s="128"/>
      <c r="AK60" s="128"/>
      <c r="AL60" s="115"/>
      <c r="AM60" s="95"/>
    </row>
    <row r="61" spans="1:39" s="45" customFormat="1" ht="18" customHeight="1" x14ac:dyDescent="0.25">
      <c r="A61" s="53"/>
      <c r="B61" s="267"/>
      <c r="C61" s="268"/>
      <c r="D61" s="253"/>
      <c r="E61" s="122"/>
      <c r="F61" s="123"/>
      <c r="G61" s="123"/>
      <c r="H61" s="229"/>
      <c r="I61" s="243"/>
      <c r="J61" s="120"/>
      <c r="K61" s="114"/>
      <c r="L61" s="114"/>
      <c r="M61" s="114"/>
      <c r="N61" s="351"/>
      <c r="O61" s="351"/>
      <c r="P61" s="351"/>
      <c r="Q61" s="351"/>
      <c r="R61" s="128"/>
      <c r="S61" s="128"/>
      <c r="T61" s="122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350"/>
      <c r="AG61" s="350"/>
      <c r="AH61" s="350"/>
      <c r="AI61" s="350"/>
      <c r="AJ61" s="128"/>
      <c r="AK61" s="128"/>
      <c r="AL61" s="115"/>
      <c r="AM61" s="95"/>
    </row>
    <row r="62" spans="1:39" s="45" customFormat="1" ht="18" customHeight="1" x14ac:dyDescent="0.25">
      <c r="A62" s="53"/>
      <c r="B62" s="267"/>
      <c r="C62" s="268"/>
      <c r="D62" s="253"/>
      <c r="E62" s="122"/>
      <c r="F62" s="123"/>
      <c r="G62" s="123"/>
      <c r="H62" s="229"/>
      <c r="I62" s="243"/>
      <c r="J62" s="120"/>
      <c r="K62" s="114"/>
      <c r="L62" s="114"/>
      <c r="M62" s="114"/>
      <c r="N62" s="351"/>
      <c r="O62" s="351"/>
      <c r="P62" s="351"/>
      <c r="Q62" s="351"/>
      <c r="R62" s="128"/>
      <c r="S62" s="128"/>
      <c r="T62" s="122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350"/>
      <c r="AG62" s="350"/>
      <c r="AH62" s="350"/>
      <c r="AI62" s="350"/>
      <c r="AJ62" s="128"/>
      <c r="AK62" s="128"/>
      <c r="AL62" s="115"/>
      <c r="AM62" s="95"/>
    </row>
    <row r="63" spans="1:39" s="45" customFormat="1" ht="18" customHeight="1" x14ac:dyDescent="0.25">
      <c r="A63" s="53"/>
      <c r="B63" s="267"/>
      <c r="C63" s="268"/>
      <c r="D63" s="253"/>
      <c r="E63" s="122"/>
      <c r="F63" s="123"/>
      <c r="G63" s="123"/>
      <c r="H63" s="229"/>
      <c r="I63" s="243"/>
      <c r="J63" s="120"/>
      <c r="K63" s="114"/>
      <c r="L63" s="114"/>
      <c r="M63" s="114"/>
      <c r="N63" s="351"/>
      <c r="O63" s="351"/>
      <c r="P63" s="351"/>
      <c r="Q63" s="351"/>
      <c r="R63" s="128"/>
      <c r="S63" s="128"/>
      <c r="T63" s="122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350"/>
      <c r="AG63" s="350"/>
      <c r="AH63" s="350"/>
      <c r="AI63" s="350"/>
      <c r="AJ63" s="128"/>
      <c r="AK63" s="128"/>
      <c r="AL63" s="115"/>
      <c r="AM63" s="95"/>
    </row>
    <row r="64" spans="1:39" s="45" customFormat="1" ht="18" customHeight="1" x14ac:dyDescent="0.25">
      <c r="A64" s="53"/>
      <c r="B64" s="267"/>
      <c r="C64" s="268"/>
      <c r="D64" s="253"/>
      <c r="E64" s="122"/>
      <c r="F64" s="123"/>
      <c r="G64" s="123"/>
      <c r="H64" s="229"/>
      <c r="I64" s="243"/>
      <c r="J64" s="120"/>
      <c r="K64" s="114"/>
      <c r="L64" s="114"/>
      <c r="M64" s="114"/>
      <c r="N64" s="351"/>
      <c r="O64" s="351"/>
      <c r="P64" s="351"/>
      <c r="Q64" s="351"/>
      <c r="R64" s="128"/>
      <c r="S64" s="128"/>
      <c r="T64" s="122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350"/>
      <c r="AG64" s="350"/>
      <c r="AH64" s="350"/>
      <c r="AI64" s="350"/>
      <c r="AJ64" s="128"/>
      <c r="AK64" s="128"/>
      <c r="AL64" s="115"/>
      <c r="AM64" s="95"/>
    </row>
    <row r="65" spans="1:39" s="45" customFormat="1" ht="18" customHeight="1" x14ac:dyDescent="0.25">
      <c r="A65" s="53"/>
      <c r="B65" s="267"/>
      <c r="C65" s="268"/>
      <c r="D65" s="253"/>
      <c r="E65" s="122"/>
      <c r="F65" s="123"/>
      <c r="G65" s="123"/>
      <c r="H65" s="229"/>
      <c r="I65" s="243"/>
      <c r="J65" s="120"/>
      <c r="K65" s="114"/>
      <c r="L65" s="114"/>
      <c r="M65" s="114"/>
      <c r="N65" s="351"/>
      <c r="O65" s="351"/>
      <c r="P65" s="351"/>
      <c r="Q65" s="351"/>
      <c r="R65" s="128"/>
      <c r="S65" s="128"/>
      <c r="T65" s="122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350"/>
      <c r="AG65" s="350"/>
      <c r="AH65" s="350"/>
      <c r="AI65" s="350"/>
      <c r="AJ65" s="128"/>
      <c r="AK65" s="128"/>
      <c r="AL65" s="115"/>
      <c r="AM65" s="95"/>
    </row>
    <row r="66" spans="1:39" s="45" customFormat="1" ht="18" customHeight="1" x14ac:dyDescent="0.25">
      <c r="A66" s="53"/>
      <c r="B66" s="267"/>
      <c r="C66" s="268"/>
      <c r="D66" s="253"/>
      <c r="E66" s="122"/>
      <c r="F66" s="123"/>
      <c r="G66" s="123"/>
      <c r="H66" s="229"/>
      <c r="I66" s="243"/>
      <c r="J66" s="120"/>
      <c r="K66" s="114"/>
      <c r="L66" s="114"/>
      <c r="M66" s="114"/>
      <c r="N66" s="351"/>
      <c r="O66" s="351"/>
      <c r="P66" s="351"/>
      <c r="Q66" s="351"/>
      <c r="R66" s="128"/>
      <c r="S66" s="128"/>
      <c r="T66" s="122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350"/>
      <c r="AG66" s="350"/>
      <c r="AH66" s="350"/>
      <c r="AI66" s="350"/>
      <c r="AJ66" s="128"/>
      <c r="AK66" s="128"/>
      <c r="AL66" s="115"/>
      <c r="AM66" s="95"/>
    </row>
    <row r="67" spans="1:39" s="621" customFormat="1" ht="18" customHeight="1" x14ac:dyDescent="0.25">
      <c r="A67" s="609"/>
      <c r="B67" s="518"/>
      <c r="C67" s="619"/>
      <c r="D67" s="511"/>
      <c r="E67" s="511"/>
      <c r="F67" s="529"/>
      <c r="G67" s="529"/>
      <c r="H67" s="534"/>
      <c r="I67" s="451"/>
      <c r="J67" s="589"/>
      <c r="K67" s="525"/>
      <c r="L67" s="525"/>
      <c r="M67" s="525"/>
      <c r="N67" s="524"/>
      <c r="O67" s="524"/>
      <c r="P67" s="524"/>
      <c r="Q67" s="524"/>
      <c r="R67" s="183"/>
      <c r="S67" s="183"/>
      <c r="T67" s="511"/>
      <c r="U67" s="525"/>
      <c r="V67" s="525"/>
      <c r="W67" s="525"/>
      <c r="X67" s="525"/>
      <c r="Y67" s="525"/>
      <c r="Z67" s="525"/>
      <c r="AA67" s="525"/>
      <c r="AB67" s="525"/>
      <c r="AC67" s="525"/>
      <c r="AD67" s="525"/>
      <c r="AE67" s="525"/>
      <c r="AF67" s="353"/>
      <c r="AG67" s="353"/>
      <c r="AH67" s="353"/>
      <c r="AI67" s="353"/>
      <c r="AJ67" s="183"/>
      <c r="AK67" s="183"/>
      <c r="AL67" s="451"/>
      <c r="AM67" s="620"/>
    </row>
    <row r="68" spans="1:39" s="621" customFormat="1" ht="18" customHeight="1" x14ac:dyDescent="0.25">
      <c r="A68" s="609"/>
      <c r="B68" s="518"/>
      <c r="C68" s="619"/>
      <c r="D68" s="511"/>
      <c r="E68" s="511"/>
      <c r="F68" s="529"/>
      <c r="G68" s="529"/>
      <c r="H68" s="534"/>
      <c r="I68" s="451"/>
      <c r="J68" s="589"/>
      <c r="K68" s="525"/>
      <c r="L68" s="525"/>
      <c r="M68" s="525"/>
      <c r="N68" s="524"/>
      <c r="O68" s="524"/>
      <c r="P68" s="524"/>
      <c r="Q68" s="524"/>
      <c r="R68" s="183"/>
      <c r="S68" s="183"/>
      <c r="T68" s="511"/>
      <c r="U68" s="525"/>
      <c r="V68" s="525"/>
      <c r="W68" s="525"/>
      <c r="X68" s="525"/>
      <c r="Y68" s="525"/>
      <c r="Z68" s="525"/>
      <c r="AA68" s="525"/>
      <c r="AB68" s="525"/>
      <c r="AC68" s="525"/>
      <c r="AD68" s="525"/>
      <c r="AE68" s="525"/>
      <c r="AF68" s="353"/>
      <c r="AG68" s="353"/>
      <c r="AH68" s="353"/>
      <c r="AI68" s="353"/>
      <c r="AJ68" s="183"/>
      <c r="AK68" s="183"/>
      <c r="AL68" s="501"/>
      <c r="AM68" s="620"/>
    </row>
    <row r="69" spans="1:39" s="621" customFormat="1" ht="18" customHeight="1" x14ac:dyDescent="0.25">
      <c r="A69" s="609"/>
      <c r="B69" s="518"/>
      <c r="C69" s="619"/>
      <c r="D69" s="511"/>
      <c r="E69" s="511"/>
      <c r="F69" s="529"/>
      <c r="G69" s="529"/>
      <c r="H69" s="534"/>
      <c r="I69" s="451"/>
      <c r="J69" s="589"/>
      <c r="K69" s="525"/>
      <c r="L69" s="525"/>
      <c r="M69" s="525"/>
      <c r="N69" s="524"/>
      <c r="O69" s="524"/>
      <c r="P69" s="524"/>
      <c r="Q69" s="524"/>
      <c r="R69" s="183"/>
      <c r="S69" s="183"/>
      <c r="T69" s="511"/>
      <c r="U69" s="525"/>
      <c r="V69" s="525"/>
      <c r="W69" s="525"/>
      <c r="X69" s="525"/>
      <c r="Y69" s="525"/>
      <c r="Z69" s="525"/>
      <c r="AA69" s="525"/>
      <c r="AB69" s="525"/>
      <c r="AC69" s="525"/>
      <c r="AD69" s="525"/>
      <c r="AE69" s="525"/>
      <c r="AF69" s="353"/>
      <c r="AG69" s="353"/>
      <c r="AH69" s="353"/>
      <c r="AI69" s="353"/>
      <c r="AJ69" s="183"/>
      <c r="AK69" s="183"/>
      <c r="AL69" s="451"/>
      <c r="AM69" s="620"/>
    </row>
    <row r="70" spans="1:39" s="621" customFormat="1" ht="18" customHeight="1" x14ac:dyDescent="0.25">
      <c r="A70" s="609"/>
      <c r="B70" s="518"/>
      <c r="C70" s="619"/>
      <c r="D70" s="511"/>
      <c r="E70" s="511"/>
      <c r="F70" s="529"/>
      <c r="G70" s="529"/>
      <c r="H70" s="534"/>
      <c r="I70" s="451"/>
      <c r="J70" s="589"/>
      <c r="K70" s="525"/>
      <c r="L70" s="525"/>
      <c r="M70" s="525"/>
      <c r="N70" s="524"/>
      <c r="O70" s="524"/>
      <c r="P70" s="524"/>
      <c r="Q70" s="524"/>
      <c r="R70" s="183"/>
      <c r="S70" s="183"/>
      <c r="T70" s="511"/>
      <c r="U70" s="525"/>
      <c r="V70" s="525"/>
      <c r="W70" s="525"/>
      <c r="X70" s="525"/>
      <c r="Y70" s="525"/>
      <c r="Z70" s="525"/>
      <c r="AA70" s="525"/>
      <c r="AB70" s="525"/>
      <c r="AC70" s="525"/>
      <c r="AD70" s="525"/>
      <c r="AE70" s="525"/>
      <c r="AF70" s="353"/>
      <c r="AG70" s="353"/>
      <c r="AH70" s="353"/>
      <c r="AI70" s="353"/>
      <c r="AJ70" s="183"/>
      <c r="AK70" s="183"/>
      <c r="AL70" s="451"/>
      <c r="AM70" s="620"/>
    </row>
    <row r="71" spans="1:39" s="621" customFormat="1" ht="18" customHeight="1" x14ac:dyDescent="0.25">
      <c r="A71" s="609"/>
      <c r="B71" s="518"/>
      <c r="C71" s="619"/>
      <c r="D71" s="511"/>
      <c r="E71" s="511"/>
      <c r="F71" s="529"/>
      <c r="G71" s="529"/>
      <c r="H71" s="534"/>
      <c r="I71" s="451"/>
      <c r="J71" s="589"/>
      <c r="K71" s="525"/>
      <c r="L71" s="525"/>
      <c r="M71" s="525"/>
      <c r="N71" s="524"/>
      <c r="O71" s="524"/>
      <c r="P71" s="524"/>
      <c r="Q71" s="524"/>
      <c r="R71" s="183"/>
      <c r="S71" s="183"/>
      <c r="T71" s="511"/>
      <c r="U71" s="525"/>
      <c r="V71" s="525"/>
      <c r="W71" s="525"/>
      <c r="X71" s="525"/>
      <c r="Y71" s="525"/>
      <c r="Z71" s="525"/>
      <c r="AA71" s="525"/>
      <c r="AB71" s="525"/>
      <c r="AC71" s="525"/>
      <c r="AD71" s="525"/>
      <c r="AE71" s="525"/>
      <c r="AF71" s="353"/>
      <c r="AG71" s="353"/>
      <c r="AH71" s="353"/>
      <c r="AI71" s="353"/>
      <c r="AJ71" s="183"/>
      <c r="AK71" s="183"/>
      <c r="AL71" s="501"/>
      <c r="AM71" s="620"/>
    </row>
    <row r="72" spans="1:39" s="621" customFormat="1" ht="18" customHeight="1" x14ac:dyDescent="0.25">
      <c r="A72" s="609"/>
      <c r="B72" s="518"/>
      <c r="C72" s="619"/>
      <c r="D72" s="511"/>
      <c r="E72" s="511"/>
      <c r="F72" s="529"/>
      <c r="G72" s="529"/>
      <c r="H72" s="534"/>
      <c r="I72" s="451"/>
      <c r="J72" s="589"/>
      <c r="K72" s="525"/>
      <c r="L72" s="525"/>
      <c r="M72" s="525"/>
      <c r="N72" s="524"/>
      <c r="O72" s="524"/>
      <c r="P72" s="524"/>
      <c r="Q72" s="524"/>
      <c r="R72" s="183"/>
      <c r="S72" s="183"/>
      <c r="T72" s="511"/>
      <c r="U72" s="525"/>
      <c r="V72" s="525"/>
      <c r="W72" s="525"/>
      <c r="X72" s="525"/>
      <c r="Y72" s="525"/>
      <c r="Z72" s="525"/>
      <c r="AA72" s="525"/>
      <c r="AB72" s="525"/>
      <c r="AC72" s="525"/>
      <c r="AD72" s="525"/>
      <c r="AE72" s="525"/>
      <c r="AF72" s="353"/>
      <c r="AG72" s="353"/>
      <c r="AH72" s="353"/>
      <c r="AI72" s="353"/>
      <c r="AJ72" s="183"/>
      <c r="AK72" s="183"/>
      <c r="AL72" s="501"/>
      <c r="AM72" s="620"/>
    </row>
    <row r="73" spans="1:39" s="621" customFormat="1" ht="18" customHeight="1" x14ac:dyDescent="0.25">
      <c r="A73" s="609"/>
      <c r="B73" s="518"/>
      <c r="C73" s="619"/>
      <c r="D73" s="511"/>
      <c r="E73" s="511"/>
      <c r="F73" s="529"/>
      <c r="G73" s="529"/>
      <c r="H73" s="534"/>
      <c r="I73" s="451"/>
      <c r="J73" s="589"/>
      <c r="K73" s="525"/>
      <c r="L73" s="525"/>
      <c r="M73" s="525"/>
      <c r="N73" s="524"/>
      <c r="O73" s="524"/>
      <c r="P73" s="524"/>
      <c r="Q73" s="524"/>
      <c r="R73" s="183"/>
      <c r="S73" s="183"/>
      <c r="T73" s="511"/>
      <c r="U73" s="525"/>
      <c r="V73" s="525"/>
      <c r="W73" s="525"/>
      <c r="X73" s="525"/>
      <c r="Y73" s="525"/>
      <c r="Z73" s="525"/>
      <c r="AA73" s="525"/>
      <c r="AB73" s="525"/>
      <c r="AC73" s="525"/>
      <c r="AD73" s="525"/>
      <c r="AE73" s="525"/>
      <c r="AF73" s="353"/>
      <c r="AG73" s="353"/>
      <c r="AH73" s="353"/>
      <c r="AI73" s="353"/>
      <c r="AJ73" s="183"/>
      <c r="AK73" s="183"/>
      <c r="AL73" s="501"/>
      <c r="AM73" s="620"/>
    </row>
    <row r="74" spans="1:39" s="621" customFormat="1" ht="18" customHeight="1" x14ac:dyDescent="0.25">
      <c r="A74" s="609"/>
      <c r="B74" s="518"/>
      <c r="C74" s="619"/>
      <c r="D74" s="511"/>
      <c r="E74" s="511"/>
      <c r="F74" s="529"/>
      <c r="G74" s="529"/>
      <c r="H74" s="534"/>
      <c r="I74" s="451"/>
      <c r="J74" s="589"/>
      <c r="K74" s="525"/>
      <c r="L74" s="525"/>
      <c r="M74" s="525"/>
      <c r="N74" s="524"/>
      <c r="O74" s="524"/>
      <c r="P74" s="524"/>
      <c r="Q74" s="524"/>
      <c r="R74" s="183"/>
      <c r="S74" s="183"/>
      <c r="T74" s="511"/>
      <c r="U74" s="525"/>
      <c r="V74" s="525"/>
      <c r="W74" s="525"/>
      <c r="X74" s="525"/>
      <c r="Y74" s="525"/>
      <c r="Z74" s="525"/>
      <c r="AA74" s="525"/>
      <c r="AB74" s="525"/>
      <c r="AC74" s="525"/>
      <c r="AD74" s="525"/>
      <c r="AE74" s="525"/>
      <c r="AF74" s="353"/>
      <c r="AG74" s="353"/>
      <c r="AH74" s="353"/>
      <c r="AI74" s="353"/>
      <c r="AJ74" s="183"/>
      <c r="AK74" s="183"/>
      <c r="AL74" s="501"/>
      <c r="AM74" s="620"/>
    </row>
    <row r="75" spans="1:39" s="621" customFormat="1" ht="18" customHeight="1" x14ac:dyDescent="0.25">
      <c r="A75" s="609"/>
      <c r="B75" s="518"/>
      <c r="C75" s="619"/>
      <c r="D75" s="511"/>
      <c r="E75" s="511"/>
      <c r="F75" s="529"/>
      <c r="G75" s="529"/>
      <c r="H75" s="534"/>
      <c r="I75" s="451"/>
      <c r="J75" s="589"/>
      <c r="K75" s="525"/>
      <c r="L75" s="525"/>
      <c r="M75" s="525"/>
      <c r="N75" s="524"/>
      <c r="O75" s="524"/>
      <c r="P75" s="524"/>
      <c r="Q75" s="524"/>
      <c r="R75" s="183"/>
      <c r="S75" s="183"/>
      <c r="T75" s="511"/>
      <c r="U75" s="525"/>
      <c r="V75" s="525"/>
      <c r="W75" s="525"/>
      <c r="X75" s="525"/>
      <c r="Y75" s="525"/>
      <c r="Z75" s="525"/>
      <c r="AA75" s="525"/>
      <c r="AB75" s="525"/>
      <c r="AC75" s="525"/>
      <c r="AD75" s="525"/>
      <c r="AE75" s="525"/>
      <c r="AF75" s="353"/>
      <c r="AG75" s="353"/>
      <c r="AH75" s="353"/>
      <c r="AI75" s="353"/>
      <c r="AJ75" s="183"/>
      <c r="AK75" s="183"/>
      <c r="AL75" s="501"/>
      <c r="AM75" s="620"/>
    </row>
    <row r="76" spans="1:39" s="621" customFormat="1" ht="18" customHeight="1" x14ac:dyDescent="0.25">
      <c r="A76" s="609"/>
      <c r="B76" s="518"/>
      <c r="C76" s="619"/>
      <c r="D76" s="511"/>
      <c r="E76" s="511"/>
      <c r="F76" s="529"/>
      <c r="G76" s="529"/>
      <c r="H76" s="534"/>
      <c r="I76" s="451"/>
      <c r="J76" s="589"/>
      <c r="K76" s="525"/>
      <c r="L76" s="525"/>
      <c r="M76" s="525"/>
      <c r="N76" s="524"/>
      <c r="O76" s="524"/>
      <c r="P76" s="524"/>
      <c r="Q76" s="524"/>
      <c r="R76" s="183"/>
      <c r="S76" s="183"/>
      <c r="T76" s="511"/>
      <c r="U76" s="525"/>
      <c r="V76" s="525"/>
      <c r="W76" s="525"/>
      <c r="X76" s="525"/>
      <c r="Y76" s="525"/>
      <c r="Z76" s="525"/>
      <c r="AA76" s="525"/>
      <c r="AB76" s="525"/>
      <c r="AC76" s="525"/>
      <c r="AD76" s="525"/>
      <c r="AE76" s="525"/>
      <c r="AF76" s="353"/>
      <c r="AG76" s="353"/>
      <c r="AH76" s="353"/>
      <c r="AI76" s="353"/>
      <c r="AJ76" s="183"/>
      <c r="AK76" s="183"/>
      <c r="AL76" s="501"/>
      <c r="AM76" s="620"/>
    </row>
    <row r="77" spans="1:39" s="621" customFormat="1" ht="18" customHeight="1" x14ac:dyDescent="0.25">
      <c r="A77" s="609"/>
      <c r="B77" s="518"/>
      <c r="C77" s="619"/>
      <c r="D77" s="511"/>
      <c r="E77" s="511"/>
      <c r="F77" s="529"/>
      <c r="G77" s="529"/>
      <c r="H77" s="534"/>
      <c r="I77" s="451"/>
      <c r="J77" s="589"/>
      <c r="K77" s="525"/>
      <c r="L77" s="525"/>
      <c r="M77" s="525"/>
      <c r="N77" s="524"/>
      <c r="O77" s="524"/>
      <c r="P77" s="524"/>
      <c r="Q77" s="524"/>
      <c r="R77" s="183"/>
      <c r="S77" s="183"/>
      <c r="T77" s="511"/>
      <c r="U77" s="525"/>
      <c r="V77" s="525"/>
      <c r="W77" s="525"/>
      <c r="X77" s="525"/>
      <c r="Y77" s="525"/>
      <c r="Z77" s="525"/>
      <c r="AA77" s="525"/>
      <c r="AB77" s="525"/>
      <c r="AC77" s="525"/>
      <c r="AD77" s="525"/>
      <c r="AE77" s="525"/>
      <c r="AF77" s="353"/>
      <c r="AG77" s="353"/>
      <c r="AH77" s="353"/>
      <c r="AI77" s="353"/>
      <c r="AJ77" s="183"/>
      <c r="AK77" s="183"/>
      <c r="AL77" s="501"/>
      <c r="AM77" s="620"/>
    </row>
    <row r="78" spans="1:39" s="621" customFormat="1" ht="18" customHeight="1" x14ac:dyDescent="0.25">
      <c r="A78" s="609"/>
      <c r="B78" s="518"/>
      <c r="C78" s="619"/>
      <c r="D78" s="511"/>
      <c r="E78" s="511"/>
      <c r="F78" s="529"/>
      <c r="G78" s="529"/>
      <c r="H78" s="534"/>
      <c r="I78" s="451"/>
      <c r="J78" s="589"/>
      <c r="K78" s="525"/>
      <c r="L78" s="525"/>
      <c r="M78" s="525"/>
      <c r="N78" s="524"/>
      <c r="O78" s="524"/>
      <c r="P78" s="524"/>
      <c r="Q78" s="524"/>
      <c r="R78" s="183"/>
      <c r="S78" s="183"/>
      <c r="T78" s="511"/>
      <c r="U78" s="525"/>
      <c r="V78" s="525"/>
      <c r="W78" s="525"/>
      <c r="X78" s="525"/>
      <c r="Y78" s="525"/>
      <c r="Z78" s="525"/>
      <c r="AA78" s="525"/>
      <c r="AB78" s="525"/>
      <c r="AC78" s="525"/>
      <c r="AD78" s="525"/>
      <c r="AE78" s="525"/>
      <c r="AF78" s="353"/>
      <c r="AG78" s="353"/>
      <c r="AH78" s="353"/>
      <c r="AI78" s="353"/>
      <c r="AJ78" s="183"/>
      <c r="AK78" s="183"/>
      <c r="AL78" s="451"/>
      <c r="AM78" s="620"/>
    </row>
    <row r="79" spans="1:39" s="621" customFormat="1" ht="18" customHeight="1" x14ac:dyDescent="0.25">
      <c r="A79" s="609"/>
      <c r="B79" s="518"/>
      <c r="C79" s="619"/>
      <c r="D79" s="511"/>
      <c r="E79" s="511"/>
      <c r="F79" s="529"/>
      <c r="G79" s="529"/>
      <c r="H79" s="534"/>
      <c r="I79" s="451"/>
      <c r="J79" s="589"/>
      <c r="K79" s="525"/>
      <c r="L79" s="525"/>
      <c r="M79" s="525"/>
      <c r="N79" s="524"/>
      <c r="O79" s="524"/>
      <c r="P79" s="524"/>
      <c r="Q79" s="524"/>
      <c r="R79" s="183"/>
      <c r="S79" s="183"/>
      <c r="T79" s="511"/>
      <c r="U79" s="525"/>
      <c r="V79" s="525"/>
      <c r="W79" s="525"/>
      <c r="X79" s="525"/>
      <c r="Y79" s="525"/>
      <c r="Z79" s="525"/>
      <c r="AA79" s="525"/>
      <c r="AB79" s="525"/>
      <c r="AC79" s="525"/>
      <c r="AD79" s="525"/>
      <c r="AE79" s="525"/>
      <c r="AF79" s="353"/>
      <c r="AG79" s="353"/>
      <c r="AH79" s="353"/>
      <c r="AI79" s="353"/>
      <c r="AJ79" s="183"/>
      <c r="AK79" s="183"/>
      <c r="AL79" s="501"/>
      <c r="AM79" s="620"/>
    </row>
    <row r="80" spans="1:39" s="621" customFormat="1" ht="18" customHeight="1" x14ac:dyDescent="0.25">
      <c r="A80" s="609"/>
      <c r="B80" s="518"/>
      <c r="C80" s="619"/>
      <c r="D80" s="511"/>
      <c r="E80" s="511"/>
      <c r="F80" s="529"/>
      <c r="G80" s="529"/>
      <c r="H80" s="534"/>
      <c r="I80" s="451"/>
      <c r="J80" s="589"/>
      <c r="K80" s="525"/>
      <c r="L80" s="525"/>
      <c r="M80" s="525"/>
      <c r="N80" s="524"/>
      <c r="O80" s="524"/>
      <c r="P80" s="524"/>
      <c r="Q80" s="524"/>
      <c r="R80" s="183"/>
      <c r="S80" s="183"/>
      <c r="T80" s="511"/>
      <c r="U80" s="525"/>
      <c r="V80" s="525"/>
      <c r="W80" s="525"/>
      <c r="X80" s="525"/>
      <c r="Y80" s="525"/>
      <c r="Z80" s="525"/>
      <c r="AA80" s="525"/>
      <c r="AB80" s="525"/>
      <c r="AC80" s="525"/>
      <c r="AD80" s="525"/>
      <c r="AE80" s="525"/>
      <c r="AF80" s="353"/>
      <c r="AG80" s="353"/>
      <c r="AH80" s="353"/>
      <c r="AI80" s="353"/>
      <c r="AJ80" s="183"/>
      <c r="AK80" s="183"/>
      <c r="AL80" s="501"/>
      <c r="AM80" s="620"/>
    </row>
    <row r="81" spans="1:40" s="45" customFormat="1" ht="18" customHeight="1" x14ac:dyDescent="0.25">
      <c r="A81" s="53"/>
      <c r="B81" s="267"/>
      <c r="C81" s="268"/>
      <c r="D81" s="253"/>
      <c r="E81" s="122"/>
      <c r="F81" s="123"/>
      <c r="G81" s="123"/>
      <c r="H81" s="229"/>
      <c r="I81" s="243"/>
      <c r="J81" s="120"/>
      <c r="K81" s="114"/>
      <c r="L81" s="114"/>
      <c r="M81" s="114"/>
      <c r="N81" s="351"/>
      <c r="O81" s="351"/>
      <c r="P81" s="351"/>
      <c r="Q81" s="351"/>
      <c r="R81" s="128"/>
      <c r="S81" s="128"/>
      <c r="T81" s="122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350"/>
      <c r="AG81" s="350"/>
      <c r="AH81" s="350"/>
      <c r="AI81" s="350"/>
      <c r="AJ81" s="128"/>
      <c r="AK81" s="128"/>
      <c r="AL81" s="115"/>
      <c r="AM81" s="95"/>
    </row>
    <row r="82" spans="1:40" s="45" customFormat="1" ht="18" customHeight="1" x14ac:dyDescent="0.25">
      <c r="A82" s="53"/>
      <c r="B82" s="267"/>
      <c r="C82" s="268"/>
      <c r="D82" s="253"/>
      <c r="E82" s="122"/>
      <c r="F82" s="123"/>
      <c r="G82" s="123"/>
      <c r="H82" s="229"/>
      <c r="I82" s="243"/>
      <c r="J82" s="120"/>
      <c r="K82" s="114"/>
      <c r="L82" s="114"/>
      <c r="M82" s="114"/>
      <c r="N82" s="351"/>
      <c r="O82" s="351"/>
      <c r="P82" s="351"/>
      <c r="Q82" s="351"/>
      <c r="R82" s="128"/>
      <c r="S82" s="128"/>
      <c r="T82" s="122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350"/>
      <c r="AG82" s="350"/>
      <c r="AH82" s="350"/>
      <c r="AI82" s="350"/>
      <c r="AJ82" s="128"/>
      <c r="AK82" s="128"/>
      <c r="AL82" s="115"/>
      <c r="AM82" s="95"/>
    </row>
    <row r="83" spans="1:40" ht="18" customHeight="1" x14ac:dyDescent="0.25">
      <c r="A83" s="53"/>
      <c r="B83" s="267"/>
      <c r="C83" s="268"/>
      <c r="D83" s="253"/>
      <c r="E83" s="122"/>
      <c r="F83" s="123"/>
      <c r="G83" s="123"/>
      <c r="H83" s="229"/>
      <c r="I83" s="243"/>
      <c r="J83" s="120"/>
      <c r="K83" s="114"/>
      <c r="L83" s="114"/>
      <c r="M83" s="114"/>
      <c r="N83" s="351"/>
      <c r="O83" s="351"/>
      <c r="P83" s="351"/>
      <c r="Q83" s="351"/>
      <c r="R83" s="128"/>
      <c r="S83" s="128"/>
      <c r="T83" s="122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350"/>
      <c r="AG83" s="350"/>
      <c r="AH83" s="350"/>
      <c r="AI83" s="350"/>
      <c r="AJ83" s="128"/>
      <c r="AK83" s="128"/>
      <c r="AL83" s="243"/>
      <c r="AM83" s="95"/>
      <c r="AN83" s="45"/>
    </row>
    <row r="84" spans="1:40" s="45" customFormat="1" ht="18" customHeight="1" x14ac:dyDescent="0.25">
      <c r="A84" s="53"/>
      <c r="B84" s="267"/>
      <c r="C84" s="268"/>
      <c r="D84" s="253"/>
      <c r="E84" s="122"/>
      <c r="F84" s="123"/>
      <c r="G84" s="123"/>
      <c r="H84" s="229"/>
      <c r="I84" s="243"/>
      <c r="J84" s="120"/>
      <c r="K84" s="114"/>
      <c r="L84" s="114"/>
      <c r="M84" s="114"/>
      <c r="N84" s="351"/>
      <c r="O84" s="351"/>
      <c r="P84" s="351"/>
      <c r="Q84" s="351"/>
      <c r="R84" s="128"/>
      <c r="S84" s="128"/>
      <c r="T84" s="122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350"/>
      <c r="AG84" s="350"/>
      <c r="AH84" s="350"/>
      <c r="AI84" s="350"/>
      <c r="AJ84" s="128"/>
      <c r="AK84" s="128"/>
      <c r="AL84" s="115"/>
      <c r="AM84" s="95"/>
    </row>
    <row r="85" spans="1:40" s="45" customFormat="1" ht="18" customHeight="1" x14ac:dyDescent="0.25">
      <c r="A85" s="53"/>
      <c r="B85" s="267"/>
      <c r="C85" s="268"/>
      <c r="D85" s="253"/>
      <c r="E85" s="122"/>
      <c r="F85" s="123"/>
      <c r="G85" s="123"/>
      <c r="H85" s="229"/>
      <c r="I85" s="243"/>
      <c r="J85" s="120"/>
      <c r="K85" s="114"/>
      <c r="L85" s="114"/>
      <c r="M85" s="114"/>
      <c r="N85" s="351"/>
      <c r="O85" s="351"/>
      <c r="P85" s="351"/>
      <c r="Q85" s="351"/>
      <c r="R85" s="128"/>
      <c r="S85" s="128"/>
      <c r="T85" s="122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350"/>
      <c r="AG85" s="350"/>
      <c r="AH85" s="350"/>
      <c r="AI85" s="350"/>
      <c r="AJ85" s="128"/>
      <c r="AK85" s="128"/>
      <c r="AL85" s="243"/>
      <c r="AM85" s="95"/>
    </row>
    <row r="86" spans="1:40" s="45" customFormat="1" ht="18" customHeight="1" x14ac:dyDescent="0.25">
      <c r="A86" s="53"/>
      <c r="B86" s="267"/>
      <c r="C86" s="268"/>
      <c r="D86" s="253"/>
      <c r="E86" s="122"/>
      <c r="F86" s="123"/>
      <c r="G86" s="123"/>
      <c r="H86" s="229"/>
      <c r="I86" s="243"/>
      <c r="J86" s="120"/>
      <c r="K86" s="114"/>
      <c r="L86" s="114"/>
      <c r="M86" s="114"/>
      <c r="N86" s="351"/>
      <c r="O86" s="351"/>
      <c r="P86" s="351"/>
      <c r="Q86" s="351"/>
      <c r="R86" s="128"/>
      <c r="S86" s="128"/>
      <c r="T86" s="122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350"/>
      <c r="AG86" s="350"/>
      <c r="AH86" s="350"/>
      <c r="AI86" s="350"/>
      <c r="AJ86" s="128"/>
      <c r="AK86" s="128"/>
      <c r="AL86" s="115"/>
      <c r="AM86" s="95"/>
    </row>
    <row r="87" spans="1:40" s="45" customFormat="1" ht="18" customHeight="1" x14ac:dyDescent="0.25">
      <c r="A87" s="53"/>
      <c r="B87" s="267"/>
      <c r="C87" s="268"/>
      <c r="D87" s="253"/>
      <c r="E87" s="122"/>
      <c r="F87" s="123"/>
      <c r="G87" s="123"/>
      <c r="H87" s="229"/>
      <c r="I87" s="243"/>
      <c r="J87" s="120"/>
      <c r="K87" s="114"/>
      <c r="L87" s="114"/>
      <c r="M87" s="114"/>
      <c r="N87" s="351"/>
      <c r="O87" s="351"/>
      <c r="P87" s="351"/>
      <c r="Q87" s="351"/>
      <c r="R87" s="128"/>
      <c r="S87" s="128"/>
      <c r="T87" s="122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350"/>
      <c r="AG87" s="350"/>
      <c r="AH87" s="350"/>
      <c r="AI87" s="350"/>
      <c r="AJ87" s="128"/>
      <c r="AK87" s="128"/>
      <c r="AL87" s="243"/>
      <c r="AM87" s="95"/>
    </row>
    <row r="88" spans="1:40" s="45" customFormat="1" ht="18" customHeight="1" x14ac:dyDescent="0.25">
      <c r="A88" s="53"/>
      <c r="B88" s="267"/>
      <c r="C88" s="268"/>
      <c r="D88" s="253"/>
      <c r="E88" s="122"/>
      <c r="F88" s="123"/>
      <c r="G88" s="123"/>
      <c r="H88" s="229"/>
      <c r="I88" s="243"/>
      <c r="J88" s="120"/>
      <c r="K88" s="114"/>
      <c r="L88" s="114"/>
      <c r="M88" s="114"/>
      <c r="N88" s="351"/>
      <c r="O88" s="351"/>
      <c r="P88" s="351"/>
      <c r="Q88" s="351"/>
      <c r="R88" s="128"/>
      <c r="S88" s="128"/>
      <c r="T88" s="122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350"/>
      <c r="AG88" s="350"/>
      <c r="AH88" s="350"/>
      <c r="AI88" s="350"/>
      <c r="AJ88" s="128"/>
      <c r="AK88" s="128"/>
      <c r="AL88" s="115"/>
      <c r="AM88" s="95"/>
    </row>
    <row r="89" spans="1:40" s="45" customFormat="1" ht="18" customHeight="1" x14ac:dyDescent="0.25">
      <c r="A89" s="53"/>
      <c r="B89" s="267"/>
      <c r="C89" s="268"/>
      <c r="D89" s="253"/>
      <c r="E89" s="122"/>
      <c r="F89" s="123"/>
      <c r="G89" s="123"/>
      <c r="H89" s="229"/>
      <c r="I89" s="243"/>
      <c r="J89" s="120"/>
      <c r="K89" s="114"/>
      <c r="L89" s="114"/>
      <c r="M89" s="114"/>
      <c r="N89" s="351"/>
      <c r="O89" s="351"/>
      <c r="P89" s="351"/>
      <c r="Q89" s="351"/>
      <c r="R89" s="128"/>
      <c r="S89" s="128"/>
      <c r="T89" s="122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350"/>
      <c r="AG89" s="350"/>
      <c r="AH89" s="350"/>
      <c r="AI89" s="350"/>
      <c r="AJ89" s="128"/>
      <c r="AK89" s="128"/>
      <c r="AL89" s="243"/>
      <c r="AM89" s="95"/>
    </row>
    <row r="90" spans="1:40" s="45" customFormat="1" ht="18" customHeight="1" x14ac:dyDescent="0.25">
      <c r="A90" s="53"/>
      <c r="B90" s="267"/>
      <c r="C90" s="268"/>
      <c r="D90" s="253"/>
      <c r="E90" s="122"/>
      <c r="F90" s="123"/>
      <c r="G90" s="123"/>
      <c r="H90" s="229"/>
      <c r="I90" s="243"/>
      <c r="J90" s="120"/>
      <c r="K90" s="114"/>
      <c r="L90" s="114"/>
      <c r="M90" s="114"/>
      <c r="N90" s="351"/>
      <c r="O90" s="351"/>
      <c r="P90" s="351"/>
      <c r="Q90" s="351"/>
      <c r="R90" s="128"/>
      <c r="S90" s="128"/>
      <c r="T90" s="122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350"/>
      <c r="AG90" s="350"/>
      <c r="AH90" s="350"/>
      <c r="AI90" s="350"/>
      <c r="AJ90" s="128"/>
      <c r="AK90" s="128"/>
      <c r="AL90" s="115"/>
      <c r="AM90" s="95"/>
    </row>
    <row r="91" spans="1:40" s="45" customFormat="1" ht="18" customHeight="1" x14ac:dyDescent="0.25">
      <c r="A91" s="53"/>
      <c r="B91" s="267"/>
      <c r="C91" s="268"/>
      <c r="D91" s="253"/>
      <c r="E91" s="122"/>
      <c r="F91" s="123"/>
      <c r="G91" s="123"/>
      <c r="H91" s="229"/>
      <c r="I91" s="243"/>
      <c r="J91" s="120"/>
      <c r="K91" s="114"/>
      <c r="L91" s="114"/>
      <c r="M91" s="114"/>
      <c r="N91" s="351"/>
      <c r="O91" s="351"/>
      <c r="P91" s="351"/>
      <c r="Q91" s="351"/>
      <c r="R91" s="128"/>
      <c r="S91" s="128"/>
      <c r="T91" s="122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350"/>
      <c r="AG91" s="350"/>
      <c r="AH91" s="350"/>
      <c r="AI91" s="350"/>
      <c r="AJ91" s="128"/>
      <c r="AK91" s="128"/>
      <c r="AL91" s="243"/>
      <c r="AM91" s="95"/>
    </row>
    <row r="92" spans="1:40" s="45" customFormat="1" ht="18" customHeight="1" x14ac:dyDescent="0.25">
      <c r="A92" s="53"/>
      <c r="B92" s="267"/>
      <c r="C92" s="268"/>
      <c r="D92" s="253"/>
      <c r="E92" s="122"/>
      <c r="F92" s="123"/>
      <c r="G92" s="123"/>
      <c r="H92" s="229"/>
      <c r="I92" s="243"/>
      <c r="J92" s="120"/>
      <c r="K92" s="114"/>
      <c r="L92" s="114"/>
      <c r="M92" s="114"/>
      <c r="N92" s="351"/>
      <c r="O92" s="351"/>
      <c r="P92" s="351"/>
      <c r="Q92" s="351"/>
      <c r="R92" s="128"/>
      <c r="S92" s="128"/>
      <c r="T92" s="122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350"/>
      <c r="AG92" s="350"/>
      <c r="AH92" s="350"/>
      <c r="AI92" s="350"/>
      <c r="AJ92" s="128"/>
      <c r="AK92" s="128"/>
      <c r="AL92" s="115"/>
      <c r="AM92" s="95"/>
    </row>
    <row r="93" spans="1:40" s="45" customFormat="1" ht="18" customHeight="1" x14ac:dyDescent="0.25">
      <c r="A93" s="53"/>
      <c r="B93" s="267"/>
      <c r="C93" s="268"/>
      <c r="D93" s="253"/>
      <c r="E93" s="122"/>
      <c r="F93" s="123"/>
      <c r="G93" s="123"/>
      <c r="H93" s="229"/>
      <c r="I93" s="243"/>
      <c r="J93" s="120"/>
      <c r="K93" s="114"/>
      <c r="L93" s="114"/>
      <c r="M93" s="114"/>
      <c r="N93" s="351"/>
      <c r="O93" s="351"/>
      <c r="P93" s="351"/>
      <c r="Q93" s="351"/>
      <c r="R93" s="128"/>
      <c r="S93" s="128"/>
      <c r="T93" s="122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350"/>
      <c r="AG93" s="350"/>
      <c r="AH93" s="350"/>
      <c r="AI93" s="350"/>
      <c r="AJ93" s="128"/>
      <c r="AK93" s="128"/>
      <c r="AL93" s="115"/>
      <c r="AM93" s="95"/>
    </row>
    <row r="94" spans="1:40" s="621" customFormat="1" ht="18" customHeight="1" x14ac:dyDescent="0.25">
      <c r="A94" s="609"/>
      <c r="B94" s="518"/>
      <c r="C94" s="619"/>
      <c r="D94" s="511"/>
      <c r="E94" s="511"/>
      <c r="F94" s="529"/>
      <c r="G94" s="529"/>
      <c r="H94" s="534"/>
      <c r="I94" s="451"/>
      <c r="J94" s="589"/>
      <c r="K94" s="525"/>
      <c r="L94" s="525"/>
      <c r="M94" s="525"/>
      <c r="N94" s="524"/>
      <c r="O94" s="524"/>
      <c r="P94" s="524"/>
      <c r="Q94" s="524"/>
      <c r="R94" s="183"/>
      <c r="S94" s="183"/>
      <c r="T94" s="511"/>
      <c r="U94" s="525"/>
      <c r="V94" s="525"/>
      <c r="W94" s="525"/>
      <c r="X94" s="525"/>
      <c r="Y94" s="525"/>
      <c r="Z94" s="525"/>
      <c r="AA94" s="525"/>
      <c r="AB94" s="525"/>
      <c r="AC94" s="525"/>
      <c r="AD94" s="525"/>
      <c r="AE94" s="525"/>
      <c r="AF94" s="353"/>
      <c r="AG94" s="353"/>
      <c r="AH94" s="353"/>
      <c r="AI94" s="353"/>
      <c r="AJ94" s="183"/>
      <c r="AK94" s="183"/>
      <c r="AL94" s="501"/>
      <c r="AM94" s="620"/>
    </row>
    <row r="95" spans="1:40" s="621" customFormat="1" ht="18" customHeight="1" x14ac:dyDescent="0.25">
      <c r="A95" s="609"/>
      <c r="B95" s="518"/>
      <c r="C95" s="619"/>
      <c r="D95" s="511"/>
      <c r="E95" s="511"/>
      <c r="F95" s="529"/>
      <c r="G95" s="529"/>
      <c r="H95" s="534"/>
      <c r="I95" s="451"/>
      <c r="J95" s="589"/>
      <c r="K95" s="525"/>
      <c r="L95" s="525"/>
      <c r="M95" s="525"/>
      <c r="N95" s="524"/>
      <c r="O95" s="524"/>
      <c r="P95" s="524"/>
      <c r="Q95" s="524"/>
      <c r="R95" s="183"/>
      <c r="S95" s="183"/>
      <c r="T95" s="511"/>
      <c r="U95" s="525"/>
      <c r="V95" s="525"/>
      <c r="W95" s="525"/>
      <c r="X95" s="525"/>
      <c r="Y95" s="525"/>
      <c r="Z95" s="525"/>
      <c r="AA95" s="525"/>
      <c r="AB95" s="525"/>
      <c r="AC95" s="525"/>
      <c r="AD95" s="525"/>
      <c r="AE95" s="525"/>
      <c r="AF95" s="353"/>
      <c r="AG95" s="353"/>
      <c r="AH95" s="353"/>
      <c r="AI95" s="353"/>
      <c r="AJ95" s="183"/>
      <c r="AK95" s="183"/>
      <c r="AL95" s="501"/>
      <c r="AM95" s="620"/>
    </row>
    <row r="96" spans="1:40" s="621" customFormat="1" ht="18" customHeight="1" x14ac:dyDescent="0.25">
      <c r="A96" s="609"/>
      <c r="B96" s="518"/>
      <c r="C96" s="619"/>
      <c r="D96" s="511"/>
      <c r="E96" s="511"/>
      <c r="F96" s="529"/>
      <c r="G96" s="529"/>
      <c r="H96" s="534"/>
      <c r="I96" s="451"/>
      <c r="J96" s="589"/>
      <c r="K96" s="525"/>
      <c r="L96" s="525"/>
      <c r="M96" s="525"/>
      <c r="N96" s="524"/>
      <c r="O96" s="524"/>
      <c r="P96" s="524"/>
      <c r="Q96" s="524"/>
      <c r="R96" s="183"/>
      <c r="S96" s="183"/>
      <c r="T96" s="511"/>
      <c r="U96" s="525"/>
      <c r="V96" s="525"/>
      <c r="W96" s="525"/>
      <c r="X96" s="525"/>
      <c r="Y96" s="525"/>
      <c r="Z96" s="525"/>
      <c r="AA96" s="525"/>
      <c r="AB96" s="525"/>
      <c r="AC96" s="525"/>
      <c r="AD96" s="525"/>
      <c r="AE96" s="525"/>
      <c r="AF96" s="353"/>
      <c r="AG96" s="353"/>
      <c r="AH96" s="353"/>
      <c r="AI96" s="353"/>
      <c r="AJ96" s="183"/>
      <c r="AK96" s="183"/>
      <c r="AL96" s="451"/>
      <c r="AM96" s="620"/>
    </row>
    <row r="97" spans="1:40" s="621" customFormat="1" ht="18" customHeight="1" x14ac:dyDescent="0.25">
      <c r="A97" s="609"/>
      <c r="B97" s="518"/>
      <c r="C97" s="619"/>
      <c r="D97" s="511"/>
      <c r="E97" s="511"/>
      <c r="F97" s="529"/>
      <c r="G97" s="529"/>
      <c r="H97" s="534"/>
      <c r="I97" s="451"/>
      <c r="J97" s="589"/>
      <c r="K97" s="525"/>
      <c r="L97" s="525"/>
      <c r="M97" s="525"/>
      <c r="N97" s="524"/>
      <c r="O97" s="524"/>
      <c r="P97" s="524"/>
      <c r="Q97" s="524"/>
      <c r="R97" s="183"/>
      <c r="S97" s="183"/>
      <c r="T97" s="511"/>
      <c r="U97" s="525"/>
      <c r="V97" s="525"/>
      <c r="W97" s="525"/>
      <c r="X97" s="525"/>
      <c r="Y97" s="525"/>
      <c r="Z97" s="525"/>
      <c r="AA97" s="525"/>
      <c r="AB97" s="525"/>
      <c r="AC97" s="525"/>
      <c r="AD97" s="525"/>
      <c r="AE97" s="525"/>
      <c r="AF97" s="353"/>
      <c r="AG97" s="353"/>
      <c r="AH97" s="353"/>
      <c r="AI97" s="353"/>
      <c r="AJ97" s="183"/>
      <c r="AK97" s="183"/>
      <c r="AL97" s="451"/>
      <c r="AM97" s="620"/>
    </row>
    <row r="98" spans="1:40" s="45" customFormat="1" ht="18" customHeight="1" x14ac:dyDescent="0.25">
      <c r="A98" s="53"/>
      <c r="B98" s="267"/>
      <c r="C98" s="268"/>
      <c r="D98" s="253"/>
      <c r="E98" s="122"/>
      <c r="F98" s="123"/>
      <c r="G98" s="123"/>
      <c r="H98" s="229"/>
      <c r="I98" s="243"/>
      <c r="J98" s="120"/>
      <c r="K98" s="114"/>
      <c r="L98" s="114"/>
      <c r="M98" s="114"/>
      <c r="N98" s="351"/>
      <c r="O98" s="351"/>
      <c r="P98" s="351"/>
      <c r="Q98" s="351"/>
      <c r="R98" s="128"/>
      <c r="S98" s="128"/>
      <c r="T98" s="122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350"/>
      <c r="AG98" s="350"/>
      <c r="AH98" s="350"/>
      <c r="AI98" s="350"/>
      <c r="AJ98" s="128"/>
      <c r="AK98" s="128"/>
      <c r="AL98" s="115"/>
      <c r="AM98" s="95"/>
    </row>
    <row r="99" spans="1:40" s="45" customFormat="1" ht="18" customHeight="1" x14ac:dyDescent="0.25">
      <c r="A99" s="53"/>
      <c r="B99" s="267"/>
      <c r="C99" s="268"/>
      <c r="D99" s="253"/>
      <c r="E99" s="122"/>
      <c r="F99" s="123"/>
      <c r="G99" s="123"/>
      <c r="H99" s="229"/>
      <c r="I99" s="243"/>
      <c r="J99" s="120"/>
      <c r="K99" s="114"/>
      <c r="L99" s="114"/>
      <c r="M99" s="114"/>
      <c r="N99" s="351"/>
      <c r="O99" s="351"/>
      <c r="P99" s="351"/>
      <c r="Q99" s="351"/>
      <c r="R99" s="128"/>
      <c r="S99" s="128"/>
      <c r="T99" s="122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350"/>
      <c r="AG99" s="350"/>
      <c r="AH99" s="350"/>
      <c r="AI99" s="350"/>
      <c r="AJ99" s="128"/>
      <c r="AK99" s="128"/>
      <c r="AL99" s="115"/>
      <c r="AM99" s="95"/>
      <c r="AN99" s="1"/>
    </row>
    <row r="100" spans="1:40" s="45" customFormat="1" ht="18" customHeight="1" x14ac:dyDescent="0.25">
      <c r="A100" s="53"/>
      <c r="B100" s="267"/>
      <c r="C100" s="268"/>
      <c r="D100" s="253"/>
      <c r="E100" s="122"/>
      <c r="F100" s="123"/>
      <c r="G100" s="123"/>
      <c r="H100" s="229"/>
      <c r="I100" s="243"/>
      <c r="J100" s="120"/>
      <c r="K100" s="114"/>
      <c r="L100" s="114"/>
      <c r="M100" s="114"/>
      <c r="N100" s="351"/>
      <c r="O100" s="351"/>
      <c r="P100" s="351"/>
      <c r="Q100" s="351"/>
      <c r="R100" s="128"/>
      <c r="S100" s="128"/>
      <c r="T100" s="122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350"/>
      <c r="AG100" s="350"/>
      <c r="AH100" s="350"/>
      <c r="AI100" s="350"/>
      <c r="AJ100" s="128"/>
      <c r="AK100" s="128"/>
      <c r="AL100" s="115"/>
      <c r="AM100" s="95"/>
    </row>
    <row r="101" spans="1:40" s="45" customFormat="1" ht="18" customHeight="1" x14ac:dyDescent="0.25">
      <c r="A101" s="53"/>
      <c r="B101" s="267"/>
      <c r="C101" s="268"/>
      <c r="D101" s="253"/>
      <c r="E101" s="122"/>
      <c r="F101" s="123"/>
      <c r="G101" s="123"/>
      <c r="H101" s="229"/>
      <c r="I101" s="243"/>
      <c r="J101" s="120"/>
      <c r="K101" s="114"/>
      <c r="L101" s="114"/>
      <c r="M101" s="114"/>
      <c r="N101" s="351"/>
      <c r="O101" s="351"/>
      <c r="P101" s="351"/>
      <c r="Q101" s="351"/>
      <c r="R101" s="128"/>
      <c r="S101" s="128"/>
      <c r="T101" s="122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350"/>
      <c r="AG101" s="350"/>
      <c r="AH101" s="350"/>
      <c r="AI101" s="350"/>
      <c r="AJ101" s="128"/>
      <c r="AK101" s="128"/>
      <c r="AL101" s="115"/>
      <c r="AM101" s="95"/>
    </row>
    <row r="102" spans="1:40" s="45" customFormat="1" ht="18" customHeight="1" x14ac:dyDescent="0.25">
      <c r="A102" s="53"/>
      <c r="B102" s="267"/>
      <c r="C102" s="268"/>
      <c r="D102" s="253"/>
      <c r="E102" s="122"/>
      <c r="F102" s="123"/>
      <c r="G102" s="123"/>
      <c r="H102" s="229"/>
      <c r="I102" s="243"/>
      <c r="J102" s="120"/>
      <c r="K102" s="114"/>
      <c r="L102" s="114"/>
      <c r="M102" s="114"/>
      <c r="N102" s="351"/>
      <c r="O102" s="351"/>
      <c r="P102" s="351"/>
      <c r="Q102" s="351"/>
      <c r="R102" s="128"/>
      <c r="S102" s="128"/>
      <c r="T102" s="122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350"/>
      <c r="AG102" s="350"/>
      <c r="AH102" s="350"/>
      <c r="AI102" s="350"/>
      <c r="AJ102" s="128"/>
      <c r="AK102" s="128"/>
      <c r="AL102" s="115"/>
      <c r="AM102" s="95"/>
    </row>
    <row r="103" spans="1:40" s="45" customFormat="1" ht="18" customHeight="1" x14ac:dyDescent="0.25">
      <c r="A103" s="53"/>
      <c r="B103" s="267"/>
      <c r="C103" s="268"/>
      <c r="D103" s="253"/>
      <c r="E103" s="122"/>
      <c r="F103" s="123"/>
      <c r="G103" s="123"/>
      <c r="H103" s="229"/>
      <c r="I103" s="243"/>
      <c r="J103" s="120"/>
      <c r="K103" s="114"/>
      <c r="L103" s="114"/>
      <c r="M103" s="114"/>
      <c r="N103" s="351"/>
      <c r="O103" s="351"/>
      <c r="P103" s="351"/>
      <c r="Q103" s="351"/>
      <c r="R103" s="128"/>
      <c r="S103" s="128"/>
      <c r="T103" s="122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350"/>
      <c r="AG103" s="350"/>
      <c r="AH103" s="350"/>
      <c r="AI103" s="350"/>
      <c r="AJ103" s="128"/>
      <c r="AK103" s="128"/>
      <c r="AL103" s="115"/>
      <c r="AM103" s="95"/>
    </row>
    <row r="104" spans="1:40" s="45" customFormat="1" ht="18" customHeight="1" x14ac:dyDescent="0.25">
      <c r="A104" s="53"/>
      <c r="B104" s="267"/>
      <c r="C104" s="268"/>
      <c r="D104" s="253"/>
      <c r="E104" s="122"/>
      <c r="F104" s="123"/>
      <c r="G104" s="123"/>
      <c r="H104" s="229"/>
      <c r="I104" s="243"/>
      <c r="J104" s="120"/>
      <c r="K104" s="114"/>
      <c r="L104" s="114"/>
      <c r="M104" s="114"/>
      <c r="N104" s="351"/>
      <c r="O104" s="351"/>
      <c r="P104" s="351"/>
      <c r="Q104" s="351"/>
      <c r="R104" s="128"/>
      <c r="S104" s="128"/>
      <c r="T104" s="122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350"/>
      <c r="AG104" s="350"/>
      <c r="AH104" s="350"/>
      <c r="AI104" s="350"/>
      <c r="AJ104" s="128"/>
      <c r="AK104" s="128"/>
      <c r="AL104" s="115"/>
      <c r="AM104" s="95"/>
    </row>
    <row r="105" spans="1:40" s="45" customFormat="1" ht="18" customHeight="1" x14ac:dyDescent="0.25">
      <c r="A105" s="53"/>
      <c r="B105" s="267"/>
      <c r="C105" s="268"/>
      <c r="D105" s="253"/>
      <c r="E105" s="122"/>
      <c r="F105" s="123"/>
      <c r="G105" s="123"/>
      <c r="H105" s="229"/>
      <c r="I105" s="243"/>
      <c r="J105" s="120"/>
      <c r="K105" s="114"/>
      <c r="L105" s="114"/>
      <c r="M105" s="114"/>
      <c r="N105" s="351"/>
      <c r="O105" s="351"/>
      <c r="P105" s="351"/>
      <c r="Q105" s="351"/>
      <c r="R105" s="128"/>
      <c r="S105" s="128"/>
      <c r="T105" s="122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350"/>
      <c r="AG105" s="350"/>
      <c r="AH105" s="350"/>
      <c r="AI105" s="350"/>
      <c r="AJ105" s="128"/>
      <c r="AK105" s="128"/>
      <c r="AL105" s="115"/>
      <c r="AM105" s="95"/>
    </row>
    <row r="106" spans="1:40" s="45" customFormat="1" ht="18" customHeight="1" x14ac:dyDescent="0.25">
      <c r="A106" s="53"/>
      <c r="B106" s="267"/>
      <c r="C106" s="268"/>
      <c r="D106" s="253"/>
      <c r="E106" s="122"/>
      <c r="F106" s="123"/>
      <c r="G106" s="123"/>
      <c r="H106" s="229"/>
      <c r="I106" s="243"/>
      <c r="J106" s="120"/>
      <c r="K106" s="114"/>
      <c r="L106" s="114"/>
      <c r="M106" s="114"/>
      <c r="N106" s="351"/>
      <c r="O106" s="351"/>
      <c r="P106" s="351"/>
      <c r="Q106" s="351"/>
      <c r="R106" s="128"/>
      <c r="S106" s="128"/>
      <c r="T106" s="122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350"/>
      <c r="AG106" s="350"/>
      <c r="AH106" s="350"/>
      <c r="AI106" s="350"/>
      <c r="AJ106" s="128"/>
      <c r="AK106" s="128"/>
      <c r="AL106" s="115"/>
      <c r="AM106" s="95"/>
    </row>
    <row r="107" spans="1:40" s="45" customFormat="1" ht="18" customHeight="1" x14ac:dyDescent="0.25">
      <c r="A107" s="53"/>
      <c r="B107" s="267"/>
      <c r="C107" s="268"/>
      <c r="D107" s="253"/>
      <c r="E107" s="122"/>
      <c r="F107" s="123"/>
      <c r="G107" s="123"/>
      <c r="H107" s="229"/>
      <c r="I107" s="243"/>
      <c r="J107" s="120"/>
      <c r="K107" s="114"/>
      <c r="L107" s="114"/>
      <c r="M107" s="114"/>
      <c r="N107" s="351"/>
      <c r="O107" s="351"/>
      <c r="P107" s="351"/>
      <c r="Q107" s="351"/>
      <c r="R107" s="128"/>
      <c r="S107" s="128"/>
      <c r="T107" s="122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350"/>
      <c r="AG107" s="350"/>
      <c r="AH107" s="350"/>
      <c r="AI107" s="350"/>
      <c r="AJ107" s="128"/>
      <c r="AK107" s="128"/>
      <c r="AL107" s="115"/>
      <c r="AM107" s="95"/>
    </row>
    <row r="108" spans="1:40" s="45" customFormat="1" ht="18" customHeight="1" x14ac:dyDescent="0.25">
      <c r="A108" s="53"/>
      <c r="B108" s="267"/>
      <c r="C108" s="268"/>
      <c r="D108" s="253"/>
      <c r="E108" s="122"/>
      <c r="F108" s="123"/>
      <c r="G108" s="123"/>
      <c r="H108" s="229"/>
      <c r="I108" s="243"/>
      <c r="J108" s="120"/>
      <c r="K108" s="114"/>
      <c r="L108" s="114"/>
      <c r="M108" s="114"/>
      <c r="N108" s="351"/>
      <c r="O108" s="351"/>
      <c r="P108" s="351"/>
      <c r="Q108" s="351"/>
      <c r="R108" s="128"/>
      <c r="S108" s="128"/>
      <c r="T108" s="122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350"/>
      <c r="AG108" s="350"/>
      <c r="AH108" s="350"/>
      <c r="AI108" s="350"/>
      <c r="AJ108" s="128"/>
      <c r="AK108" s="128"/>
      <c r="AL108" s="115"/>
      <c r="AM108" s="95"/>
    </row>
    <row r="109" spans="1:40" s="45" customFormat="1" ht="18" customHeight="1" x14ac:dyDescent="0.25">
      <c r="A109" s="53"/>
      <c r="B109" s="267"/>
      <c r="C109" s="268"/>
      <c r="D109" s="253"/>
      <c r="E109" s="122"/>
      <c r="F109" s="123"/>
      <c r="G109" s="123"/>
      <c r="H109" s="229"/>
      <c r="I109" s="243"/>
      <c r="J109" s="120"/>
      <c r="K109" s="114"/>
      <c r="L109" s="114"/>
      <c r="M109" s="114"/>
      <c r="N109" s="351"/>
      <c r="O109" s="351"/>
      <c r="P109" s="351"/>
      <c r="Q109" s="351"/>
      <c r="R109" s="128"/>
      <c r="S109" s="128"/>
      <c r="T109" s="122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350"/>
      <c r="AG109" s="350"/>
      <c r="AH109" s="350"/>
      <c r="AI109" s="350"/>
      <c r="AJ109" s="128"/>
      <c r="AK109" s="128"/>
      <c r="AL109" s="115"/>
      <c r="AM109" s="95"/>
    </row>
    <row r="110" spans="1:40" s="45" customFormat="1" ht="18" customHeight="1" x14ac:dyDescent="0.25">
      <c r="A110" s="53"/>
      <c r="B110" s="267"/>
      <c r="C110" s="268"/>
      <c r="D110" s="253"/>
      <c r="E110" s="122"/>
      <c r="F110" s="123"/>
      <c r="G110" s="123"/>
      <c r="H110" s="229"/>
      <c r="I110" s="243"/>
      <c r="J110" s="120"/>
      <c r="K110" s="114"/>
      <c r="L110" s="114"/>
      <c r="M110" s="114"/>
      <c r="N110" s="351"/>
      <c r="O110" s="351"/>
      <c r="P110" s="351"/>
      <c r="Q110" s="351"/>
      <c r="R110" s="128"/>
      <c r="S110" s="128"/>
      <c r="T110" s="122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350"/>
      <c r="AG110" s="350"/>
      <c r="AH110" s="350"/>
      <c r="AI110" s="350"/>
      <c r="AJ110" s="128"/>
      <c r="AK110" s="128"/>
      <c r="AL110" s="115"/>
      <c r="AM110" s="95"/>
    </row>
    <row r="111" spans="1:40" s="45" customFormat="1" ht="18" customHeight="1" x14ac:dyDescent="0.25">
      <c r="A111" s="53"/>
      <c r="B111" s="267"/>
      <c r="C111" s="268"/>
      <c r="D111" s="253"/>
      <c r="E111" s="122"/>
      <c r="F111" s="123"/>
      <c r="G111" s="123"/>
      <c r="H111" s="229"/>
      <c r="I111" s="243"/>
      <c r="J111" s="120"/>
      <c r="K111" s="114"/>
      <c r="L111" s="114"/>
      <c r="M111" s="114"/>
      <c r="N111" s="351"/>
      <c r="O111" s="351"/>
      <c r="P111" s="351"/>
      <c r="Q111" s="351"/>
      <c r="R111" s="128"/>
      <c r="S111" s="128"/>
      <c r="T111" s="122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350"/>
      <c r="AG111" s="350"/>
      <c r="AH111" s="350"/>
      <c r="AI111" s="350"/>
      <c r="AJ111" s="128"/>
      <c r="AK111" s="128"/>
      <c r="AL111" s="115"/>
      <c r="AM111" s="95"/>
    </row>
    <row r="112" spans="1:40" s="45" customFormat="1" ht="18" customHeight="1" x14ac:dyDescent="0.25">
      <c r="A112" s="53"/>
      <c r="B112" s="267"/>
      <c r="C112" s="268"/>
      <c r="D112" s="253"/>
      <c r="E112" s="122"/>
      <c r="F112" s="123"/>
      <c r="G112" s="123"/>
      <c r="H112" s="229"/>
      <c r="I112" s="243"/>
      <c r="J112" s="120"/>
      <c r="K112" s="114"/>
      <c r="L112" s="114"/>
      <c r="M112" s="114"/>
      <c r="N112" s="351"/>
      <c r="O112" s="351"/>
      <c r="P112" s="351"/>
      <c r="Q112" s="351"/>
      <c r="R112" s="128"/>
      <c r="S112" s="128"/>
      <c r="T112" s="122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350"/>
      <c r="AG112" s="350"/>
      <c r="AH112" s="350"/>
      <c r="AI112" s="350"/>
      <c r="AJ112" s="128"/>
      <c r="AK112" s="128"/>
      <c r="AL112" s="115"/>
      <c r="AM112" s="95"/>
    </row>
    <row r="113" spans="1:40" s="45" customFormat="1" ht="18" customHeight="1" x14ac:dyDescent="0.25">
      <c r="A113" s="53"/>
      <c r="B113" s="267"/>
      <c r="C113" s="268"/>
      <c r="D113" s="253"/>
      <c r="E113" s="122"/>
      <c r="F113" s="123"/>
      <c r="G113" s="123"/>
      <c r="H113" s="229"/>
      <c r="I113" s="243"/>
      <c r="J113" s="120"/>
      <c r="K113" s="114"/>
      <c r="L113" s="114"/>
      <c r="M113" s="114"/>
      <c r="N113" s="351"/>
      <c r="O113" s="351"/>
      <c r="P113" s="351"/>
      <c r="Q113" s="351"/>
      <c r="R113" s="128"/>
      <c r="S113" s="128"/>
      <c r="T113" s="122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350"/>
      <c r="AG113" s="350"/>
      <c r="AH113" s="350"/>
      <c r="AI113" s="350"/>
      <c r="AJ113" s="128"/>
      <c r="AK113" s="128"/>
      <c r="AL113" s="115"/>
      <c r="AM113" s="95"/>
    </row>
    <row r="114" spans="1:40" s="45" customFormat="1" ht="18" customHeight="1" x14ac:dyDescent="0.25">
      <c r="A114" s="53"/>
      <c r="B114" s="267"/>
      <c r="C114" s="268"/>
      <c r="D114" s="253"/>
      <c r="E114" s="122"/>
      <c r="F114" s="123"/>
      <c r="G114" s="123"/>
      <c r="H114" s="229"/>
      <c r="I114" s="243"/>
      <c r="J114" s="120"/>
      <c r="K114" s="114"/>
      <c r="L114" s="114"/>
      <c r="M114" s="114"/>
      <c r="N114" s="351"/>
      <c r="O114" s="351"/>
      <c r="P114" s="351"/>
      <c r="Q114" s="351"/>
      <c r="R114" s="128"/>
      <c r="S114" s="128"/>
      <c r="T114" s="122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350"/>
      <c r="AG114" s="350"/>
      <c r="AH114" s="350"/>
      <c r="AI114" s="350"/>
      <c r="AJ114" s="128"/>
      <c r="AK114" s="128"/>
      <c r="AL114" s="115"/>
      <c r="AM114" s="95"/>
    </row>
    <row r="115" spans="1:40" s="45" customFormat="1" ht="18" customHeight="1" x14ac:dyDescent="0.25">
      <c r="A115" s="53"/>
      <c r="B115" s="267"/>
      <c r="C115" s="268"/>
      <c r="D115" s="253"/>
      <c r="E115" s="122"/>
      <c r="F115" s="123"/>
      <c r="G115" s="123"/>
      <c r="H115" s="229"/>
      <c r="I115" s="243"/>
      <c r="J115" s="120"/>
      <c r="K115" s="114"/>
      <c r="L115" s="114"/>
      <c r="M115" s="114"/>
      <c r="N115" s="351"/>
      <c r="O115" s="351"/>
      <c r="P115" s="351"/>
      <c r="Q115" s="351"/>
      <c r="R115" s="128"/>
      <c r="S115" s="128"/>
      <c r="T115" s="122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350"/>
      <c r="AG115" s="350"/>
      <c r="AH115" s="350"/>
      <c r="AI115" s="350"/>
      <c r="AJ115" s="128"/>
      <c r="AK115" s="128"/>
      <c r="AL115" s="115"/>
      <c r="AM115" s="95"/>
    </row>
    <row r="116" spans="1:40" s="45" customFormat="1" ht="18" customHeight="1" x14ac:dyDescent="0.25">
      <c r="A116" s="622" t="s">
        <v>74</v>
      </c>
      <c r="B116" s="267"/>
      <c r="C116" s="268"/>
      <c r="D116" s="253"/>
      <c r="E116" s="122"/>
      <c r="F116" s="123"/>
      <c r="G116" s="123"/>
      <c r="H116" s="229"/>
      <c r="I116" s="243"/>
      <c r="J116" s="120"/>
      <c r="K116" s="114"/>
      <c r="L116" s="114"/>
      <c r="M116" s="114"/>
      <c r="N116" s="351"/>
      <c r="O116" s="351"/>
      <c r="P116" s="351"/>
      <c r="Q116" s="351"/>
      <c r="R116" s="128"/>
      <c r="S116" s="128"/>
      <c r="T116" s="122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350"/>
      <c r="AG116" s="350"/>
      <c r="AH116" s="350"/>
      <c r="AI116" s="350"/>
      <c r="AJ116" s="128"/>
      <c r="AK116" s="128"/>
      <c r="AL116" s="115"/>
      <c r="AM116" s="95"/>
      <c r="AN116" s="1"/>
    </row>
    <row r="117" spans="1:40" s="45" customFormat="1" ht="18" customHeight="1" x14ac:dyDescent="0.25">
      <c r="A117" s="53"/>
      <c r="B117" s="267"/>
      <c r="C117" s="268"/>
      <c r="D117" s="253"/>
      <c r="E117" s="122"/>
      <c r="F117" s="123"/>
      <c r="G117" s="123"/>
      <c r="H117" s="229"/>
      <c r="I117" s="243"/>
      <c r="J117" s="120"/>
      <c r="K117" s="114"/>
      <c r="L117" s="114"/>
      <c r="M117" s="114"/>
      <c r="N117" s="351"/>
      <c r="O117" s="351"/>
      <c r="P117" s="351"/>
      <c r="Q117" s="351"/>
      <c r="R117" s="128"/>
      <c r="S117" s="128"/>
      <c r="T117" s="122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350"/>
      <c r="AG117" s="350"/>
      <c r="AH117" s="350"/>
      <c r="AI117" s="350"/>
      <c r="AJ117" s="128"/>
      <c r="AK117" s="128"/>
      <c r="AL117" s="115"/>
      <c r="AM117" s="95"/>
    </row>
    <row r="118" spans="1:40" s="45" customFormat="1" ht="18" customHeight="1" x14ac:dyDescent="0.25">
      <c r="A118" s="53"/>
      <c r="B118" s="267"/>
      <c r="C118" s="268"/>
      <c r="D118" s="253"/>
      <c r="E118" s="122"/>
      <c r="F118" s="123"/>
      <c r="G118" s="123"/>
      <c r="H118" s="229"/>
      <c r="I118" s="243"/>
      <c r="J118" s="120"/>
      <c r="K118" s="114"/>
      <c r="L118" s="114"/>
      <c r="M118" s="114"/>
      <c r="N118" s="351"/>
      <c r="O118" s="351"/>
      <c r="P118" s="351"/>
      <c r="Q118" s="351"/>
      <c r="R118" s="128"/>
      <c r="S118" s="128"/>
      <c r="T118" s="122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350"/>
      <c r="AG118" s="350"/>
      <c r="AH118" s="350"/>
      <c r="AI118" s="350"/>
      <c r="AJ118" s="128"/>
      <c r="AK118" s="128"/>
      <c r="AL118" s="115"/>
      <c r="AM118" s="95"/>
    </row>
    <row r="119" spans="1:40" s="45" customFormat="1" ht="18" customHeight="1" x14ac:dyDescent="0.25">
      <c r="A119" s="53"/>
      <c r="B119" s="267"/>
      <c r="C119" s="268"/>
      <c r="D119" s="253"/>
      <c r="E119" s="122"/>
      <c r="F119" s="123"/>
      <c r="G119" s="123"/>
      <c r="H119" s="229"/>
      <c r="I119" s="243"/>
      <c r="J119" s="120"/>
      <c r="K119" s="114"/>
      <c r="L119" s="114"/>
      <c r="M119" s="114"/>
      <c r="N119" s="351"/>
      <c r="O119" s="351"/>
      <c r="P119" s="351"/>
      <c r="Q119" s="351"/>
      <c r="R119" s="128"/>
      <c r="S119" s="128"/>
      <c r="T119" s="122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350"/>
      <c r="AG119" s="350"/>
      <c r="AH119" s="350"/>
      <c r="AI119" s="350"/>
      <c r="AJ119" s="128"/>
      <c r="AK119" s="128"/>
      <c r="AL119" s="115"/>
      <c r="AM119" s="95"/>
      <c r="AN119" s="1"/>
    </row>
    <row r="120" spans="1:40" s="45" customFormat="1" ht="18" customHeight="1" x14ac:dyDescent="0.25">
      <c r="A120" s="53"/>
      <c r="B120" s="267"/>
      <c r="C120" s="268"/>
      <c r="D120" s="253"/>
      <c r="E120" s="122"/>
      <c r="F120" s="123"/>
      <c r="G120" s="123"/>
      <c r="H120" s="229"/>
      <c r="I120" s="243"/>
      <c r="J120" s="120"/>
      <c r="K120" s="114"/>
      <c r="L120" s="114"/>
      <c r="M120" s="114"/>
      <c r="N120" s="351"/>
      <c r="O120" s="351"/>
      <c r="P120" s="351"/>
      <c r="Q120" s="351"/>
      <c r="R120" s="128"/>
      <c r="S120" s="128"/>
      <c r="T120" s="122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350"/>
      <c r="AG120" s="350"/>
      <c r="AH120" s="350"/>
      <c r="AI120" s="350"/>
      <c r="AJ120" s="128"/>
      <c r="AK120" s="128"/>
      <c r="AL120" s="115"/>
      <c r="AM120" s="95"/>
    </row>
    <row r="121" spans="1:40" s="45" customFormat="1" ht="18" customHeight="1" x14ac:dyDescent="0.25">
      <c r="A121" s="53"/>
      <c r="B121" s="267"/>
      <c r="C121" s="268"/>
      <c r="D121" s="253"/>
      <c r="E121" s="122"/>
      <c r="F121" s="123"/>
      <c r="G121" s="123"/>
      <c r="H121" s="229"/>
      <c r="I121" s="243"/>
      <c r="J121" s="120"/>
      <c r="K121" s="114"/>
      <c r="L121" s="114"/>
      <c r="M121" s="114"/>
      <c r="N121" s="351"/>
      <c r="O121" s="351"/>
      <c r="P121" s="351"/>
      <c r="Q121" s="351"/>
      <c r="R121" s="128"/>
      <c r="S121" s="128"/>
      <c r="T121" s="122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350"/>
      <c r="AG121" s="350"/>
      <c r="AH121" s="350"/>
      <c r="AI121" s="350"/>
      <c r="AJ121" s="128"/>
      <c r="AK121" s="128"/>
      <c r="AL121" s="115"/>
      <c r="AM121" s="95"/>
    </row>
    <row r="122" spans="1:40" s="45" customFormat="1" ht="18" customHeight="1" x14ac:dyDescent="0.25">
      <c r="A122" s="53"/>
      <c r="B122" s="267"/>
      <c r="C122" s="268"/>
      <c r="D122" s="253"/>
      <c r="E122" s="122"/>
      <c r="F122" s="123"/>
      <c r="G122" s="123"/>
      <c r="H122" s="229"/>
      <c r="I122" s="243"/>
      <c r="J122" s="120"/>
      <c r="K122" s="114"/>
      <c r="L122" s="114"/>
      <c r="M122" s="114"/>
      <c r="N122" s="351"/>
      <c r="O122" s="351"/>
      <c r="P122" s="351"/>
      <c r="Q122" s="351"/>
      <c r="R122" s="128"/>
      <c r="S122" s="128"/>
      <c r="T122" s="122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350"/>
      <c r="AG122" s="350"/>
      <c r="AH122" s="350"/>
      <c r="AI122" s="350"/>
      <c r="AJ122" s="128"/>
      <c r="AK122" s="128"/>
      <c r="AL122" s="243"/>
      <c r="AM122" s="95"/>
    </row>
    <row r="123" spans="1:40" s="45" customFormat="1" ht="18" customHeight="1" x14ac:dyDescent="0.25">
      <c r="A123" s="53"/>
      <c r="B123" s="267"/>
      <c r="C123" s="268"/>
      <c r="D123" s="253"/>
      <c r="E123" s="122"/>
      <c r="F123" s="123"/>
      <c r="G123" s="123"/>
      <c r="H123" s="229"/>
      <c r="I123" s="243"/>
      <c r="J123" s="120"/>
      <c r="K123" s="114"/>
      <c r="L123" s="114"/>
      <c r="M123" s="114"/>
      <c r="N123" s="351"/>
      <c r="O123" s="351"/>
      <c r="P123" s="351"/>
      <c r="Q123" s="351"/>
      <c r="R123" s="128"/>
      <c r="S123" s="128"/>
      <c r="T123" s="122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350"/>
      <c r="AG123" s="350"/>
      <c r="AH123" s="350"/>
      <c r="AI123" s="350"/>
      <c r="AJ123" s="128"/>
      <c r="AK123" s="128"/>
      <c r="AL123" s="243"/>
      <c r="AM123" s="95"/>
    </row>
    <row r="124" spans="1:40" s="621" customFormat="1" ht="18" customHeight="1" x14ac:dyDescent="0.25">
      <c r="A124" s="609"/>
      <c r="B124" s="518"/>
      <c r="C124" s="619"/>
      <c r="D124" s="511"/>
      <c r="E124" s="511"/>
      <c r="F124" s="529"/>
      <c r="G124" s="529"/>
      <c r="H124" s="534"/>
      <c r="I124" s="451"/>
      <c r="J124" s="589"/>
      <c r="K124" s="525"/>
      <c r="L124" s="525"/>
      <c r="M124" s="525"/>
      <c r="N124" s="524"/>
      <c r="O124" s="524"/>
      <c r="P124" s="524"/>
      <c r="Q124" s="524"/>
      <c r="R124" s="183"/>
      <c r="S124" s="183"/>
      <c r="T124" s="511"/>
      <c r="U124" s="525"/>
      <c r="V124" s="525"/>
      <c r="W124" s="525"/>
      <c r="X124" s="525"/>
      <c r="Y124" s="525"/>
      <c r="Z124" s="525"/>
      <c r="AA124" s="525"/>
      <c r="AB124" s="525"/>
      <c r="AC124" s="525"/>
      <c r="AD124" s="525"/>
      <c r="AE124" s="525"/>
      <c r="AF124" s="353"/>
      <c r="AG124" s="353"/>
      <c r="AH124" s="353"/>
      <c r="AI124" s="353"/>
      <c r="AJ124" s="183"/>
      <c r="AK124" s="183"/>
      <c r="AL124" s="451"/>
      <c r="AM124" s="620"/>
    </row>
    <row r="125" spans="1:40" s="621" customFormat="1" ht="18" customHeight="1" x14ac:dyDescent="0.25">
      <c r="A125" s="609"/>
      <c r="B125" s="518"/>
      <c r="C125" s="619"/>
      <c r="D125" s="511"/>
      <c r="E125" s="511"/>
      <c r="F125" s="529"/>
      <c r="G125" s="529"/>
      <c r="H125" s="534"/>
      <c r="I125" s="451"/>
      <c r="J125" s="589"/>
      <c r="K125" s="525"/>
      <c r="L125" s="525"/>
      <c r="M125" s="525"/>
      <c r="N125" s="524"/>
      <c r="O125" s="524"/>
      <c r="P125" s="524"/>
      <c r="Q125" s="524"/>
      <c r="R125" s="183"/>
      <c r="S125" s="183"/>
      <c r="T125" s="511"/>
      <c r="U125" s="525"/>
      <c r="V125" s="525"/>
      <c r="W125" s="525"/>
      <c r="X125" s="525"/>
      <c r="Y125" s="525"/>
      <c r="Z125" s="525"/>
      <c r="AA125" s="525"/>
      <c r="AB125" s="525"/>
      <c r="AC125" s="525"/>
      <c r="AD125" s="525"/>
      <c r="AE125" s="525"/>
      <c r="AF125" s="353"/>
      <c r="AG125" s="353"/>
      <c r="AH125" s="353"/>
      <c r="AI125" s="353"/>
      <c r="AJ125" s="183"/>
      <c r="AK125" s="183"/>
      <c r="AL125" s="451"/>
      <c r="AM125" s="620"/>
    </row>
    <row r="126" spans="1:40" s="621" customFormat="1" ht="18" customHeight="1" x14ac:dyDescent="0.25">
      <c r="A126" s="609"/>
      <c r="B126" s="518"/>
      <c r="C126" s="619"/>
      <c r="D126" s="511"/>
      <c r="E126" s="511"/>
      <c r="F126" s="529"/>
      <c r="G126" s="529"/>
      <c r="H126" s="534"/>
      <c r="I126" s="451"/>
      <c r="J126" s="589"/>
      <c r="K126" s="525"/>
      <c r="L126" s="525"/>
      <c r="M126" s="525"/>
      <c r="N126" s="524"/>
      <c r="O126" s="524"/>
      <c r="P126" s="524"/>
      <c r="Q126" s="524"/>
      <c r="R126" s="183"/>
      <c r="S126" s="183"/>
      <c r="T126" s="511"/>
      <c r="U126" s="525"/>
      <c r="V126" s="525"/>
      <c r="W126" s="525"/>
      <c r="X126" s="525"/>
      <c r="Y126" s="525"/>
      <c r="Z126" s="525"/>
      <c r="AA126" s="525"/>
      <c r="AB126" s="525"/>
      <c r="AC126" s="525"/>
      <c r="AD126" s="525"/>
      <c r="AE126" s="525"/>
      <c r="AF126" s="353"/>
      <c r="AG126" s="353"/>
      <c r="AH126" s="353"/>
      <c r="AI126" s="353"/>
      <c r="AJ126" s="183"/>
      <c r="AK126" s="183"/>
      <c r="AL126" s="451"/>
      <c r="AM126" s="620"/>
    </row>
    <row r="127" spans="1:40" s="621" customFormat="1" ht="18" customHeight="1" x14ac:dyDescent="0.25">
      <c r="A127" s="609"/>
      <c r="B127" s="518"/>
      <c r="C127" s="619"/>
      <c r="D127" s="511"/>
      <c r="E127" s="511"/>
      <c r="F127" s="529"/>
      <c r="G127" s="529"/>
      <c r="H127" s="534"/>
      <c r="I127" s="451"/>
      <c r="J127" s="589"/>
      <c r="K127" s="525"/>
      <c r="L127" s="525"/>
      <c r="M127" s="525"/>
      <c r="N127" s="524"/>
      <c r="O127" s="524"/>
      <c r="P127" s="524"/>
      <c r="Q127" s="524"/>
      <c r="R127" s="183"/>
      <c r="S127" s="183"/>
      <c r="T127" s="511"/>
      <c r="U127" s="525"/>
      <c r="V127" s="525"/>
      <c r="W127" s="525"/>
      <c r="X127" s="525"/>
      <c r="Y127" s="525"/>
      <c r="Z127" s="525"/>
      <c r="AA127" s="525"/>
      <c r="AB127" s="525"/>
      <c r="AC127" s="525"/>
      <c r="AD127" s="525"/>
      <c r="AE127" s="525"/>
      <c r="AF127" s="353"/>
      <c r="AG127" s="353"/>
      <c r="AH127" s="353"/>
      <c r="AI127" s="353"/>
      <c r="AJ127" s="183"/>
      <c r="AK127" s="183"/>
      <c r="AL127" s="501"/>
      <c r="AM127" s="620"/>
    </row>
    <row r="128" spans="1:40" s="621" customFormat="1" ht="18" customHeight="1" x14ac:dyDescent="0.25">
      <c r="A128" s="609"/>
      <c r="B128" s="518"/>
      <c r="C128" s="619"/>
      <c r="D128" s="511"/>
      <c r="E128" s="511"/>
      <c r="F128" s="529"/>
      <c r="G128" s="529"/>
      <c r="H128" s="534"/>
      <c r="I128" s="451"/>
      <c r="J128" s="589"/>
      <c r="K128" s="525"/>
      <c r="L128" s="525"/>
      <c r="M128" s="525"/>
      <c r="N128" s="524"/>
      <c r="O128" s="524"/>
      <c r="P128" s="524"/>
      <c r="Q128" s="524"/>
      <c r="R128" s="183"/>
      <c r="S128" s="183"/>
      <c r="T128" s="511"/>
      <c r="U128" s="525"/>
      <c r="V128" s="525"/>
      <c r="W128" s="525"/>
      <c r="X128" s="525"/>
      <c r="Y128" s="525"/>
      <c r="Z128" s="525"/>
      <c r="AA128" s="525"/>
      <c r="AB128" s="525"/>
      <c r="AC128" s="525"/>
      <c r="AD128" s="525"/>
      <c r="AE128" s="525"/>
      <c r="AF128" s="353"/>
      <c r="AG128" s="353"/>
      <c r="AH128" s="353"/>
      <c r="AI128" s="353"/>
      <c r="AJ128" s="183"/>
      <c r="AK128" s="183"/>
      <c r="AL128" s="501"/>
      <c r="AM128" s="620"/>
    </row>
    <row r="129" spans="1:39" s="45" customFormat="1" ht="18" customHeight="1" x14ac:dyDescent="0.25">
      <c r="A129" s="53"/>
      <c r="B129" s="267"/>
      <c r="C129" s="268"/>
      <c r="D129" s="253"/>
      <c r="E129" s="122"/>
      <c r="F129" s="123"/>
      <c r="G129" s="123"/>
      <c r="H129" s="229"/>
      <c r="I129" s="243"/>
      <c r="J129" s="120"/>
      <c r="K129" s="114"/>
      <c r="L129" s="114"/>
      <c r="M129" s="114"/>
      <c r="N129" s="351"/>
      <c r="O129" s="351"/>
      <c r="P129" s="351"/>
      <c r="Q129" s="351"/>
      <c r="R129" s="128"/>
      <c r="S129" s="128"/>
      <c r="T129" s="122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350"/>
      <c r="AG129" s="350"/>
      <c r="AH129" s="350"/>
      <c r="AI129" s="350"/>
      <c r="AJ129" s="128"/>
      <c r="AK129" s="128"/>
      <c r="AL129" s="115"/>
      <c r="AM129" s="95"/>
    </row>
    <row r="130" spans="1:39" s="45" customFormat="1" ht="18" customHeight="1" x14ac:dyDescent="0.25">
      <c r="A130" s="53"/>
      <c r="B130" s="267"/>
      <c r="C130" s="268"/>
      <c r="D130" s="253"/>
      <c r="E130" s="122"/>
      <c r="F130" s="123"/>
      <c r="G130" s="123"/>
      <c r="H130" s="229"/>
      <c r="I130" s="243"/>
      <c r="J130" s="120"/>
      <c r="K130" s="114"/>
      <c r="L130" s="114"/>
      <c r="M130" s="114"/>
      <c r="N130" s="351"/>
      <c r="O130" s="351"/>
      <c r="P130" s="351"/>
      <c r="Q130" s="351"/>
      <c r="R130" s="128"/>
      <c r="S130" s="128"/>
      <c r="T130" s="122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350"/>
      <c r="AG130" s="350"/>
      <c r="AH130" s="350"/>
      <c r="AI130" s="350"/>
      <c r="AJ130" s="128"/>
      <c r="AK130" s="128"/>
      <c r="AL130" s="115"/>
      <c r="AM130" s="95"/>
    </row>
    <row r="131" spans="1:39" s="45" customFormat="1" ht="18" customHeight="1" x14ac:dyDescent="0.25">
      <c r="A131" s="53"/>
      <c r="B131" s="267"/>
      <c r="C131" s="268"/>
      <c r="D131" s="253"/>
      <c r="E131" s="122"/>
      <c r="F131" s="123"/>
      <c r="G131" s="123"/>
      <c r="H131" s="229"/>
      <c r="I131" s="243"/>
      <c r="J131" s="120"/>
      <c r="K131" s="114"/>
      <c r="L131" s="114"/>
      <c r="M131" s="114"/>
      <c r="N131" s="351"/>
      <c r="O131" s="351"/>
      <c r="P131" s="351"/>
      <c r="Q131" s="351"/>
      <c r="R131" s="128"/>
      <c r="S131" s="128"/>
      <c r="T131" s="122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350"/>
      <c r="AG131" s="350"/>
      <c r="AH131" s="350"/>
      <c r="AI131" s="350"/>
      <c r="AJ131" s="128"/>
      <c r="AK131" s="128"/>
      <c r="AL131" s="115"/>
      <c r="AM131" s="95"/>
    </row>
    <row r="132" spans="1:39" s="45" customFormat="1" ht="18" customHeight="1" x14ac:dyDescent="0.25">
      <c r="A132" s="53"/>
      <c r="B132" s="267"/>
      <c r="C132" s="268"/>
      <c r="D132" s="253"/>
      <c r="E132" s="122"/>
      <c r="F132" s="123"/>
      <c r="G132" s="123"/>
      <c r="H132" s="229"/>
      <c r="I132" s="243"/>
      <c r="J132" s="120"/>
      <c r="K132" s="114"/>
      <c r="L132" s="114"/>
      <c r="M132" s="114"/>
      <c r="N132" s="351"/>
      <c r="O132" s="351"/>
      <c r="P132" s="351"/>
      <c r="Q132" s="351"/>
      <c r="R132" s="128"/>
      <c r="S132" s="128"/>
      <c r="T132" s="122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350"/>
      <c r="AG132" s="350"/>
      <c r="AH132" s="350"/>
      <c r="AI132" s="350"/>
      <c r="AJ132" s="128"/>
      <c r="AK132" s="128"/>
      <c r="AL132" s="115"/>
      <c r="AM132" s="95"/>
    </row>
    <row r="133" spans="1:39" s="45" customFormat="1" ht="18" customHeight="1" x14ac:dyDescent="0.25">
      <c r="A133" s="53"/>
      <c r="B133" s="267"/>
      <c r="C133" s="268"/>
      <c r="D133" s="253"/>
      <c r="E133" s="122"/>
      <c r="F133" s="123"/>
      <c r="G133" s="123"/>
      <c r="H133" s="229"/>
      <c r="I133" s="243"/>
      <c r="J133" s="120"/>
      <c r="K133" s="114"/>
      <c r="L133" s="114"/>
      <c r="M133" s="114"/>
      <c r="N133" s="351"/>
      <c r="O133" s="351"/>
      <c r="P133" s="351"/>
      <c r="Q133" s="351"/>
      <c r="R133" s="128"/>
      <c r="S133" s="128"/>
      <c r="T133" s="122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350"/>
      <c r="AG133" s="350"/>
      <c r="AH133" s="350"/>
      <c r="AI133" s="350"/>
      <c r="AJ133" s="128"/>
      <c r="AK133" s="128"/>
      <c r="AL133" s="115"/>
      <c r="AM133" s="95"/>
    </row>
    <row r="134" spans="1:39" s="45" customFormat="1" ht="18" customHeight="1" x14ac:dyDescent="0.25">
      <c r="A134" s="53"/>
      <c r="B134" s="267"/>
      <c r="C134" s="268"/>
      <c r="D134" s="253"/>
      <c r="E134" s="122"/>
      <c r="F134" s="123"/>
      <c r="G134" s="123"/>
      <c r="H134" s="229"/>
      <c r="I134" s="243"/>
      <c r="J134" s="120"/>
      <c r="K134" s="114"/>
      <c r="L134" s="114"/>
      <c r="M134" s="114"/>
      <c r="N134" s="351"/>
      <c r="O134" s="351"/>
      <c r="P134" s="351"/>
      <c r="Q134" s="351"/>
      <c r="R134" s="128"/>
      <c r="S134" s="128"/>
      <c r="T134" s="122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350"/>
      <c r="AG134" s="350"/>
      <c r="AH134" s="350"/>
      <c r="AI134" s="350"/>
      <c r="AJ134" s="128"/>
      <c r="AK134" s="128"/>
      <c r="AL134" s="115"/>
      <c r="AM134" s="95"/>
    </row>
    <row r="135" spans="1:39" s="45" customFormat="1" ht="18" customHeight="1" x14ac:dyDescent="0.25">
      <c r="A135" s="53"/>
      <c r="B135" s="267"/>
      <c r="C135" s="268"/>
      <c r="D135" s="253"/>
      <c r="E135" s="122"/>
      <c r="F135" s="123"/>
      <c r="G135" s="123"/>
      <c r="H135" s="229"/>
      <c r="I135" s="243"/>
      <c r="J135" s="120"/>
      <c r="K135" s="114"/>
      <c r="L135" s="114"/>
      <c r="M135" s="114"/>
      <c r="N135" s="351"/>
      <c r="O135" s="351"/>
      <c r="P135" s="351"/>
      <c r="Q135" s="351"/>
      <c r="R135" s="128"/>
      <c r="S135" s="128"/>
      <c r="T135" s="122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350"/>
      <c r="AG135" s="350"/>
      <c r="AH135" s="350"/>
      <c r="AI135" s="350"/>
      <c r="AJ135" s="128"/>
      <c r="AK135" s="128"/>
      <c r="AL135" s="243"/>
      <c r="AM135" s="95"/>
    </row>
    <row r="136" spans="1:39" s="621" customFormat="1" ht="18" customHeight="1" x14ac:dyDescent="0.25">
      <c r="A136" s="609"/>
      <c r="B136" s="518"/>
      <c r="C136" s="619"/>
      <c r="D136" s="511"/>
      <c r="E136" s="511"/>
      <c r="F136" s="529"/>
      <c r="G136" s="529"/>
      <c r="H136" s="534"/>
      <c r="I136" s="451"/>
      <c r="J136" s="589"/>
      <c r="K136" s="525"/>
      <c r="L136" s="525"/>
      <c r="M136" s="525"/>
      <c r="N136" s="524"/>
      <c r="O136" s="524"/>
      <c r="P136" s="524"/>
      <c r="Q136" s="524"/>
      <c r="R136" s="183"/>
      <c r="S136" s="183"/>
      <c r="T136" s="511"/>
      <c r="U136" s="525"/>
      <c r="V136" s="525"/>
      <c r="W136" s="525"/>
      <c r="X136" s="525"/>
      <c r="Y136" s="525"/>
      <c r="Z136" s="525"/>
      <c r="AA136" s="525"/>
      <c r="AB136" s="525"/>
      <c r="AC136" s="525"/>
      <c r="AD136" s="525"/>
      <c r="AE136" s="525"/>
      <c r="AF136" s="353"/>
      <c r="AG136" s="353"/>
      <c r="AH136" s="353"/>
      <c r="AI136" s="353"/>
      <c r="AJ136" s="183"/>
      <c r="AK136" s="183"/>
      <c r="AL136" s="501"/>
      <c r="AM136" s="620"/>
    </row>
    <row r="137" spans="1:39" s="45" customFormat="1" ht="18" customHeight="1" x14ac:dyDescent="0.25">
      <c r="A137" s="609"/>
      <c r="B137" s="267"/>
      <c r="C137" s="268"/>
      <c r="D137" s="253"/>
      <c r="E137" s="122"/>
      <c r="F137" s="123"/>
      <c r="G137" s="123"/>
      <c r="H137" s="229"/>
      <c r="I137" s="243"/>
      <c r="J137" s="120"/>
      <c r="K137" s="114"/>
      <c r="L137" s="114"/>
      <c r="M137" s="114"/>
      <c r="N137" s="351"/>
      <c r="O137" s="351"/>
      <c r="P137" s="351"/>
      <c r="Q137" s="351"/>
      <c r="R137" s="128"/>
      <c r="S137" s="128"/>
      <c r="T137" s="122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350"/>
      <c r="AG137" s="350"/>
      <c r="AH137" s="350"/>
      <c r="AI137" s="350"/>
      <c r="AJ137" s="128"/>
      <c r="AK137" s="128"/>
      <c r="AL137" s="115"/>
      <c r="AM137" s="95"/>
    </row>
    <row r="138" spans="1:39" s="45" customFormat="1" ht="18" customHeight="1" x14ac:dyDescent="0.25">
      <c r="A138" s="53"/>
      <c r="B138" s="267"/>
      <c r="C138" s="268"/>
      <c r="D138" s="253"/>
      <c r="E138" s="122"/>
      <c r="F138" s="123"/>
      <c r="G138" s="123"/>
      <c r="H138" s="229"/>
      <c r="I138" s="243"/>
      <c r="J138" s="120"/>
      <c r="K138" s="114"/>
      <c r="L138" s="114"/>
      <c r="M138" s="114"/>
      <c r="N138" s="351"/>
      <c r="O138" s="351"/>
      <c r="P138" s="351"/>
      <c r="Q138" s="351"/>
      <c r="R138" s="128"/>
      <c r="S138" s="128"/>
      <c r="T138" s="122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350"/>
      <c r="AG138" s="350"/>
      <c r="AH138" s="350"/>
      <c r="AI138" s="350"/>
      <c r="AJ138" s="128"/>
      <c r="AK138" s="128"/>
      <c r="AL138" s="115"/>
      <c r="AM138" s="95"/>
    </row>
    <row r="139" spans="1:39" s="45" customFormat="1" ht="18" customHeight="1" x14ac:dyDescent="0.25">
      <c r="A139" s="53"/>
      <c r="B139" s="267"/>
      <c r="C139" s="268"/>
      <c r="D139" s="253"/>
      <c r="E139" s="122"/>
      <c r="F139" s="123"/>
      <c r="G139" s="123"/>
      <c r="H139" s="229"/>
      <c r="I139" s="243"/>
      <c r="J139" s="120"/>
      <c r="K139" s="114"/>
      <c r="L139" s="114"/>
      <c r="M139" s="114"/>
      <c r="N139" s="351"/>
      <c r="O139" s="351"/>
      <c r="P139" s="351"/>
      <c r="Q139" s="351"/>
      <c r="R139" s="128"/>
      <c r="S139" s="128"/>
      <c r="T139" s="122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350"/>
      <c r="AG139" s="350"/>
      <c r="AH139" s="350"/>
      <c r="AI139" s="350"/>
      <c r="AJ139" s="128"/>
      <c r="AK139" s="128"/>
      <c r="AL139" s="115"/>
      <c r="AM139" s="95"/>
    </row>
    <row r="140" spans="1:39" s="45" customFormat="1" ht="18" customHeight="1" x14ac:dyDescent="0.25">
      <c r="A140" s="53"/>
      <c r="B140" s="267"/>
      <c r="C140" s="268"/>
      <c r="D140" s="253"/>
      <c r="E140" s="122"/>
      <c r="F140" s="123"/>
      <c r="G140" s="123"/>
      <c r="H140" s="229"/>
      <c r="I140" s="243"/>
      <c r="J140" s="120"/>
      <c r="K140" s="114"/>
      <c r="L140" s="114"/>
      <c r="M140" s="114"/>
      <c r="N140" s="351"/>
      <c r="O140" s="351"/>
      <c r="P140" s="351"/>
      <c r="Q140" s="351"/>
      <c r="R140" s="128"/>
      <c r="S140" s="128"/>
      <c r="T140" s="122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350"/>
      <c r="AG140" s="350"/>
      <c r="AH140" s="350"/>
      <c r="AI140" s="350"/>
      <c r="AJ140" s="128"/>
      <c r="AK140" s="128"/>
      <c r="AL140" s="115"/>
      <c r="AM140" s="95"/>
    </row>
    <row r="141" spans="1:39" s="45" customFormat="1" ht="18" customHeight="1" x14ac:dyDescent="0.25">
      <c r="A141" s="53"/>
      <c r="B141" s="267"/>
      <c r="C141" s="268"/>
      <c r="D141" s="253"/>
      <c r="E141" s="122"/>
      <c r="F141" s="123"/>
      <c r="G141" s="123"/>
      <c r="H141" s="229"/>
      <c r="I141" s="243"/>
      <c r="J141" s="120"/>
      <c r="K141" s="114"/>
      <c r="L141" s="114"/>
      <c r="M141" s="114"/>
      <c r="N141" s="351"/>
      <c r="O141" s="351"/>
      <c r="P141" s="351"/>
      <c r="Q141" s="351"/>
      <c r="R141" s="128"/>
      <c r="S141" s="128"/>
      <c r="T141" s="122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350"/>
      <c r="AG141" s="350"/>
      <c r="AH141" s="350"/>
      <c r="AI141" s="350"/>
      <c r="AJ141" s="128"/>
      <c r="AK141" s="128"/>
      <c r="AL141" s="115"/>
      <c r="AM141" s="95"/>
    </row>
    <row r="142" spans="1:39" s="45" customFormat="1" ht="18" customHeight="1" x14ac:dyDescent="0.25">
      <c r="A142" s="53"/>
      <c r="B142" s="267"/>
      <c r="C142" s="268"/>
      <c r="D142" s="253"/>
      <c r="E142" s="122"/>
      <c r="F142" s="123"/>
      <c r="G142" s="123"/>
      <c r="H142" s="229"/>
      <c r="I142" s="243"/>
      <c r="J142" s="120"/>
      <c r="K142" s="114"/>
      <c r="L142" s="114"/>
      <c r="M142" s="114"/>
      <c r="N142" s="351"/>
      <c r="O142" s="351"/>
      <c r="P142" s="351"/>
      <c r="Q142" s="351"/>
      <c r="R142" s="128"/>
      <c r="S142" s="128"/>
      <c r="T142" s="122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350"/>
      <c r="AG142" s="350"/>
      <c r="AH142" s="350"/>
      <c r="AI142" s="350"/>
      <c r="AJ142" s="128"/>
      <c r="AK142" s="128"/>
      <c r="AL142" s="115"/>
      <c r="AM142" s="95"/>
    </row>
    <row r="143" spans="1:39" s="45" customFormat="1" ht="18" customHeight="1" x14ac:dyDescent="0.25">
      <c r="A143" s="53"/>
      <c r="B143" s="267"/>
      <c r="C143" s="268"/>
      <c r="D143" s="253"/>
      <c r="E143" s="122"/>
      <c r="F143" s="123"/>
      <c r="G143" s="123"/>
      <c r="H143" s="229"/>
      <c r="I143" s="243"/>
      <c r="J143" s="120"/>
      <c r="K143" s="114"/>
      <c r="L143" s="114"/>
      <c r="M143" s="114"/>
      <c r="N143" s="351"/>
      <c r="O143" s="351"/>
      <c r="P143" s="351"/>
      <c r="Q143" s="351"/>
      <c r="R143" s="128"/>
      <c r="S143" s="128"/>
      <c r="T143" s="122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350"/>
      <c r="AG143" s="350"/>
      <c r="AH143" s="350"/>
      <c r="AI143" s="350"/>
      <c r="AJ143" s="128"/>
      <c r="AK143" s="128"/>
      <c r="AL143" s="115"/>
      <c r="AM143" s="95"/>
    </row>
    <row r="144" spans="1:39" s="45" customFormat="1" ht="18" customHeight="1" x14ac:dyDescent="0.25">
      <c r="A144" s="23"/>
      <c r="B144" s="267"/>
      <c r="C144" s="268"/>
      <c r="D144" s="122"/>
      <c r="E144" s="122"/>
      <c r="F144" s="123"/>
      <c r="G144" s="123"/>
      <c r="H144" s="229"/>
      <c r="I144" s="243"/>
      <c r="J144" s="120"/>
      <c r="K144" s="114"/>
      <c r="L144" s="114"/>
      <c r="M144" s="114"/>
      <c r="N144" s="351"/>
      <c r="O144" s="351"/>
      <c r="P144" s="351"/>
      <c r="Q144" s="351"/>
      <c r="R144" s="128"/>
      <c r="S144" s="128"/>
      <c r="T144" s="122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350"/>
      <c r="AG144" s="350"/>
      <c r="AH144" s="350"/>
      <c r="AI144" s="350"/>
      <c r="AJ144" s="128"/>
      <c r="AK144" s="128"/>
      <c r="AL144" s="115"/>
      <c r="AM144" s="95"/>
    </row>
    <row r="145" spans="1:40" s="621" customFormat="1" ht="18" customHeight="1" x14ac:dyDescent="0.25">
      <c r="A145" s="134"/>
      <c r="B145" s="518"/>
      <c r="C145" s="619"/>
      <c r="D145" s="511"/>
      <c r="E145" s="511"/>
      <c r="F145" s="529"/>
      <c r="G145" s="529"/>
      <c r="H145" s="534"/>
      <c r="I145" s="451"/>
      <c r="J145" s="589"/>
      <c r="K145" s="525"/>
      <c r="L145" s="525"/>
      <c r="M145" s="525"/>
      <c r="N145" s="524"/>
      <c r="O145" s="524"/>
      <c r="P145" s="524"/>
      <c r="Q145" s="524"/>
      <c r="R145" s="183"/>
      <c r="S145" s="183"/>
      <c r="T145" s="511"/>
      <c r="U145" s="525"/>
      <c r="V145" s="525"/>
      <c r="W145" s="525"/>
      <c r="X145" s="525"/>
      <c r="Y145" s="525"/>
      <c r="Z145" s="525"/>
      <c r="AA145" s="525"/>
      <c r="AB145" s="525"/>
      <c r="AC145" s="525"/>
      <c r="AD145" s="525"/>
      <c r="AE145" s="525"/>
      <c r="AF145" s="353"/>
      <c r="AG145" s="353"/>
      <c r="AH145" s="353"/>
      <c r="AI145" s="353"/>
      <c r="AJ145" s="183"/>
      <c r="AK145" s="183"/>
      <c r="AL145" s="501"/>
      <c r="AM145" s="620"/>
    </row>
    <row r="146" spans="1:40" s="45" customFormat="1" ht="18" customHeight="1" x14ac:dyDescent="0.25">
      <c r="A146" s="23"/>
      <c r="B146" s="267"/>
      <c r="C146" s="268"/>
      <c r="D146" s="122"/>
      <c r="E146" s="122"/>
      <c r="F146" s="123"/>
      <c r="G146" s="123"/>
      <c r="H146" s="229"/>
      <c r="I146" s="243"/>
      <c r="J146" s="120"/>
      <c r="K146" s="114"/>
      <c r="L146" s="114"/>
      <c r="M146" s="114"/>
      <c r="N146" s="351"/>
      <c r="O146" s="351"/>
      <c r="P146" s="351"/>
      <c r="Q146" s="351"/>
      <c r="R146" s="128"/>
      <c r="S146" s="128"/>
      <c r="T146" s="122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350"/>
      <c r="AG146" s="350"/>
      <c r="AH146" s="350"/>
      <c r="AI146" s="350"/>
      <c r="AJ146" s="128"/>
      <c r="AK146" s="128"/>
      <c r="AL146" s="115"/>
      <c r="AM146" s="95"/>
    </row>
    <row r="147" spans="1:40" s="621" customFormat="1" ht="18" customHeight="1" x14ac:dyDescent="0.25">
      <c r="A147" s="134"/>
      <c r="B147" s="518"/>
      <c r="C147" s="619"/>
      <c r="D147" s="511"/>
      <c r="E147" s="511"/>
      <c r="F147" s="529"/>
      <c r="G147" s="529"/>
      <c r="H147" s="534"/>
      <c r="I147" s="451"/>
      <c r="J147" s="589"/>
      <c r="K147" s="525"/>
      <c r="L147" s="525"/>
      <c r="M147" s="525"/>
      <c r="N147" s="524"/>
      <c r="O147" s="524"/>
      <c r="P147" s="524"/>
      <c r="Q147" s="524"/>
      <c r="R147" s="183"/>
      <c r="S147" s="183"/>
      <c r="T147" s="511"/>
      <c r="U147" s="525"/>
      <c r="V147" s="525"/>
      <c r="W147" s="525"/>
      <c r="X147" s="525"/>
      <c r="Y147" s="525"/>
      <c r="Z147" s="525"/>
      <c r="AA147" s="525"/>
      <c r="AB147" s="525"/>
      <c r="AC147" s="525"/>
      <c r="AD147" s="525"/>
      <c r="AE147" s="525"/>
      <c r="AF147" s="353"/>
      <c r="AG147" s="353"/>
      <c r="AH147" s="353"/>
      <c r="AI147" s="353"/>
      <c r="AJ147" s="183"/>
      <c r="AK147" s="183"/>
      <c r="AL147" s="501"/>
      <c r="AM147" s="620"/>
    </row>
    <row r="148" spans="1:40" s="45" customFormat="1" ht="18" customHeight="1" x14ac:dyDescent="0.25">
      <c r="A148" s="23"/>
      <c r="B148" s="267"/>
      <c r="C148" s="268"/>
      <c r="D148" s="122"/>
      <c r="E148" s="122"/>
      <c r="F148" s="123"/>
      <c r="G148" s="123"/>
      <c r="H148" s="229"/>
      <c r="I148" s="243"/>
      <c r="J148" s="120"/>
      <c r="K148" s="114"/>
      <c r="L148" s="114"/>
      <c r="M148" s="114"/>
      <c r="N148" s="351"/>
      <c r="O148" s="351"/>
      <c r="P148" s="351"/>
      <c r="Q148" s="351"/>
      <c r="R148" s="128"/>
      <c r="S148" s="128"/>
      <c r="T148" s="122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350"/>
      <c r="AG148" s="350"/>
      <c r="AH148" s="350"/>
      <c r="AI148" s="350"/>
      <c r="AJ148" s="128"/>
      <c r="AK148" s="128"/>
      <c r="AL148" s="115"/>
      <c r="AM148" s="95"/>
    </row>
    <row r="149" spans="1:40" s="621" customFormat="1" ht="18" customHeight="1" x14ac:dyDescent="0.25">
      <c r="A149" s="134"/>
      <c r="B149" s="518"/>
      <c r="C149" s="619"/>
      <c r="D149" s="511"/>
      <c r="E149" s="511"/>
      <c r="F149" s="529"/>
      <c r="G149" s="529"/>
      <c r="H149" s="534"/>
      <c r="I149" s="451"/>
      <c r="J149" s="589"/>
      <c r="K149" s="525"/>
      <c r="L149" s="525"/>
      <c r="M149" s="525"/>
      <c r="N149" s="524"/>
      <c r="O149" s="524"/>
      <c r="P149" s="524"/>
      <c r="Q149" s="524"/>
      <c r="R149" s="183"/>
      <c r="S149" s="183"/>
      <c r="T149" s="511"/>
      <c r="U149" s="525"/>
      <c r="V149" s="525"/>
      <c r="W149" s="525"/>
      <c r="X149" s="525"/>
      <c r="Y149" s="525"/>
      <c r="Z149" s="525"/>
      <c r="AA149" s="525"/>
      <c r="AB149" s="525"/>
      <c r="AC149" s="525"/>
      <c r="AD149" s="525"/>
      <c r="AE149" s="525"/>
      <c r="AF149" s="353"/>
      <c r="AG149" s="353"/>
      <c r="AH149" s="353"/>
      <c r="AI149" s="353"/>
      <c r="AJ149" s="183"/>
      <c r="AK149" s="183"/>
      <c r="AL149" s="501"/>
      <c r="AM149" s="620"/>
    </row>
    <row r="150" spans="1:40" s="45" customFormat="1" ht="18" customHeight="1" x14ac:dyDescent="0.25">
      <c r="A150" s="53"/>
      <c r="B150" s="267"/>
      <c r="C150" s="268"/>
      <c r="D150" s="253"/>
      <c r="E150" s="122"/>
      <c r="F150" s="123"/>
      <c r="G150" s="123"/>
      <c r="H150" s="229"/>
      <c r="I150" s="243"/>
      <c r="J150" s="120"/>
      <c r="K150" s="114"/>
      <c r="L150" s="114"/>
      <c r="M150" s="114"/>
      <c r="N150" s="351"/>
      <c r="O150" s="351"/>
      <c r="P150" s="351"/>
      <c r="Q150" s="351"/>
      <c r="R150" s="128"/>
      <c r="S150" s="128"/>
      <c r="T150" s="122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350"/>
      <c r="AG150" s="350"/>
      <c r="AH150" s="350"/>
      <c r="AI150" s="350"/>
      <c r="AJ150" s="128"/>
      <c r="AK150" s="128"/>
      <c r="AL150" s="115"/>
      <c r="AM150" s="95"/>
      <c r="AN150" s="1"/>
    </row>
    <row r="151" spans="1:40" s="45" customFormat="1" ht="18" customHeight="1" x14ac:dyDescent="0.25">
      <c r="A151" s="53"/>
      <c r="B151" s="267"/>
      <c r="C151" s="268"/>
      <c r="D151" s="253"/>
      <c r="E151" s="122"/>
      <c r="F151" s="123"/>
      <c r="G151" s="123"/>
      <c r="H151" s="229"/>
      <c r="I151" s="243"/>
      <c r="J151" s="120"/>
      <c r="K151" s="114"/>
      <c r="L151" s="114"/>
      <c r="M151" s="114"/>
      <c r="N151" s="351"/>
      <c r="O151" s="351"/>
      <c r="P151" s="351"/>
      <c r="Q151" s="351"/>
      <c r="R151" s="128"/>
      <c r="S151" s="128"/>
      <c r="T151" s="122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350"/>
      <c r="AG151" s="350"/>
      <c r="AH151" s="350"/>
      <c r="AI151" s="350"/>
      <c r="AJ151" s="128"/>
      <c r="AK151" s="128"/>
      <c r="AL151" s="115"/>
      <c r="AM151" s="95"/>
    </row>
    <row r="152" spans="1:40" ht="18" customHeight="1" x14ac:dyDescent="0.25">
      <c r="A152" s="53"/>
      <c r="B152" s="267"/>
      <c r="C152" s="268"/>
      <c r="D152" s="253"/>
      <c r="E152" s="122"/>
      <c r="F152" s="123"/>
      <c r="G152" s="123"/>
      <c r="H152" s="229"/>
      <c r="I152" s="243"/>
      <c r="J152" s="120"/>
      <c r="K152" s="114"/>
      <c r="L152" s="114"/>
      <c r="M152" s="114"/>
      <c r="N152" s="351"/>
      <c r="O152" s="351"/>
      <c r="P152" s="351"/>
      <c r="Q152" s="351"/>
      <c r="R152" s="128"/>
      <c r="S152" s="128"/>
      <c r="T152" s="122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350"/>
      <c r="AG152" s="350"/>
      <c r="AH152" s="350"/>
      <c r="AI152" s="350"/>
      <c r="AJ152" s="128"/>
      <c r="AK152" s="128"/>
      <c r="AL152" s="243"/>
      <c r="AM152" s="95"/>
      <c r="AN152" s="45"/>
    </row>
    <row r="153" spans="1:40" s="621" customFormat="1" ht="18" customHeight="1" x14ac:dyDescent="0.25">
      <c r="A153" s="134"/>
      <c r="B153" s="518"/>
      <c r="C153" s="619"/>
      <c r="D153" s="519"/>
      <c r="E153" s="511"/>
      <c r="F153" s="529"/>
      <c r="G153" s="529"/>
      <c r="H153" s="534"/>
      <c r="I153" s="451"/>
      <c r="J153" s="589"/>
      <c r="K153" s="525"/>
      <c r="L153" s="525"/>
      <c r="M153" s="525"/>
      <c r="N153" s="524"/>
      <c r="O153" s="524"/>
      <c r="P153" s="524"/>
      <c r="Q153" s="524"/>
      <c r="R153" s="183"/>
      <c r="S153" s="183"/>
      <c r="T153" s="511"/>
      <c r="U153" s="525"/>
      <c r="V153" s="525"/>
      <c r="W153" s="525"/>
      <c r="X153" s="525"/>
      <c r="Y153" s="525"/>
      <c r="Z153" s="525"/>
      <c r="AA153" s="525"/>
      <c r="AB153" s="525"/>
      <c r="AC153" s="525"/>
      <c r="AD153" s="525"/>
      <c r="AE153" s="525"/>
      <c r="AF153" s="353"/>
      <c r="AG153" s="353"/>
      <c r="AH153" s="353"/>
      <c r="AI153" s="353"/>
      <c r="AJ153" s="183"/>
      <c r="AK153" s="183"/>
      <c r="AL153" s="501"/>
      <c r="AM153" s="620"/>
    </row>
    <row r="154" spans="1:40" ht="18" customHeight="1" x14ac:dyDescent="0.25">
      <c r="A154" s="53"/>
      <c r="B154" s="267"/>
      <c r="C154" s="268"/>
      <c r="D154" s="253"/>
      <c r="E154" s="122"/>
      <c r="F154" s="123"/>
      <c r="G154" s="123"/>
      <c r="H154" s="229"/>
      <c r="I154" s="243"/>
      <c r="J154" s="120"/>
      <c r="K154" s="114"/>
      <c r="L154" s="114"/>
      <c r="M154" s="114"/>
      <c r="N154" s="351"/>
      <c r="O154" s="351"/>
      <c r="P154" s="351"/>
      <c r="Q154" s="351"/>
      <c r="R154" s="128"/>
      <c r="S154" s="128"/>
      <c r="T154" s="122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350"/>
      <c r="AG154" s="350"/>
      <c r="AH154" s="350"/>
      <c r="AI154" s="350"/>
      <c r="AJ154" s="128"/>
      <c r="AK154" s="128"/>
      <c r="AL154" s="243"/>
      <c r="AM154" s="95"/>
      <c r="AN154" s="45"/>
    </row>
    <row r="155" spans="1:40" s="621" customFormat="1" ht="18" customHeight="1" x14ac:dyDescent="0.25">
      <c r="A155" s="134"/>
      <c r="B155" s="518"/>
      <c r="C155" s="619"/>
      <c r="D155" s="519"/>
      <c r="E155" s="511"/>
      <c r="F155" s="529"/>
      <c r="G155" s="529"/>
      <c r="H155" s="534"/>
      <c r="I155" s="451"/>
      <c r="J155" s="589"/>
      <c r="K155" s="525"/>
      <c r="L155" s="525"/>
      <c r="M155" s="525"/>
      <c r="N155" s="524"/>
      <c r="O155" s="524"/>
      <c r="P155" s="524"/>
      <c r="Q155" s="524"/>
      <c r="R155" s="183"/>
      <c r="S155" s="183"/>
      <c r="T155" s="511"/>
      <c r="U155" s="525"/>
      <c r="V155" s="525"/>
      <c r="W155" s="525"/>
      <c r="X155" s="525"/>
      <c r="Y155" s="525"/>
      <c r="Z155" s="525"/>
      <c r="AA155" s="525"/>
      <c r="AB155" s="525"/>
      <c r="AC155" s="525"/>
      <c r="AD155" s="525"/>
      <c r="AE155" s="525"/>
      <c r="AF155" s="353"/>
      <c r="AG155" s="353"/>
      <c r="AH155" s="353"/>
      <c r="AI155" s="353"/>
      <c r="AJ155" s="183"/>
      <c r="AK155" s="183"/>
      <c r="AL155" s="501"/>
      <c r="AM155" s="620"/>
    </row>
    <row r="156" spans="1:40" ht="18" customHeight="1" x14ac:dyDescent="0.25">
      <c r="A156" s="23"/>
      <c r="B156" s="267"/>
      <c r="C156" s="268"/>
      <c r="D156" s="122"/>
      <c r="E156" s="122"/>
      <c r="F156" s="123"/>
      <c r="G156" s="123"/>
      <c r="H156" s="229"/>
      <c r="I156" s="243"/>
      <c r="J156" s="120"/>
      <c r="K156" s="114"/>
      <c r="L156" s="114"/>
      <c r="M156" s="114"/>
      <c r="N156" s="351"/>
      <c r="O156" s="351"/>
      <c r="P156" s="351"/>
      <c r="Q156" s="351"/>
      <c r="R156" s="128"/>
      <c r="S156" s="128"/>
      <c r="T156" s="122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350"/>
      <c r="AG156" s="350"/>
      <c r="AH156" s="350"/>
      <c r="AI156" s="350"/>
      <c r="AJ156" s="128"/>
      <c r="AK156" s="128"/>
      <c r="AL156" s="115"/>
      <c r="AM156" s="95"/>
      <c r="AN156" s="45"/>
    </row>
    <row r="157" spans="1:40" ht="18" customHeight="1" x14ac:dyDescent="0.25">
      <c r="A157" s="23"/>
      <c r="B157" s="267"/>
      <c r="C157" s="268"/>
      <c r="D157" s="122"/>
      <c r="E157" s="122"/>
      <c r="F157" s="123"/>
      <c r="G157" s="123"/>
      <c r="H157" s="229"/>
      <c r="I157" s="243"/>
      <c r="J157" s="120"/>
      <c r="K157" s="114"/>
      <c r="L157" s="114"/>
      <c r="M157" s="114"/>
      <c r="N157" s="351"/>
      <c r="O157" s="351"/>
      <c r="P157" s="351"/>
      <c r="Q157" s="351"/>
      <c r="R157" s="128"/>
      <c r="S157" s="128"/>
      <c r="T157" s="122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350"/>
      <c r="AG157" s="350"/>
      <c r="AH157" s="350"/>
      <c r="AI157" s="350"/>
      <c r="AJ157" s="128"/>
      <c r="AK157" s="128"/>
      <c r="AL157" s="115"/>
      <c r="AM157" s="95"/>
      <c r="AN157" s="45"/>
    </row>
    <row r="158" spans="1:40" ht="18" customHeight="1" x14ac:dyDescent="0.25">
      <c r="A158" s="53"/>
      <c r="B158" s="267"/>
      <c r="C158" s="268"/>
      <c r="D158" s="253"/>
      <c r="E158" s="122"/>
      <c r="F158" s="123"/>
      <c r="G158" s="123"/>
      <c r="H158" s="229"/>
      <c r="I158" s="243"/>
      <c r="J158" s="120"/>
      <c r="K158" s="114"/>
      <c r="L158" s="114"/>
      <c r="M158" s="114"/>
      <c r="N158" s="351"/>
      <c r="O158" s="351"/>
      <c r="P158" s="351"/>
      <c r="Q158" s="351"/>
      <c r="R158" s="128"/>
      <c r="S158" s="128"/>
      <c r="T158" s="122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350"/>
      <c r="AG158" s="350"/>
      <c r="AH158" s="350"/>
      <c r="AI158" s="350"/>
      <c r="AJ158" s="128"/>
      <c r="AK158" s="128"/>
      <c r="AL158" s="243"/>
      <c r="AM158" s="95"/>
      <c r="AN158" s="45"/>
    </row>
    <row r="159" spans="1:40" ht="18" customHeight="1" x14ac:dyDescent="0.25">
      <c r="A159" s="53"/>
      <c r="B159" s="267"/>
      <c r="C159" s="268"/>
      <c r="D159" s="253"/>
      <c r="E159" s="122"/>
      <c r="F159" s="123"/>
      <c r="G159" s="123"/>
      <c r="H159" s="229"/>
      <c r="I159" s="243"/>
      <c r="J159" s="120"/>
      <c r="K159" s="114"/>
      <c r="L159" s="114"/>
      <c r="M159" s="114"/>
      <c r="N159" s="351"/>
      <c r="O159" s="351"/>
      <c r="P159" s="351"/>
      <c r="Q159" s="351"/>
      <c r="R159" s="128"/>
      <c r="S159" s="128"/>
      <c r="T159" s="122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350"/>
      <c r="AG159" s="350"/>
      <c r="AH159" s="350"/>
      <c r="AI159" s="350"/>
      <c r="AJ159" s="128"/>
      <c r="AK159" s="128"/>
      <c r="AL159" s="115"/>
      <c r="AM159" s="95"/>
      <c r="AN159" s="45"/>
    </row>
    <row r="160" spans="1:40" ht="18" customHeight="1" x14ac:dyDescent="0.25">
      <c r="A160" s="53"/>
      <c r="B160" s="267"/>
      <c r="C160" s="268"/>
      <c r="D160" s="253"/>
      <c r="E160" s="122"/>
      <c r="F160" s="123"/>
      <c r="G160" s="123"/>
      <c r="H160" s="229"/>
      <c r="I160" s="243"/>
      <c r="J160" s="120"/>
      <c r="K160" s="114"/>
      <c r="L160" s="114"/>
      <c r="M160" s="114"/>
      <c r="N160" s="351"/>
      <c r="O160" s="351"/>
      <c r="P160" s="351"/>
      <c r="Q160" s="351"/>
      <c r="R160" s="128"/>
      <c r="S160" s="128"/>
      <c r="T160" s="122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350"/>
      <c r="AG160" s="350"/>
      <c r="AH160" s="350"/>
      <c r="AI160" s="350"/>
      <c r="AJ160" s="128"/>
      <c r="AK160" s="128"/>
      <c r="AL160" s="243"/>
      <c r="AM160" s="95"/>
      <c r="AN160" s="45"/>
    </row>
    <row r="161" spans="1:40" ht="18" customHeight="1" x14ac:dyDescent="0.25">
      <c r="A161" s="53"/>
      <c r="B161" s="267"/>
      <c r="C161" s="268"/>
      <c r="D161" s="253"/>
      <c r="E161" s="122"/>
      <c r="F161" s="123"/>
      <c r="G161" s="123"/>
      <c r="H161" s="229"/>
      <c r="I161" s="243"/>
      <c r="J161" s="120"/>
      <c r="K161" s="114"/>
      <c r="L161" s="114"/>
      <c r="M161" s="114"/>
      <c r="N161" s="351"/>
      <c r="O161" s="351"/>
      <c r="P161" s="351"/>
      <c r="Q161" s="351"/>
      <c r="R161" s="128"/>
      <c r="S161" s="128"/>
      <c r="T161" s="122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350"/>
      <c r="AG161" s="350"/>
      <c r="AH161" s="350"/>
      <c r="AI161" s="350"/>
      <c r="AJ161" s="128"/>
      <c r="AK161" s="128"/>
      <c r="AL161" s="115"/>
      <c r="AM161" s="95"/>
      <c r="AN161" s="45"/>
    </row>
    <row r="162" spans="1:40" ht="18" customHeight="1" x14ac:dyDescent="0.25">
      <c r="A162" s="53"/>
      <c r="B162" s="267"/>
      <c r="C162" s="268"/>
      <c r="D162" s="253"/>
      <c r="E162" s="122"/>
      <c r="F162" s="123"/>
      <c r="G162" s="123"/>
      <c r="H162" s="229"/>
      <c r="I162" s="243"/>
      <c r="J162" s="120"/>
      <c r="K162" s="114"/>
      <c r="L162" s="114"/>
      <c r="M162" s="114"/>
      <c r="N162" s="351"/>
      <c r="O162" s="351"/>
      <c r="P162" s="351"/>
      <c r="Q162" s="351"/>
      <c r="R162" s="128"/>
      <c r="S162" s="128"/>
      <c r="T162" s="122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350"/>
      <c r="AG162" s="350"/>
      <c r="AH162" s="350"/>
      <c r="AI162" s="350"/>
      <c r="AJ162" s="128"/>
      <c r="AK162" s="128"/>
      <c r="AL162" s="243"/>
      <c r="AM162" s="95"/>
      <c r="AN162" s="45"/>
    </row>
    <row r="163" spans="1:40" ht="18" customHeight="1" x14ac:dyDescent="0.25">
      <c r="A163" s="23"/>
      <c r="B163" s="267"/>
      <c r="C163" s="268"/>
      <c r="D163" s="253"/>
      <c r="E163" s="122"/>
      <c r="F163" s="123"/>
      <c r="G163" s="123"/>
      <c r="H163" s="229"/>
      <c r="I163" s="243"/>
      <c r="J163" s="120"/>
      <c r="K163" s="114"/>
      <c r="L163" s="114"/>
      <c r="M163" s="114"/>
      <c r="N163" s="351"/>
      <c r="O163" s="351"/>
      <c r="P163" s="351"/>
      <c r="Q163" s="351"/>
      <c r="R163" s="128"/>
      <c r="S163" s="128"/>
      <c r="T163" s="122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350"/>
      <c r="AG163" s="350"/>
      <c r="AH163" s="350"/>
      <c r="AI163" s="350"/>
      <c r="AJ163" s="128"/>
      <c r="AK163" s="128"/>
      <c r="AL163" s="115"/>
      <c r="AM163" s="95"/>
      <c r="AN163" s="45"/>
    </row>
    <row r="164" spans="1:40" ht="18" customHeight="1" x14ac:dyDescent="0.25">
      <c r="A164" s="53"/>
      <c r="B164" s="267"/>
      <c r="C164" s="268"/>
      <c r="D164" s="253"/>
      <c r="E164" s="122"/>
      <c r="F164" s="123"/>
      <c r="G164" s="123"/>
      <c r="H164" s="229"/>
      <c r="I164" s="243"/>
      <c r="J164" s="120"/>
      <c r="K164" s="114"/>
      <c r="L164" s="114"/>
      <c r="M164" s="114"/>
      <c r="N164" s="351"/>
      <c r="O164" s="351"/>
      <c r="P164" s="351"/>
      <c r="Q164" s="351"/>
      <c r="R164" s="128"/>
      <c r="S164" s="128"/>
      <c r="T164" s="122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350"/>
      <c r="AG164" s="350"/>
      <c r="AH164" s="350"/>
      <c r="AI164" s="350"/>
      <c r="AJ164" s="128"/>
      <c r="AK164" s="128"/>
      <c r="AL164" s="115"/>
      <c r="AM164" s="95"/>
      <c r="AN164" s="45"/>
    </row>
    <row r="165" spans="1:40" ht="18" customHeight="1" x14ac:dyDescent="0.25">
      <c r="A165" s="53"/>
      <c r="B165" s="267"/>
      <c r="C165" s="268"/>
      <c r="D165" s="253"/>
      <c r="E165" s="122"/>
      <c r="F165" s="123"/>
      <c r="G165" s="123"/>
      <c r="H165" s="229"/>
      <c r="I165" s="243"/>
      <c r="J165" s="120"/>
      <c r="K165" s="114"/>
      <c r="L165" s="114"/>
      <c r="M165" s="114"/>
      <c r="N165" s="351"/>
      <c r="O165" s="351"/>
      <c r="P165" s="351"/>
      <c r="Q165" s="351"/>
      <c r="R165" s="128"/>
      <c r="S165" s="128"/>
      <c r="T165" s="122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350"/>
      <c r="AG165" s="350"/>
      <c r="AH165" s="350"/>
      <c r="AI165" s="350"/>
      <c r="AJ165" s="128"/>
      <c r="AK165" s="128"/>
      <c r="AL165" s="115"/>
      <c r="AM165" s="95"/>
      <c r="AN165" s="45"/>
    </row>
    <row r="166" spans="1:40" ht="18" customHeight="1" x14ac:dyDescent="0.25">
      <c r="A166" s="53"/>
      <c r="B166" s="267"/>
      <c r="C166" s="268"/>
      <c r="D166" s="253"/>
      <c r="E166" s="122"/>
      <c r="F166" s="123"/>
      <c r="G166" s="123"/>
      <c r="H166" s="229"/>
      <c r="I166" s="243"/>
      <c r="J166" s="120"/>
      <c r="K166" s="114"/>
      <c r="L166" s="114"/>
      <c r="M166" s="114"/>
      <c r="N166" s="351"/>
      <c r="O166" s="351"/>
      <c r="P166" s="351"/>
      <c r="Q166" s="351"/>
      <c r="R166" s="128"/>
      <c r="S166" s="128"/>
      <c r="T166" s="122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350"/>
      <c r="AG166" s="350"/>
      <c r="AH166" s="350"/>
      <c r="AI166" s="350"/>
      <c r="AJ166" s="128"/>
      <c r="AK166" s="128"/>
      <c r="AL166" s="115"/>
      <c r="AM166" s="95"/>
      <c r="AN166" s="45"/>
    </row>
    <row r="167" spans="1:40" s="4" customFormat="1" ht="18" customHeight="1" x14ac:dyDescent="0.25">
      <c r="A167" s="53"/>
      <c r="B167" s="267"/>
      <c r="C167" s="268"/>
      <c r="D167" s="253"/>
      <c r="E167" s="122"/>
      <c r="F167" s="123"/>
      <c r="G167" s="123"/>
      <c r="H167" s="229"/>
      <c r="I167" s="243"/>
      <c r="J167" s="120"/>
      <c r="K167" s="114"/>
      <c r="L167" s="114"/>
      <c r="M167" s="114"/>
      <c r="N167" s="351"/>
      <c r="O167" s="351"/>
      <c r="P167" s="351"/>
      <c r="Q167" s="351"/>
      <c r="R167" s="128"/>
      <c r="S167" s="128"/>
      <c r="T167" s="122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350"/>
      <c r="AG167" s="350"/>
      <c r="AH167" s="350"/>
      <c r="AI167" s="350"/>
      <c r="AJ167" s="128"/>
      <c r="AK167" s="128"/>
      <c r="AL167" s="115"/>
      <c r="AM167" s="95"/>
      <c r="AN167" s="45"/>
    </row>
    <row r="168" spans="1:40" s="4" customFormat="1" ht="18" customHeight="1" x14ac:dyDescent="0.25">
      <c r="A168" s="53"/>
      <c r="B168" s="267"/>
      <c r="C168" s="268"/>
      <c r="D168" s="253"/>
      <c r="E168" s="122"/>
      <c r="F168" s="123"/>
      <c r="G168" s="123"/>
      <c r="H168" s="229"/>
      <c r="I168" s="243"/>
      <c r="J168" s="120"/>
      <c r="K168" s="114"/>
      <c r="L168" s="114"/>
      <c r="M168" s="114"/>
      <c r="N168" s="351"/>
      <c r="O168" s="351"/>
      <c r="P168" s="351"/>
      <c r="Q168" s="351"/>
      <c r="R168" s="128"/>
      <c r="S168" s="128"/>
      <c r="T168" s="122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350"/>
      <c r="AG168" s="350"/>
      <c r="AH168" s="350"/>
      <c r="AI168" s="350"/>
      <c r="AJ168" s="128"/>
      <c r="AK168" s="128"/>
      <c r="AL168" s="243"/>
      <c r="AM168" s="95"/>
      <c r="AN168" s="45"/>
    </row>
    <row r="169" spans="1:40" ht="18" customHeight="1" x14ac:dyDescent="0.25">
      <c r="A169" s="53"/>
      <c r="B169" s="267"/>
      <c r="C169" s="268"/>
      <c r="D169" s="253"/>
      <c r="E169" s="122"/>
      <c r="F169" s="123"/>
      <c r="G169" s="123"/>
      <c r="H169" s="229"/>
      <c r="I169" s="243"/>
      <c r="J169" s="120"/>
      <c r="K169" s="114"/>
      <c r="L169" s="114"/>
      <c r="M169" s="114"/>
      <c r="N169" s="351"/>
      <c r="O169" s="351"/>
      <c r="P169" s="351"/>
      <c r="Q169" s="351"/>
      <c r="R169" s="128"/>
      <c r="S169" s="128"/>
      <c r="T169" s="122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350"/>
      <c r="AG169" s="350"/>
      <c r="AH169" s="350"/>
      <c r="AI169" s="350"/>
      <c r="AJ169" s="128"/>
      <c r="AK169" s="128"/>
      <c r="AL169" s="115"/>
      <c r="AM169" s="95"/>
      <c r="AN169" s="45"/>
    </row>
    <row r="170" spans="1:40" s="4" customFormat="1" ht="18" customHeight="1" x14ac:dyDescent="0.25">
      <c r="A170" s="609"/>
      <c r="B170" s="518"/>
      <c r="C170" s="619"/>
      <c r="D170" s="511"/>
      <c r="E170" s="511"/>
      <c r="F170" s="529"/>
      <c r="G170" s="529"/>
      <c r="H170" s="534"/>
      <c r="I170" s="451"/>
      <c r="J170" s="589"/>
      <c r="K170" s="525"/>
      <c r="L170" s="525"/>
      <c r="M170" s="525"/>
      <c r="N170" s="524"/>
      <c r="O170" s="524"/>
      <c r="P170" s="524"/>
      <c r="Q170" s="524"/>
      <c r="R170" s="183"/>
      <c r="S170" s="183"/>
      <c r="T170" s="511"/>
      <c r="U170" s="525"/>
      <c r="V170" s="525"/>
      <c r="W170" s="525"/>
      <c r="X170" s="525"/>
      <c r="Y170" s="525"/>
      <c r="Z170" s="525"/>
      <c r="AA170" s="525"/>
      <c r="AB170" s="525"/>
      <c r="AC170" s="525"/>
      <c r="AD170" s="525"/>
      <c r="AE170" s="525"/>
      <c r="AF170" s="353"/>
      <c r="AG170" s="353"/>
      <c r="AH170" s="353"/>
      <c r="AI170" s="353"/>
      <c r="AJ170" s="183"/>
      <c r="AK170" s="183"/>
      <c r="AL170" s="501"/>
      <c r="AM170" s="620"/>
      <c r="AN170" s="621"/>
    </row>
    <row r="171" spans="1:40" s="2" customFormat="1" ht="18" customHeight="1" x14ac:dyDescent="0.25">
      <c r="A171" s="53"/>
      <c r="B171" s="267"/>
      <c r="C171" s="268"/>
      <c r="D171" s="253"/>
      <c r="E171" s="122"/>
      <c r="F171" s="123"/>
      <c r="G171" s="123"/>
      <c r="H171" s="229"/>
      <c r="I171" s="243"/>
      <c r="J171" s="120"/>
      <c r="K171" s="114"/>
      <c r="L171" s="114"/>
      <c r="M171" s="114"/>
      <c r="N171" s="351"/>
      <c r="O171" s="351"/>
      <c r="P171" s="351"/>
      <c r="Q171" s="351"/>
      <c r="R171" s="128"/>
      <c r="S171" s="128"/>
      <c r="T171" s="122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350"/>
      <c r="AG171" s="350"/>
      <c r="AH171" s="350"/>
      <c r="AI171" s="350"/>
      <c r="AJ171" s="128"/>
      <c r="AK171" s="128"/>
      <c r="AL171" s="115"/>
      <c r="AM171" s="95"/>
      <c r="AN171" s="45"/>
    </row>
    <row r="172" spans="1:40" ht="18" customHeight="1" x14ac:dyDescent="0.25">
      <c r="A172" s="53"/>
      <c r="B172" s="267"/>
      <c r="C172" s="268"/>
      <c r="D172" s="253"/>
      <c r="E172" s="122"/>
      <c r="F172" s="123"/>
      <c r="G172" s="123"/>
      <c r="H172" s="229"/>
      <c r="I172" s="243"/>
      <c r="J172" s="120"/>
      <c r="K172" s="114"/>
      <c r="L172" s="114"/>
      <c r="M172" s="114"/>
      <c r="N172" s="351"/>
      <c r="O172" s="351"/>
      <c r="P172" s="351"/>
      <c r="Q172" s="351"/>
      <c r="R172" s="128"/>
      <c r="S172" s="128"/>
      <c r="T172" s="122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350"/>
      <c r="AG172" s="350"/>
      <c r="AH172" s="350"/>
      <c r="AI172" s="350"/>
      <c r="AJ172" s="128"/>
      <c r="AK172" s="128"/>
      <c r="AL172" s="115"/>
      <c r="AM172" s="95"/>
      <c r="AN172" s="45"/>
    </row>
    <row r="173" spans="1:40" s="4" customFormat="1" ht="18" customHeight="1" x14ac:dyDescent="0.25">
      <c r="A173" s="609"/>
      <c r="B173" s="518"/>
      <c r="C173" s="619"/>
      <c r="D173" s="511"/>
      <c r="E173" s="511"/>
      <c r="F173" s="529"/>
      <c r="G173" s="529"/>
      <c r="H173" s="534"/>
      <c r="I173" s="451"/>
      <c r="J173" s="589"/>
      <c r="K173" s="525"/>
      <c r="L173" s="525"/>
      <c r="M173" s="525"/>
      <c r="N173" s="524"/>
      <c r="O173" s="524"/>
      <c r="P173" s="524"/>
      <c r="Q173" s="524"/>
      <c r="R173" s="183"/>
      <c r="S173" s="183"/>
      <c r="T173" s="511"/>
      <c r="U173" s="525"/>
      <c r="V173" s="525"/>
      <c r="W173" s="525"/>
      <c r="X173" s="525"/>
      <c r="Y173" s="525"/>
      <c r="Z173" s="525"/>
      <c r="AA173" s="525"/>
      <c r="AB173" s="525"/>
      <c r="AC173" s="525"/>
      <c r="AD173" s="525"/>
      <c r="AE173" s="525"/>
      <c r="AF173" s="353"/>
      <c r="AG173" s="353"/>
      <c r="AH173" s="353"/>
      <c r="AI173" s="353"/>
      <c r="AJ173" s="183"/>
      <c r="AK173" s="183"/>
      <c r="AL173" s="501"/>
      <c r="AM173" s="620"/>
      <c r="AN173" s="621"/>
    </row>
    <row r="174" spans="1:40" ht="18" customHeight="1" x14ac:dyDescent="0.25">
      <c r="A174" s="53"/>
      <c r="B174" s="267"/>
      <c r="C174" s="268"/>
      <c r="D174" s="253"/>
      <c r="E174" s="122"/>
      <c r="F174" s="123"/>
      <c r="G174" s="123"/>
      <c r="H174" s="229"/>
      <c r="I174" s="243"/>
      <c r="J174" s="120"/>
      <c r="K174" s="114"/>
      <c r="L174" s="114"/>
      <c r="M174" s="114"/>
      <c r="N174" s="351"/>
      <c r="O174" s="351"/>
      <c r="P174" s="351"/>
      <c r="Q174" s="351"/>
      <c r="R174" s="128"/>
      <c r="S174" s="128"/>
      <c r="T174" s="122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350"/>
      <c r="AG174" s="350"/>
      <c r="AH174" s="350"/>
      <c r="AI174" s="350"/>
      <c r="AJ174" s="128"/>
      <c r="AK174" s="128"/>
      <c r="AL174" s="115"/>
      <c r="AM174" s="95"/>
      <c r="AN174" s="45"/>
    </row>
    <row r="175" spans="1:40" ht="18" customHeight="1" x14ac:dyDescent="0.25">
      <c r="A175" s="53"/>
      <c r="B175" s="267"/>
      <c r="C175" s="268"/>
      <c r="D175" s="253"/>
      <c r="E175" s="122"/>
      <c r="F175" s="123"/>
      <c r="G175" s="123"/>
      <c r="H175" s="229"/>
      <c r="I175" s="243"/>
      <c r="J175" s="120"/>
      <c r="K175" s="114"/>
      <c r="L175" s="114"/>
      <c r="M175" s="114"/>
      <c r="N175" s="351"/>
      <c r="O175" s="351"/>
      <c r="P175" s="351"/>
      <c r="Q175" s="351"/>
      <c r="R175" s="128"/>
      <c r="S175" s="128"/>
      <c r="T175" s="122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350"/>
      <c r="AG175" s="350"/>
      <c r="AH175" s="350"/>
      <c r="AI175" s="350"/>
      <c r="AJ175" s="128"/>
      <c r="AK175" s="128"/>
      <c r="AL175" s="115"/>
      <c r="AM175" s="95"/>
      <c r="AN175" s="45"/>
    </row>
    <row r="176" spans="1:40" ht="18" customHeight="1" x14ac:dyDescent="0.25">
      <c r="A176" s="53"/>
      <c r="B176" s="267"/>
      <c r="C176" s="268"/>
      <c r="D176" s="253"/>
      <c r="E176" s="122"/>
      <c r="F176" s="123"/>
      <c r="G176" s="123"/>
      <c r="H176" s="229"/>
      <c r="I176" s="243"/>
      <c r="J176" s="120"/>
      <c r="K176" s="114"/>
      <c r="L176" s="114"/>
      <c r="M176" s="114"/>
      <c r="N176" s="351"/>
      <c r="O176" s="351"/>
      <c r="P176" s="351"/>
      <c r="Q176" s="351"/>
      <c r="R176" s="128"/>
      <c r="S176" s="128"/>
      <c r="T176" s="122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350"/>
      <c r="AG176" s="350"/>
      <c r="AH176" s="350"/>
      <c r="AI176" s="350"/>
      <c r="AJ176" s="128"/>
      <c r="AK176" s="128"/>
      <c r="AL176" s="243"/>
      <c r="AM176" s="95"/>
      <c r="AN176" s="45"/>
    </row>
    <row r="177" spans="1:40" ht="18" customHeight="1" x14ac:dyDescent="0.25">
      <c r="A177" s="53"/>
      <c r="B177" s="267"/>
      <c r="C177" s="268"/>
      <c r="D177" s="253"/>
      <c r="E177" s="122"/>
      <c r="F177" s="123"/>
      <c r="G177" s="123"/>
      <c r="H177" s="229"/>
      <c r="I177" s="243"/>
      <c r="J177" s="120"/>
      <c r="K177" s="114"/>
      <c r="L177" s="114"/>
      <c r="M177" s="114"/>
      <c r="N177" s="351"/>
      <c r="O177" s="351"/>
      <c r="P177" s="351"/>
      <c r="Q177" s="351"/>
      <c r="R177" s="128"/>
      <c r="S177" s="128"/>
      <c r="T177" s="122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350"/>
      <c r="AG177" s="350"/>
      <c r="AH177" s="350"/>
      <c r="AI177" s="350"/>
      <c r="AJ177" s="128"/>
      <c r="AK177" s="128"/>
      <c r="AL177" s="243"/>
      <c r="AM177" s="95"/>
      <c r="AN177" s="45"/>
    </row>
    <row r="178" spans="1:40" ht="18" customHeight="1" x14ac:dyDescent="0.25">
      <c r="A178" s="23"/>
      <c r="B178" s="267"/>
      <c r="C178" s="268"/>
      <c r="D178" s="122"/>
      <c r="E178" s="122"/>
      <c r="F178" s="123"/>
      <c r="G178" s="123"/>
      <c r="H178" s="229"/>
      <c r="I178" s="243"/>
      <c r="J178" s="120"/>
      <c r="K178" s="114"/>
      <c r="L178" s="114"/>
      <c r="M178" s="114"/>
      <c r="N178" s="351"/>
      <c r="O178" s="351"/>
      <c r="P178" s="351"/>
      <c r="Q178" s="351"/>
      <c r="R178" s="128"/>
      <c r="S178" s="128"/>
      <c r="T178" s="122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350"/>
      <c r="AG178" s="350"/>
      <c r="AH178" s="350"/>
      <c r="AI178" s="350"/>
      <c r="AJ178" s="128"/>
      <c r="AK178" s="128"/>
      <c r="AL178" s="115"/>
      <c r="AM178" s="95"/>
      <c r="AN178" s="45"/>
    </row>
    <row r="179" spans="1:40" s="621" customFormat="1" ht="18" customHeight="1" x14ac:dyDescent="0.25">
      <c r="A179" s="134"/>
      <c r="B179" s="518"/>
      <c r="C179" s="619"/>
      <c r="D179" s="511"/>
      <c r="E179" s="511"/>
      <c r="F179" s="529"/>
      <c r="G179" s="529"/>
      <c r="H179" s="534"/>
      <c r="I179" s="451"/>
      <c r="J179" s="589"/>
      <c r="K179" s="525"/>
      <c r="L179" s="525"/>
      <c r="M179" s="525"/>
      <c r="N179" s="524"/>
      <c r="O179" s="524"/>
      <c r="P179" s="524"/>
      <c r="Q179" s="524"/>
      <c r="R179" s="183"/>
      <c r="S179" s="183"/>
      <c r="T179" s="511"/>
      <c r="U179" s="525"/>
      <c r="V179" s="525"/>
      <c r="W179" s="525"/>
      <c r="X179" s="525"/>
      <c r="Y179" s="525"/>
      <c r="Z179" s="525"/>
      <c r="AA179" s="525"/>
      <c r="AB179" s="525"/>
      <c r="AC179" s="525"/>
      <c r="AD179" s="525"/>
      <c r="AE179" s="525"/>
      <c r="AF179" s="353"/>
      <c r="AG179" s="353"/>
      <c r="AH179" s="353"/>
      <c r="AI179" s="353"/>
      <c r="AJ179" s="183"/>
      <c r="AK179" s="183"/>
      <c r="AL179" s="501"/>
      <c r="AM179" s="620"/>
    </row>
    <row r="180" spans="1:40" ht="18" customHeight="1" x14ac:dyDescent="0.25">
      <c r="A180" s="53"/>
      <c r="B180" s="267"/>
      <c r="C180" s="268"/>
      <c r="D180" s="253"/>
      <c r="E180" s="122"/>
      <c r="F180" s="123"/>
      <c r="G180" s="123"/>
      <c r="H180" s="229"/>
      <c r="I180" s="243"/>
      <c r="J180" s="120"/>
      <c r="K180" s="114"/>
      <c r="L180" s="114"/>
      <c r="M180" s="114"/>
      <c r="N180" s="351"/>
      <c r="O180" s="351"/>
      <c r="P180" s="351"/>
      <c r="Q180" s="351"/>
      <c r="R180" s="128"/>
      <c r="S180" s="128"/>
      <c r="T180" s="122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350"/>
      <c r="AG180" s="350"/>
      <c r="AH180" s="350"/>
      <c r="AI180" s="350"/>
      <c r="AJ180" s="128"/>
      <c r="AK180" s="128"/>
      <c r="AL180" s="243"/>
      <c r="AM180" s="95"/>
      <c r="AN180" s="45"/>
    </row>
    <row r="181" spans="1:40" ht="18" customHeight="1" x14ac:dyDescent="0.25">
      <c r="A181" s="53"/>
      <c r="B181" s="267"/>
      <c r="C181" s="268"/>
      <c r="D181" s="253"/>
      <c r="E181" s="122"/>
      <c r="F181" s="123"/>
      <c r="G181" s="123"/>
      <c r="H181" s="229"/>
      <c r="I181" s="243"/>
      <c r="J181" s="120"/>
      <c r="K181" s="114"/>
      <c r="L181" s="114"/>
      <c r="M181" s="114"/>
      <c r="N181" s="351"/>
      <c r="O181" s="351"/>
      <c r="P181" s="351"/>
      <c r="Q181" s="351"/>
      <c r="R181" s="128"/>
      <c r="S181" s="128"/>
      <c r="T181" s="122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350"/>
      <c r="AG181" s="350"/>
      <c r="AH181" s="350"/>
      <c r="AI181" s="350"/>
      <c r="AJ181" s="128"/>
      <c r="AK181" s="128"/>
      <c r="AL181" s="115"/>
      <c r="AM181" s="95"/>
      <c r="AN181" s="45"/>
    </row>
    <row r="182" spans="1:40" s="621" customFormat="1" ht="18" customHeight="1" x14ac:dyDescent="0.25">
      <c r="A182" s="134"/>
      <c r="B182" s="518"/>
      <c r="C182" s="619"/>
      <c r="D182" s="511"/>
      <c r="E182" s="511"/>
      <c r="F182" s="529"/>
      <c r="G182" s="529"/>
      <c r="H182" s="534"/>
      <c r="I182" s="451"/>
      <c r="J182" s="589"/>
      <c r="K182" s="525"/>
      <c r="L182" s="525"/>
      <c r="M182" s="525"/>
      <c r="N182" s="524"/>
      <c r="O182" s="524"/>
      <c r="P182" s="524"/>
      <c r="Q182" s="524"/>
      <c r="R182" s="183"/>
      <c r="S182" s="183"/>
      <c r="T182" s="511"/>
      <c r="U182" s="525"/>
      <c r="V182" s="525"/>
      <c r="W182" s="525"/>
      <c r="X182" s="525"/>
      <c r="Y182" s="525"/>
      <c r="Z182" s="525"/>
      <c r="AA182" s="525"/>
      <c r="AB182" s="525"/>
      <c r="AC182" s="525"/>
      <c r="AD182" s="525"/>
      <c r="AE182" s="525"/>
      <c r="AF182" s="353"/>
      <c r="AG182" s="353"/>
      <c r="AH182" s="353"/>
      <c r="AI182" s="353"/>
      <c r="AJ182" s="183"/>
      <c r="AK182" s="183"/>
      <c r="AL182" s="501"/>
      <c r="AM182" s="620"/>
    </row>
    <row r="183" spans="1:40" ht="18" customHeight="1" x14ac:dyDescent="0.25">
      <c r="A183" s="53"/>
      <c r="B183" s="267"/>
      <c r="C183" s="268"/>
      <c r="D183" s="253"/>
      <c r="E183" s="122"/>
      <c r="F183" s="123"/>
      <c r="G183" s="123"/>
      <c r="H183" s="229"/>
      <c r="I183" s="243"/>
      <c r="J183" s="120"/>
      <c r="K183" s="114"/>
      <c r="L183" s="114"/>
      <c r="M183" s="114"/>
      <c r="N183" s="351"/>
      <c r="O183" s="351"/>
      <c r="P183" s="351"/>
      <c r="Q183" s="351"/>
      <c r="R183" s="128"/>
      <c r="S183" s="128"/>
      <c r="T183" s="122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350"/>
      <c r="AG183" s="350"/>
      <c r="AH183" s="350"/>
      <c r="AI183" s="350"/>
      <c r="AJ183" s="128"/>
      <c r="AK183" s="128"/>
      <c r="AL183" s="243"/>
      <c r="AM183" s="95"/>
      <c r="AN183" s="45"/>
    </row>
    <row r="184" spans="1:40" ht="18" customHeight="1" x14ac:dyDescent="0.25">
      <c r="A184" s="53"/>
      <c r="B184" s="267"/>
      <c r="C184" s="268"/>
      <c r="D184" s="253"/>
      <c r="E184" s="122"/>
      <c r="F184" s="123"/>
      <c r="G184" s="123"/>
      <c r="H184" s="229"/>
      <c r="I184" s="243"/>
      <c r="J184" s="120"/>
      <c r="K184" s="114"/>
      <c r="L184" s="114"/>
      <c r="M184" s="114"/>
      <c r="N184" s="351"/>
      <c r="O184" s="351"/>
      <c r="P184" s="351"/>
      <c r="Q184" s="351"/>
      <c r="R184" s="128"/>
      <c r="S184" s="128"/>
      <c r="T184" s="122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350"/>
      <c r="AG184" s="350"/>
      <c r="AH184" s="350"/>
      <c r="AI184" s="350"/>
      <c r="AJ184" s="128"/>
      <c r="AK184" s="128"/>
      <c r="AL184" s="115"/>
      <c r="AM184" s="95"/>
      <c r="AN184" s="45"/>
    </row>
    <row r="185" spans="1:40" s="621" customFormat="1" ht="18" customHeight="1" x14ac:dyDescent="0.25">
      <c r="A185" s="134"/>
      <c r="B185" s="518"/>
      <c r="C185" s="619"/>
      <c r="D185" s="519"/>
      <c r="E185" s="511"/>
      <c r="F185" s="529"/>
      <c r="G185" s="529"/>
      <c r="H185" s="534"/>
      <c r="I185" s="451"/>
      <c r="J185" s="589"/>
      <c r="K185" s="525"/>
      <c r="L185" s="525"/>
      <c r="M185" s="525"/>
      <c r="N185" s="524"/>
      <c r="O185" s="524"/>
      <c r="P185" s="524"/>
      <c r="Q185" s="524"/>
      <c r="R185" s="183"/>
      <c r="S185" s="183"/>
      <c r="T185" s="511"/>
      <c r="U185" s="525"/>
      <c r="V185" s="525"/>
      <c r="W185" s="525"/>
      <c r="X185" s="525"/>
      <c r="Y185" s="525"/>
      <c r="Z185" s="525"/>
      <c r="AA185" s="525"/>
      <c r="AB185" s="525"/>
      <c r="AC185" s="525"/>
      <c r="AD185" s="525"/>
      <c r="AE185" s="525"/>
      <c r="AF185" s="353"/>
      <c r="AG185" s="353"/>
      <c r="AH185" s="353"/>
      <c r="AI185" s="353"/>
      <c r="AJ185" s="183"/>
      <c r="AK185" s="183"/>
      <c r="AL185" s="501"/>
      <c r="AM185" s="620"/>
    </row>
    <row r="186" spans="1:40" ht="18" customHeight="1" x14ac:dyDescent="0.25">
      <c r="A186" s="53"/>
      <c r="B186" s="267"/>
      <c r="C186" s="268"/>
      <c r="D186" s="253"/>
      <c r="E186" s="122"/>
      <c r="F186" s="123"/>
      <c r="G186" s="123"/>
      <c r="H186" s="229"/>
      <c r="I186" s="243"/>
      <c r="J186" s="120"/>
      <c r="K186" s="114"/>
      <c r="L186" s="114"/>
      <c r="M186" s="114"/>
      <c r="N186" s="351"/>
      <c r="O186" s="351"/>
      <c r="P186" s="351"/>
      <c r="Q186" s="351"/>
      <c r="R186" s="128"/>
      <c r="S186" s="128"/>
      <c r="T186" s="122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350"/>
      <c r="AG186" s="350"/>
      <c r="AH186" s="350"/>
      <c r="AI186" s="350"/>
      <c r="AJ186" s="128"/>
      <c r="AK186" s="128"/>
      <c r="AL186" s="243"/>
      <c r="AM186" s="95"/>
      <c r="AN186" s="45"/>
    </row>
    <row r="187" spans="1:40" ht="18" customHeight="1" x14ac:dyDescent="0.25">
      <c r="A187" s="53"/>
      <c r="B187" s="267"/>
      <c r="C187" s="268"/>
      <c r="D187" s="253"/>
      <c r="E187" s="122"/>
      <c r="F187" s="123"/>
      <c r="G187" s="123"/>
      <c r="H187" s="229"/>
      <c r="I187" s="243"/>
      <c r="J187" s="120"/>
      <c r="K187" s="114"/>
      <c r="L187" s="114"/>
      <c r="M187" s="114"/>
      <c r="N187" s="351"/>
      <c r="O187" s="351"/>
      <c r="P187" s="351"/>
      <c r="Q187" s="351"/>
      <c r="R187" s="128"/>
      <c r="S187" s="128"/>
      <c r="T187" s="122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350"/>
      <c r="AG187" s="350"/>
      <c r="AH187" s="350"/>
      <c r="AI187" s="350"/>
      <c r="AJ187" s="128"/>
      <c r="AK187" s="128"/>
      <c r="AL187" s="115"/>
      <c r="AM187" s="95"/>
      <c r="AN187" s="45"/>
    </row>
    <row r="188" spans="1:40" s="621" customFormat="1" ht="18" customHeight="1" x14ac:dyDescent="0.25">
      <c r="A188" s="134"/>
      <c r="B188" s="518"/>
      <c r="C188" s="619"/>
      <c r="D188" s="519"/>
      <c r="E188" s="511"/>
      <c r="F188" s="529"/>
      <c r="G188" s="529"/>
      <c r="H188" s="534"/>
      <c r="I188" s="451"/>
      <c r="J188" s="589"/>
      <c r="K188" s="525"/>
      <c r="L188" s="525"/>
      <c r="M188" s="525"/>
      <c r="N188" s="524"/>
      <c r="O188" s="524"/>
      <c r="P188" s="524"/>
      <c r="Q188" s="524"/>
      <c r="R188" s="183"/>
      <c r="S188" s="183"/>
      <c r="T188" s="511"/>
      <c r="U188" s="525"/>
      <c r="V188" s="525"/>
      <c r="W188" s="525"/>
      <c r="X188" s="525"/>
      <c r="Y188" s="525"/>
      <c r="Z188" s="525"/>
      <c r="AA188" s="525"/>
      <c r="AB188" s="525"/>
      <c r="AC188" s="525"/>
      <c r="AD188" s="525"/>
      <c r="AE188" s="525"/>
      <c r="AF188" s="353"/>
      <c r="AG188" s="353"/>
      <c r="AH188" s="353"/>
      <c r="AI188" s="353"/>
      <c r="AJ188" s="183"/>
      <c r="AK188" s="183"/>
      <c r="AL188" s="501"/>
      <c r="AM188" s="620"/>
    </row>
    <row r="189" spans="1:40" ht="18" customHeight="1" x14ac:dyDescent="0.25">
      <c r="A189" s="53"/>
      <c r="B189" s="267"/>
      <c r="C189" s="268"/>
      <c r="D189" s="253"/>
      <c r="E189" s="122"/>
      <c r="F189" s="123"/>
      <c r="G189" s="123"/>
      <c r="H189" s="229"/>
      <c r="I189" s="243"/>
      <c r="J189" s="120"/>
      <c r="K189" s="114"/>
      <c r="L189" s="114"/>
      <c r="M189" s="114"/>
      <c r="N189" s="351"/>
      <c r="O189" s="351"/>
      <c r="P189" s="351"/>
      <c r="Q189" s="351"/>
      <c r="R189" s="128"/>
      <c r="S189" s="128"/>
      <c r="T189" s="122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350"/>
      <c r="AG189" s="350"/>
      <c r="AH189" s="350"/>
      <c r="AI189" s="350"/>
      <c r="AJ189" s="128"/>
      <c r="AK189" s="128"/>
      <c r="AL189" s="115"/>
      <c r="AM189" s="95"/>
      <c r="AN189" s="45"/>
    </row>
    <row r="190" spans="1:40" ht="18" customHeight="1" x14ac:dyDescent="0.25">
      <c r="A190" s="53"/>
      <c r="B190" s="267"/>
      <c r="C190" s="268"/>
      <c r="D190" s="253"/>
      <c r="E190" s="122"/>
      <c r="F190" s="123"/>
      <c r="G190" s="123"/>
      <c r="H190" s="229"/>
      <c r="I190" s="243"/>
      <c r="J190" s="120"/>
      <c r="K190" s="114"/>
      <c r="L190" s="114"/>
      <c r="M190" s="114"/>
      <c r="N190" s="351"/>
      <c r="O190" s="351"/>
      <c r="P190" s="351"/>
      <c r="Q190" s="351"/>
      <c r="R190" s="128"/>
      <c r="S190" s="128"/>
      <c r="T190" s="122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350"/>
      <c r="AG190" s="350"/>
      <c r="AH190" s="350"/>
      <c r="AI190" s="350"/>
      <c r="AJ190" s="128"/>
      <c r="AK190" s="128"/>
      <c r="AL190" s="115"/>
      <c r="AM190" s="95"/>
      <c r="AN190" s="45"/>
    </row>
    <row r="191" spans="1:40" ht="18" customHeight="1" x14ac:dyDescent="0.25">
      <c r="A191" s="53"/>
      <c r="B191" s="267"/>
      <c r="C191" s="268"/>
      <c r="D191" s="253"/>
      <c r="E191" s="122"/>
      <c r="F191" s="123"/>
      <c r="G191" s="123"/>
      <c r="H191" s="229"/>
      <c r="I191" s="243"/>
      <c r="J191" s="120"/>
      <c r="K191" s="114"/>
      <c r="L191" s="114"/>
      <c r="M191" s="114"/>
      <c r="N191" s="351"/>
      <c r="O191" s="351"/>
      <c r="P191" s="351"/>
      <c r="Q191" s="351"/>
      <c r="R191" s="128"/>
      <c r="S191" s="128"/>
      <c r="T191" s="122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350"/>
      <c r="AG191" s="350"/>
      <c r="AH191" s="350"/>
      <c r="AI191" s="350"/>
      <c r="AJ191" s="128"/>
      <c r="AK191" s="128"/>
      <c r="AL191" s="115"/>
      <c r="AM191" s="95"/>
      <c r="AN191" s="45"/>
    </row>
    <row r="192" spans="1:40" ht="18" customHeight="1" x14ac:dyDescent="0.25">
      <c r="A192" s="53"/>
      <c r="B192" s="267"/>
      <c r="C192" s="268"/>
      <c r="D192" s="253"/>
      <c r="E192" s="122"/>
      <c r="F192" s="123"/>
      <c r="G192" s="123"/>
      <c r="H192" s="229"/>
      <c r="I192" s="243"/>
      <c r="J192" s="120"/>
      <c r="K192" s="114"/>
      <c r="L192" s="114"/>
      <c r="M192" s="114"/>
      <c r="N192" s="351"/>
      <c r="O192" s="351"/>
      <c r="P192" s="351"/>
      <c r="Q192" s="351"/>
      <c r="R192" s="128"/>
      <c r="S192" s="128"/>
      <c r="T192" s="122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350"/>
      <c r="AG192" s="350"/>
      <c r="AH192" s="350"/>
      <c r="AI192" s="350"/>
      <c r="AJ192" s="128"/>
      <c r="AK192" s="128"/>
      <c r="AL192" s="115"/>
      <c r="AM192" s="95"/>
      <c r="AN192" s="45"/>
    </row>
    <row r="193" spans="1:40" ht="18" customHeight="1" x14ac:dyDescent="0.25">
      <c r="A193" s="53"/>
      <c r="B193" s="267"/>
      <c r="C193" s="268"/>
      <c r="D193" s="253"/>
      <c r="E193" s="122"/>
      <c r="F193" s="123"/>
      <c r="G193" s="123"/>
      <c r="H193" s="229"/>
      <c r="I193" s="243"/>
      <c r="J193" s="120"/>
      <c r="K193" s="114"/>
      <c r="L193" s="114"/>
      <c r="M193" s="114"/>
      <c r="N193" s="351"/>
      <c r="O193" s="351"/>
      <c r="P193" s="351"/>
      <c r="Q193" s="351"/>
      <c r="R193" s="128"/>
      <c r="S193" s="128"/>
      <c r="T193" s="122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350"/>
      <c r="AG193" s="350"/>
      <c r="AH193" s="350"/>
      <c r="AI193" s="350"/>
      <c r="AJ193" s="128"/>
      <c r="AK193" s="128"/>
      <c r="AL193" s="115"/>
      <c r="AM193" s="95"/>
      <c r="AN193" s="45"/>
    </row>
    <row r="194" spans="1:40" ht="18" customHeight="1" x14ac:dyDescent="0.25">
      <c r="A194" s="53"/>
      <c r="B194" s="267"/>
      <c r="C194" s="268"/>
      <c r="D194" s="253"/>
      <c r="E194" s="122"/>
      <c r="F194" s="123"/>
      <c r="G194" s="123"/>
      <c r="H194" s="229"/>
      <c r="I194" s="243"/>
      <c r="J194" s="120"/>
      <c r="K194" s="114"/>
      <c r="L194" s="114"/>
      <c r="M194" s="114"/>
      <c r="N194" s="351"/>
      <c r="O194" s="351"/>
      <c r="P194" s="351"/>
      <c r="Q194" s="351"/>
      <c r="R194" s="128"/>
      <c r="S194" s="128"/>
      <c r="T194" s="122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350"/>
      <c r="AG194" s="350"/>
      <c r="AH194" s="350"/>
      <c r="AI194" s="350"/>
      <c r="AJ194" s="128"/>
      <c r="AK194" s="128"/>
      <c r="AL194" s="115"/>
      <c r="AM194" s="95"/>
      <c r="AN194" s="45"/>
    </row>
    <row r="195" spans="1:40" s="621" customFormat="1" ht="18" customHeight="1" x14ac:dyDescent="0.25">
      <c r="A195" s="134"/>
      <c r="B195" s="518"/>
      <c r="C195" s="619"/>
      <c r="D195" s="519"/>
      <c r="E195" s="511"/>
      <c r="F195" s="529"/>
      <c r="G195" s="529"/>
      <c r="H195" s="534"/>
      <c r="I195" s="451"/>
      <c r="J195" s="589"/>
      <c r="K195" s="525"/>
      <c r="L195" s="525"/>
      <c r="M195" s="525"/>
      <c r="N195" s="524"/>
      <c r="O195" s="524"/>
      <c r="P195" s="524"/>
      <c r="Q195" s="524"/>
      <c r="R195" s="183"/>
      <c r="S195" s="183"/>
      <c r="T195" s="511"/>
      <c r="U195" s="525"/>
      <c r="V195" s="525"/>
      <c r="W195" s="525"/>
      <c r="X195" s="525"/>
      <c r="Y195" s="525"/>
      <c r="Z195" s="525"/>
      <c r="AA195" s="525"/>
      <c r="AB195" s="525"/>
      <c r="AC195" s="525"/>
      <c r="AD195" s="525"/>
      <c r="AE195" s="525"/>
      <c r="AF195" s="353"/>
      <c r="AG195" s="353"/>
      <c r="AH195" s="353"/>
      <c r="AI195" s="353"/>
      <c r="AJ195" s="183"/>
      <c r="AK195" s="183"/>
      <c r="AL195" s="501"/>
      <c r="AM195" s="620"/>
    </row>
    <row r="196" spans="1:40" ht="18" customHeight="1" x14ac:dyDescent="0.25">
      <c r="A196" s="53"/>
      <c r="B196" s="267"/>
      <c r="C196" s="268"/>
      <c r="D196" s="253"/>
      <c r="E196" s="122"/>
      <c r="F196" s="123"/>
      <c r="G196" s="123"/>
      <c r="H196" s="229"/>
      <c r="I196" s="243"/>
      <c r="J196" s="120"/>
      <c r="K196" s="114"/>
      <c r="L196" s="114"/>
      <c r="M196" s="114"/>
      <c r="N196" s="351"/>
      <c r="O196" s="351"/>
      <c r="P196" s="351"/>
      <c r="Q196" s="351"/>
      <c r="R196" s="128"/>
      <c r="S196" s="128"/>
      <c r="T196" s="122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350"/>
      <c r="AG196" s="350"/>
      <c r="AH196" s="350"/>
      <c r="AI196" s="350"/>
      <c r="AJ196" s="128"/>
      <c r="AK196" s="128"/>
      <c r="AL196" s="115"/>
      <c r="AM196" s="95"/>
      <c r="AN196" s="45"/>
    </row>
    <row r="197" spans="1:40" ht="18" customHeight="1" x14ac:dyDescent="0.25">
      <c r="A197" s="53"/>
      <c r="B197" s="267"/>
      <c r="C197" s="268"/>
      <c r="D197" s="253"/>
      <c r="E197" s="122"/>
      <c r="F197" s="123"/>
      <c r="G197" s="123"/>
      <c r="H197" s="229"/>
      <c r="I197" s="243"/>
      <c r="J197" s="120"/>
      <c r="K197" s="114"/>
      <c r="L197" s="114"/>
      <c r="M197" s="114"/>
      <c r="N197" s="351"/>
      <c r="O197" s="351"/>
      <c r="P197" s="351"/>
      <c r="Q197" s="351"/>
      <c r="R197" s="128"/>
      <c r="S197" s="128"/>
      <c r="T197" s="122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350"/>
      <c r="AG197" s="350"/>
      <c r="AH197" s="350"/>
      <c r="AI197" s="350"/>
      <c r="AJ197" s="128"/>
      <c r="AK197" s="128"/>
      <c r="AL197" s="115"/>
      <c r="AM197" s="95"/>
      <c r="AN197" s="45"/>
    </row>
    <row r="198" spans="1:40" ht="18" customHeight="1" x14ac:dyDescent="0.25">
      <c r="A198" s="53"/>
      <c r="B198" s="267"/>
      <c r="C198" s="268"/>
      <c r="D198" s="253"/>
      <c r="E198" s="122"/>
      <c r="F198" s="123"/>
      <c r="G198" s="123"/>
      <c r="H198" s="229"/>
      <c r="I198" s="243"/>
      <c r="J198" s="120"/>
      <c r="K198" s="114"/>
      <c r="L198" s="114"/>
      <c r="M198" s="114"/>
      <c r="N198" s="351"/>
      <c r="O198" s="351"/>
      <c r="P198" s="351"/>
      <c r="Q198" s="351"/>
      <c r="R198" s="128"/>
      <c r="S198" s="128"/>
      <c r="T198" s="122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350"/>
      <c r="AG198" s="350"/>
      <c r="AH198" s="350"/>
      <c r="AI198" s="350"/>
      <c r="AJ198" s="128"/>
      <c r="AK198" s="128"/>
      <c r="AL198" s="115"/>
      <c r="AM198" s="95"/>
      <c r="AN198" s="45"/>
    </row>
    <row r="199" spans="1:40" s="4" customFormat="1" ht="18" customHeight="1" x14ac:dyDescent="0.25">
      <c r="A199" s="696"/>
      <c r="B199" s="518"/>
      <c r="C199" s="619"/>
      <c r="D199" s="519"/>
      <c r="E199" s="511"/>
      <c r="F199" s="529"/>
      <c r="G199" s="529"/>
      <c r="H199" s="534"/>
      <c r="I199" s="451"/>
      <c r="J199" s="589"/>
      <c r="K199" s="525"/>
      <c r="L199" s="525"/>
      <c r="M199" s="525"/>
      <c r="N199" s="524"/>
      <c r="O199" s="524"/>
      <c r="P199" s="524"/>
      <c r="Q199" s="524"/>
      <c r="R199" s="183"/>
      <c r="S199" s="183"/>
      <c r="T199" s="511"/>
      <c r="U199" s="525"/>
      <c r="V199" s="525"/>
      <c r="W199" s="525"/>
      <c r="X199" s="525"/>
      <c r="Y199" s="525"/>
      <c r="Z199" s="525"/>
      <c r="AA199" s="525"/>
      <c r="AB199" s="525"/>
      <c r="AC199" s="525"/>
      <c r="AD199" s="525"/>
      <c r="AE199" s="525"/>
      <c r="AF199" s="353"/>
      <c r="AG199" s="353"/>
      <c r="AH199" s="353"/>
      <c r="AI199" s="353"/>
      <c r="AJ199" s="183"/>
      <c r="AK199" s="183"/>
      <c r="AL199" s="501"/>
      <c r="AM199" s="620"/>
      <c r="AN199" s="621"/>
    </row>
    <row r="200" spans="1:40" s="4" customFormat="1" ht="18" customHeight="1" x14ac:dyDescent="0.25">
      <c r="A200" s="609"/>
      <c r="B200" s="518"/>
      <c r="C200" s="619"/>
      <c r="D200" s="511"/>
      <c r="E200" s="511"/>
      <c r="F200" s="529"/>
      <c r="G200" s="529"/>
      <c r="H200" s="534"/>
      <c r="I200" s="451"/>
      <c r="J200" s="589"/>
      <c r="K200" s="525"/>
      <c r="L200" s="525"/>
      <c r="M200" s="525"/>
      <c r="N200" s="524"/>
      <c r="O200" s="524"/>
      <c r="P200" s="524"/>
      <c r="Q200" s="524"/>
      <c r="R200" s="183"/>
      <c r="S200" s="183"/>
      <c r="T200" s="511"/>
      <c r="U200" s="525"/>
      <c r="V200" s="525"/>
      <c r="W200" s="525"/>
      <c r="X200" s="525"/>
      <c r="Y200" s="525"/>
      <c r="Z200" s="525"/>
      <c r="AA200" s="525"/>
      <c r="AB200" s="525"/>
      <c r="AC200" s="525"/>
      <c r="AD200" s="525"/>
      <c r="AE200" s="525"/>
      <c r="AF200" s="353"/>
      <c r="AG200" s="353"/>
      <c r="AH200" s="353"/>
      <c r="AI200" s="353"/>
      <c r="AJ200" s="183"/>
      <c r="AK200" s="183"/>
      <c r="AL200" s="501"/>
      <c r="AM200" s="620"/>
      <c r="AN200" s="621"/>
    </row>
    <row r="201" spans="1:40" ht="18" customHeight="1" x14ac:dyDescent="0.25">
      <c r="A201" s="53"/>
      <c r="B201" s="267"/>
      <c r="C201" s="268"/>
      <c r="D201" s="253"/>
      <c r="E201" s="122"/>
      <c r="F201" s="123"/>
      <c r="G201" s="123"/>
      <c r="H201" s="229"/>
      <c r="I201" s="243"/>
      <c r="J201" s="120"/>
      <c r="K201" s="114"/>
      <c r="L201" s="114"/>
      <c r="M201" s="114"/>
      <c r="N201" s="351"/>
      <c r="O201" s="351"/>
      <c r="P201" s="351"/>
      <c r="Q201" s="351"/>
      <c r="R201" s="128"/>
      <c r="S201" s="128"/>
      <c r="T201" s="122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350"/>
      <c r="AG201" s="350"/>
      <c r="AH201" s="350"/>
      <c r="AI201" s="350"/>
      <c r="AJ201" s="128"/>
      <c r="AK201" s="128"/>
      <c r="AL201" s="115"/>
      <c r="AM201" s="95"/>
      <c r="AN201" s="45"/>
    </row>
    <row r="202" spans="1:40" ht="18" customHeight="1" x14ac:dyDescent="0.25">
      <c r="A202" s="53"/>
      <c r="B202" s="267"/>
      <c r="C202" s="268"/>
      <c r="D202" s="253"/>
      <c r="E202" s="122"/>
      <c r="F202" s="123"/>
      <c r="G202" s="123"/>
      <c r="H202" s="229"/>
      <c r="I202" s="243"/>
      <c r="J202" s="120"/>
      <c r="K202" s="114"/>
      <c r="L202" s="114"/>
      <c r="M202" s="114"/>
      <c r="N202" s="351"/>
      <c r="O202" s="351"/>
      <c r="P202" s="351"/>
      <c r="Q202" s="351"/>
      <c r="R202" s="128"/>
      <c r="S202" s="128"/>
      <c r="T202" s="122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350"/>
      <c r="AG202" s="350"/>
      <c r="AH202" s="350"/>
      <c r="AI202" s="350"/>
      <c r="AJ202" s="128"/>
      <c r="AK202" s="128"/>
      <c r="AL202" s="115"/>
      <c r="AM202" s="95"/>
      <c r="AN202" s="45"/>
    </row>
    <row r="203" spans="1:40" ht="18" customHeight="1" x14ac:dyDescent="0.25">
      <c r="A203" s="53"/>
      <c r="B203" s="267"/>
      <c r="C203" s="268"/>
      <c r="D203" s="253"/>
      <c r="E203" s="122"/>
      <c r="F203" s="123"/>
      <c r="G203" s="123"/>
      <c r="H203" s="229"/>
      <c r="I203" s="243"/>
      <c r="J203" s="120"/>
      <c r="K203" s="114"/>
      <c r="L203" s="114"/>
      <c r="M203" s="114"/>
      <c r="N203" s="351"/>
      <c r="O203" s="351"/>
      <c r="P203" s="351"/>
      <c r="Q203" s="351"/>
      <c r="R203" s="128"/>
      <c r="S203" s="128"/>
      <c r="T203" s="122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350"/>
      <c r="AG203" s="350"/>
      <c r="AH203" s="350"/>
      <c r="AI203" s="350"/>
      <c r="AJ203" s="128"/>
      <c r="AK203" s="128"/>
      <c r="AL203" s="115"/>
      <c r="AM203" s="95"/>
      <c r="AN203" s="45"/>
    </row>
    <row r="204" spans="1:40" s="45" customFormat="1" ht="18" customHeight="1" x14ac:dyDescent="0.25">
      <c r="A204" s="53"/>
      <c r="B204" s="267"/>
      <c r="C204" s="268"/>
      <c r="D204" s="615"/>
      <c r="E204" s="343"/>
      <c r="F204" s="533"/>
      <c r="G204" s="123"/>
      <c r="H204" s="229"/>
      <c r="I204" s="243"/>
      <c r="J204" s="120"/>
      <c r="K204" s="114"/>
      <c r="L204" s="114"/>
      <c r="M204" s="114"/>
      <c r="N204" s="351"/>
      <c r="O204" s="351"/>
      <c r="P204" s="351"/>
      <c r="Q204" s="351"/>
      <c r="R204" s="128"/>
      <c r="S204" s="128"/>
      <c r="T204" s="122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350"/>
      <c r="AG204" s="350"/>
      <c r="AH204" s="350"/>
      <c r="AI204" s="350"/>
      <c r="AJ204" s="128"/>
      <c r="AK204" s="128"/>
      <c r="AL204" s="115"/>
      <c r="AM204" s="95"/>
    </row>
    <row r="205" spans="1:40" s="45" customFormat="1" ht="18" customHeight="1" x14ac:dyDescent="0.25">
      <c r="A205" s="298"/>
      <c r="B205" s="267"/>
      <c r="C205" s="268"/>
      <c r="D205" s="616"/>
      <c r="E205" s="617"/>
      <c r="F205" s="618"/>
      <c r="G205" s="258"/>
      <c r="H205" s="229"/>
      <c r="I205" s="265"/>
      <c r="J205" s="257"/>
      <c r="K205" s="269"/>
      <c r="L205" s="269"/>
      <c r="M205" s="114"/>
      <c r="N205" s="351"/>
      <c r="O205" s="351"/>
      <c r="P205" s="351"/>
      <c r="Q205" s="351"/>
      <c r="R205" s="128"/>
      <c r="S205" s="128"/>
      <c r="T205" s="256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350"/>
      <c r="AG205" s="350"/>
      <c r="AH205" s="350"/>
      <c r="AI205" s="350"/>
      <c r="AJ205" s="128"/>
      <c r="AK205" s="128"/>
      <c r="AL205" s="265"/>
      <c r="AM205" s="110"/>
      <c r="AN205" s="54"/>
    </row>
    <row r="206" spans="1:40" s="621" customFormat="1" ht="18" customHeight="1" x14ac:dyDescent="0.25">
      <c r="A206" s="134"/>
      <c r="B206" s="518"/>
      <c r="C206" s="619"/>
      <c r="D206" s="623"/>
      <c r="E206" s="511"/>
      <c r="F206" s="529"/>
      <c r="G206" s="529"/>
      <c r="H206" s="534"/>
      <c r="I206" s="451"/>
      <c r="J206" s="589"/>
      <c r="K206" s="525"/>
      <c r="L206" s="525"/>
      <c r="M206" s="525"/>
      <c r="N206" s="524"/>
      <c r="O206" s="524"/>
      <c r="P206" s="524"/>
      <c r="Q206" s="524"/>
      <c r="R206" s="183"/>
      <c r="S206" s="183"/>
      <c r="T206" s="511"/>
      <c r="U206" s="525"/>
      <c r="V206" s="525"/>
      <c r="W206" s="525"/>
      <c r="X206" s="525"/>
      <c r="Y206" s="525"/>
      <c r="Z206" s="525"/>
      <c r="AA206" s="525"/>
      <c r="AB206" s="525"/>
      <c r="AC206" s="525"/>
      <c r="AD206" s="525"/>
      <c r="AE206" s="525"/>
      <c r="AF206" s="353"/>
      <c r="AG206" s="353"/>
      <c r="AH206" s="353"/>
      <c r="AI206" s="353"/>
      <c r="AJ206" s="183"/>
      <c r="AK206" s="183"/>
      <c r="AL206" s="501"/>
      <c r="AM206" s="620"/>
    </row>
    <row r="207" spans="1:40" s="45" customFormat="1" ht="18" customHeight="1" x14ac:dyDescent="0.25">
      <c r="A207" s="53"/>
      <c r="B207" s="267"/>
      <c r="C207" s="268"/>
      <c r="D207" s="615"/>
      <c r="E207" s="343"/>
      <c r="F207" s="533"/>
      <c r="G207" s="123"/>
      <c r="H207" s="229"/>
      <c r="I207" s="243"/>
      <c r="J207" s="120"/>
      <c r="K207" s="114"/>
      <c r="L207" s="114"/>
      <c r="M207" s="114"/>
      <c r="N207" s="351"/>
      <c r="O207" s="351"/>
      <c r="P207" s="351"/>
      <c r="Q207" s="351"/>
      <c r="R207" s="128"/>
      <c r="S207" s="128"/>
      <c r="T207" s="122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350"/>
      <c r="AG207" s="350"/>
      <c r="AH207" s="350"/>
      <c r="AI207" s="350"/>
      <c r="AJ207" s="128"/>
      <c r="AK207" s="128"/>
      <c r="AL207" s="115"/>
      <c r="AM207" s="95"/>
    </row>
    <row r="208" spans="1:40" s="45" customFormat="1" ht="18" customHeight="1" x14ac:dyDescent="0.25">
      <c r="A208" s="53"/>
      <c r="B208" s="267"/>
      <c r="C208" s="268"/>
      <c r="D208" s="615"/>
      <c r="E208" s="343"/>
      <c r="F208" s="533"/>
      <c r="G208" s="123"/>
      <c r="H208" s="229"/>
      <c r="I208" s="243"/>
      <c r="J208" s="120"/>
      <c r="K208" s="114"/>
      <c r="L208" s="114"/>
      <c r="M208" s="114"/>
      <c r="N208" s="351"/>
      <c r="O208" s="351"/>
      <c r="P208" s="351"/>
      <c r="Q208" s="351"/>
      <c r="R208" s="128"/>
      <c r="S208" s="128"/>
      <c r="T208" s="122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350"/>
      <c r="AG208" s="350"/>
      <c r="AH208" s="350"/>
      <c r="AI208" s="350"/>
      <c r="AJ208" s="128"/>
      <c r="AK208" s="128"/>
      <c r="AL208" s="115"/>
      <c r="AM208" s="95"/>
      <c r="AN208" s="1"/>
    </row>
    <row r="209" spans="1:40" s="45" customFormat="1" ht="18" customHeight="1" x14ac:dyDescent="0.25">
      <c r="A209" s="53"/>
      <c r="B209" s="267"/>
      <c r="C209" s="268"/>
      <c r="D209" s="615"/>
      <c r="E209" s="343"/>
      <c r="F209" s="533"/>
      <c r="G209" s="123"/>
      <c r="H209" s="229"/>
      <c r="I209" s="243"/>
      <c r="J209" s="120"/>
      <c r="K209" s="114"/>
      <c r="L209" s="114"/>
      <c r="M209" s="114"/>
      <c r="N209" s="351"/>
      <c r="O209" s="351"/>
      <c r="P209" s="351"/>
      <c r="Q209" s="351"/>
      <c r="R209" s="128"/>
      <c r="S209" s="128"/>
      <c r="T209" s="122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350"/>
      <c r="AG209" s="350"/>
      <c r="AH209" s="350"/>
      <c r="AI209" s="350"/>
      <c r="AJ209" s="128"/>
      <c r="AK209" s="128"/>
      <c r="AL209" s="115"/>
      <c r="AM209" s="95"/>
      <c r="AN209" s="1"/>
    </row>
    <row r="210" spans="1:40" s="45" customFormat="1" ht="18" customHeight="1" x14ac:dyDescent="0.25">
      <c r="A210" s="53"/>
      <c r="B210" s="267"/>
      <c r="C210" s="268"/>
      <c r="D210" s="615"/>
      <c r="E210" s="343"/>
      <c r="F210" s="533"/>
      <c r="G210" s="123"/>
      <c r="H210" s="229"/>
      <c r="I210" s="243"/>
      <c r="J210" s="120"/>
      <c r="K210" s="114"/>
      <c r="L210" s="114"/>
      <c r="M210" s="114"/>
      <c r="N210" s="351"/>
      <c r="O210" s="351"/>
      <c r="P210" s="351"/>
      <c r="Q210" s="351"/>
      <c r="R210" s="128"/>
      <c r="S210" s="128"/>
      <c r="T210" s="122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350"/>
      <c r="AG210" s="350"/>
      <c r="AH210" s="350"/>
      <c r="AI210" s="350"/>
      <c r="AJ210" s="128"/>
      <c r="AK210" s="128"/>
      <c r="AL210" s="115"/>
      <c r="AM210" s="95"/>
      <c r="AN210" s="1"/>
    </row>
    <row r="211" spans="1:40" s="45" customFormat="1" ht="18" customHeight="1" x14ac:dyDescent="0.25">
      <c r="A211" s="53"/>
      <c r="B211" s="267"/>
      <c r="C211" s="268"/>
      <c r="D211" s="615"/>
      <c r="E211" s="343"/>
      <c r="F211" s="533"/>
      <c r="G211" s="123"/>
      <c r="H211" s="229"/>
      <c r="I211" s="243"/>
      <c r="J211" s="120"/>
      <c r="K211" s="114"/>
      <c r="L211" s="114"/>
      <c r="M211" s="114"/>
      <c r="N211" s="351"/>
      <c r="O211" s="351"/>
      <c r="P211" s="351"/>
      <c r="Q211" s="351"/>
      <c r="R211" s="128"/>
      <c r="S211" s="128"/>
      <c r="T211" s="122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350"/>
      <c r="AG211" s="350"/>
      <c r="AH211" s="350"/>
      <c r="AI211" s="350"/>
      <c r="AJ211" s="128"/>
      <c r="AK211" s="128"/>
      <c r="AL211" s="115"/>
      <c r="AM211" s="95"/>
      <c r="AN211" s="1"/>
    </row>
    <row r="212" spans="1:40" s="45" customFormat="1" ht="18" customHeight="1" x14ac:dyDescent="0.25">
      <c r="A212" s="53"/>
      <c r="B212" s="267"/>
      <c r="C212" s="268"/>
      <c r="D212" s="615"/>
      <c r="E212" s="343"/>
      <c r="F212" s="533"/>
      <c r="G212" s="123"/>
      <c r="H212" s="229"/>
      <c r="I212" s="243"/>
      <c r="J212" s="120"/>
      <c r="K212" s="114"/>
      <c r="L212" s="114"/>
      <c r="M212" s="114"/>
      <c r="N212" s="351"/>
      <c r="O212" s="351"/>
      <c r="P212" s="351"/>
      <c r="Q212" s="351"/>
      <c r="R212" s="128"/>
      <c r="S212" s="128"/>
      <c r="T212" s="122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350"/>
      <c r="AG212" s="350"/>
      <c r="AH212" s="350"/>
      <c r="AI212" s="350"/>
      <c r="AJ212" s="128"/>
      <c r="AK212" s="128"/>
      <c r="AL212" s="115"/>
      <c r="AM212" s="95"/>
      <c r="AN212" s="1"/>
    </row>
    <row r="213" spans="1:40" s="45" customFormat="1" ht="18" customHeight="1" x14ac:dyDescent="0.25">
      <c r="A213" s="53"/>
      <c r="B213" s="267"/>
      <c r="C213" s="268"/>
      <c r="D213" s="615"/>
      <c r="E213" s="343"/>
      <c r="F213" s="533"/>
      <c r="G213" s="123"/>
      <c r="H213" s="229"/>
      <c r="I213" s="243"/>
      <c r="J213" s="120"/>
      <c r="K213" s="114"/>
      <c r="L213" s="114"/>
      <c r="M213" s="114"/>
      <c r="N213" s="351"/>
      <c r="O213" s="351"/>
      <c r="P213" s="351"/>
      <c r="Q213" s="351"/>
      <c r="R213" s="128"/>
      <c r="S213" s="128"/>
      <c r="T213" s="122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350"/>
      <c r="AG213" s="350"/>
      <c r="AH213" s="350"/>
      <c r="AI213" s="350"/>
      <c r="AJ213" s="128"/>
      <c r="AK213" s="128"/>
      <c r="AL213" s="115"/>
      <c r="AM213" s="95"/>
      <c r="AN213" s="1"/>
    </row>
    <row r="214" spans="1:40" s="45" customFormat="1" ht="18" customHeight="1" x14ac:dyDescent="0.25">
      <c r="A214" s="53"/>
      <c r="B214" s="267"/>
      <c r="C214" s="268"/>
      <c r="D214" s="615"/>
      <c r="E214" s="343"/>
      <c r="F214" s="533"/>
      <c r="G214" s="123"/>
      <c r="H214" s="229"/>
      <c r="I214" s="243"/>
      <c r="J214" s="120"/>
      <c r="K214" s="114"/>
      <c r="L214" s="114"/>
      <c r="M214" s="114"/>
      <c r="N214" s="351"/>
      <c r="O214" s="351"/>
      <c r="P214" s="351"/>
      <c r="Q214" s="351"/>
      <c r="R214" s="128"/>
      <c r="S214" s="128"/>
      <c r="T214" s="122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350"/>
      <c r="AG214" s="350"/>
      <c r="AH214" s="350"/>
      <c r="AI214" s="350"/>
      <c r="AJ214" s="128"/>
      <c r="AK214" s="128"/>
      <c r="AL214" s="115"/>
      <c r="AM214" s="95"/>
      <c r="AN214" s="1"/>
    </row>
    <row r="215" spans="1:40" s="45" customFormat="1" ht="18" customHeight="1" x14ac:dyDescent="0.25">
      <c r="A215" s="53"/>
      <c r="B215" s="267"/>
      <c r="C215" s="268"/>
      <c r="D215" s="615"/>
      <c r="E215" s="343"/>
      <c r="F215" s="533"/>
      <c r="G215" s="123"/>
      <c r="H215" s="229"/>
      <c r="I215" s="243"/>
      <c r="J215" s="120"/>
      <c r="K215" s="114"/>
      <c r="L215" s="114"/>
      <c r="M215" s="114"/>
      <c r="N215" s="351"/>
      <c r="O215" s="351"/>
      <c r="P215" s="351"/>
      <c r="Q215" s="351"/>
      <c r="R215" s="128"/>
      <c r="S215" s="128"/>
      <c r="T215" s="122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350"/>
      <c r="AG215" s="350"/>
      <c r="AH215" s="350"/>
      <c r="AI215" s="350"/>
      <c r="AJ215" s="128"/>
      <c r="AK215" s="128"/>
      <c r="AL215" s="115"/>
      <c r="AM215" s="95"/>
      <c r="AN215" s="1"/>
    </row>
    <row r="216" spans="1:40" s="45" customFormat="1" ht="18" customHeight="1" x14ac:dyDescent="0.25">
      <c r="A216" s="53"/>
      <c r="B216" s="267"/>
      <c r="C216" s="268"/>
      <c r="D216" s="615"/>
      <c r="E216" s="343"/>
      <c r="F216" s="533"/>
      <c r="G216" s="123"/>
      <c r="H216" s="229"/>
      <c r="I216" s="243"/>
      <c r="J216" s="120"/>
      <c r="K216" s="114"/>
      <c r="L216" s="114"/>
      <c r="M216" s="114"/>
      <c r="N216" s="351"/>
      <c r="O216" s="351"/>
      <c r="P216" s="351"/>
      <c r="Q216" s="351"/>
      <c r="R216" s="128"/>
      <c r="S216" s="128"/>
      <c r="T216" s="122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350"/>
      <c r="AG216" s="350"/>
      <c r="AH216" s="350"/>
      <c r="AI216" s="350"/>
      <c r="AJ216" s="128"/>
      <c r="AK216" s="128"/>
      <c r="AL216" s="115"/>
      <c r="AM216" s="95"/>
      <c r="AN216" s="1"/>
    </row>
    <row r="217" spans="1:40" s="45" customFormat="1" ht="18" customHeight="1" x14ac:dyDescent="0.25">
      <c r="A217" s="53"/>
      <c r="B217" s="267"/>
      <c r="C217" s="268"/>
      <c r="D217" s="615"/>
      <c r="E217" s="343"/>
      <c r="F217" s="533"/>
      <c r="G217" s="123"/>
      <c r="H217" s="229"/>
      <c r="I217" s="243"/>
      <c r="J217" s="120"/>
      <c r="K217" s="114"/>
      <c r="L217" s="114"/>
      <c r="M217" s="114"/>
      <c r="N217" s="351"/>
      <c r="O217" s="351"/>
      <c r="P217" s="351"/>
      <c r="Q217" s="351"/>
      <c r="R217" s="128"/>
      <c r="S217" s="128"/>
      <c r="T217" s="122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350"/>
      <c r="AG217" s="350"/>
      <c r="AH217" s="350"/>
      <c r="AI217" s="350"/>
      <c r="AJ217" s="128"/>
      <c r="AK217" s="128"/>
      <c r="AL217" s="115"/>
      <c r="AM217" s="95"/>
      <c r="AN217" s="1"/>
    </row>
    <row r="218" spans="1:40" s="45" customFormat="1" ht="18" customHeight="1" x14ac:dyDescent="0.25">
      <c r="A218" s="53"/>
      <c r="B218" s="267"/>
      <c r="C218" s="268"/>
      <c r="D218" s="615"/>
      <c r="E218" s="343"/>
      <c r="F218" s="533"/>
      <c r="G218" s="123"/>
      <c r="H218" s="229"/>
      <c r="I218" s="243"/>
      <c r="J218" s="120"/>
      <c r="K218" s="114"/>
      <c r="L218" s="114"/>
      <c r="M218" s="114"/>
      <c r="N218" s="351"/>
      <c r="O218" s="351"/>
      <c r="P218" s="351"/>
      <c r="Q218" s="351"/>
      <c r="R218" s="128"/>
      <c r="S218" s="128"/>
      <c r="T218" s="122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350"/>
      <c r="AG218" s="350"/>
      <c r="AH218" s="350"/>
      <c r="AI218" s="350"/>
      <c r="AJ218" s="128"/>
      <c r="AK218" s="128"/>
      <c r="AL218" s="115"/>
      <c r="AM218" s="95"/>
      <c r="AN218" s="1"/>
    </row>
    <row r="219" spans="1:40" s="45" customFormat="1" ht="18" customHeight="1" x14ac:dyDescent="0.25">
      <c r="A219" s="23"/>
      <c r="B219" s="267"/>
      <c r="C219" s="268"/>
      <c r="D219" s="613"/>
      <c r="E219" s="343"/>
      <c r="F219" s="533"/>
      <c r="G219" s="123"/>
      <c r="H219" s="229"/>
      <c r="I219" s="243"/>
      <c r="J219" s="120"/>
      <c r="K219" s="114"/>
      <c r="L219" s="114"/>
      <c r="M219" s="114"/>
      <c r="N219" s="351"/>
      <c r="O219" s="351"/>
      <c r="P219" s="351"/>
      <c r="Q219" s="351"/>
      <c r="R219" s="128"/>
      <c r="S219" s="128"/>
      <c r="T219" s="122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350"/>
      <c r="AG219" s="350"/>
      <c r="AH219" s="350"/>
      <c r="AI219" s="350"/>
      <c r="AJ219" s="128"/>
      <c r="AK219" s="128"/>
      <c r="AL219" s="115"/>
      <c r="AM219" s="95"/>
      <c r="AN219" s="1"/>
    </row>
    <row r="220" spans="1:40" s="45" customFormat="1" ht="18" customHeight="1" x14ac:dyDescent="0.25">
      <c r="A220" s="23"/>
      <c r="B220" s="267"/>
      <c r="C220" s="268"/>
      <c r="D220" s="613"/>
      <c r="E220" s="343"/>
      <c r="F220" s="533"/>
      <c r="G220" s="123"/>
      <c r="H220" s="229"/>
      <c r="I220" s="243"/>
      <c r="J220" s="120"/>
      <c r="K220" s="114"/>
      <c r="L220" s="114"/>
      <c r="M220" s="114"/>
      <c r="N220" s="351"/>
      <c r="O220" s="351"/>
      <c r="P220" s="351"/>
      <c r="Q220" s="351"/>
      <c r="R220" s="128"/>
      <c r="S220" s="128"/>
      <c r="T220" s="122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350"/>
      <c r="AG220" s="350"/>
      <c r="AH220" s="350"/>
      <c r="AI220" s="350"/>
      <c r="AJ220" s="128"/>
      <c r="AK220" s="128"/>
      <c r="AL220" s="115"/>
      <c r="AM220" s="95"/>
      <c r="AN220" s="1"/>
    </row>
    <row r="221" spans="1:40" s="621" customFormat="1" ht="18" customHeight="1" x14ac:dyDescent="0.25">
      <c r="A221" s="134"/>
      <c r="B221" s="518"/>
      <c r="C221" s="619"/>
      <c r="D221" s="612"/>
      <c r="E221" s="511"/>
      <c r="F221" s="529"/>
      <c r="G221" s="529"/>
      <c r="H221" s="534"/>
      <c r="I221" s="451"/>
      <c r="J221" s="589"/>
      <c r="K221" s="525"/>
      <c r="L221" s="525"/>
      <c r="M221" s="525"/>
      <c r="N221" s="524"/>
      <c r="O221" s="524"/>
      <c r="P221" s="524"/>
      <c r="Q221" s="524"/>
      <c r="R221" s="183"/>
      <c r="S221" s="183"/>
      <c r="T221" s="511"/>
      <c r="U221" s="525"/>
      <c r="V221" s="525"/>
      <c r="W221" s="525"/>
      <c r="X221" s="525"/>
      <c r="Y221" s="525"/>
      <c r="Z221" s="525"/>
      <c r="AA221" s="525"/>
      <c r="AB221" s="525"/>
      <c r="AC221" s="525"/>
      <c r="AD221" s="525"/>
      <c r="AE221" s="525"/>
      <c r="AF221" s="353"/>
      <c r="AG221" s="353"/>
      <c r="AH221" s="353"/>
      <c r="AI221" s="353"/>
      <c r="AJ221" s="183"/>
      <c r="AK221" s="183"/>
      <c r="AL221" s="501"/>
      <c r="AM221" s="620"/>
    </row>
    <row r="222" spans="1:40" s="45" customFormat="1" ht="18" customHeight="1" x14ac:dyDescent="0.25">
      <c r="A222" s="298"/>
      <c r="B222" s="299"/>
      <c r="C222" s="300"/>
      <c r="D222" s="616"/>
      <c r="E222" s="617"/>
      <c r="F222" s="618"/>
      <c r="G222" s="258"/>
      <c r="H222" s="229"/>
      <c r="I222" s="265"/>
      <c r="J222" s="257"/>
      <c r="K222" s="269"/>
      <c r="L222" s="269"/>
      <c r="M222" s="269"/>
      <c r="N222" s="351"/>
      <c r="O222" s="351"/>
      <c r="P222" s="351"/>
      <c r="Q222" s="351"/>
      <c r="R222" s="128"/>
      <c r="S222" s="128"/>
      <c r="T222" s="256"/>
      <c r="U222" s="269"/>
      <c r="V222" s="269"/>
      <c r="W222" s="269"/>
      <c r="X222" s="269"/>
      <c r="Y222" s="269"/>
      <c r="Z222" s="269"/>
      <c r="AA222" s="269"/>
      <c r="AB222" s="269"/>
      <c r="AC222" s="269"/>
      <c r="AD222" s="269"/>
      <c r="AE222" s="269"/>
      <c r="AF222" s="352"/>
      <c r="AG222" s="352"/>
      <c r="AH222" s="352"/>
      <c r="AI222" s="352"/>
      <c r="AJ222" s="128"/>
      <c r="AK222" s="128"/>
      <c r="AL222" s="265"/>
      <c r="AM222" s="110"/>
      <c r="AN222" s="2"/>
    </row>
    <row r="223" spans="1:40" s="621" customFormat="1" ht="18" customHeight="1" x14ac:dyDescent="0.25">
      <c r="A223" s="134"/>
      <c r="B223" s="518"/>
      <c r="C223" s="619"/>
      <c r="D223" s="623"/>
      <c r="E223" s="511"/>
      <c r="F223" s="529"/>
      <c r="G223" s="529"/>
      <c r="H223" s="534"/>
      <c r="I223" s="451"/>
      <c r="J223" s="589"/>
      <c r="K223" s="525"/>
      <c r="L223" s="525"/>
      <c r="M223" s="525"/>
      <c r="N223" s="524"/>
      <c r="O223" s="524"/>
      <c r="P223" s="524"/>
      <c r="Q223" s="524"/>
      <c r="R223" s="183"/>
      <c r="S223" s="183"/>
      <c r="T223" s="511"/>
      <c r="U223" s="525"/>
      <c r="V223" s="525"/>
      <c r="W223" s="525"/>
      <c r="X223" s="525"/>
      <c r="Y223" s="525"/>
      <c r="Z223" s="525"/>
      <c r="AA223" s="525"/>
      <c r="AB223" s="525"/>
      <c r="AC223" s="525"/>
      <c r="AD223" s="525"/>
      <c r="AE223" s="525"/>
      <c r="AF223" s="353"/>
      <c r="AG223" s="353"/>
      <c r="AH223" s="353"/>
      <c r="AI223" s="353"/>
      <c r="AJ223" s="183"/>
      <c r="AK223" s="183"/>
      <c r="AL223" s="501"/>
      <c r="AM223" s="620"/>
    </row>
    <row r="224" spans="1:40" s="45" customFormat="1" ht="18" customHeight="1" x14ac:dyDescent="0.25">
      <c r="A224" s="298"/>
      <c r="B224" s="299"/>
      <c r="C224" s="300"/>
      <c r="D224" s="616"/>
      <c r="E224" s="617"/>
      <c r="F224" s="618"/>
      <c r="G224" s="258"/>
      <c r="H224" s="229"/>
      <c r="I224" s="265"/>
      <c r="J224" s="257"/>
      <c r="K224" s="269"/>
      <c r="L224" s="269"/>
      <c r="M224" s="269"/>
      <c r="N224" s="351"/>
      <c r="O224" s="351"/>
      <c r="P224" s="351"/>
      <c r="Q224" s="351"/>
      <c r="R224" s="128"/>
      <c r="S224" s="128"/>
      <c r="T224" s="256"/>
      <c r="U224" s="269"/>
      <c r="V224" s="269"/>
      <c r="W224" s="269"/>
      <c r="X224" s="269"/>
      <c r="Y224" s="269"/>
      <c r="Z224" s="269"/>
      <c r="AA224" s="269"/>
      <c r="AB224" s="269"/>
      <c r="AC224" s="269"/>
      <c r="AD224" s="269"/>
      <c r="AE224" s="269"/>
      <c r="AF224" s="352"/>
      <c r="AG224" s="352"/>
      <c r="AH224" s="352"/>
      <c r="AI224" s="352"/>
      <c r="AJ224" s="128"/>
      <c r="AK224" s="128"/>
      <c r="AL224" s="265"/>
      <c r="AM224" s="110"/>
      <c r="AN224" s="2"/>
    </row>
    <row r="225" spans="1:40" s="45" customFormat="1" ht="18" customHeight="1" x14ac:dyDescent="0.25">
      <c r="A225" s="53"/>
      <c r="B225" s="267"/>
      <c r="C225" s="268"/>
      <c r="D225" s="615"/>
      <c r="E225" s="343"/>
      <c r="F225" s="533"/>
      <c r="G225" s="123"/>
      <c r="H225" s="229"/>
      <c r="I225" s="243"/>
      <c r="J225" s="120"/>
      <c r="K225" s="114"/>
      <c r="L225" s="114"/>
      <c r="M225" s="114"/>
      <c r="N225" s="351"/>
      <c r="O225" s="351"/>
      <c r="P225" s="351"/>
      <c r="Q225" s="351"/>
      <c r="R225" s="128"/>
      <c r="S225" s="128"/>
      <c r="T225" s="122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350"/>
      <c r="AG225" s="350"/>
      <c r="AH225" s="350"/>
      <c r="AI225" s="350"/>
      <c r="AJ225" s="128"/>
      <c r="AK225" s="128"/>
      <c r="AL225" s="115"/>
      <c r="AM225" s="95"/>
      <c r="AN225" s="1"/>
    </row>
    <row r="226" spans="1:40" s="45" customFormat="1" ht="18" customHeight="1" x14ac:dyDescent="0.25">
      <c r="A226" s="53"/>
      <c r="B226" s="267"/>
      <c r="C226" s="268"/>
      <c r="D226" s="615"/>
      <c r="E226" s="343"/>
      <c r="F226" s="533"/>
      <c r="G226" s="123"/>
      <c r="H226" s="229"/>
      <c r="I226" s="243"/>
      <c r="J226" s="120"/>
      <c r="K226" s="114"/>
      <c r="L226" s="114"/>
      <c r="M226" s="114"/>
      <c r="N226" s="351"/>
      <c r="O226" s="351"/>
      <c r="P226" s="351"/>
      <c r="Q226" s="351"/>
      <c r="R226" s="128"/>
      <c r="S226" s="128"/>
      <c r="T226" s="122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350"/>
      <c r="AG226" s="350"/>
      <c r="AH226" s="350"/>
      <c r="AI226" s="350"/>
      <c r="AJ226" s="128"/>
      <c r="AK226" s="128"/>
      <c r="AL226" s="115"/>
      <c r="AM226" s="95"/>
      <c r="AN226" s="1"/>
    </row>
    <row r="227" spans="1:40" s="45" customFormat="1" ht="18" customHeight="1" x14ac:dyDescent="0.25">
      <c r="A227" s="53"/>
      <c r="B227" s="267"/>
      <c r="C227" s="268"/>
      <c r="D227" s="615"/>
      <c r="E227" s="343"/>
      <c r="F227" s="533"/>
      <c r="G227" s="123"/>
      <c r="H227" s="229"/>
      <c r="I227" s="243"/>
      <c r="J227" s="120"/>
      <c r="K227" s="114"/>
      <c r="L227" s="114"/>
      <c r="M227" s="114"/>
      <c r="N227" s="351"/>
      <c r="O227" s="351"/>
      <c r="P227" s="351"/>
      <c r="Q227" s="351"/>
      <c r="R227" s="128"/>
      <c r="S227" s="128"/>
      <c r="T227" s="122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350"/>
      <c r="AG227" s="350"/>
      <c r="AH227" s="350"/>
      <c r="AI227" s="350"/>
      <c r="AJ227" s="128"/>
      <c r="AK227" s="128"/>
      <c r="AL227" s="115"/>
      <c r="AM227" s="95"/>
      <c r="AN227" s="1"/>
    </row>
    <row r="228" spans="1:40" s="45" customFormat="1" ht="18" customHeight="1" x14ac:dyDescent="0.25">
      <c r="A228" s="53"/>
      <c r="B228" s="267"/>
      <c r="C228" s="268"/>
      <c r="D228" s="615"/>
      <c r="E228" s="343"/>
      <c r="F228" s="533"/>
      <c r="G228" s="123"/>
      <c r="H228" s="229"/>
      <c r="I228" s="243"/>
      <c r="J228" s="120"/>
      <c r="K228" s="114"/>
      <c r="L228" s="114"/>
      <c r="M228" s="114"/>
      <c r="N228" s="351"/>
      <c r="O228" s="351"/>
      <c r="P228" s="351"/>
      <c r="Q228" s="351"/>
      <c r="R228" s="128"/>
      <c r="S228" s="128"/>
      <c r="T228" s="122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350"/>
      <c r="AG228" s="350"/>
      <c r="AH228" s="350"/>
      <c r="AI228" s="350"/>
      <c r="AJ228" s="128"/>
      <c r="AK228" s="128"/>
      <c r="AL228" s="115"/>
      <c r="AM228" s="95"/>
      <c r="AN228" s="1"/>
    </row>
    <row r="229" spans="1:40" s="45" customFormat="1" ht="18" customHeight="1" x14ac:dyDescent="0.25">
      <c r="A229" s="53"/>
      <c r="B229" s="267"/>
      <c r="C229" s="268"/>
      <c r="D229" s="615"/>
      <c r="E229" s="343"/>
      <c r="F229" s="533"/>
      <c r="G229" s="123"/>
      <c r="H229" s="229"/>
      <c r="I229" s="243"/>
      <c r="J229" s="120"/>
      <c r="K229" s="114"/>
      <c r="L229" s="114"/>
      <c r="M229" s="114"/>
      <c r="N229" s="351"/>
      <c r="O229" s="351"/>
      <c r="P229" s="351"/>
      <c r="Q229" s="351"/>
      <c r="R229" s="128"/>
      <c r="S229" s="128"/>
      <c r="T229" s="122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350"/>
      <c r="AG229" s="350"/>
      <c r="AH229" s="350"/>
      <c r="AI229" s="350"/>
      <c r="AJ229" s="128"/>
      <c r="AK229" s="128"/>
      <c r="AL229" s="115"/>
      <c r="AM229" s="95"/>
      <c r="AN229" s="1"/>
    </row>
    <row r="230" spans="1:40" s="45" customFormat="1" ht="18" customHeight="1" x14ac:dyDescent="0.25">
      <c r="A230" s="53"/>
      <c r="B230" s="267"/>
      <c r="C230" s="268"/>
      <c r="D230" s="615"/>
      <c r="E230" s="343"/>
      <c r="F230" s="533"/>
      <c r="G230" s="123"/>
      <c r="H230" s="229"/>
      <c r="I230" s="243"/>
      <c r="J230" s="120"/>
      <c r="K230" s="114"/>
      <c r="L230" s="114"/>
      <c r="M230" s="114"/>
      <c r="N230" s="351"/>
      <c r="O230" s="351"/>
      <c r="P230" s="351"/>
      <c r="Q230" s="351"/>
      <c r="R230" s="128"/>
      <c r="S230" s="128"/>
      <c r="T230" s="122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350"/>
      <c r="AG230" s="350"/>
      <c r="AH230" s="350"/>
      <c r="AI230" s="350"/>
      <c r="AJ230" s="128"/>
      <c r="AK230" s="128"/>
      <c r="AL230" s="115"/>
      <c r="AM230" s="95"/>
      <c r="AN230" s="1"/>
    </row>
    <row r="231" spans="1:40" s="45" customFormat="1" ht="18" customHeight="1" x14ac:dyDescent="0.25">
      <c r="A231" s="53"/>
      <c r="B231" s="267"/>
      <c r="C231" s="268"/>
      <c r="D231" s="615"/>
      <c r="E231" s="343"/>
      <c r="F231" s="533"/>
      <c r="G231" s="123"/>
      <c r="H231" s="229"/>
      <c r="I231" s="243"/>
      <c r="J231" s="120"/>
      <c r="K231" s="114"/>
      <c r="L231" s="114"/>
      <c r="M231" s="114"/>
      <c r="N231" s="351"/>
      <c r="O231" s="351"/>
      <c r="P231" s="351"/>
      <c r="Q231" s="351"/>
      <c r="R231" s="128"/>
      <c r="S231" s="128"/>
      <c r="T231" s="122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350"/>
      <c r="AG231" s="350"/>
      <c r="AH231" s="350"/>
      <c r="AI231" s="350"/>
      <c r="AJ231" s="128"/>
      <c r="AK231" s="128"/>
      <c r="AL231" s="115"/>
      <c r="AM231" s="95"/>
      <c r="AN231" s="1"/>
    </row>
    <row r="232" spans="1:40" s="45" customFormat="1" ht="18" customHeight="1" x14ac:dyDescent="0.25">
      <c r="A232" s="53"/>
      <c r="B232" s="267"/>
      <c r="C232" s="268"/>
      <c r="D232" s="615"/>
      <c r="E232" s="343"/>
      <c r="F232" s="533"/>
      <c r="G232" s="123"/>
      <c r="H232" s="229"/>
      <c r="I232" s="243"/>
      <c r="J232" s="120"/>
      <c r="K232" s="114"/>
      <c r="L232" s="114"/>
      <c r="M232" s="114"/>
      <c r="N232" s="351"/>
      <c r="O232" s="351"/>
      <c r="P232" s="351"/>
      <c r="Q232" s="351"/>
      <c r="R232" s="128"/>
      <c r="S232" s="128"/>
      <c r="T232" s="122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350"/>
      <c r="AG232" s="350"/>
      <c r="AH232" s="350"/>
      <c r="AI232" s="350"/>
      <c r="AJ232" s="128"/>
      <c r="AK232" s="128"/>
      <c r="AL232" s="115"/>
      <c r="AM232" s="95"/>
      <c r="AN232" s="1"/>
    </row>
    <row r="233" spans="1:40" s="621" customFormat="1" ht="18" customHeight="1" x14ac:dyDescent="0.25">
      <c r="A233" s="134"/>
      <c r="B233" s="518"/>
      <c r="C233" s="619"/>
      <c r="D233" s="623"/>
      <c r="E233" s="511"/>
      <c r="F233" s="529"/>
      <c r="G233" s="529"/>
      <c r="H233" s="534"/>
      <c r="I233" s="451"/>
      <c r="J233" s="589"/>
      <c r="K233" s="525"/>
      <c r="L233" s="525"/>
      <c r="M233" s="525"/>
      <c r="N233" s="524"/>
      <c r="O233" s="524"/>
      <c r="P233" s="524"/>
      <c r="Q233" s="524"/>
      <c r="R233" s="183"/>
      <c r="S233" s="183"/>
      <c r="T233" s="511"/>
      <c r="U233" s="525"/>
      <c r="V233" s="525"/>
      <c r="W233" s="525"/>
      <c r="X233" s="525"/>
      <c r="Y233" s="525"/>
      <c r="Z233" s="525"/>
      <c r="AA233" s="525"/>
      <c r="AB233" s="525"/>
      <c r="AC233" s="525"/>
      <c r="AD233" s="525"/>
      <c r="AE233" s="525"/>
      <c r="AF233" s="353"/>
      <c r="AG233" s="353"/>
      <c r="AH233" s="353"/>
      <c r="AI233" s="353"/>
      <c r="AJ233" s="183"/>
      <c r="AK233" s="183"/>
      <c r="AL233" s="501"/>
      <c r="AM233" s="620"/>
    </row>
    <row r="234" spans="1:40" s="45" customFormat="1" ht="18" customHeight="1" x14ac:dyDescent="0.25">
      <c r="A234" s="53"/>
      <c r="B234" s="267"/>
      <c r="C234" s="268"/>
      <c r="D234" s="615"/>
      <c r="E234" s="343"/>
      <c r="F234" s="533"/>
      <c r="G234" s="123"/>
      <c r="H234" s="229"/>
      <c r="I234" s="243"/>
      <c r="J234" s="120"/>
      <c r="K234" s="114"/>
      <c r="L234" s="114"/>
      <c r="M234" s="114"/>
      <c r="N234" s="351"/>
      <c r="O234" s="351"/>
      <c r="P234" s="351"/>
      <c r="Q234" s="351"/>
      <c r="R234" s="128"/>
      <c r="S234" s="128"/>
      <c r="T234" s="122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350"/>
      <c r="AG234" s="350"/>
      <c r="AH234" s="350"/>
      <c r="AI234" s="350"/>
      <c r="AJ234" s="128"/>
      <c r="AK234" s="128"/>
      <c r="AL234" s="243"/>
      <c r="AM234" s="95"/>
      <c r="AN234" s="1"/>
    </row>
    <row r="235" spans="1:40" s="45" customFormat="1" ht="18" customHeight="1" x14ac:dyDescent="0.25">
      <c r="A235" s="53"/>
      <c r="B235" s="267"/>
      <c r="C235" s="268"/>
      <c r="D235" s="615"/>
      <c r="E235" s="343"/>
      <c r="F235" s="533"/>
      <c r="G235" s="123"/>
      <c r="H235" s="229"/>
      <c r="I235" s="243"/>
      <c r="J235" s="120"/>
      <c r="K235" s="114"/>
      <c r="L235" s="114"/>
      <c r="M235" s="114"/>
      <c r="N235" s="351"/>
      <c r="O235" s="351"/>
      <c r="P235" s="351"/>
      <c r="Q235" s="351"/>
      <c r="R235" s="128"/>
      <c r="S235" s="128"/>
      <c r="T235" s="122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350"/>
      <c r="AG235" s="350"/>
      <c r="AH235" s="350"/>
      <c r="AI235" s="350"/>
      <c r="AJ235" s="128"/>
      <c r="AK235" s="128"/>
      <c r="AL235" s="243"/>
      <c r="AM235" s="95"/>
      <c r="AN235" s="1"/>
    </row>
    <row r="236" spans="1:40" s="621" customFormat="1" ht="18" customHeight="1" x14ac:dyDescent="0.25">
      <c r="A236" s="134"/>
      <c r="B236" s="518"/>
      <c r="C236" s="619"/>
      <c r="D236" s="623"/>
      <c r="E236" s="511"/>
      <c r="F236" s="529"/>
      <c r="G236" s="529"/>
      <c r="H236" s="534"/>
      <c r="I236" s="451"/>
      <c r="J236" s="589"/>
      <c r="K236" s="525"/>
      <c r="L236" s="525"/>
      <c r="M236" s="525"/>
      <c r="N236" s="524"/>
      <c r="O236" s="524"/>
      <c r="P236" s="524"/>
      <c r="Q236" s="524"/>
      <c r="R236" s="183"/>
      <c r="S236" s="183"/>
      <c r="T236" s="511"/>
      <c r="U236" s="525"/>
      <c r="V236" s="525"/>
      <c r="W236" s="525"/>
      <c r="X236" s="525"/>
      <c r="Y236" s="525"/>
      <c r="Z236" s="525"/>
      <c r="AA236" s="525"/>
      <c r="AB236" s="525"/>
      <c r="AC236" s="525"/>
      <c r="AD236" s="525"/>
      <c r="AE236" s="525"/>
      <c r="AF236" s="353"/>
      <c r="AG236" s="353"/>
      <c r="AH236" s="353"/>
      <c r="AI236" s="353"/>
      <c r="AJ236" s="183"/>
      <c r="AK236" s="183"/>
      <c r="AL236" s="501"/>
      <c r="AM236" s="620"/>
    </row>
    <row r="237" spans="1:40" s="45" customFormat="1" ht="18" customHeight="1" x14ac:dyDescent="0.25">
      <c r="A237" s="53"/>
      <c r="B237" s="267"/>
      <c r="C237" s="268"/>
      <c r="D237" s="615"/>
      <c r="E237" s="343"/>
      <c r="F237" s="533"/>
      <c r="G237" s="123"/>
      <c r="H237" s="229"/>
      <c r="I237" s="243"/>
      <c r="J237" s="120"/>
      <c r="K237" s="114"/>
      <c r="L237" s="114"/>
      <c r="M237" s="114"/>
      <c r="N237" s="351"/>
      <c r="O237" s="351"/>
      <c r="P237" s="351"/>
      <c r="Q237" s="351"/>
      <c r="R237" s="128"/>
      <c r="S237" s="128"/>
      <c r="T237" s="122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350"/>
      <c r="AG237" s="350"/>
      <c r="AH237" s="350"/>
      <c r="AI237" s="350"/>
      <c r="AJ237" s="128"/>
      <c r="AK237" s="128"/>
      <c r="AL237" s="243"/>
      <c r="AM237" s="95"/>
      <c r="AN237" s="1"/>
    </row>
    <row r="238" spans="1:40" s="45" customFormat="1" ht="18" customHeight="1" x14ac:dyDescent="0.25">
      <c r="A238" s="53"/>
      <c r="B238" s="267"/>
      <c r="C238" s="268"/>
      <c r="D238" s="615"/>
      <c r="E238" s="343"/>
      <c r="F238" s="533"/>
      <c r="G238" s="123"/>
      <c r="H238" s="229"/>
      <c r="I238" s="243"/>
      <c r="J238" s="120"/>
      <c r="K238" s="114"/>
      <c r="L238" s="114"/>
      <c r="M238" s="114"/>
      <c r="N238" s="351"/>
      <c r="O238" s="351"/>
      <c r="P238" s="351"/>
      <c r="Q238" s="351"/>
      <c r="R238" s="128"/>
      <c r="S238" s="128"/>
      <c r="T238" s="122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350"/>
      <c r="AG238" s="350"/>
      <c r="AH238" s="350"/>
      <c r="AI238" s="350"/>
      <c r="AJ238" s="128"/>
      <c r="AK238" s="128"/>
      <c r="AL238" s="115"/>
      <c r="AM238" s="95"/>
      <c r="AN238" s="1"/>
    </row>
    <row r="239" spans="1:40" s="45" customFormat="1" ht="18" customHeight="1" x14ac:dyDescent="0.25">
      <c r="A239" s="53"/>
      <c r="B239" s="267"/>
      <c r="C239" s="268"/>
      <c r="D239" s="615"/>
      <c r="E239" s="343"/>
      <c r="F239" s="533"/>
      <c r="G239" s="123"/>
      <c r="H239" s="229"/>
      <c r="I239" s="243"/>
      <c r="J239" s="120"/>
      <c r="K239" s="114"/>
      <c r="L239" s="114"/>
      <c r="M239" s="114"/>
      <c r="N239" s="351"/>
      <c r="O239" s="351"/>
      <c r="P239" s="351"/>
      <c r="Q239" s="351"/>
      <c r="R239" s="128"/>
      <c r="S239" s="128"/>
      <c r="T239" s="122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350"/>
      <c r="AG239" s="350"/>
      <c r="AH239" s="350"/>
      <c r="AI239" s="350"/>
      <c r="AJ239" s="128"/>
      <c r="AK239" s="128"/>
      <c r="AL239" s="243"/>
      <c r="AM239" s="95"/>
      <c r="AN239" s="1"/>
    </row>
    <row r="240" spans="1:40" s="45" customFormat="1" ht="18" customHeight="1" x14ac:dyDescent="0.25">
      <c r="A240" s="53"/>
      <c r="B240" s="267"/>
      <c r="C240" s="268"/>
      <c r="D240" s="615"/>
      <c r="E240" s="343"/>
      <c r="F240" s="533"/>
      <c r="G240" s="123"/>
      <c r="H240" s="229"/>
      <c r="I240" s="243"/>
      <c r="J240" s="120"/>
      <c r="K240" s="114"/>
      <c r="L240" s="114"/>
      <c r="M240" s="114"/>
      <c r="N240" s="351"/>
      <c r="O240" s="351"/>
      <c r="P240" s="351"/>
      <c r="Q240" s="351"/>
      <c r="R240" s="128"/>
      <c r="S240" s="128"/>
      <c r="T240" s="122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350"/>
      <c r="AG240" s="350"/>
      <c r="AH240" s="350"/>
      <c r="AI240" s="350"/>
      <c r="AJ240" s="128"/>
      <c r="AK240" s="128"/>
      <c r="AL240" s="115"/>
      <c r="AM240" s="95"/>
      <c r="AN240" s="1"/>
    </row>
    <row r="241" spans="1:40" s="45" customFormat="1" ht="18" customHeight="1" x14ac:dyDescent="0.25">
      <c r="A241" s="53"/>
      <c r="B241" s="267"/>
      <c r="C241" s="268"/>
      <c r="D241" s="615"/>
      <c r="E241" s="343"/>
      <c r="F241" s="533"/>
      <c r="G241" s="123"/>
      <c r="H241" s="229"/>
      <c r="I241" s="243"/>
      <c r="J241" s="120"/>
      <c r="K241" s="114"/>
      <c r="L241" s="114"/>
      <c r="M241" s="114"/>
      <c r="N241" s="351"/>
      <c r="O241" s="351"/>
      <c r="P241" s="351"/>
      <c r="Q241" s="351"/>
      <c r="R241" s="128"/>
      <c r="S241" s="128"/>
      <c r="T241" s="122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350"/>
      <c r="AG241" s="350"/>
      <c r="AH241" s="350"/>
      <c r="AI241" s="350"/>
      <c r="AJ241" s="128"/>
      <c r="AK241" s="128"/>
      <c r="AL241" s="243"/>
      <c r="AM241" s="95"/>
      <c r="AN241" s="1"/>
    </row>
    <row r="242" spans="1:40" s="45" customFormat="1" ht="18" customHeight="1" x14ac:dyDescent="0.25">
      <c r="A242" s="53"/>
      <c r="B242" s="267"/>
      <c r="C242" s="268"/>
      <c r="D242" s="615"/>
      <c r="E242" s="343"/>
      <c r="F242" s="533"/>
      <c r="G242" s="123"/>
      <c r="H242" s="229"/>
      <c r="I242" s="243"/>
      <c r="J242" s="120"/>
      <c r="K242" s="114"/>
      <c r="L242" s="114"/>
      <c r="M242" s="114"/>
      <c r="N242" s="351"/>
      <c r="O242" s="351"/>
      <c r="P242" s="351"/>
      <c r="Q242" s="351"/>
      <c r="R242" s="128"/>
      <c r="S242" s="128"/>
      <c r="T242" s="122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350"/>
      <c r="AG242" s="350"/>
      <c r="AH242" s="350"/>
      <c r="AI242" s="350"/>
      <c r="AJ242" s="128"/>
      <c r="AK242" s="128"/>
      <c r="AL242" s="115"/>
      <c r="AM242" s="95"/>
      <c r="AN242" s="1"/>
    </row>
    <row r="243" spans="1:40" s="45" customFormat="1" ht="18" customHeight="1" x14ac:dyDescent="0.25">
      <c r="A243" s="53"/>
      <c r="B243" s="267"/>
      <c r="C243" s="268"/>
      <c r="D243" s="615"/>
      <c r="E243" s="343"/>
      <c r="F243" s="533"/>
      <c r="G243" s="123"/>
      <c r="H243" s="229"/>
      <c r="I243" s="243"/>
      <c r="J243" s="120"/>
      <c r="K243" s="114"/>
      <c r="L243" s="114"/>
      <c r="M243" s="114"/>
      <c r="N243" s="351"/>
      <c r="O243" s="351"/>
      <c r="P243" s="351"/>
      <c r="Q243" s="351"/>
      <c r="R243" s="128"/>
      <c r="S243" s="128"/>
      <c r="T243" s="122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350"/>
      <c r="AG243" s="350"/>
      <c r="AH243" s="350"/>
      <c r="AI243" s="350"/>
      <c r="AJ243" s="128"/>
      <c r="AK243" s="128"/>
      <c r="AL243" s="243"/>
      <c r="AM243" s="95"/>
      <c r="AN243" s="1"/>
    </row>
    <row r="244" spans="1:40" s="621" customFormat="1" ht="18" customHeight="1" x14ac:dyDescent="0.25">
      <c r="A244" s="134"/>
      <c r="B244" s="518"/>
      <c r="C244" s="619"/>
      <c r="D244" s="623"/>
      <c r="E244" s="511"/>
      <c r="F244" s="529"/>
      <c r="G244" s="529"/>
      <c r="H244" s="534"/>
      <c r="I244" s="451"/>
      <c r="J244" s="589"/>
      <c r="K244" s="525"/>
      <c r="L244" s="525"/>
      <c r="M244" s="525"/>
      <c r="N244" s="524"/>
      <c r="O244" s="524"/>
      <c r="P244" s="524"/>
      <c r="Q244" s="524"/>
      <c r="R244" s="183"/>
      <c r="S244" s="183"/>
      <c r="T244" s="511"/>
      <c r="U244" s="525"/>
      <c r="V244" s="525"/>
      <c r="W244" s="525"/>
      <c r="X244" s="525"/>
      <c r="Y244" s="525"/>
      <c r="Z244" s="525"/>
      <c r="AA244" s="525"/>
      <c r="AB244" s="525"/>
      <c r="AC244" s="525"/>
      <c r="AD244" s="525"/>
      <c r="AE244" s="525"/>
      <c r="AF244" s="353"/>
      <c r="AG244" s="353"/>
      <c r="AH244" s="353"/>
      <c r="AI244" s="353"/>
      <c r="AJ244" s="183"/>
      <c r="AK244" s="183"/>
      <c r="AL244" s="501"/>
      <c r="AM244" s="620"/>
    </row>
    <row r="245" spans="1:40" s="45" customFormat="1" ht="18" customHeight="1" x14ac:dyDescent="0.25">
      <c r="A245" s="53"/>
      <c r="B245" s="267"/>
      <c r="C245" s="268"/>
      <c r="D245" s="615"/>
      <c r="E245" s="343"/>
      <c r="F245" s="533"/>
      <c r="G245" s="123"/>
      <c r="H245" s="229"/>
      <c r="I245" s="243"/>
      <c r="J245" s="120"/>
      <c r="K245" s="114"/>
      <c r="L245" s="114"/>
      <c r="M245" s="114"/>
      <c r="N245" s="351"/>
      <c r="O245" s="351"/>
      <c r="P245" s="351"/>
      <c r="Q245" s="351"/>
      <c r="R245" s="128"/>
      <c r="S245" s="128"/>
      <c r="T245" s="122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350"/>
      <c r="AG245" s="350"/>
      <c r="AH245" s="350"/>
      <c r="AI245" s="350"/>
      <c r="AJ245" s="128"/>
      <c r="AK245" s="128"/>
      <c r="AL245" s="243"/>
      <c r="AM245" s="136"/>
      <c r="AN245" s="1"/>
    </row>
    <row r="246" spans="1:40" s="45" customFormat="1" ht="18" customHeight="1" x14ac:dyDescent="0.25">
      <c r="A246" s="53"/>
      <c r="B246" s="267"/>
      <c r="C246" s="268"/>
      <c r="D246" s="615"/>
      <c r="E246" s="343"/>
      <c r="F246" s="533"/>
      <c r="G246" s="123"/>
      <c r="H246" s="229"/>
      <c r="I246" s="243"/>
      <c r="J246" s="120"/>
      <c r="K246" s="114"/>
      <c r="L246" s="114"/>
      <c r="M246" s="114"/>
      <c r="N246" s="351"/>
      <c r="O246" s="351"/>
      <c r="P246" s="351"/>
      <c r="Q246" s="351"/>
      <c r="R246" s="128"/>
      <c r="S246" s="128"/>
      <c r="T246" s="122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350"/>
      <c r="AG246" s="350"/>
      <c r="AH246" s="350"/>
      <c r="AI246" s="350"/>
      <c r="AJ246" s="128"/>
      <c r="AK246" s="128"/>
      <c r="AL246" s="115"/>
      <c r="AM246" s="95"/>
      <c r="AN246" s="1"/>
    </row>
    <row r="247" spans="1:40" s="45" customFormat="1" ht="18" customHeight="1" x14ac:dyDescent="0.25">
      <c r="A247" s="53"/>
      <c r="B247" s="267"/>
      <c r="C247" s="268"/>
      <c r="D247" s="615"/>
      <c r="E247" s="343"/>
      <c r="F247" s="533"/>
      <c r="G247" s="123"/>
      <c r="H247" s="229"/>
      <c r="I247" s="243"/>
      <c r="J247" s="120"/>
      <c r="K247" s="114"/>
      <c r="L247" s="114"/>
      <c r="M247" s="114"/>
      <c r="N247" s="351"/>
      <c r="O247" s="351"/>
      <c r="P247" s="351"/>
      <c r="Q247" s="351"/>
      <c r="R247" s="128"/>
      <c r="S247" s="128"/>
      <c r="T247" s="122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350"/>
      <c r="AG247" s="350"/>
      <c r="AH247" s="350"/>
      <c r="AI247" s="350"/>
      <c r="AJ247" s="128"/>
      <c r="AK247" s="128"/>
      <c r="AL247" s="115"/>
      <c r="AM247" s="95"/>
      <c r="AN247" s="1"/>
    </row>
    <row r="248" spans="1:40" s="45" customFormat="1" ht="18" customHeight="1" x14ac:dyDescent="0.25">
      <c r="A248" s="53"/>
      <c r="B248" s="267"/>
      <c r="C248" s="268"/>
      <c r="D248" s="615"/>
      <c r="E248" s="343"/>
      <c r="F248" s="533"/>
      <c r="G248" s="123"/>
      <c r="H248" s="229"/>
      <c r="I248" s="243"/>
      <c r="J248" s="120"/>
      <c r="K248" s="114"/>
      <c r="L248" s="114"/>
      <c r="M248" s="114"/>
      <c r="N248" s="351"/>
      <c r="O248" s="351"/>
      <c r="P248" s="351"/>
      <c r="Q248" s="351"/>
      <c r="R248" s="128"/>
      <c r="S248" s="128"/>
      <c r="T248" s="122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350"/>
      <c r="AG248" s="350"/>
      <c r="AH248" s="350"/>
      <c r="AI248" s="350"/>
      <c r="AJ248" s="128"/>
      <c r="AK248" s="128"/>
      <c r="AL248" s="243"/>
      <c r="AM248" s="95"/>
      <c r="AN248" s="1"/>
    </row>
    <row r="249" spans="1:40" s="621" customFormat="1" ht="18" customHeight="1" x14ac:dyDescent="0.25">
      <c r="A249" s="134"/>
      <c r="B249" s="518"/>
      <c r="C249" s="619"/>
      <c r="D249" s="623"/>
      <c r="E249" s="511"/>
      <c r="F249" s="529"/>
      <c r="G249" s="529"/>
      <c r="H249" s="534"/>
      <c r="I249" s="451"/>
      <c r="J249" s="589"/>
      <c r="K249" s="525"/>
      <c r="L249" s="525"/>
      <c r="M249" s="525"/>
      <c r="N249" s="524"/>
      <c r="O249" s="524"/>
      <c r="P249" s="524"/>
      <c r="Q249" s="524"/>
      <c r="R249" s="183"/>
      <c r="S249" s="183"/>
      <c r="T249" s="511"/>
      <c r="U249" s="525"/>
      <c r="V249" s="525"/>
      <c r="W249" s="525"/>
      <c r="X249" s="525"/>
      <c r="Y249" s="525"/>
      <c r="Z249" s="525"/>
      <c r="AA249" s="525"/>
      <c r="AB249" s="525"/>
      <c r="AC249" s="525"/>
      <c r="AD249" s="525"/>
      <c r="AE249" s="525"/>
      <c r="AF249" s="353"/>
      <c r="AG249" s="353"/>
      <c r="AH249" s="353"/>
      <c r="AI249" s="353"/>
      <c r="AJ249" s="183"/>
      <c r="AK249" s="183"/>
      <c r="AL249" s="501"/>
      <c r="AM249" s="620"/>
    </row>
    <row r="250" spans="1:40" s="621" customFormat="1" ht="18" customHeight="1" x14ac:dyDescent="0.25">
      <c r="A250" s="609"/>
      <c r="B250" s="518"/>
      <c r="C250" s="619"/>
      <c r="D250" s="612"/>
      <c r="E250" s="457"/>
      <c r="F250" s="535"/>
      <c r="G250" s="529"/>
      <c r="H250" s="534"/>
      <c r="I250" s="451"/>
      <c r="J250" s="589"/>
      <c r="K250" s="525"/>
      <c r="L250" s="525"/>
      <c r="M250" s="525"/>
      <c r="N250" s="524"/>
      <c r="O250" s="524"/>
      <c r="P250" s="524"/>
      <c r="Q250" s="524"/>
      <c r="R250" s="183"/>
      <c r="S250" s="183"/>
      <c r="T250" s="511"/>
      <c r="U250" s="525"/>
      <c r="V250" s="525"/>
      <c r="W250" s="525"/>
      <c r="X250" s="525"/>
      <c r="Y250" s="525"/>
      <c r="Z250" s="525"/>
      <c r="AA250" s="525"/>
      <c r="AB250" s="525"/>
      <c r="AC250" s="525"/>
      <c r="AD250" s="525"/>
      <c r="AE250" s="525"/>
      <c r="AF250" s="353"/>
      <c r="AG250" s="353"/>
      <c r="AH250" s="353"/>
      <c r="AI250" s="353"/>
      <c r="AJ250" s="183"/>
      <c r="AK250" s="183"/>
      <c r="AL250" s="501"/>
      <c r="AM250" s="620"/>
    </row>
    <row r="251" spans="1:40" s="621" customFormat="1" ht="18" customHeight="1" x14ac:dyDescent="0.25">
      <c r="A251" s="609"/>
      <c r="B251" s="518"/>
      <c r="C251" s="619"/>
      <c r="D251" s="612"/>
      <c r="E251" s="457"/>
      <c r="F251" s="535"/>
      <c r="G251" s="529"/>
      <c r="H251" s="534"/>
      <c r="I251" s="451"/>
      <c r="J251" s="589"/>
      <c r="K251" s="525"/>
      <c r="L251" s="525"/>
      <c r="M251" s="525"/>
      <c r="N251" s="524"/>
      <c r="O251" s="524"/>
      <c r="P251" s="524"/>
      <c r="Q251" s="524"/>
      <c r="R251" s="183"/>
      <c r="S251" s="183"/>
      <c r="T251" s="511"/>
      <c r="U251" s="525"/>
      <c r="V251" s="525"/>
      <c r="W251" s="525"/>
      <c r="X251" s="525"/>
      <c r="Y251" s="525"/>
      <c r="Z251" s="525"/>
      <c r="AA251" s="525"/>
      <c r="AB251" s="525"/>
      <c r="AC251" s="525"/>
      <c r="AD251" s="525"/>
      <c r="AE251" s="525"/>
      <c r="AF251" s="353"/>
      <c r="AG251" s="353"/>
      <c r="AH251" s="353"/>
      <c r="AI251" s="353"/>
      <c r="AJ251" s="183"/>
      <c r="AK251" s="183"/>
      <c r="AL251" s="501"/>
      <c r="AM251" s="620"/>
    </row>
    <row r="252" spans="1:40" s="621" customFormat="1" ht="18" customHeight="1" x14ac:dyDescent="0.25">
      <c r="A252" s="609"/>
      <c r="B252" s="518"/>
      <c r="C252" s="619"/>
      <c r="D252" s="612"/>
      <c r="E252" s="457"/>
      <c r="F252" s="535"/>
      <c r="G252" s="529"/>
      <c r="H252" s="534"/>
      <c r="I252" s="451"/>
      <c r="J252" s="589"/>
      <c r="K252" s="525"/>
      <c r="L252" s="525"/>
      <c r="M252" s="525"/>
      <c r="N252" s="524"/>
      <c r="O252" s="524"/>
      <c r="P252" s="524"/>
      <c r="Q252" s="524"/>
      <c r="R252" s="183"/>
      <c r="S252" s="183"/>
      <c r="T252" s="511"/>
      <c r="U252" s="525"/>
      <c r="V252" s="525"/>
      <c r="W252" s="525"/>
      <c r="X252" s="525"/>
      <c r="Y252" s="525"/>
      <c r="Z252" s="525"/>
      <c r="AA252" s="525"/>
      <c r="AB252" s="525"/>
      <c r="AC252" s="525"/>
      <c r="AD252" s="525"/>
      <c r="AE252" s="525"/>
      <c r="AF252" s="353"/>
      <c r="AG252" s="353"/>
      <c r="AH252" s="353"/>
      <c r="AI252" s="353"/>
      <c r="AJ252" s="183"/>
      <c r="AK252" s="183"/>
      <c r="AL252" s="501"/>
      <c r="AM252" s="620"/>
    </row>
    <row r="253" spans="1:40" s="621" customFormat="1" ht="18" customHeight="1" x14ac:dyDescent="0.25">
      <c r="A253" s="609"/>
      <c r="B253" s="518"/>
      <c r="C253" s="619"/>
      <c r="D253" s="612"/>
      <c r="E253" s="457"/>
      <c r="F253" s="535"/>
      <c r="G253" s="529"/>
      <c r="H253" s="534"/>
      <c r="I253" s="451"/>
      <c r="J253" s="589"/>
      <c r="K253" s="525"/>
      <c r="L253" s="525"/>
      <c r="M253" s="525"/>
      <c r="N253" s="524"/>
      <c r="O253" s="524"/>
      <c r="P253" s="524"/>
      <c r="Q253" s="524"/>
      <c r="R253" s="183"/>
      <c r="S253" s="183"/>
      <c r="T253" s="511"/>
      <c r="U253" s="525"/>
      <c r="V253" s="525"/>
      <c r="W253" s="525"/>
      <c r="X253" s="525"/>
      <c r="Y253" s="525"/>
      <c r="Z253" s="525"/>
      <c r="AA253" s="525"/>
      <c r="AB253" s="525"/>
      <c r="AC253" s="525"/>
      <c r="AD253" s="525"/>
      <c r="AE253" s="525"/>
      <c r="AF253" s="353"/>
      <c r="AG253" s="353"/>
      <c r="AH253" s="353"/>
      <c r="AI253" s="353"/>
      <c r="AJ253" s="183"/>
      <c r="AK253" s="183"/>
      <c r="AL253" s="451"/>
      <c r="AM253" s="620"/>
    </row>
    <row r="254" spans="1:40" s="621" customFormat="1" ht="18" customHeight="1" x14ac:dyDescent="0.25">
      <c r="A254" s="609"/>
      <c r="B254" s="518"/>
      <c r="C254" s="619"/>
      <c r="D254" s="612"/>
      <c r="E254" s="457"/>
      <c r="F254" s="535"/>
      <c r="G254" s="529"/>
      <c r="H254" s="534"/>
      <c r="I254" s="451"/>
      <c r="J254" s="589"/>
      <c r="K254" s="525"/>
      <c r="L254" s="525"/>
      <c r="M254" s="525"/>
      <c r="N254" s="524"/>
      <c r="O254" s="524"/>
      <c r="P254" s="524"/>
      <c r="Q254" s="524"/>
      <c r="R254" s="183"/>
      <c r="S254" s="183"/>
      <c r="T254" s="511"/>
      <c r="U254" s="525"/>
      <c r="V254" s="525"/>
      <c r="W254" s="525"/>
      <c r="X254" s="525"/>
      <c r="Y254" s="525"/>
      <c r="Z254" s="525"/>
      <c r="AA254" s="525"/>
      <c r="AB254" s="525"/>
      <c r="AC254" s="525"/>
      <c r="AD254" s="525"/>
      <c r="AE254" s="525"/>
      <c r="AF254" s="353"/>
      <c r="AG254" s="353"/>
      <c r="AH254" s="353"/>
      <c r="AI254" s="353"/>
      <c r="AJ254" s="183"/>
      <c r="AK254" s="183"/>
      <c r="AL254" s="501"/>
      <c r="AM254" s="620"/>
    </row>
    <row r="255" spans="1:40" s="621" customFormat="1" ht="18" customHeight="1" x14ac:dyDescent="0.25">
      <c r="A255" s="609"/>
      <c r="B255" s="518"/>
      <c r="C255" s="619"/>
      <c r="D255" s="612"/>
      <c r="E255" s="457"/>
      <c r="F255" s="535"/>
      <c r="G255" s="529"/>
      <c r="H255" s="534"/>
      <c r="I255" s="451"/>
      <c r="J255" s="589"/>
      <c r="K255" s="525"/>
      <c r="L255" s="525"/>
      <c r="M255" s="525"/>
      <c r="N255" s="524"/>
      <c r="O255" s="524"/>
      <c r="P255" s="524"/>
      <c r="Q255" s="524"/>
      <c r="R255" s="183"/>
      <c r="S255" s="183"/>
      <c r="T255" s="511"/>
      <c r="U255" s="525"/>
      <c r="V255" s="525"/>
      <c r="W255" s="525"/>
      <c r="X255" s="525"/>
      <c r="Y255" s="525"/>
      <c r="Z255" s="525"/>
      <c r="AA255" s="525"/>
      <c r="AB255" s="525"/>
      <c r="AC255" s="525"/>
      <c r="AD255" s="525"/>
      <c r="AE255" s="525"/>
      <c r="AF255" s="353"/>
      <c r="AG255" s="353"/>
      <c r="AH255" s="353"/>
      <c r="AI255" s="353"/>
      <c r="AJ255" s="183"/>
      <c r="AK255" s="183"/>
      <c r="AL255" s="451"/>
      <c r="AM255" s="620"/>
    </row>
    <row r="256" spans="1:40" s="621" customFormat="1" ht="18" customHeight="1" x14ac:dyDescent="0.25">
      <c r="A256" s="609"/>
      <c r="B256" s="518"/>
      <c r="C256" s="619"/>
      <c r="D256" s="612"/>
      <c r="E256" s="457"/>
      <c r="F256" s="535"/>
      <c r="G256" s="529"/>
      <c r="H256" s="534"/>
      <c r="I256" s="451"/>
      <c r="J256" s="589"/>
      <c r="K256" s="525"/>
      <c r="L256" s="525"/>
      <c r="M256" s="525"/>
      <c r="N256" s="524"/>
      <c r="O256" s="524"/>
      <c r="P256" s="524"/>
      <c r="Q256" s="524"/>
      <c r="R256" s="183"/>
      <c r="S256" s="183"/>
      <c r="T256" s="511"/>
      <c r="U256" s="525"/>
      <c r="V256" s="525"/>
      <c r="W256" s="525"/>
      <c r="X256" s="525"/>
      <c r="Y256" s="525"/>
      <c r="Z256" s="525"/>
      <c r="AA256" s="525"/>
      <c r="AB256" s="525"/>
      <c r="AC256" s="525"/>
      <c r="AD256" s="525"/>
      <c r="AE256" s="525"/>
      <c r="AF256" s="353"/>
      <c r="AG256" s="353"/>
      <c r="AH256" s="353"/>
      <c r="AI256" s="353"/>
      <c r="AJ256" s="183"/>
      <c r="AK256" s="183"/>
      <c r="AL256" s="501"/>
      <c r="AM256" s="620"/>
    </row>
    <row r="257" spans="1:40" s="621" customFormat="1" ht="18" customHeight="1" x14ac:dyDescent="0.25">
      <c r="A257" s="609"/>
      <c r="B257" s="518"/>
      <c r="C257" s="619"/>
      <c r="D257" s="612"/>
      <c r="E257" s="457"/>
      <c r="F257" s="535"/>
      <c r="G257" s="529"/>
      <c r="H257" s="534"/>
      <c r="I257" s="451"/>
      <c r="J257" s="589"/>
      <c r="K257" s="525"/>
      <c r="L257" s="525"/>
      <c r="M257" s="525"/>
      <c r="N257" s="524"/>
      <c r="O257" s="524"/>
      <c r="P257" s="524"/>
      <c r="Q257" s="524"/>
      <c r="R257" s="183"/>
      <c r="S257" s="183"/>
      <c r="T257" s="511"/>
      <c r="U257" s="525"/>
      <c r="V257" s="525"/>
      <c r="W257" s="525"/>
      <c r="X257" s="525"/>
      <c r="Y257" s="525"/>
      <c r="Z257" s="525"/>
      <c r="AA257" s="525"/>
      <c r="AB257" s="525"/>
      <c r="AC257" s="525"/>
      <c r="AD257" s="525"/>
      <c r="AE257" s="525"/>
      <c r="AF257" s="353"/>
      <c r="AG257" s="353"/>
      <c r="AH257" s="353"/>
      <c r="AI257" s="353"/>
      <c r="AJ257" s="183"/>
      <c r="AK257" s="183"/>
      <c r="AL257" s="451"/>
      <c r="AM257" s="620"/>
    </row>
    <row r="258" spans="1:40" s="621" customFormat="1" ht="18" customHeight="1" x14ac:dyDescent="0.25">
      <c r="A258" s="609"/>
      <c r="B258" s="518"/>
      <c r="C258" s="619"/>
      <c r="D258" s="612"/>
      <c r="E258" s="457"/>
      <c r="F258" s="535"/>
      <c r="G258" s="529"/>
      <c r="H258" s="534"/>
      <c r="I258" s="451"/>
      <c r="J258" s="589"/>
      <c r="K258" s="525"/>
      <c r="L258" s="525"/>
      <c r="M258" s="525"/>
      <c r="N258" s="524"/>
      <c r="O258" s="524"/>
      <c r="P258" s="524"/>
      <c r="Q258" s="524"/>
      <c r="R258" s="183"/>
      <c r="S258" s="183"/>
      <c r="T258" s="511"/>
      <c r="U258" s="525"/>
      <c r="V258" s="525"/>
      <c r="W258" s="525"/>
      <c r="X258" s="525"/>
      <c r="Y258" s="525"/>
      <c r="Z258" s="525"/>
      <c r="AA258" s="525"/>
      <c r="AB258" s="525"/>
      <c r="AC258" s="525"/>
      <c r="AD258" s="525"/>
      <c r="AE258" s="525"/>
      <c r="AF258" s="353"/>
      <c r="AG258" s="353"/>
      <c r="AH258" s="353"/>
      <c r="AI258" s="353"/>
      <c r="AJ258" s="183"/>
      <c r="AK258" s="183"/>
      <c r="AL258" s="501"/>
      <c r="AM258" s="620"/>
    </row>
    <row r="259" spans="1:40" s="621" customFormat="1" ht="18" customHeight="1" x14ac:dyDescent="0.25">
      <c r="A259" s="609"/>
      <c r="B259" s="518"/>
      <c r="C259" s="619"/>
      <c r="D259" s="612"/>
      <c r="E259" s="457"/>
      <c r="F259" s="535"/>
      <c r="G259" s="529"/>
      <c r="H259" s="534"/>
      <c r="I259" s="451"/>
      <c r="J259" s="589"/>
      <c r="K259" s="525"/>
      <c r="L259" s="525"/>
      <c r="M259" s="525"/>
      <c r="N259" s="524"/>
      <c r="O259" s="524"/>
      <c r="P259" s="524"/>
      <c r="Q259" s="524"/>
      <c r="R259" s="183"/>
      <c r="S259" s="183"/>
      <c r="T259" s="511"/>
      <c r="U259" s="525"/>
      <c r="V259" s="525"/>
      <c r="W259" s="525"/>
      <c r="X259" s="525"/>
      <c r="Y259" s="525"/>
      <c r="Z259" s="525"/>
      <c r="AA259" s="525"/>
      <c r="AB259" s="525"/>
      <c r="AC259" s="525"/>
      <c r="AD259" s="525"/>
      <c r="AE259" s="525"/>
      <c r="AF259" s="353"/>
      <c r="AG259" s="353"/>
      <c r="AH259" s="353"/>
      <c r="AI259" s="353"/>
      <c r="AJ259" s="183"/>
      <c r="AK259" s="183"/>
      <c r="AL259" s="451"/>
      <c r="AM259" s="620"/>
    </row>
    <row r="260" spans="1:40" s="621" customFormat="1" ht="18" customHeight="1" x14ac:dyDescent="0.25">
      <c r="A260" s="609"/>
      <c r="B260" s="518"/>
      <c r="C260" s="619"/>
      <c r="D260" s="612"/>
      <c r="E260" s="457"/>
      <c r="F260" s="535"/>
      <c r="G260" s="529"/>
      <c r="H260" s="534"/>
      <c r="I260" s="451"/>
      <c r="J260" s="589"/>
      <c r="K260" s="525"/>
      <c r="L260" s="525"/>
      <c r="M260" s="525"/>
      <c r="N260" s="524"/>
      <c r="O260" s="524"/>
      <c r="P260" s="524"/>
      <c r="Q260" s="524"/>
      <c r="R260" s="183"/>
      <c r="S260" s="183"/>
      <c r="T260" s="511"/>
      <c r="U260" s="525"/>
      <c r="V260" s="525"/>
      <c r="W260" s="525"/>
      <c r="X260" s="525"/>
      <c r="Y260" s="525"/>
      <c r="Z260" s="525"/>
      <c r="AA260" s="525"/>
      <c r="AB260" s="525"/>
      <c r="AC260" s="525"/>
      <c r="AD260" s="525"/>
      <c r="AE260" s="525"/>
      <c r="AF260" s="353"/>
      <c r="AG260" s="353"/>
      <c r="AH260" s="353"/>
      <c r="AI260" s="353"/>
      <c r="AJ260" s="183"/>
      <c r="AK260" s="183"/>
      <c r="AL260" s="501"/>
      <c r="AM260" s="620"/>
    </row>
    <row r="261" spans="1:40" s="621" customFormat="1" ht="18" customHeight="1" x14ac:dyDescent="0.25">
      <c r="A261" s="609"/>
      <c r="B261" s="518"/>
      <c r="C261" s="619"/>
      <c r="D261" s="612"/>
      <c r="E261" s="457"/>
      <c r="F261" s="535"/>
      <c r="G261" s="529"/>
      <c r="H261" s="534"/>
      <c r="I261" s="451"/>
      <c r="J261" s="589"/>
      <c r="K261" s="525"/>
      <c r="L261" s="525"/>
      <c r="M261" s="525"/>
      <c r="N261" s="524"/>
      <c r="O261" s="524"/>
      <c r="P261" s="524"/>
      <c r="Q261" s="524"/>
      <c r="R261" s="183"/>
      <c r="S261" s="183"/>
      <c r="T261" s="511"/>
      <c r="U261" s="525"/>
      <c r="V261" s="525"/>
      <c r="W261" s="525"/>
      <c r="X261" s="525"/>
      <c r="Y261" s="525"/>
      <c r="Z261" s="525"/>
      <c r="AA261" s="525"/>
      <c r="AB261" s="525"/>
      <c r="AC261" s="525"/>
      <c r="AD261" s="525"/>
      <c r="AE261" s="525"/>
      <c r="AF261" s="353"/>
      <c r="AG261" s="353"/>
      <c r="AH261" s="353"/>
      <c r="AI261" s="353"/>
      <c r="AJ261" s="183"/>
      <c r="AK261" s="183"/>
      <c r="AL261" s="451"/>
      <c r="AM261" s="620"/>
    </row>
    <row r="262" spans="1:40" s="621" customFormat="1" ht="18" customHeight="1" x14ac:dyDescent="0.25">
      <c r="A262" s="609"/>
      <c r="B262" s="518"/>
      <c r="C262" s="619"/>
      <c r="D262" s="612"/>
      <c r="E262" s="457"/>
      <c r="F262" s="535"/>
      <c r="G262" s="529"/>
      <c r="H262" s="534"/>
      <c r="I262" s="451"/>
      <c r="J262" s="589"/>
      <c r="K262" s="525"/>
      <c r="L262" s="525"/>
      <c r="M262" s="525"/>
      <c r="N262" s="524"/>
      <c r="O262" s="524"/>
      <c r="P262" s="524"/>
      <c r="Q262" s="524"/>
      <c r="R262" s="183"/>
      <c r="S262" s="183"/>
      <c r="T262" s="511"/>
      <c r="U262" s="525"/>
      <c r="V262" s="525"/>
      <c r="W262" s="525"/>
      <c r="X262" s="525"/>
      <c r="Y262" s="525"/>
      <c r="Z262" s="525"/>
      <c r="AA262" s="525"/>
      <c r="AB262" s="525"/>
      <c r="AC262" s="525"/>
      <c r="AD262" s="525"/>
      <c r="AE262" s="525"/>
      <c r="AF262" s="353"/>
      <c r="AG262" s="353"/>
      <c r="AH262" s="353"/>
      <c r="AI262" s="353"/>
      <c r="AJ262" s="183"/>
      <c r="AK262" s="183"/>
      <c r="AL262" s="501"/>
      <c r="AM262" s="620"/>
    </row>
    <row r="263" spans="1:40" s="621" customFormat="1" ht="18" customHeight="1" x14ac:dyDescent="0.25">
      <c r="A263" s="609"/>
      <c r="B263" s="518"/>
      <c r="C263" s="619"/>
      <c r="D263" s="612"/>
      <c r="E263" s="457"/>
      <c r="F263" s="535"/>
      <c r="G263" s="529"/>
      <c r="H263" s="534"/>
      <c r="I263" s="451"/>
      <c r="J263" s="589"/>
      <c r="K263" s="525"/>
      <c r="L263" s="525"/>
      <c r="M263" s="525"/>
      <c r="N263" s="524"/>
      <c r="O263" s="524"/>
      <c r="P263" s="524"/>
      <c r="Q263" s="524"/>
      <c r="R263" s="183"/>
      <c r="S263" s="183"/>
      <c r="T263" s="511"/>
      <c r="U263" s="525"/>
      <c r="V263" s="525"/>
      <c r="W263" s="525"/>
      <c r="X263" s="525"/>
      <c r="Y263" s="525"/>
      <c r="Z263" s="525"/>
      <c r="AA263" s="525"/>
      <c r="AB263" s="525"/>
      <c r="AC263" s="525"/>
      <c r="AD263" s="525"/>
      <c r="AE263" s="525"/>
      <c r="AF263" s="353"/>
      <c r="AG263" s="353"/>
      <c r="AH263" s="353"/>
      <c r="AI263" s="353"/>
      <c r="AJ263" s="183"/>
      <c r="AK263" s="183"/>
      <c r="AL263" s="501"/>
      <c r="AM263" s="620"/>
    </row>
    <row r="264" spans="1:40" s="621" customFormat="1" ht="18" customHeight="1" x14ac:dyDescent="0.25">
      <c r="A264" s="609"/>
      <c r="B264" s="518"/>
      <c r="C264" s="619"/>
      <c r="D264" s="612"/>
      <c r="E264" s="457"/>
      <c r="F264" s="535"/>
      <c r="G264" s="529"/>
      <c r="H264" s="534"/>
      <c r="I264" s="451"/>
      <c r="J264" s="589"/>
      <c r="K264" s="525"/>
      <c r="L264" s="525"/>
      <c r="M264" s="525"/>
      <c r="N264" s="524"/>
      <c r="O264" s="524"/>
      <c r="P264" s="524"/>
      <c r="Q264" s="524"/>
      <c r="R264" s="183"/>
      <c r="S264" s="183"/>
      <c r="T264" s="511"/>
      <c r="U264" s="525"/>
      <c r="V264" s="525"/>
      <c r="W264" s="525"/>
      <c r="X264" s="525"/>
      <c r="Y264" s="525"/>
      <c r="Z264" s="525"/>
      <c r="AA264" s="525"/>
      <c r="AB264" s="525"/>
      <c r="AC264" s="525"/>
      <c r="AD264" s="525"/>
      <c r="AE264" s="525"/>
      <c r="AF264" s="353"/>
      <c r="AG264" s="353"/>
      <c r="AH264" s="353"/>
      <c r="AI264" s="353"/>
      <c r="AJ264" s="183"/>
      <c r="AK264" s="183"/>
      <c r="AL264" s="501"/>
      <c r="AM264" s="620"/>
    </row>
    <row r="265" spans="1:40" s="621" customFormat="1" ht="18" customHeight="1" x14ac:dyDescent="0.25">
      <c r="A265" s="609"/>
      <c r="B265" s="518"/>
      <c r="C265" s="619"/>
      <c r="D265" s="612"/>
      <c r="E265" s="457"/>
      <c r="F265" s="535"/>
      <c r="G265" s="529"/>
      <c r="H265" s="534"/>
      <c r="I265" s="451"/>
      <c r="J265" s="589"/>
      <c r="K265" s="525"/>
      <c r="L265" s="525"/>
      <c r="M265" s="525"/>
      <c r="N265" s="524"/>
      <c r="O265" s="524"/>
      <c r="P265" s="524"/>
      <c r="Q265" s="524"/>
      <c r="R265" s="183"/>
      <c r="S265" s="183"/>
      <c r="T265" s="511"/>
      <c r="U265" s="525"/>
      <c r="V265" s="525"/>
      <c r="W265" s="525"/>
      <c r="X265" s="525"/>
      <c r="Y265" s="525"/>
      <c r="Z265" s="525"/>
      <c r="AA265" s="525"/>
      <c r="AB265" s="525"/>
      <c r="AC265" s="525"/>
      <c r="AD265" s="525"/>
      <c r="AE265" s="525"/>
      <c r="AF265" s="353"/>
      <c r="AG265" s="353"/>
      <c r="AH265" s="353"/>
      <c r="AI265" s="353"/>
      <c r="AJ265" s="183"/>
      <c r="AK265" s="183"/>
      <c r="AL265" s="501"/>
      <c r="AM265" s="620"/>
      <c r="AN265" s="4"/>
    </row>
    <row r="266" spans="1:40" s="45" customFormat="1" ht="18" customHeight="1" x14ac:dyDescent="0.25">
      <c r="A266" s="53"/>
      <c r="B266" s="267"/>
      <c r="C266" s="268"/>
      <c r="D266" s="615"/>
      <c r="E266" s="343"/>
      <c r="F266" s="533"/>
      <c r="G266" s="123"/>
      <c r="H266" s="229"/>
      <c r="I266" s="243"/>
      <c r="J266" s="120"/>
      <c r="K266" s="114"/>
      <c r="L266" s="114"/>
      <c r="M266" s="114"/>
      <c r="N266" s="351"/>
      <c r="O266" s="351"/>
      <c r="P266" s="351"/>
      <c r="Q266" s="351"/>
      <c r="R266" s="128"/>
      <c r="S266" s="128"/>
      <c r="T266" s="122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350"/>
      <c r="AG266" s="350"/>
      <c r="AH266" s="350"/>
      <c r="AI266" s="350"/>
      <c r="AJ266" s="128"/>
      <c r="AK266" s="128"/>
      <c r="AL266" s="115"/>
      <c r="AM266" s="95"/>
      <c r="AN266" s="1"/>
    </row>
    <row r="267" spans="1:40" s="45" customFormat="1" ht="18" customHeight="1" x14ac:dyDescent="0.25">
      <c r="A267" s="53"/>
      <c r="B267" s="267"/>
      <c r="C267" s="268"/>
      <c r="D267" s="615"/>
      <c r="E267" s="343"/>
      <c r="F267" s="533"/>
      <c r="G267" s="123"/>
      <c r="H267" s="229"/>
      <c r="I267" s="243"/>
      <c r="J267" s="120"/>
      <c r="K267" s="114"/>
      <c r="L267" s="114"/>
      <c r="M267" s="114"/>
      <c r="N267" s="351"/>
      <c r="O267" s="351"/>
      <c r="P267" s="351"/>
      <c r="Q267" s="351"/>
      <c r="R267" s="128"/>
      <c r="S267" s="128"/>
      <c r="T267" s="122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350"/>
      <c r="AG267" s="350"/>
      <c r="AH267" s="350"/>
      <c r="AI267" s="350"/>
      <c r="AJ267" s="128"/>
      <c r="AK267" s="128"/>
      <c r="AL267" s="115"/>
      <c r="AM267" s="95"/>
      <c r="AN267" s="1"/>
    </row>
    <row r="268" spans="1:40" s="45" customFormat="1" ht="18" customHeight="1" x14ac:dyDescent="0.25">
      <c r="A268" s="53"/>
      <c r="B268" s="267"/>
      <c r="C268" s="268"/>
      <c r="D268" s="615"/>
      <c r="E268" s="343"/>
      <c r="F268" s="533"/>
      <c r="G268" s="123"/>
      <c r="H268" s="229"/>
      <c r="I268" s="243"/>
      <c r="J268" s="120"/>
      <c r="K268" s="114"/>
      <c r="L268" s="114"/>
      <c r="M268" s="114"/>
      <c r="N268" s="351"/>
      <c r="O268" s="351"/>
      <c r="P268" s="351"/>
      <c r="Q268" s="351"/>
      <c r="R268" s="128"/>
      <c r="S268" s="128"/>
      <c r="T268" s="122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350"/>
      <c r="AG268" s="350"/>
      <c r="AH268" s="350"/>
      <c r="AI268" s="350"/>
      <c r="AJ268" s="128"/>
      <c r="AK268" s="128"/>
      <c r="AL268" s="115"/>
      <c r="AM268" s="95"/>
      <c r="AN268" s="1"/>
    </row>
    <row r="269" spans="1:40" s="45" customFormat="1" ht="18" customHeight="1" x14ac:dyDescent="0.25">
      <c r="A269" s="53"/>
      <c r="B269" s="267"/>
      <c r="C269" s="268"/>
      <c r="D269" s="615"/>
      <c r="E269" s="343"/>
      <c r="F269" s="533"/>
      <c r="G269" s="123"/>
      <c r="H269" s="229"/>
      <c r="I269" s="243"/>
      <c r="J269" s="120"/>
      <c r="K269" s="114"/>
      <c r="L269" s="114"/>
      <c r="M269" s="114"/>
      <c r="N269" s="351"/>
      <c r="O269" s="351"/>
      <c r="P269" s="351"/>
      <c r="Q269" s="351"/>
      <c r="R269" s="128"/>
      <c r="S269" s="128"/>
      <c r="T269" s="122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350"/>
      <c r="AG269" s="350"/>
      <c r="AH269" s="350"/>
      <c r="AI269" s="350"/>
      <c r="AJ269" s="128"/>
      <c r="AK269" s="128"/>
      <c r="AL269" s="115"/>
      <c r="AM269" s="95"/>
      <c r="AN269" s="1"/>
    </row>
    <row r="270" spans="1:40" s="45" customFormat="1" ht="18" customHeight="1" x14ac:dyDescent="0.25">
      <c r="A270" s="53"/>
      <c r="B270" s="267"/>
      <c r="C270" s="268"/>
      <c r="D270" s="615"/>
      <c r="E270" s="343"/>
      <c r="F270" s="533"/>
      <c r="G270" s="123"/>
      <c r="H270" s="229"/>
      <c r="I270" s="243"/>
      <c r="J270" s="120"/>
      <c r="K270" s="114"/>
      <c r="L270" s="114"/>
      <c r="M270" s="114"/>
      <c r="N270" s="351"/>
      <c r="O270" s="351"/>
      <c r="P270" s="351"/>
      <c r="Q270" s="351"/>
      <c r="R270" s="128"/>
      <c r="S270" s="128"/>
      <c r="T270" s="122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350"/>
      <c r="AG270" s="350"/>
      <c r="AH270" s="350"/>
      <c r="AI270" s="350"/>
      <c r="AJ270" s="128"/>
      <c r="AK270" s="128"/>
      <c r="AL270" s="115"/>
      <c r="AM270" s="95"/>
      <c r="AN270" s="1"/>
    </row>
    <row r="271" spans="1:40" s="45" customFormat="1" ht="18" customHeight="1" x14ac:dyDescent="0.25">
      <c r="A271" s="53"/>
      <c r="B271" s="267"/>
      <c r="C271" s="268"/>
      <c r="D271" s="615"/>
      <c r="E271" s="343"/>
      <c r="F271" s="533"/>
      <c r="G271" s="123"/>
      <c r="H271" s="229"/>
      <c r="I271" s="243"/>
      <c r="J271" s="120"/>
      <c r="K271" s="114"/>
      <c r="L271" s="114"/>
      <c r="M271" s="114"/>
      <c r="N271" s="351"/>
      <c r="O271" s="351"/>
      <c r="P271" s="351"/>
      <c r="Q271" s="351"/>
      <c r="R271" s="128"/>
      <c r="S271" s="128"/>
      <c r="T271" s="122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350"/>
      <c r="AG271" s="350"/>
      <c r="AH271" s="350"/>
      <c r="AI271" s="350"/>
      <c r="AJ271" s="128"/>
      <c r="AK271" s="128"/>
      <c r="AL271" s="115"/>
      <c r="AM271" s="95"/>
      <c r="AN271" s="1"/>
    </row>
    <row r="272" spans="1:40" s="45" customFormat="1" ht="18" customHeight="1" x14ac:dyDescent="0.25">
      <c r="A272" s="53"/>
      <c r="B272" s="267"/>
      <c r="C272" s="268"/>
      <c r="D272" s="615"/>
      <c r="E272" s="343"/>
      <c r="F272" s="614"/>
      <c r="G272" s="123"/>
      <c r="H272" s="229"/>
      <c r="I272" s="243"/>
      <c r="J272" s="120"/>
      <c r="K272" s="114"/>
      <c r="L272" s="114"/>
      <c r="M272" s="114"/>
      <c r="N272" s="351"/>
      <c r="O272" s="351"/>
      <c r="P272" s="351"/>
      <c r="Q272" s="351"/>
      <c r="R272" s="128"/>
      <c r="S272" s="128"/>
      <c r="T272" s="122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350"/>
      <c r="AG272" s="350"/>
      <c r="AH272" s="350"/>
      <c r="AI272" s="350"/>
      <c r="AJ272" s="128"/>
      <c r="AK272" s="128"/>
      <c r="AL272" s="115"/>
      <c r="AM272" s="95"/>
      <c r="AN272" s="1"/>
    </row>
    <row r="273" spans="1:40" ht="18" customHeight="1" x14ac:dyDescent="0.25">
      <c r="B273" s="177"/>
      <c r="C273" s="178"/>
      <c r="D273" s="179"/>
      <c r="E273" s="88"/>
      <c r="F273" s="180"/>
      <c r="G273" s="180"/>
      <c r="H273" s="180"/>
      <c r="I273" s="181"/>
      <c r="J273" s="181"/>
      <c r="K273" s="157"/>
      <c r="L273" s="157"/>
      <c r="M273" s="157"/>
      <c r="N273" s="106"/>
      <c r="O273" s="106"/>
      <c r="P273" s="106"/>
      <c r="Q273" s="106"/>
      <c r="R273" s="106"/>
      <c r="S273" s="106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06"/>
      <c r="AG273" s="106"/>
      <c r="AH273" s="106"/>
      <c r="AI273" s="106"/>
      <c r="AJ273" s="106"/>
      <c r="AK273" s="106"/>
      <c r="AL273" s="177"/>
      <c r="AM273" s="95"/>
    </row>
    <row r="274" spans="1:40" ht="18" customHeight="1" x14ac:dyDescent="0.25">
      <c r="A274" s="25"/>
      <c r="B274" s="805">
        <f>COUNT(B9:B273)</f>
        <v>0</v>
      </c>
      <c r="C274" s="92" t="s">
        <v>24</v>
      </c>
      <c r="D274" s="46"/>
      <c r="E274" s="135">
        <f>SUM(E9:E273)</f>
        <v>0</v>
      </c>
      <c r="F274" s="97">
        <f>SUM(F9:F273)</f>
        <v>0</v>
      </c>
      <c r="G274" s="97">
        <f>SUM(G9:G273)</f>
        <v>0</v>
      </c>
      <c r="H274" s="97">
        <f>SUM(H9:H273)</f>
        <v>0</v>
      </c>
      <c r="I274" s="46"/>
      <c r="J274" s="46"/>
      <c r="K274" s="46"/>
      <c r="L274" s="46"/>
      <c r="M274" s="135"/>
      <c r="N274" s="135">
        <f t="shared" ref="N274:AK274" si="0">SUM(N9:N273)</f>
        <v>0</v>
      </c>
      <c r="O274" s="135">
        <f t="shared" si="0"/>
        <v>0</v>
      </c>
      <c r="P274" s="135">
        <f t="shared" si="0"/>
        <v>0</v>
      </c>
      <c r="Q274" s="135">
        <f t="shared" si="0"/>
        <v>0</v>
      </c>
      <c r="R274" s="135">
        <f t="shared" si="0"/>
        <v>0</v>
      </c>
      <c r="S274" s="135">
        <f t="shared" si="0"/>
        <v>0</v>
      </c>
      <c r="T274" s="135">
        <f t="shared" si="0"/>
        <v>0</v>
      </c>
      <c r="U274" s="135">
        <f t="shared" si="0"/>
        <v>0</v>
      </c>
      <c r="V274" s="135">
        <f t="shared" si="0"/>
        <v>0</v>
      </c>
      <c r="W274" s="135">
        <f t="shared" si="0"/>
        <v>0</v>
      </c>
      <c r="X274" s="135">
        <f t="shared" si="0"/>
        <v>0</v>
      </c>
      <c r="Y274" s="135">
        <f t="shared" si="0"/>
        <v>0</v>
      </c>
      <c r="Z274" s="135">
        <f t="shared" si="0"/>
        <v>0</v>
      </c>
      <c r="AA274" s="135">
        <f t="shared" si="0"/>
        <v>0</v>
      </c>
      <c r="AB274" s="135">
        <f t="shared" si="0"/>
        <v>0</v>
      </c>
      <c r="AC274" s="135">
        <f t="shared" si="0"/>
        <v>0</v>
      </c>
      <c r="AD274" s="135">
        <f t="shared" si="0"/>
        <v>0</v>
      </c>
      <c r="AE274" s="135">
        <f t="shared" si="0"/>
        <v>0</v>
      </c>
      <c r="AF274" s="135">
        <f t="shared" si="0"/>
        <v>0</v>
      </c>
      <c r="AG274" s="135">
        <f t="shared" si="0"/>
        <v>0</v>
      </c>
      <c r="AH274" s="135">
        <f t="shared" si="0"/>
        <v>0</v>
      </c>
      <c r="AI274" s="135">
        <f t="shared" si="0"/>
        <v>0</v>
      </c>
      <c r="AJ274" s="135">
        <f t="shared" si="0"/>
        <v>0</v>
      </c>
      <c r="AK274" s="135">
        <f t="shared" si="0"/>
        <v>0</v>
      </c>
      <c r="AL274" s="94"/>
      <c r="AM274" s="22">
        <f>R274+X274+AD274+AJ274</f>
        <v>0</v>
      </c>
      <c r="AN274" s="22">
        <f>S274+Y274+AE274+AK274</f>
        <v>0</v>
      </c>
    </row>
    <row r="275" spans="1:40" ht="21" customHeight="1" x14ac:dyDescent="0.25">
      <c r="B275" s="95"/>
      <c r="C275" s="95"/>
      <c r="D275" s="95"/>
      <c r="E275" s="95"/>
      <c r="F275" s="105"/>
      <c r="G275" s="105"/>
      <c r="H275" s="10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6"/>
      <c r="AM275" s="95"/>
    </row>
    <row r="276" spans="1:40" ht="21" customHeight="1" x14ac:dyDescent="0.25">
      <c r="B276" s="95"/>
      <c r="C276" s="95"/>
      <c r="D276" s="95"/>
      <c r="E276" s="95"/>
      <c r="F276" s="105"/>
      <c r="G276" s="105"/>
      <c r="H276" s="10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6"/>
      <c r="AM276" s="95"/>
    </row>
  </sheetData>
  <sortState ref="A10:AN258">
    <sortCondition ref="D10:D258"/>
  </sortState>
  <mergeCells count="32">
    <mergeCell ref="AL5:AL8"/>
    <mergeCell ref="E5:E8"/>
    <mergeCell ref="N5:S6"/>
    <mergeCell ref="T5:Y6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T7:U7"/>
    <mergeCell ref="V7:W7"/>
    <mergeCell ref="X7:Y7"/>
    <mergeCell ref="Z7:AA7"/>
    <mergeCell ref="AB7:AC7"/>
    <mergeCell ref="AD7:AE7"/>
    <mergeCell ref="F5:H6"/>
    <mergeCell ref="Z5:AK5"/>
    <mergeCell ref="Z6:AE6"/>
    <mergeCell ref="AF6:AK6"/>
    <mergeCell ref="R7:S7"/>
    <mergeCell ref="AF7:AG7"/>
    <mergeCell ref="AH7:AI7"/>
    <mergeCell ref="AJ7:AK7"/>
    <mergeCell ref="F7:F8"/>
    <mergeCell ref="G7:G8"/>
    <mergeCell ref="H7:H8"/>
    <mergeCell ref="N7:O7"/>
    <mergeCell ref="P7:Q7"/>
  </mergeCells>
  <pageMargins left="0.78740157480314965" right="0.19685039370078741" top="0.59055118110236227" bottom="0.19685039370078741" header="0" footer="0"/>
  <pageSetup paperSize="9" scale="9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N110"/>
  <sheetViews>
    <sheetView workbookViewId="0">
      <pane xSplit="3" ySplit="8" topLeftCell="D9" activePane="bottomRight" state="frozen"/>
      <selection pane="topRight"/>
      <selection pane="bottomLeft"/>
      <selection pane="bottomRight" activeCell="B9" sqref="B9:AL106"/>
    </sheetView>
  </sheetViews>
  <sheetFormatPr defaultColWidth="9.140625" defaultRowHeight="21" customHeight="1" x14ac:dyDescent="0.25"/>
  <cols>
    <col min="1" max="1" width="6.5703125" style="22" customWidth="1"/>
    <col min="2" max="2" width="6.5703125" style="1" customWidth="1"/>
    <col min="3" max="3" width="26.7109375" style="1" bestFit="1" customWidth="1"/>
    <col min="4" max="4" width="11.7109375" style="1" customWidth="1"/>
    <col min="5" max="5" width="7.42578125" style="1" customWidth="1"/>
    <col min="6" max="8" width="11.4257812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38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8" ht="21" customHeight="1" x14ac:dyDescent="0.25">
      <c r="B3" s="142" t="s">
        <v>41</v>
      </c>
      <c r="C3" s="142"/>
      <c r="D3" s="142"/>
      <c r="E3" s="335"/>
      <c r="F3" s="142"/>
      <c r="G3" s="142"/>
      <c r="H3" s="142"/>
      <c r="I3" s="142"/>
      <c r="J3" s="142"/>
      <c r="K3" s="142"/>
      <c r="L3" s="142"/>
      <c r="M3" s="142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142"/>
    </row>
    <row r="5" spans="1:38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8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8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8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8" s="2" customFormat="1" ht="18" customHeight="1" x14ac:dyDescent="0.25">
      <c r="A9" s="64"/>
      <c r="B9" s="302"/>
      <c r="C9" s="303"/>
      <c r="D9" s="304"/>
      <c r="E9" s="304"/>
      <c r="F9" s="294"/>
      <c r="G9" s="294"/>
      <c r="H9" s="294"/>
      <c r="I9" s="305"/>
      <c r="J9" s="306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6"/>
    </row>
    <row r="10" spans="1:38" s="2" customFormat="1" ht="18" customHeight="1" x14ac:dyDescent="0.25">
      <c r="A10" s="64"/>
      <c r="B10" s="299"/>
      <c r="C10" s="256"/>
      <c r="D10" s="263"/>
      <c r="E10" s="256"/>
      <c r="F10" s="308"/>
      <c r="G10" s="308"/>
      <c r="H10" s="229"/>
      <c r="I10" s="265"/>
      <c r="J10" s="309"/>
      <c r="K10" s="310"/>
      <c r="L10" s="310"/>
      <c r="M10" s="311"/>
      <c r="N10" s="351"/>
      <c r="O10" s="351"/>
      <c r="P10" s="351"/>
      <c r="Q10" s="351"/>
      <c r="R10" s="128"/>
      <c r="S10" s="128"/>
      <c r="T10" s="256"/>
      <c r="U10" s="312"/>
      <c r="V10" s="312"/>
      <c r="W10" s="312"/>
      <c r="X10" s="312"/>
      <c r="Y10" s="312"/>
      <c r="Z10" s="312"/>
      <c r="AA10" s="312"/>
      <c r="AB10" s="312"/>
      <c r="AC10" s="312"/>
      <c r="AD10" s="312"/>
      <c r="AE10" s="312"/>
      <c r="AF10" s="364"/>
      <c r="AG10" s="364"/>
      <c r="AH10" s="364"/>
      <c r="AI10" s="364"/>
      <c r="AJ10" s="128"/>
      <c r="AK10" s="128"/>
      <c r="AL10" s="262"/>
    </row>
    <row r="11" spans="1:38" s="4" customFormat="1" ht="18" customHeight="1" x14ac:dyDescent="0.25">
      <c r="A11" s="517"/>
      <c r="B11" s="518"/>
      <c r="C11" s="511"/>
      <c r="D11" s="511"/>
      <c r="E11" s="519"/>
      <c r="F11" s="529"/>
      <c r="G11" s="520"/>
      <c r="H11" s="534"/>
      <c r="I11" s="451"/>
      <c r="J11" s="521"/>
      <c r="K11" s="522"/>
      <c r="L11" s="522"/>
      <c r="M11" s="523"/>
      <c r="N11" s="524"/>
      <c r="O11" s="524"/>
      <c r="P11" s="524"/>
      <c r="Q11" s="524"/>
      <c r="R11" s="183"/>
      <c r="S11" s="183"/>
      <c r="T11" s="525"/>
      <c r="U11" s="525"/>
      <c r="V11" s="525"/>
      <c r="W11" s="525"/>
      <c r="X11" s="526"/>
      <c r="Y11" s="526"/>
      <c r="Z11" s="526"/>
      <c r="AA11" s="526"/>
      <c r="AB11" s="526"/>
      <c r="AC11" s="526"/>
      <c r="AD11" s="526"/>
      <c r="AE11" s="526"/>
      <c r="AF11" s="455"/>
      <c r="AG11" s="455"/>
      <c r="AH11" s="455"/>
      <c r="AI11" s="455"/>
      <c r="AJ11" s="183"/>
      <c r="AK11" s="183"/>
      <c r="AL11" s="501"/>
    </row>
    <row r="12" spans="1:38" s="2" customFormat="1" ht="18" customHeight="1" x14ac:dyDescent="0.25">
      <c r="A12" s="64"/>
      <c r="B12" s="299"/>
      <c r="C12" s="256"/>
      <c r="D12" s="263"/>
      <c r="E12" s="256"/>
      <c r="F12" s="308"/>
      <c r="G12" s="308"/>
      <c r="H12" s="229"/>
      <c r="I12" s="265"/>
      <c r="J12" s="309"/>
      <c r="K12" s="310"/>
      <c r="L12" s="310"/>
      <c r="M12" s="311"/>
      <c r="N12" s="351"/>
      <c r="O12" s="351"/>
      <c r="P12" s="351"/>
      <c r="Q12" s="351"/>
      <c r="R12" s="128"/>
      <c r="S12" s="128"/>
      <c r="T12" s="256"/>
      <c r="U12" s="312"/>
      <c r="V12" s="312"/>
      <c r="W12" s="312"/>
      <c r="X12" s="312"/>
      <c r="Y12" s="312"/>
      <c r="Z12" s="312"/>
      <c r="AA12" s="312"/>
      <c r="AB12" s="312"/>
      <c r="AC12" s="312"/>
      <c r="AD12" s="312"/>
      <c r="AE12" s="312"/>
      <c r="AF12" s="364"/>
      <c r="AG12" s="364"/>
      <c r="AH12" s="364"/>
      <c r="AI12" s="364"/>
      <c r="AJ12" s="128"/>
      <c r="AK12" s="128"/>
      <c r="AL12" s="262"/>
    </row>
    <row r="13" spans="1:38" s="4" customFormat="1" ht="18" customHeight="1" x14ac:dyDescent="0.25">
      <c r="A13" s="517"/>
      <c r="B13" s="518"/>
      <c r="C13" s="511"/>
      <c r="D13" s="511"/>
      <c r="E13" s="519"/>
      <c r="F13" s="529"/>
      <c r="G13" s="520"/>
      <c r="H13" s="534"/>
      <c r="I13" s="451"/>
      <c r="J13" s="521"/>
      <c r="K13" s="522"/>
      <c r="L13" s="522"/>
      <c r="M13" s="523"/>
      <c r="N13" s="524"/>
      <c r="O13" s="524"/>
      <c r="P13" s="524"/>
      <c r="Q13" s="524"/>
      <c r="R13" s="183"/>
      <c r="S13" s="183"/>
      <c r="T13" s="525"/>
      <c r="U13" s="525"/>
      <c r="V13" s="525"/>
      <c r="W13" s="525"/>
      <c r="X13" s="526"/>
      <c r="Y13" s="526"/>
      <c r="Z13" s="526"/>
      <c r="AA13" s="526"/>
      <c r="AB13" s="526"/>
      <c r="AC13" s="526"/>
      <c r="AD13" s="526"/>
      <c r="AE13" s="526"/>
      <c r="AF13" s="455"/>
      <c r="AG13" s="455"/>
      <c r="AH13" s="455"/>
      <c r="AI13" s="455"/>
      <c r="AJ13" s="183"/>
      <c r="AK13" s="183"/>
      <c r="AL13" s="501"/>
    </row>
    <row r="14" spans="1:38" s="4" customFormat="1" ht="18" customHeight="1" x14ac:dyDescent="0.25">
      <c r="A14" s="517"/>
      <c r="B14" s="518"/>
      <c r="C14" s="511"/>
      <c r="D14" s="511"/>
      <c r="E14" s="519"/>
      <c r="F14" s="529"/>
      <c r="G14" s="520"/>
      <c r="H14" s="534"/>
      <c r="I14" s="451"/>
      <c r="J14" s="521"/>
      <c r="K14" s="522"/>
      <c r="L14" s="522"/>
      <c r="M14" s="523"/>
      <c r="N14" s="524"/>
      <c r="O14" s="524"/>
      <c r="P14" s="524"/>
      <c r="Q14" s="524"/>
      <c r="R14" s="183"/>
      <c r="S14" s="183"/>
      <c r="T14" s="525"/>
      <c r="U14" s="525"/>
      <c r="V14" s="525"/>
      <c r="W14" s="525"/>
      <c r="X14" s="526"/>
      <c r="Y14" s="526"/>
      <c r="Z14" s="526"/>
      <c r="AA14" s="526"/>
      <c r="AB14" s="526"/>
      <c r="AC14" s="526"/>
      <c r="AD14" s="526"/>
      <c r="AE14" s="526"/>
      <c r="AF14" s="455"/>
      <c r="AG14" s="455"/>
      <c r="AH14" s="455"/>
      <c r="AI14" s="455"/>
      <c r="AJ14" s="183"/>
      <c r="AK14" s="183"/>
      <c r="AL14" s="501"/>
    </row>
    <row r="15" spans="1:38" s="4" customFormat="1" ht="18" customHeight="1" x14ac:dyDescent="0.25">
      <c r="A15" s="517"/>
      <c r="B15" s="518"/>
      <c r="C15" s="511"/>
      <c r="D15" s="511"/>
      <c r="E15" s="519"/>
      <c r="F15" s="529"/>
      <c r="G15" s="520"/>
      <c r="H15" s="534"/>
      <c r="I15" s="451"/>
      <c r="J15" s="521"/>
      <c r="K15" s="522"/>
      <c r="L15" s="522"/>
      <c r="M15" s="523"/>
      <c r="N15" s="524"/>
      <c r="O15" s="524"/>
      <c r="P15" s="524"/>
      <c r="Q15" s="524"/>
      <c r="R15" s="183"/>
      <c r="S15" s="183"/>
      <c r="T15" s="525"/>
      <c r="U15" s="525"/>
      <c r="V15" s="525"/>
      <c r="W15" s="525"/>
      <c r="X15" s="526"/>
      <c r="Y15" s="526"/>
      <c r="Z15" s="526"/>
      <c r="AA15" s="526"/>
      <c r="AB15" s="526"/>
      <c r="AC15" s="526"/>
      <c r="AD15" s="526"/>
      <c r="AE15" s="526"/>
      <c r="AF15" s="455"/>
      <c r="AG15" s="455"/>
      <c r="AH15" s="455"/>
      <c r="AI15" s="455"/>
      <c r="AJ15" s="183"/>
      <c r="AK15" s="183"/>
      <c r="AL15" s="501"/>
    </row>
    <row r="16" spans="1:38" s="4" customFormat="1" ht="18" customHeight="1" x14ac:dyDescent="0.25">
      <c r="A16" s="517"/>
      <c r="B16" s="518"/>
      <c r="C16" s="511"/>
      <c r="D16" s="511"/>
      <c r="E16" s="519"/>
      <c r="F16" s="529"/>
      <c r="G16" s="520"/>
      <c r="H16" s="534"/>
      <c r="I16" s="451"/>
      <c r="J16" s="521"/>
      <c r="K16" s="522"/>
      <c r="L16" s="522"/>
      <c r="M16" s="523"/>
      <c r="N16" s="524"/>
      <c r="O16" s="524"/>
      <c r="P16" s="524"/>
      <c r="Q16" s="524"/>
      <c r="R16" s="183"/>
      <c r="S16" s="183"/>
      <c r="T16" s="525"/>
      <c r="U16" s="525"/>
      <c r="V16" s="525"/>
      <c r="W16" s="525"/>
      <c r="X16" s="526"/>
      <c r="Y16" s="526"/>
      <c r="Z16" s="526"/>
      <c r="AA16" s="526"/>
      <c r="AB16" s="526"/>
      <c r="AC16" s="526"/>
      <c r="AD16" s="526"/>
      <c r="AE16" s="526"/>
      <c r="AF16" s="455"/>
      <c r="AG16" s="455"/>
      <c r="AH16" s="455"/>
      <c r="AI16" s="455"/>
      <c r="AJ16" s="183"/>
      <c r="AK16" s="183"/>
      <c r="AL16" s="501"/>
    </row>
    <row r="17" spans="1:38" s="4" customFormat="1" ht="18" customHeight="1" x14ac:dyDescent="0.25">
      <c r="A17" s="517"/>
      <c r="B17" s="518"/>
      <c r="C17" s="511"/>
      <c r="D17" s="511"/>
      <c r="E17" s="519"/>
      <c r="F17" s="529"/>
      <c r="G17" s="520"/>
      <c r="H17" s="534"/>
      <c r="I17" s="451"/>
      <c r="J17" s="521"/>
      <c r="K17" s="522"/>
      <c r="L17" s="522"/>
      <c r="M17" s="523"/>
      <c r="N17" s="524"/>
      <c r="O17" s="524"/>
      <c r="P17" s="524"/>
      <c r="Q17" s="524"/>
      <c r="R17" s="183"/>
      <c r="S17" s="183"/>
      <c r="T17" s="525"/>
      <c r="U17" s="525"/>
      <c r="V17" s="525"/>
      <c r="W17" s="525"/>
      <c r="X17" s="526"/>
      <c r="Y17" s="526"/>
      <c r="Z17" s="526"/>
      <c r="AA17" s="526"/>
      <c r="AB17" s="526"/>
      <c r="AC17" s="526"/>
      <c r="AD17" s="526"/>
      <c r="AE17" s="526"/>
      <c r="AF17" s="455"/>
      <c r="AG17" s="455"/>
      <c r="AH17" s="455"/>
      <c r="AI17" s="455"/>
      <c r="AJ17" s="183"/>
      <c r="AK17" s="183"/>
      <c r="AL17" s="501"/>
    </row>
    <row r="18" spans="1:38" s="2" customFormat="1" ht="18" customHeight="1" x14ac:dyDescent="0.25">
      <c r="A18" s="64"/>
      <c r="B18" s="299"/>
      <c r="C18" s="256"/>
      <c r="D18" s="263"/>
      <c r="E18" s="256"/>
      <c r="F18" s="308"/>
      <c r="G18" s="308"/>
      <c r="H18" s="229"/>
      <c r="I18" s="265"/>
      <c r="J18" s="309"/>
      <c r="K18" s="310"/>
      <c r="L18" s="310"/>
      <c r="M18" s="311"/>
      <c r="N18" s="351"/>
      <c r="O18" s="351"/>
      <c r="P18" s="351"/>
      <c r="Q18" s="351"/>
      <c r="R18" s="128"/>
      <c r="S18" s="128"/>
      <c r="T18" s="256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64"/>
      <c r="AG18" s="364"/>
      <c r="AH18" s="364"/>
      <c r="AI18" s="364"/>
      <c r="AJ18" s="128"/>
      <c r="AK18" s="128"/>
      <c r="AL18" s="262"/>
    </row>
    <row r="19" spans="1:38" s="2" customFormat="1" ht="18" customHeight="1" x14ac:dyDescent="0.25">
      <c r="A19" s="64"/>
      <c r="B19" s="299"/>
      <c r="C19" s="256"/>
      <c r="D19" s="263"/>
      <c r="E19" s="256"/>
      <c r="F19" s="308"/>
      <c r="G19" s="308"/>
      <c r="H19" s="229"/>
      <c r="I19" s="265"/>
      <c r="J19" s="309"/>
      <c r="K19" s="310"/>
      <c r="L19" s="310"/>
      <c r="M19" s="311"/>
      <c r="N19" s="351"/>
      <c r="O19" s="351"/>
      <c r="P19" s="351"/>
      <c r="Q19" s="351"/>
      <c r="R19" s="128"/>
      <c r="S19" s="128"/>
      <c r="T19" s="256"/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64"/>
      <c r="AG19" s="364"/>
      <c r="AH19" s="364"/>
      <c r="AI19" s="364"/>
      <c r="AJ19" s="128"/>
      <c r="AK19" s="128"/>
      <c r="AL19" s="262"/>
    </row>
    <row r="20" spans="1:38" s="2" customFormat="1" ht="18" customHeight="1" x14ac:dyDescent="0.25">
      <c r="A20" s="64"/>
      <c r="B20" s="299"/>
      <c r="C20" s="256"/>
      <c r="D20" s="263"/>
      <c r="E20" s="256"/>
      <c r="F20" s="308"/>
      <c r="G20" s="308"/>
      <c r="H20" s="229"/>
      <c r="I20" s="265"/>
      <c r="J20" s="309"/>
      <c r="K20" s="310"/>
      <c r="L20" s="310"/>
      <c r="M20" s="311"/>
      <c r="N20" s="351"/>
      <c r="O20" s="351"/>
      <c r="P20" s="351"/>
      <c r="Q20" s="351"/>
      <c r="R20" s="128"/>
      <c r="S20" s="128"/>
      <c r="T20" s="256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64"/>
      <c r="AG20" s="364"/>
      <c r="AH20" s="364"/>
      <c r="AI20" s="364"/>
      <c r="AJ20" s="128"/>
      <c r="AK20" s="128"/>
      <c r="AL20" s="262"/>
    </row>
    <row r="21" spans="1:38" s="2" customFormat="1" ht="18" customHeight="1" x14ac:dyDescent="0.25">
      <c r="A21" s="64"/>
      <c r="B21" s="299"/>
      <c r="C21" s="256"/>
      <c r="D21" s="263"/>
      <c r="E21" s="256"/>
      <c r="F21" s="308"/>
      <c r="G21" s="308"/>
      <c r="H21" s="229"/>
      <c r="I21" s="265"/>
      <c r="J21" s="309"/>
      <c r="K21" s="310"/>
      <c r="L21" s="310"/>
      <c r="M21" s="311"/>
      <c r="N21" s="351"/>
      <c r="O21" s="351"/>
      <c r="P21" s="351"/>
      <c r="Q21" s="351"/>
      <c r="R21" s="128"/>
      <c r="S21" s="128"/>
      <c r="T21" s="256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64"/>
      <c r="AG21" s="364"/>
      <c r="AH21" s="364"/>
      <c r="AI21" s="364"/>
      <c r="AJ21" s="128"/>
      <c r="AK21" s="128"/>
      <c r="AL21" s="262"/>
    </row>
    <row r="22" spans="1:38" s="2" customFormat="1" ht="18" customHeight="1" x14ac:dyDescent="0.25">
      <c r="A22" s="64"/>
      <c r="B22" s="299"/>
      <c r="C22" s="256"/>
      <c r="D22" s="263"/>
      <c r="E22" s="256"/>
      <c r="F22" s="308"/>
      <c r="G22" s="308"/>
      <c r="H22" s="229"/>
      <c r="I22" s="265"/>
      <c r="J22" s="309"/>
      <c r="K22" s="310"/>
      <c r="L22" s="310"/>
      <c r="M22" s="311"/>
      <c r="N22" s="351"/>
      <c r="O22" s="351"/>
      <c r="P22" s="351"/>
      <c r="Q22" s="351"/>
      <c r="R22" s="128"/>
      <c r="S22" s="128"/>
      <c r="T22" s="256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64"/>
      <c r="AG22" s="364"/>
      <c r="AH22" s="364"/>
      <c r="AI22" s="364"/>
      <c r="AJ22" s="128"/>
      <c r="AK22" s="128"/>
      <c r="AL22" s="262"/>
    </row>
    <row r="23" spans="1:38" s="2" customFormat="1" ht="18" customHeight="1" x14ac:dyDescent="0.25">
      <c r="A23" s="64"/>
      <c r="B23" s="299"/>
      <c r="C23" s="256"/>
      <c r="D23" s="263"/>
      <c r="E23" s="256"/>
      <c r="F23" s="308"/>
      <c r="G23" s="308"/>
      <c r="H23" s="229"/>
      <c r="I23" s="265"/>
      <c r="J23" s="309"/>
      <c r="K23" s="310"/>
      <c r="L23" s="310"/>
      <c r="M23" s="311"/>
      <c r="N23" s="351"/>
      <c r="O23" s="351"/>
      <c r="P23" s="351"/>
      <c r="Q23" s="351"/>
      <c r="R23" s="128"/>
      <c r="S23" s="128"/>
      <c r="T23" s="256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64"/>
      <c r="AG23" s="364"/>
      <c r="AH23" s="364"/>
      <c r="AI23" s="364"/>
      <c r="AJ23" s="128"/>
      <c r="AK23" s="128"/>
      <c r="AL23" s="262"/>
    </row>
    <row r="24" spans="1:38" s="2" customFormat="1" ht="18" customHeight="1" x14ac:dyDescent="0.25">
      <c r="A24" s="64"/>
      <c r="B24" s="299"/>
      <c r="C24" s="256"/>
      <c r="D24" s="263"/>
      <c r="E24" s="256"/>
      <c r="F24" s="308"/>
      <c r="G24" s="308"/>
      <c r="H24" s="229"/>
      <c r="I24" s="265"/>
      <c r="J24" s="309"/>
      <c r="K24" s="310"/>
      <c r="L24" s="310"/>
      <c r="M24" s="311"/>
      <c r="N24" s="351"/>
      <c r="O24" s="351"/>
      <c r="P24" s="351"/>
      <c r="Q24" s="351"/>
      <c r="R24" s="128"/>
      <c r="S24" s="128"/>
      <c r="T24" s="256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64"/>
      <c r="AG24" s="364"/>
      <c r="AH24" s="364"/>
      <c r="AI24" s="364"/>
      <c r="AJ24" s="128"/>
      <c r="AK24" s="128"/>
      <c r="AL24" s="262"/>
    </row>
    <row r="25" spans="1:38" s="2" customFormat="1" ht="18" customHeight="1" x14ac:dyDescent="0.25">
      <c r="A25" s="64"/>
      <c r="B25" s="299"/>
      <c r="C25" s="256"/>
      <c r="D25" s="263"/>
      <c r="E25" s="256"/>
      <c r="F25" s="308"/>
      <c r="G25" s="308"/>
      <c r="H25" s="229"/>
      <c r="I25" s="265"/>
      <c r="J25" s="309"/>
      <c r="K25" s="310"/>
      <c r="L25" s="310"/>
      <c r="M25" s="311"/>
      <c r="N25" s="351"/>
      <c r="O25" s="351"/>
      <c r="P25" s="351"/>
      <c r="Q25" s="351"/>
      <c r="R25" s="128"/>
      <c r="S25" s="128"/>
      <c r="T25" s="256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64"/>
      <c r="AG25" s="364"/>
      <c r="AH25" s="364"/>
      <c r="AI25" s="364"/>
      <c r="AJ25" s="128"/>
      <c r="AK25" s="128"/>
      <c r="AL25" s="262"/>
    </row>
    <row r="26" spans="1:38" s="2" customFormat="1" ht="18" customHeight="1" x14ac:dyDescent="0.25">
      <c r="A26" s="64"/>
      <c r="B26" s="299"/>
      <c r="C26" s="256"/>
      <c r="D26" s="263"/>
      <c r="E26" s="256"/>
      <c r="F26" s="308"/>
      <c r="G26" s="308"/>
      <c r="H26" s="229"/>
      <c r="I26" s="265"/>
      <c r="J26" s="309"/>
      <c r="K26" s="310"/>
      <c r="L26" s="310"/>
      <c r="M26" s="311"/>
      <c r="N26" s="351"/>
      <c r="O26" s="351"/>
      <c r="P26" s="351"/>
      <c r="Q26" s="351"/>
      <c r="R26" s="128"/>
      <c r="S26" s="128"/>
      <c r="T26" s="256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64"/>
      <c r="AG26" s="364"/>
      <c r="AH26" s="364"/>
      <c r="AI26" s="364"/>
      <c r="AJ26" s="128"/>
      <c r="AK26" s="128"/>
      <c r="AL26" s="262"/>
    </row>
    <row r="27" spans="1:38" s="2" customFormat="1" ht="18" customHeight="1" x14ac:dyDescent="0.25">
      <c r="A27" s="64"/>
      <c r="B27" s="299"/>
      <c r="C27" s="256"/>
      <c r="D27" s="263"/>
      <c r="E27" s="256"/>
      <c r="F27" s="308"/>
      <c r="G27" s="308"/>
      <c r="H27" s="229"/>
      <c r="I27" s="265"/>
      <c r="J27" s="309"/>
      <c r="K27" s="310"/>
      <c r="L27" s="310"/>
      <c r="M27" s="311"/>
      <c r="N27" s="351"/>
      <c r="O27" s="351"/>
      <c r="P27" s="351"/>
      <c r="Q27" s="351"/>
      <c r="R27" s="128"/>
      <c r="S27" s="128"/>
      <c r="T27" s="256"/>
      <c r="U27" s="312"/>
      <c r="V27" s="312"/>
      <c r="W27" s="312"/>
      <c r="X27" s="312"/>
      <c r="Y27" s="312"/>
      <c r="Z27" s="312"/>
      <c r="AA27" s="312"/>
      <c r="AB27" s="312"/>
      <c r="AC27" s="312"/>
      <c r="AD27" s="312"/>
      <c r="AE27" s="312"/>
      <c r="AF27" s="364"/>
      <c r="AG27" s="364"/>
      <c r="AH27" s="364"/>
      <c r="AI27" s="364"/>
      <c r="AJ27" s="128"/>
      <c r="AK27" s="128"/>
      <c r="AL27" s="262"/>
    </row>
    <row r="28" spans="1:38" s="2" customFormat="1" ht="18" customHeight="1" x14ac:dyDescent="0.25">
      <c r="A28" s="64"/>
      <c r="B28" s="299"/>
      <c r="C28" s="256"/>
      <c r="D28" s="263"/>
      <c r="E28" s="256"/>
      <c r="F28" s="308"/>
      <c r="G28" s="308"/>
      <c r="H28" s="229"/>
      <c r="I28" s="265"/>
      <c r="J28" s="309"/>
      <c r="K28" s="310"/>
      <c r="L28" s="310"/>
      <c r="M28" s="311"/>
      <c r="N28" s="351"/>
      <c r="O28" s="351"/>
      <c r="P28" s="351"/>
      <c r="Q28" s="351"/>
      <c r="R28" s="128"/>
      <c r="S28" s="128"/>
      <c r="T28" s="256"/>
      <c r="U28" s="312"/>
      <c r="V28" s="312"/>
      <c r="W28" s="312"/>
      <c r="X28" s="312"/>
      <c r="Y28" s="312"/>
      <c r="Z28" s="312"/>
      <c r="AA28" s="312"/>
      <c r="AB28" s="312"/>
      <c r="AC28" s="312"/>
      <c r="AD28" s="312"/>
      <c r="AE28" s="312"/>
      <c r="AF28" s="364"/>
      <c r="AG28" s="364"/>
      <c r="AH28" s="364"/>
      <c r="AI28" s="364"/>
      <c r="AJ28" s="128"/>
      <c r="AK28" s="128"/>
      <c r="AL28" s="262"/>
    </row>
    <row r="29" spans="1:38" s="2" customFormat="1" ht="18" customHeight="1" x14ac:dyDescent="0.25">
      <c r="A29" s="64"/>
      <c r="B29" s="299"/>
      <c r="C29" s="256"/>
      <c r="D29" s="263"/>
      <c r="E29" s="256"/>
      <c r="F29" s="308"/>
      <c r="G29" s="308"/>
      <c r="H29" s="229"/>
      <c r="I29" s="265"/>
      <c r="J29" s="309"/>
      <c r="K29" s="310"/>
      <c r="L29" s="310"/>
      <c r="M29" s="311"/>
      <c r="N29" s="351"/>
      <c r="O29" s="351"/>
      <c r="P29" s="351"/>
      <c r="Q29" s="351"/>
      <c r="R29" s="128"/>
      <c r="S29" s="128"/>
      <c r="T29" s="256"/>
      <c r="U29" s="312"/>
      <c r="V29" s="312"/>
      <c r="W29" s="312"/>
      <c r="X29" s="312"/>
      <c r="Y29" s="312"/>
      <c r="Z29" s="312"/>
      <c r="AA29" s="312"/>
      <c r="AB29" s="312"/>
      <c r="AC29" s="312"/>
      <c r="AD29" s="312"/>
      <c r="AE29" s="312"/>
      <c r="AF29" s="364"/>
      <c r="AG29" s="364"/>
      <c r="AH29" s="364"/>
      <c r="AI29" s="364"/>
      <c r="AJ29" s="128"/>
      <c r="AK29" s="128"/>
      <c r="AL29" s="262"/>
    </row>
    <row r="30" spans="1:38" s="2" customFormat="1" ht="18" customHeight="1" x14ac:dyDescent="0.25">
      <c r="A30" s="64"/>
      <c r="B30" s="299"/>
      <c r="C30" s="256"/>
      <c r="D30" s="263"/>
      <c r="E30" s="256"/>
      <c r="F30" s="308"/>
      <c r="G30" s="308"/>
      <c r="H30" s="229"/>
      <c r="I30" s="265"/>
      <c r="J30" s="309"/>
      <c r="K30" s="310"/>
      <c r="L30" s="310"/>
      <c r="M30" s="311"/>
      <c r="N30" s="351"/>
      <c r="O30" s="351"/>
      <c r="P30" s="351"/>
      <c r="Q30" s="351"/>
      <c r="R30" s="128"/>
      <c r="S30" s="128"/>
      <c r="T30" s="256"/>
      <c r="U30" s="312"/>
      <c r="V30" s="312"/>
      <c r="W30" s="312"/>
      <c r="X30" s="312"/>
      <c r="Y30" s="312"/>
      <c r="Z30" s="312"/>
      <c r="AA30" s="312"/>
      <c r="AB30" s="312"/>
      <c r="AC30" s="312"/>
      <c r="AD30" s="312"/>
      <c r="AE30" s="312"/>
      <c r="AF30" s="364"/>
      <c r="AG30" s="364"/>
      <c r="AH30" s="364"/>
      <c r="AI30" s="364"/>
      <c r="AJ30" s="128"/>
      <c r="AK30" s="128"/>
      <c r="AL30" s="262"/>
    </row>
    <row r="31" spans="1:38" s="2" customFormat="1" ht="18" customHeight="1" x14ac:dyDescent="0.25">
      <c r="A31" s="64"/>
      <c r="B31" s="299"/>
      <c r="C31" s="256"/>
      <c r="D31" s="263"/>
      <c r="E31" s="256"/>
      <c r="F31" s="308"/>
      <c r="G31" s="308"/>
      <c r="H31" s="229"/>
      <c r="I31" s="265"/>
      <c r="J31" s="309"/>
      <c r="K31" s="310"/>
      <c r="L31" s="310"/>
      <c r="M31" s="311"/>
      <c r="N31" s="351"/>
      <c r="O31" s="351"/>
      <c r="P31" s="351"/>
      <c r="Q31" s="351"/>
      <c r="R31" s="128"/>
      <c r="S31" s="128"/>
      <c r="T31" s="256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64"/>
      <c r="AG31" s="364"/>
      <c r="AH31" s="364"/>
      <c r="AI31" s="364"/>
      <c r="AJ31" s="128"/>
      <c r="AK31" s="128"/>
      <c r="AL31" s="262"/>
    </row>
    <row r="32" spans="1:38" s="2" customFormat="1" ht="18" customHeight="1" x14ac:dyDescent="0.25">
      <c r="A32" s="64"/>
      <c r="B32" s="299"/>
      <c r="C32" s="256"/>
      <c r="D32" s="263"/>
      <c r="E32" s="256"/>
      <c r="F32" s="308"/>
      <c r="G32" s="308"/>
      <c r="H32" s="229"/>
      <c r="I32" s="265"/>
      <c r="J32" s="309"/>
      <c r="K32" s="310"/>
      <c r="L32" s="310"/>
      <c r="M32" s="311"/>
      <c r="N32" s="351"/>
      <c r="O32" s="351"/>
      <c r="P32" s="351"/>
      <c r="Q32" s="351"/>
      <c r="R32" s="128"/>
      <c r="S32" s="128"/>
      <c r="T32" s="256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64"/>
      <c r="AG32" s="364"/>
      <c r="AH32" s="364"/>
      <c r="AI32" s="364"/>
      <c r="AJ32" s="128"/>
      <c r="AK32" s="128"/>
      <c r="AL32" s="262"/>
    </row>
    <row r="33" spans="1:38" s="2" customFormat="1" ht="18" customHeight="1" x14ac:dyDescent="0.25">
      <c r="A33" s="64"/>
      <c r="B33" s="299"/>
      <c r="C33" s="256"/>
      <c r="D33" s="263"/>
      <c r="E33" s="256"/>
      <c r="F33" s="308"/>
      <c r="G33" s="308"/>
      <c r="H33" s="229"/>
      <c r="I33" s="265"/>
      <c r="J33" s="309"/>
      <c r="K33" s="310"/>
      <c r="L33" s="310"/>
      <c r="M33" s="311"/>
      <c r="N33" s="351"/>
      <c r="O33" s="351"/>
      <c r="P33" s="351"/>
      <c r="Q33" s="351"/>
      <c r="R33" s="128"/>
      <c r="S33" s="128"/>
      <c r="T33" s="256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364"/>
      <c r="AG33" s="364"/>
      <c r="AH33" s="364"/>
      <c r="AI33" s="364"/>
      <c r="AJ33" s="128"/>
      <c r="AK33" s="128"/>
      <c r="AL33" s="262"/>
    </row>
    <row r="34" spans="1:38" s="2" customFormat="1" ht="18" customHeight="1" x14ac:dyDescent="0.25">
      <c r="A34" s="64"/>
      <c r="B34" s="299"/>
      <c r="C34" s="256"/>
      <c r="D34" s="263"/>
      <c r="E34" s="256"/>
      <c r="F34" s="308"/>
      <c r="G34" s="308"/>
      <c r="H34" s="229"/>
      <c r="I34" s="265"/>
      <c r="J34" s="309"/>
      <c r="K34" s="310"/>
      <c r="L34" s="310"/>
      <c r="M34" s="311"/>
      <c r="N34" s="351"/>
      <c r="O34" s="351"/>
      <c r="P34" s="351"/>
      <c r="Q34" s="351"/>
      <c r="R34" s="128"/>
      <c r="S34" s="128"/>
      <c r="T34" s="256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64"/>
      <c r="AG34" s="364"/>
      <c r="AH34" s="364"/>
      <c r="AI34" s="364"/>
      <c r="AJ34" s="128"/>
      <c r="AK34" s="128"/>
      <c r="AL34" s="262"/>
    </row>
    <row r="35" spans="1:38" s="2" customFormat="1" ht="18" customHeight="1" x14ac:dyDescent="0.25">
      <c r="A35" s="64"/>
      <c r="B35" s="299"/>
      <c r="C35" s="256"/>
      <c r="D35" s="263"/>
      <c r="E35" s="256"/>
      <c r="F35" s="308"/>
      <c r="G35" s="308"/>
      <c r="H35" s="229"/>
      <c r="I35" s="265"/>
      <c r="J35" s="309"/>
      <c r="K35" s="310"/>
      <c r="L35" s="310"/>
      <c r="M35" s="311"/>
      <c r="N35" s="351"/>
      <c r="O35" s="351"/>
      <c r="P35" s="351"/>
      <c r="Q35" s="351"/>
      <c r="R35" s="128"/>
      <c r="S35" s="128"/>
      <c r="T35" s="256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64"/>
      <c r="AG35" s="364"/>
      <c r="AH35" s="364"/>
      <c r="AI35" s="364"/>
      <c r="AJ35" s="128"/>
      <c r="AK35" s="128"/>
      <c r="AL35" s="262"/>
    </row>
    <row r="36" spans="1:38" s="2" customFormat="1" ht="18" customHeight="1" x14ac:dyDescent="0.25">
      <c r="A36" s="64"/>
      <c r="B36" s="299"/>
      <c r="C36" s="256"/>
      <c r="D36" s="263"/>
      <c r="E36" s="256"/>
      <c r="F36" s="308"/>
      <c r="G36" s="308"/>
      <c r="H36" s="229"/>
      <c r="I36" s="265"/>
      <c r="J36" s="309"/>
      <c r="K36" s="310"/>
      <c r="L36" s="310"/>
      <c r="M36" s="311"/>
      <c r="N36" s="351"/>
      <c r="O36" s="351"/>
      <c r="P36" s="351"/>
      <c r="Q36" s="351"/>
      <c r="R36" s="128"/>
      <c r="S36" s="128"/>
      <c r="T36" s="256"/>
      <c r="U36" s="312"/>
      <c r="V36" s="312"/>
      <c r="W36" s="312"/>
      <c r="X36" s="312"/>
      <c r="Y36" s="312"/>
      <c r="Z36" s="312"/>
      <c r="AA36" s="312"/>
      <c r="AB36" s="312"/>
      <c r="AC36" s="312"/>
      <c r="AD36" s="312"/>
      <c r="AE36" s="312"/>
      <c r="AF36" s="364"/>
      <c r="AG36" s="364"/>
      <c r="AH36" s="364"/>
      <c r="AI36" s="364"/>
      <c r="AJ36" s="128"/>
      <c r="AK36" s="128"/>
      <c r="AL36" s="262"/>
    </row>
    <row r="37" spans="1:38" s="4" customFormat="1" ht="18" customHeight="1" x14ac:dyDescent="0.25">
      <c r="A37" s="517"/>
      <c r="B37" s="518"/>
      <c r="C37" s="511"/>
      <c r="D37" s="519"/>
      <c r="E37" s="511"/>
      <c r="F37" s="520"/>
      <c r="G37" s="520"/>
      <c r="H37" s="534"/>
      <c r="I37" s="451"/>
      <c r="J37" s="521"/>
      <c r="K37" s="522"/>
      <c r="L37" s="522"/>
      <c r="M37" s="523"/>
      <c r="N37" s="524"/>
      <c r="O37" s="524"/>
      <c r="P37" s="524"/>
      <c r="Q37" s="524"/>
      <c r="R37" s="183"/>
      <c r="S37" s="183"/>
      <c r="T37" s="511"/>
      <c r="U37" s="526"/>
      <c r="V37" s="526"/>
      <c r="W37" s="526"/>
      <c r="X37" s="526"/>
      <c r="Y37" s="526"/>
      <c r="Z37" s="526"/>
      <c r="AA37" s="526"/>
      <c r="AB37" s="526"/>
      <c r="AC37" s="526"/>
      <c r="AD37" s="526"/>
      <c r="AE37" s="526"/>
      <c r="AF37" s="455"/>
      <c r="AG37" s="455"/>
      <c r="AH37" s="455"/>
      <c r="AI37" s="455"/>
      <c r="AJ37" s="183"/>
      <c r="AK37" s="183"/>
      <c r="AL37" s="501"/>
    </row>
    <row r="38" spans="1:38" s="4" customFormat="1" ht="18" customHeight="1" x14ac:dyDescent="0.25">
      <c r="A38" s="530"/>
      <c r="B38" s="518"/>
      <c r="C38" s="511"/>
      <c r="D38" s="519"/>
      <c r="E38" s="511"/>
      <c r="F38" s="520"/>
      <c r="G38" s="520"/>
      <c r="H38" s="534"/>
      <c r="I38" s="451"/>
      <c r="J38" s="521"/>
      <c r="K38" s="522"/>
      <c r="L38" s="522"/>
      <c r="M38" s="523"/>
      <c r="N38" s="524"/>
      <c r="O38" s="524"/>
      <c r="P38" s="524"/>
      <c r="Q38" s="524"/>
      <c r="R38" s="183"/>
      <c r="S38" s="183"/>
      <c r="T38" s="511"/>
      <c r="U38" s="526"/>
      <c r="V38" s="526"/>
      <c r="W38" s="526"/>
      <c r="X38" s="526"/>
      <c r="Y38" s="526"/>
      <c r="Z38" s="526"/>
      <c r="AA38" s="526"/>
      <c r="AB38" s="526"/>
      <c r="AC38" s="526"/>
      <c r="AD38" s="526"/>
      <c r="AE38" s="526"/>
      <c r="AF38" s="455"/>
      <c r="AG38" s="455"/>
      <c r="AH38" s="455"/>
      <c r="AI38" s="455"/>
      <c r="AJ38" s="183"/>
      <c r="AK38" s="183"/>
      <c r="AL38" s="501"/>
    </row>
    <row r="39" spans="1:38" s="2" customFormat="1" ht="18" customHeight="1" x14ac:dyDescent="0.25">
      <c r="A39" s="64"/>
      <c r="B39" s="299"/>
      <c r="C39" s="256"/>
      <c r="D39" s="263"/>
      <c r="E39" s="256"/>
      <c r="F39" s="308"/>
      <c r="G39" s="308"/>
      <c r="H39" s="229"/>
      <c r="I39" s="265"/>
      <c r="J39" s="309"/>
      <c r="K39" s="310"/>
      <c r="L39" s="310"/>
      <c r="M39" s="311"/>
      <c r="N39" s="351"/>
      <c r="O39" s="351"/>
      <c r="P39" s="351"/>
      <c r="Q39" s="351"/>
      <c r="R39" s="128"/>
      <c r="S39" s="128"/>
      <c r="T39" s="256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64"/>
      <c r="AG39" s="364"/>
      <c r="AH39" s="364"/>
      <c r="AI39" s="364"/>
      <c r="AJ39" s="128"/>
      <c r="AK39" s="128"/>
      <c r="AL39" s="262"/>
    </row>
    <row r="40" spans="1:38" s="4" customFormat="1" ht="18" customHeight="1" x14ac:dyDescent="0.25">
      <c r="A40" s="530"/>
      <c r="B40" s="518"/>
      <c r="C40" s="511"/>
      <c r="D40" s="519"/>
      <c r="E40" s="511"/>
      <c r="F40" s="520"/>
      <c r="G40" s="520"/>
      <c r="H40" s="534"/>
      <c r="I40" s="451"/>
      <c r="J40" s="521"/>
      <c r="K40" s="522"/>
      <c r="L40" s="522"/>
      <c r="M40" s="523"/>
      <c r="N40" s="524"/>
      <c r="O40" s="524"/>
      <c r="P40" s="524"/>
      <c r="Q40" s="524"/>
      <c r="R40" s="183"/>
      <c r="S40" s="183"/>
      <c r="T40" s="511"/>
      <c r="U40" s="526"/>
      <c r="V40" s="526"/>
      <c r="W40" s="526"/>
      <c r="X40" s="526"/>
      <c r="Y40" s="526"/>
      <c r="Z40" s="526"/>
      <c r="AA40" s="526"/>
      <c r="AB40" s="526"/>
      <c r="AC40" s="526"/>
      <c r="AD40" s="526"/>
      <c r="AE40" s="526"/>
      <c r="AF40" s="455"/>
      <c r="AG40" s="455"/>
      <c r="AH40" s="455"/>
      <c r="AI40" s="455"/>
      <c r="AJ40" s="183"/>
      <c r="AK40" s="183"/>
      <c r="AL40" s="501"/>
    </row>
    <row r="41" spans="1:38" s="2" customFormat="1" ht="18" customHeight="1" x14ac:dyDescent="0.25">
      <c r="A41" s="531" t="s">
        <v>74</v>
      </c>
      <c r="B41" s="299"/>
      <c r="C41" s="256"/>
      <c r="D41" s="263"/>
      <c r="E41" s="313"/>
      <c r="F41" s="308"/>
      <c r="G41" s="308"/>
      <c r="H41" s="229"/>
      <c r="I41" s="265"/>
      <c r="J41" s="265"/>
      <c r="K41" s="269"/>
      <c r="L41" s="262"/>
      <c r="M41" s="262"/>
      <c r="N41" s="351"/>
      <c r="O41" s="351"/>
      <c r="P41" s="351"/>
      <c r="Q41" s="351"/>
      <c r="R41" s="128"/>
      <c r="S41" s="128"/>
      <c r="T41" s="313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64"/>
      <c r="AG41" s="364"/>
      <c r="AH41" s="364"/>
      <c r="AI41" s="364"/>
      <c r="AJ41" s="128"/>
      <c r="AK41" s="128"/>
      <c r="AL41" s="265"/>
    </row>
    <row r="42" spans="1:38" s="2" customFormat="1" ht="18" customHeight="1" x14ac:dyDescent="0.25">
      <c r="A42" s="64"/>
      <c r="B42" s="299"/>
      <c r="C42" s="256"/>
      <c r="D42" s="263"/>
      <c r="E42" s="256"/>
      <c r="F42" s="258"/>
      <c r="G42" s="314"/>
      <c r="H42" s="229"/>
      <c r="I42" s="265"/>
      <c r="J42" s="265"/>
      <c r="K42" s="310"/>
      <c r="L42" s="310"/>
      <c r="M42" s="311"/>
      <c r="N42" s="351"/>
      <c r="O42" s="351"/>
      <c r="P42" s="351"/>
      <c r="Q42" s="351"/>
      <c r="R42" s="128"/>
      <c r="S42" s="128"/>
      <c r="T42" s="256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64"/>
      <c r="AG42" s="364"/>
      <c r="AH42" s="364"/>
      <c r="AI42" s="364"/>
      <c r="AJ42" s="128"/>
      <c r="AK42" s="128"/>
      <c r="AL42" s="265"/>
    </row>
    <row r="43" spans="1:38" s="4" customFormat="1" ht="18" customHeight="1" x14ac:dyDescent="0.25">
      <c r="A43" s="517"/>
      <c r="B43" s="518"/>
      <c r="C43" s="511"/>
      <c r="D43" s="511"/>
      <c r="E43" s="527"/>
      <c r="F43" s="529"/>
      <c r="G43" s="520"/>
      <c r="H43" s="534"/>
      <c r="I43" s="451"/>
      <c r="J43" s="521"/>
      <c r="K43" s="522"/>
      <c r="L43" s="522"/>
      <c r="M43" s="523"/>
      <c r="N43" s="524"/>
      <c r="O43" s="524"/>
      <c r="P43" s="524"/>
      <c r="Q43" s="524"/>
      <c r="R43" s="183"/>
      <c r="S43" s="183"/>
      <c r="T43" s="525"/>
      <c r="U43" s="525"/>
      <c r="V43" s="525"/>
      <c r="W43" s="525"/>
      <c r="X43" s="526"/>
      <c r="Y43" s="526"/>
      <c r="Z43" s="526"/>
      <c r="AA43" s="526"/>
      <c r="AB43" s="526"/>
      <c r="AC43" s="526"/>
      <c r="AD43" s="526"/>
      <c r="AE43" s="526"/>
      <c r="AF43" s="455"/>
      <c r="AG43" s="455"/>
      <c r="AH43" s="455"/>
      <c r="AI43" s="455"/>
      <c r="AJ43" s="183"/>
      <c r="AK43" s="183"/>
      <c r="AL43" s="501"/>
    </row>
    <row r="44" spans="1:38" s="4" customFormat="1" ht="18" customHeight="1" x14ac:dyDescent="0.25">
      <c r="A44" s="517"/>
      <c r="B44" s="518"/>
      <c r="C44" s="511"/>
      <c r="D44" s="511"/>
      <c r="E44" s="527"/>
      <c r="F44" s="529"/>
      <c r="G44" s="520"/>
      <c r="H44" s="534"/>
      <c r="I44" s="451"/>
      <c r="J44" s="521"/>
      <c r="K44" s="522"/>
      <c r="L44" s="522"/>
      <c r="M44" s="523"/>
      <c r="N44" s="524"/>
      <c r="O44" s="524"/>
      <c r="P44" s="524"/>
      <c r="Q44" s="524"/>
      <c r="R44" s="183"/>
      <c r="S44" s="183"/>
      <c r="T44" s="525"/>
      <c r="U44" s="525"/>
      <c r="V44" s="525"/>
      <c r="W44" s="525"/>
      <c r="X44" s="526"/>
      <c r="Y44" s="526"/>
      <c r="Z44" s="526"/>
      <c r="AA44" s="526"/>
      <c r="AB44" s="526"/>
      <c r="AC44" s="526"/>
      <c r="AD44" s="526"/>
      <c r="AE44" s="526"/>
      <c r="AF44" s="455"/>
      <c r="AG44" s="455"/>
      <c r="AH44" s="455"/>
      <c r="AI44" s="455"/>
      <c r="AJ44" s="183"/>
      <c r="AK44" s="183"/>
      <c r="AL44" s="451"/>
    </row>
    <row r="45" spans="1:38" s="4" customFormat="1" ht="18" customHeight="1" x14ac:dyDescent="0.25">
      <c r="A45" s="517"/>
      <c r="B45" s="518"/>
      <c r="C45" s="511"/>
      <c r="D45" s="511"/>
      <c r="E45" s="519"/>
      <c r="F45" s="529"/>
      <c r="G45" s="520"/>
      <c r="H45" s="534"/>
      <c r="I45" s="451"/>
      <c r="J45" s="528"/>
      <c r="K45" s="522"/>
      <c r="L45" s="522"/>
      <c r="M45" s="523"/>
      <c r="N45" s="524"/>
      <c r="O45" s="524"/>
      <c r="P45" s="524"/>
      <c r="Q45" s="524"/>
      <c r="R45" s="183"/>
      <c r="S45" s="183"/>
      <c r="T45" s="525"/>
      <c r="U45" s="525"/>
      <c r="V45" s="525"/>
      <c r="W45" s="525"/>
      <c r="X45" s="526"/>
      <c r="Y45" s="526"/>
      <c r="Z45" s="526"/>
      <c r="AA45" s="526"/>
      <c r="AB45" s="526"/>
      <c r="AC45" s="526"/>
      <c r="AD45" s="526"/>
      <c r="AE45" s="526"/>
      <c r="AF45" s="455"/>
      <c r="AG45" s="455"/>
      <c r="AH45" s="455"/>
      <c r="AI45" s="455"/>
      <c r="AJ45" s="183"/>
      <c r="AK45" s="183"/>
      <c r="AL45" s="451"/>
    </row>
    <row r="46" spans="1:38" s="4" customFormat="1" ht="18" customHeight="1" x14ac:dyDescent="0.25">
      <c r="A46" s="517"/>
      <c r="B46" s="518"/>
      <c r="C46" s="511"/>
      <c r="D46" s="511"/>
      <c r="E46" s="519"/>
      <c r="F46" s="529"/>
      <c r="G46" s="520"/>
      <c r="H46" s="534"/>
      <c r="I46" s="451"/>
      <c r="J46" s="521"/>
      <c r="K46" s="522"/>
      <c r="L46" s="522"/>
      <c r="M46" s="523"/>
      <c r="N46" s="524"/>
      <c r="O46" s="524"/>
      <c r="P46" s="524"/>
      <c r="Q46" s="524"/>
      <c r="R46" s="183"/>
      <c r="S46" s="183"/>
      <c r="T46" s="525"/>
      <c r="U46" s="525"/>
      <c r="V46" s="525"/>
      <c r="W46" s="525"/>
      <c r="X46" s="526"/>
      <c r="Y46" s="526"/>
      <c r="Z46" s="526"/>
      <c r="AA46" s="526"/>
      <c r="AB46" s="526"/>
      <c r="AC46" s="526"/>
      <c r="AD46" s="526"/>
      <c r="AE46" s="526"/>
      <c r="AF46" s="455"/>
      <c r="AG46" s="455"/>
      <c r="AH46" s="455"/>
      <c r="AI46" s="455"/>
      <c r="AJ46" s="183"/>
      <c r="AK46" s="183"/>
      <c r="AL46" s="501"/>
    </row>
    <row r="47" spans="1:38" s="2" customFormat="1" ht="18" customHeight="1" x14ac:dyDescent="0.25">
      <c r="A47" s="531" t="s">
        <v>74</v>
      </c>
      <c r="B47" s="299"/>
      <c r="C47" s="256"/>
      <c r="D47" s="256"/>
      <c r="E47" s="256"/>
      <c r="F47" s="258"/>
      <c r="G47" s="258"/>
      <c r="H47" s="229"/>
      <c r="I47" s="265"/>
      <c r="J47" s="265"/>
      <c r="K47" s="310"/>
      <c r="L47" s="310"/>
      <c r="M47" s="311"/>
      <c r="N47" s="351"/>
      <c r="O47" s="351"/>
      <c r="P47" s="351"/>
      <c r="Q47" s="351"/>
      <c r="R47" s="128"/>
      <c r="S47" s="128"/>
      <c r="T47" s="256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64"/>
      <c r="AG47" s="364"/>
      <c r="AH47" s="364"/>
      <c r="AI47" s="364"/>
      <c r="AJ47" s="128"/>
      <c r="AK47" s="128"/>
      <c r="AL47" s="265"/>
    </row>
    <row r="48" spans="1:38" s="2" customFormat="1" ht="18" customHeight="1" x14ac:dyDescent="0.25">
      <c r="A48" s="531" t="s">
        <v>74</v>
      </c>
      <c r="B48" s="299"/>
      <c r="C48" s="256"/>
      <c r="D48" s="263"/>
      <c r="E48" s="256"/>
      <c r="F48" s="258"/>
      <c r="G48" s="314"/>
      <c r="H48" s="229"/>
      <c r="I48" s="265"/>
      <c r="J48" s="265"/>
      <c r="K48" s="310"/>
      <c r="L48" s="310"/>
      <c r="M48" s="311"/>
      <c r="N48" s="351"/>
      <c r="O48" s="351"/>
      <c r="P48" s="351"/>
      <c r="Q48" s="351"/>
      <c r="R48" s="128"/>
      <c r="S48" s="128"/>
      <c r="T48" s="256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64"/>
      <c r="AG48" s="364"/>
      <c r="AH48" s="364"/>
      <c r="AI48" s="364"/>
      <c r="AJ48" s="128"/>
      <c r="AK48" s="128"/>
      <c r="AL48" s="265"/>
    </row>
    <row r="49" spans="1:38" s="2" customFormat="1" ht="18" customHeight="1" x14ac:dyDescent="0.25">
      <c r="A49" s="531" t="s">
        <v>74</v>
      </c>
      <c r="B49" s="299"/>
      <c r="C49" s="256"/>
      <c r="D49" s="263"/>
      <c r="E49" s="256"/>
      <c r="F49" s="258"/>
      <c r="G49" s="314"/>
      <c r="H49" s="229"/>
      <c r="I49" s="265"/>
      <c r="J49" s="265"/>
      <c r="K49" s="310"/>
      <c r="L49" s="310"/>
      <c r="M49" s="311"/>
      <c r="N49" s="351"/>
      <c r="O49" s="351"/>
      <c r="P49" s="351"/>
      <c r="Q49" s="351"/>
      <c r="R49" s="128"/>
      <c r="S49" s="128"/>
      <c r="T49" s="256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64"/>
      <c r="AG49" s="364"/>
      <c r="AH49" s="364"/>
      <c r="AI49" s="364"/>
      <c r="AJ49" s="128"/>
      <c r="AK49" s="128"/>
      <c r="AL49" s="265"/>
    </row>
    <row r="50" spans="1:38" s="2" customFormat="1" ht="18" customHeight="1" x14ac:dyDescent="0.25">
      <c r="A50" s="531" t="s">
        <v>74</v>
      </c>
      <c r="B50" s="299"/>
      <c r="C50" s="256"/>
      <c r="D50" s="263"/>
      <c r="E50" s="256"/>
      <c r="F50" s="258"/>
      <c r="G50" s="314"/>
      <c r="H50" s="229"/>
      <c r="I50" s="265"/>
      <c r="J50" s="265"/>
      <c r="K50" s="310"/>
      <c r="L50" s="310"/>
      <c r="M50" s="311"/>
      <c r="N50" s="351"/>
      <c r="O50" s="351"/>
      <c r="P50" s="351"/>
      <c r="Q50" s="351"/>
      <c r="R50" s="128"/>
      <c r="S50" s="128"/>
      <c r="T50" s="256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64"/>
      <c r="AG50" s="364"/>
      <c r="AH50" s="364"/>
      <c r="AI50" s="364"/>
      <c r="AJ50" s="128"/>
      <c r="AK50" s="128"/>
      <c r="AL50" s="265"/>
    </row>
    <row r="51" spans="1:38" s="2" customFormat="1" ht="18" customHeight="1" x14ac:dyDescent="0.25">
      <c r="A51" s="531" t="s">
        <v>74</v>
      </c>
      <c r="B51" s="299"/>
      <c r="C51" s="256"/>
      <c r="D51" s="263"/>
      <c r="E51" s="256"/>
      <c r="F51" s="258"/>
      <c r="G51" s="314"/>
      <c r="H51" s="229"/>
      <c r="I51" s="265"/>
      <c r="J51" s="265"/>
      <c r="K51" s="310"/>
      <c r="L51" s="310"/>
      <c r="M51" s="311"/>
      <c r="N51" s="351"/>
      <c r="O51" s="351"/>
      <c r="P51" s="351"/>
      <c r="Q51" s="351"/>
      <c r="R51" s="128"/>
      <c r="S51" s="128"/>
      <c r="T51" s="256"/>
      <c r="U51" s="312"/>
      <c r="V51" s="312"/>
      <c r="W51" s="312"/>
      <c r="X51" s="312"/>
      <c r="Y51" s="312"/>
      <c r="Z51" s="312"/>
      <c r="AA51" s="312"/>
      <c r="AB51" s="312"/>
      <c r="AC51" s="312"/>
      <c r="AD51" s="312"/>
      <c r="AE51" s="312"/>
      <c r="AF51" s="364"/>
      <c r="AG51" s="364"/>
      <c r="AH51" s="364"/>
      <c r="AI51" s="364"/>
      <c r="AJ51" s="128"/>
      <c r="AK51" s="128"/>
      <c r="AL51" s="265"/>
    </row>
    <row r="52" spans="1:38" s="2" customFormat="1" ht="18" customHeight="1" x14ac:dyDescent="0.25">
      <c r="A52" s="315"/>
      <c r="B52" s="299"/>
      <c r="C52" s="256"/>
      <c r="D52" s="263"/>
      <c r="E52" s="313"/>
      <c r="F52" s="308"/>
      <c r="G52" s="308"/>
      <c r="H52" s="229"/>
      <c r="I52" s="265"/>
      <c r="J52" s="265"/>
      <c r="K52" s="269"/>
      <c r="L52" s="262"/>
      <c r="M52" s="262"/>
      <c r="N52" s="351"/>
      <c r="O52" s="351"/>
      <c r="P52" s="351"/>
      <c r="Q52" s="351"/>
      <c r="R52" s="128"/>
      <c r="S52" s="128"/>
      <c r="T52" s="313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64"/>
      <c r="AG52" s="364"/>
      <c r="AH52" s="364"/>
      <c r="AI52" s="364"/>
      <c r="AJ52" s="128"/>
      <c r="AK52" s="128"/>
      <c r="AL52" s="262"/>
    </row>
    <row r="53" spans="1:38" s="2" customFormat="1" ht="18" customHeight="1" x14ac:dyDescent="0.25">
      <c r="A53" s="315"/>
      <c r="B53" s="299"/>
      <c r="C53" s="256"/>
      <c r="D53" s="263"/>
      <c r="E53" s="313"/>
      <c r="F53" s="308"/>
      <c r="G53" s="308"/>
      <c r="H53" s="229"/>
      <c r="I53" s="265"/>
      <c r="J53" s="265"/>
      <c r="K53" s="269"/>
      <c r="L53" s="262"/>
      <c r="M53" s="262"/>
      <c r="N53" s="351"/>
      <c r="O53" s="351"/>
      <c r="P53" s="351"/>
      <c r="Q53" s="351"/>
      <c r="R53" s="128"/>
      <c r="S53" s="128"/>
      <c r="T53" s="313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64"/>
      <c r="AG53" s="364"/>
      <c r="AH53" s="364"/>
      <c r="AI53" s="364"/>
      <c r="AJ53" s="128"/>
      <c r="AK53" s="128"/>
      <c r="AL53" s="262"/>
    </row>
    <row r="54" spans="1:38" s="2" customFormat="1" ht="18" customHeight="1" x14ac:dyDescent="0.25">
      <c r="A54" s="315"/>
      <c r="B54" s="299"/>
      <c r="C54" s="256"/>
      <c r="D54" s="263"/>
      <c r="E54" s="313"/>
      <c r="F54" s="308"/>
      <c r="G54" s="308"/>
      <c r="H54" s="229"/>
      <c r="I54" s="265"/>
      <c r="J54" s="265"/>
      <c r="K54" s="269"/>
      <c r="L54" s="262"/>
      <c r="M54" s="262"/>
      <c r="N54" s="351"/>
      <c r="O54" s="351"/>
      <c r="P54" s="351"/>
      <c r="Q54" s="351"/>
      <c r="R54" s="128"/>
      <c r="S54" s="128"/>
      <c r="T54" s="313"/>
      <c r="U54" s="312"/>
      <c r="V54" s="312"/>
      <c r="W54" s="312"/>
      <c r="X54" s="312"/>
      <c r="Y54" s="312"/>
      <c r="Z54" s="312"/>
      <c r="AA54" s="312"/>
      <c r="AB54" s="312"/>
      <c r="AC54" s="312"/>
      <c r="AD54" s="312"/>
      <c r="AE54" s="312"/>
      <c r="AF54" s="364"/>
      <c r="AG54" s="364"/>
      <c r="AH54" s="364"/>
      <c r="AI54" s="364"/>
      <c r="AJ54" s="128"/>
      <c r="AK54" s="128"/>
      <c r="AL54" s="262"/>
    </row>
    <row r="55" spans="1:38" s="2" customFormat="1" ht="18" customHeight="1" x14ac:dyDescent="0.25">
      <c r="A55" s="315"/>
      <c r="B55" s="299"/>
      <c r="C55" s="256"/>
      <c r="D55" s="263"/>
      <c r="E55" s="313"/>
      <c r="F55" s="308"/>
      <c r="G55" s="308"/>
      <c r="H55" s="229"/>
      <c r="I55" s="265"/>
      <c r="J55" s="265"/>
      <c r="K55" s="269"/>
      <c r="L55" s="262"/>
      <c r="M55" s="262"/>
      <c r="N55" s="351"/>
      <c r="O55" s="351"/>
      <c r="P55" s="351"/>
      <c r="Q55" s="351"/>
      <c r="R55" s="128"/>
      <c r="S55" s="128"/>
      <c r="T55" s="313"/>
      <c r="U55" s="312"/>
      <c r="V55" s="312"/>
      <c r="W55" s="312"/>
      <c r="X55" s="312"/>
      <c r="Y55" s="312"/>
      <c r="Z55" s="312"/>
      <c r="AA55" s="312"/>
      <c r="AB55" s="312"/>
      <c r="AC55" s="312"/>
      <c r="AD55" s="312"/>
      <c r="AE55" s="312"/>
      <c r="AF55" s="364"/>
      <c r="AG55" s="364"/>
      <c r="AH55" s="364"/>
      <c r="AI55" s="364"/>
      <c r="AJ55" s="128"/>
      <c r="AK55" s="128"/>
      <c r="AL55" s="262"/>
    </row>
    <row r="56" spans="1:38" s="2" customFormat="1" ht="18" customHeight="1" x14ac:dyDescent="0.25">
      <c r="A56" s="315"/>
      <c r="B56" s="299"/>
      <c r="C56" s="256"/>
      <c r="D56" s="263"/>
      <c r="E56" s="313"/>
      <c r="F56" s="308"/>
      <c r="G56" s="308"/>
      <c r="H56" s="229"/>
      <c r="I56" s="265"/>
      <c r="J56" s="265"/>
      <c r="K56" s="269"/>
      <c r="L56" s="262"/>
      <c r="M56" s="262"/>
      <c r="N56" s="351"/>
      <c r="O56" s="351"/>
      <c r="P56" s="351"/>
      <c r="Q56" s="351"/>
      <c r="R56" s="128"/>
      <c r="S56" s="128"/>
      <c r="T56" s="313"/>
      <c r="U56" s="312"/>
      <c r="V56" s="312"/>
      <c r="W56" s="312"/>
      <c r="X56" s="312"/>
      <c r="Y56" s="312"/>
      <c r="Z56" s="312"/>
      <c r="AA56" s="312"/>
      <c r="AB56" s="312"/>
      <c r="AC56" s="312"/>
      <c r="AD56" s="312"/>
      <c r="AE56" s="312"/>
      <c r="AF56" s="364"/>
      <c r="AG56" s="364"/>
      <c r="AH56" s="364"/>
      <c r="AI56" s="364"/>
      <c r="AJ56" s="128"/>
      <c r="AK56" s="128"/>
      <c r="AL56" s="262"/>
    </row>
    <row r="57" spans="1:38" s="2" customFormat="1" ht="18" customHeight="1" x14ac:dyDescent="0.25">
      <c r="A57" s="315"/>
      <c r="B57" s="299"/>
      <c r="C57" s="256"/>
      <c r="D57" s="263"/>
      <c r="E57" s="313"/>
      <c r="F57" s="308"/>
      <c r="G57" s="308"/>
      <c r="H57" s="229"/>
      <c r="I57" s="265"/>
      <c r="J57" s="265"/>
      <c r="K57" s="269"/>
      <c r="L57" s="262"/>
      <c r="M57" s="262"/>
      <c r="N57" s="351"/>
      <c r="O57" s="351"/>
      <c r="P57" s="351"/>
      <c r="Q57" s="351"/>
      <c r="R57" s="128"/>
      <c r="S57" s="128"/>
      <c r="T57" s="313"/>
      <c r="U57" s="312"/>
      <c r="V57" s="312"/>
      <c r="W57" s="312"/>
      <c r="X57" s="312"/>
      <c r="Y57" s="312"/>
      <c r="Z57" s="312"/>
      <c r="AA57" s="312"/>
      <c r="AB57" s="312"/>
      <c r="AC57" s="312"/>
      <c r="AD57" s="312"/>
      <c r="AE57" s="312"/>
      <c r="AF57" s="364"/>
      <c r="AG57" s="364"/>
      <c r="AH57" s="364"/>
      <c r="AI57" s="364"/>
      <c r="AJ57" s="128"/>
      <c r="AK57" s="128"/>
      <c r="AL57" s="262"/>
    </row>
    <row r="58" spans="1:38" s="2" customFormat="1" ht="18" customHeight="1" x14ac:dyDescent="0.25">
      <c r="A58" s="64"/>
      <c r="B58" s="299"/>
      <c r="C58" s="256"/>
      <c r="D58" s="263"/>
      <c r="E58" s="256"/>
      <c r="F58" s="308"/>
      <c r="G58" s="308"/>
      <c r="H58" s="229"/>
      <c r="I58" s="265"/>
      <c r="J58" s="309"/>
      <c r="K58" s="310"/>
      <c r="L58" s="310"/>
      <c r="M58" s="311"/>
      <c r="N58" s="351"/>
      <c r="O58" s="351"/>
      <c r="P58" s="351"/>
      <c r="Q58" s="351"/>
      <c r="R58" s="128"/>
      <c r="S58" s="128"/>
      <c r="T58" s="256"/>
      <c r="U58" s="312"/>
      <c r="V58" s="312"/>
      <c r="W58" s="312"/>
      <c r="X58" s="312"/>
      <c r="Y58" s="312"/>
      <c r="Z58" s="312"/>
      <c r="AA58" s="312"/>
      <c r="AB58" s="312"/>
      <c r="AC58" s="312"/>
      <c r="AD58" s="312"/>
      <c r="AE58" s="312"/>
      <c r="AF58" s="364"/>
      <c r="AG58" s="364"/>
      <c r="AH58" s="364"/>
      <c r="AI58" s="364"/>
      <c r="AJ58" s="128"/>
      <c r="AK58" s="128"/>
      <c r="AL58" s="262"/>
    </row>
    <row r="59" spans="1:38" s="2" customFormat="1" ht="18" customHeight="1" x14ac:dyDescent="0.25">
      <c r="A59" s="64"/>
      <c r="B59" s="299"/>
      <c r="C59" s="256"/>
      <c r="D59" s="263"/>
      <c r="E59" s="256"/>
      <c r="F59" s="308"/>
      <c r="G59" s="308"/>
      <c r="H59" s="229"/>
      <c r="I59" s="265"/>
      <c r="J59" s="309"/>
      <c r="K59" s="310"/>
      <c r="L59" s="310"/>
      <c r="M59" s="311"/>
      <c r="N59" s="351"/>
      <c r="O59" s="351"/>
      <c r="P59" s="351"/>
      <c r="Q59" s="351"/>
      <c r="R59" s="128"/>
      <c r="S59" s="128"/>
      <c r="T59" s="256"/>
      <c r="U59" s="312"/>
      <c r="V59" s="312"/>
      <c r="W59" s="312"/>
      <c r="X59" s="312"/>
      <c r="Y59" s="312"/>
      <c r="Z59" s="312"/>
      <c r="AA59" s="312"/>
      <c r="AB59" s="312"/>
      <c r="AC59" s="312"/>
      <c r="AD59" s="312"/>
      <c r="AE59" s="312"/>
      <c r="AF59" s="364"/>
      <c r="AG59" s="364"/>
      <c r="AH59" s="364"/>
      <c r="AI59" s="364"/>
      <c r="AJ59" s="128"/>
      <c r="AK59" s="128"/>
      <c r="AL59" s="262"/>
    </row>
    <row r="60" spans="1:38" s="2" customFormat="1" ht="18" customHeight="1" x14ac:dyDescent="0.25">
      <c r="A60" s="64"/>
      <c r="B60" s="299"/>
      <c r="C60" s="256"/>
      <c r="D60" s="263"/>
      <c r="E60" s="256"/>
      <c r="F60" s="308"/>
      <c r="G60" s="308"/>
      <c r="H60" s="229"/>
      <c r="I60" s="265"/>
      <c r="J60" s="309"/>
      <c r="K60" s="310"/>
      <c r="L60" s="310"/>
      <c r="M60" s="311"/>
      <c r="N60" s="351"/>
      <c r="O60" s="351"/>
      <c r="P60" s="351"/>
      <c r="Q60" s="351"/>
      <c r="R60" s="128"/>
      <c r="S60" s="128"/>
      <c r="T60" s="256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64"/>
      <c r="AG60" s="364"/>
      <c r="AH60" s="364"/>
      <c r="AI60" s="364"/>
      <c r="AJ60" s="128"/>
      <c r="AK60" s="128"/>
      <c r="AL60" s="262"/>
    </row>
    <row r="61" spans="1:38" s="2" customFormat="1" ht="18" customHeight="1" x14ac:dyDescent="0.25">
      <c r="A61" s="315"/>
      <c r="B61" s="299"/>
      <c r="C61" s="256"/>
      <c r="D61" s="263"/>
      <c r="E61" s="313"/>
      <c r="F61" s="308"/>
      <c r="G61" s="308"/>
      <c r="H61" s="229"/>
      <c r="I61" s="265"/>
      <c r="J61" s="265"/>
      <c r="K61" s="269"/>
      <c r="L61" s="262"/>
      <c r="M61" s="262"/>
      <c r="N61" s="351"/>
      <c r="O61" s="351"/>
      <c r="P61" s="351"/>
      <c r="Q61" s="351"/>
      <c r="R61" s="128"/>
      <c r="S61" s="128"/>
      <c r="T61" s="313"/>
      <c r="U61" s="312"/>
      <c r="V61" s="312"/>
      <c r="W61" s="312"/>
      <c r="X61" s="312"/>
      <c r="Y61" s="312"/>
      <c r="Z61" s="312"/>
      <c r="AA61" s="312"/>
      <c r="AB61" s="312"/>
      <c r="AC61" s="312"/>
      <c r="AD61" s="312"/>
      <c r="AE61" s="312"/>
      <c r="AF61" s="364"/>
      <c r="AG61" s="364"/>
      <c r="AH61" s="364"/>
      <c r="AI61" s="364"/>
      <c r="AJ61" s="128"/>
      <c r="AK61" s="128"/>
      <c r="AL61" s="262"/>
    </row>
    <row r="62" spans="1:38" s="2" customFormat="1" ht="18" customHeight="1" x14ac:dyDescent="0.25">
      <c r="A62" s="64"/>
      <c r="B62" s="299"/>
      <c r="C62" s="256"/>
      <c r="D62" s="263"/>
      <c r="E62" s="256"/>
      <c r="F62" s="308"/>
      <c r="G62" s="308"/>
      <c r="H62" s="229"/>
      <c r="I62" s="265"/>
      <c r="J62" s="309"/>
      <c r="K62" s="310"/>
      <c r="L62" s="310"/>
      <c r="M62" s="311"/>
      <c r="N62" s="351"/>
      <c r="O62" s="351"/>
      <c r="P62" s="351"/>
      <c r="Q62" s="351"/>
      <c r="R62" s="128"/>
      <c r="S62" s="128"/>
      <c r="T62" s="256"/>
      <c r="U62" s="312"/>
      <c r="V62" s="312"/>
      <c r="W62" s="312"/>
      <c r="X62" s="312"/>
      <c r="Y62" s="312"/>
      <c r="Z62" s="312"/>
      <c r="AA62" s="312"/>
      <c r="AB62" s="312"/>
      <c r="AC62" s="312"/>
      <c r="AD62" s="312"/>
      <c r="AE62" s="312"/>
      <c r="AF62" s="364"/>
      <c r="AG62" s="364"/>
      <c r="AH62" s="364"/>
      <c r="AI62" s="364"/>
      <c r="AJ62" s="128"/>
      <c r="AK62" s="128"/>
      <c r="AL62" s="265"/>
    </row>
    <row r="63" spans="1:38" s="2" customFormat="1" ht="18" customHeight="1" x14ac:dyDescent="0.25">
      <c r="A63" s="64"/>
      <c r="B63" s="299"/>
      <c r="C63" s="256"/>
      <c r="D63" s="263"/>
      <c r="E63" s="256"/>
      <c r="F63" s="308"/>
      <c r="G63" s="308"/>
      <c r="H63" s="229"/>
      <c r="I63" s="265"/>
      <c r="J63" s="309"/>
      <c r="K63" s="310"/>
      <c r="L63" s="310"/>
      <c r="M63" s="311"/>
      <c r="N63" s="351"/>
      <c r="O63" s="351"/>
      <c r="P63" s="351"/>
      <c r="Q63" s="351"/>
      <c r="R63" s="128"/>
      <c r="S63" s="128"/>
      <c r="T63" s="256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64"/>
      <c r="AG63" s="364"/>
      <c r="AH63" s="364"/>
      <c r="AI63" s="364"/>
      <c r="AJ63" s="128"/>
      <c r="AK63" s="128"/>
      <c r="AL63" s="265"/>
    </row>
    <row r="64" spans="1:38" s="2" customFormat="1" ht="18" customHeight="1" x14ac:dyDescent="0.25">
      <c r="A64" s="315"/>
      <c r="B64" s="299"/>
      <c r="C64" s="256"/>
      <c r="D64" s="263"/>
      <c r="E64" s="263"/>
      <c r="F64" s="308"/>
      <c r="G64" s="308"/>
      <c r="H64" s="229"/>
      <c r="I64" s="265"/>
      <c r="J64" s="265"/>
      <c r="K64" s="269"/>
      <c r="L64" s="262"/>
      <c r="M64" s="262"/>
      <c r="N64" s="351"/>
      <c r="O64" s="351"/>
      <c r="P64" s="351"/>
      <c r="Q64" s="351"/>
      <c r="R64" s="128"/>
      <c r="S64" s="128"/>
      <c r="T64" s="263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64"/>
      <c r="AG64" s="364"/>
      <c r="AH64" s="364"/>
      <c r="AI64" s="364"/>
      <c r="AJ64" s="128"/>
      <c r="AK64" s="128"/>
      <c r="AL64" s="262"/>
    </row>
    <row r="65" spans="1:38" s="2" customFormat="1" ht="18" customHeight="1" x14ac:dyDescent="0.25">
      <c r="A65" s="64"/>
      <c r="B65" s="299"/>
      <c r="C65" s="256"/>
      <c r="D65" s="263"/>
      <c r="E65" s="256"/>
      <c r="F65" s="308"/>
      <c r="G65" s="308"/>
      <c r="H65" s="229"/>
      <c r="I65" s="265"/>
      <c r="J65" s="309"/>
      <c r="K65" s="310"/>
      <c r="L65" s="310"/>
      <c r="M65" s="311"/>
      <c r="N65" s="351"/>
      <c r="O65" s="351"/>
      <c r="P65" s="351"/>
      <c r="Q65" s="351"/>
      <c r="R65" s="128"/>
      <c r="S65" s="128"/>
      <c r="T65" s="256"/>
      <c r="U65" s="312"/>
      <c r="V65" s="312"/>
      <c r="W65" s="312"/>
      <c r="X65" s="312"/>
      <c r="Y65" s="312"/>
      <c r="Z65" s="312"/>
      <c r="AA65" s="312"/>
      <c r="AB65" s="312"/>
      <c r="AC65" s="312"/>
      <c r="AD65" s="312"/>
      <c r="AE65" s="312"/>
      <c r="AF65" s="364"/>
      <c r="AG65" s="364"/>
      <c r="AH65" s="364"/>
      <c r="AI65" s="364"/>
      <c r="AJ65" s="128"/>
      <c r="AK65" s="128"/>
      <c r="AL65" s="265"/>
    </row>
    <row r="66" spans="1:38" s="2" customFormat="1" ht="18" customHeight="1" x14ac:dyDescent="0.25">
      <c r="A66" s="64"/>
      <c r="B66" s="299"/>
      <c r="C66" s="256"/>
      <c r="D66" s="263"/>
      <c r="E66" s="256"/>
      <c r="F66" s="308"/>
      <c r="G66" s="308"/>
      <c r="H66" s="229"/>
      <c r="I66" s="265"/>
      <c r="J66" s="309"/>
      <c r="K66" s="310"/>
      <c r="L66" s="310"/>
      <c r="M66" s="311"/>
      <c r="N66" s="351"/>
      <c r="O66" s="351"/>
      <c r="P66" s="351"/>
      <c r="Q66" s="351"/>
      <c r="R66" s="128"/>
      <c r="S66" s="128"/>
      <c r="T66" s="256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64"/>
      <c r="AG66" s="364"/>
      <c r="AH66" s="364"/>
      <c r="AI66" s="364"/>
      <c r="AJ66" s="128"/>
      <c r="AK66" s="128"/>
      <c r="AL66" s="262"/>
    </row>
    <row r="67" spans="1:38" s="4" customFormat="1" ht="18" customHeight="1" x14ac:dyDescent="0.25">
      <c r="A67" s="517"/>
      <c r="B67" s="518"/>
      <c r="C67" s="511"/>
      <c r="D67" s="511"/>
      <c r="E67" s="527"/>
      <c r="F67" s="529"/>
      <c r="G67" s="520"/>
      <c r="H67" s="534"/>
      <c r="I67" s="451"/>
      <c r="J67" s="521"/>
      <c r="K67" s="522"/>
      <c r="L67" s="522"/>
      <c r="M67" s="523"/>
      <c r="N67" s="524"/>
      <c r="O67" s="524"/>
      <c r="P67" s="524"/>
      <c r="Q67" s="524"/>
      <c r="R67" s="183"/>
      <c r="S67" s="183"/>
      <c r="T67" s="525"/>
      <c r="U67" s="525"/>
      <c r="V67" s="525"/>
      <c r="W67" s="525"/>
      <c r="X67" s="526"/>
      <c r="Y67" s="526"/>
      <c r="Z67" s="526"/>
      <c r="AA67" s="526"/>
      <c r="AB67" s="526"/>
      <c r="AC67" s="526"/>
      <c r="AD67" s="526"/>
      <c r="AE67" s="526"/>
      <c r="AF67" s="455"/>
      <c r="AG67" s="455"/>
      <c r="AH67" s="455"/>
      <c r="AI67" s="455"/>
      <c r="AJ67" s="183"/>
      <c r="AK67" s="183"/>
      <c r="AL67" s="501"/>
    </row>
    <row r="68" spans="1:38" s="2" customFormat="1" ht="18" customHeight="1" x14ac:dyDescent="0.25">
      <c r="A68" s="64"/>
      <c r="B68" s="299"/>
      <c r="C68" s="256"/>
      <c r="D68" s="263"/>
      <c r="E68" s="256"/>
      <c r="F68" s="308"/>
      <c r="G68" s="308"/>
      <c r="H68" s="229"/>
      <c r="I68" s="265"/>
      <c r="J68" s="309"/>
      <c r="K68" s="310"/>
      <c r="L68" s="310"/>
      <c r="M68" s="311"/>
      <c r="N68" s="351"/>
      <c r="O68" s="351"/>
      <c r="P68" s="351"/>
      <c r="Q68" s="351"/>
      <c r="R68" s="128"/>
      <c r="S68" s="128"/>
      <c r="T68" s="256"/>
      <c r="U68" s="312"/>
      <c r="V68" s="312"/>
      <c r="W68" s="312"/>
      <c r="X68" s="312"/>
      <c r="Y68" s="312"/>
      <c r="Z68" s="312"/>
      <c r="AA68" s="312"/>
      <c r="AB68" s="312"/>
      <c r="AC68" s="312"/>
      <c r="AD68" s="312"/>
      <c r="AE68" s="312"/>
      <c r="AF68" s="364"/>
      <c r="AG68" s="364"/>
      <c r="AH68" s="364"/>
      <c r="AI68" s="364"/>
      <c r="AJ68" s="128"/>
      <c r="AK68" s="128"/>
      <c r="AL68" s="262"/>
    </row>
    <row r="69" spans="1:38" s="2" customFormat="1" ht="18" customHeight="1" x14ac:dyDescent="0.25">
      <c r="A69" s="64"/>
      <c r="B69" s="299"/>
      <c r="C69" s="256"/>
      <c r="D69" s="263"/>
      <c r="E69" s="256"/>
      <c r="F69" s="308"/>
      <c r="G69" s="308"/>
      <c r="H69" s="229"/>
      <c r="I69" s="265"/>
      <c r="J69" s="309"/>
      <c r="K69" s="310"/>
      <c r="L69" s="310"/>
      <c r="M69" s="311"/>
      <c r="N69" s="351"/>
      <c r="O69" s="351"/>
      <c r="P69" s="351"/>
      <c r="Q69" s="351"/>
      <c r="R69" s="128"/>
      <c r="S69" s="128"/>
      <c r="T69" s="256"/>
      <c r="U69" s="312"/>
      <c r="V69" s="312"/>
      <c r="W69" s="312"/>
      <c r="X69" s="312"/>
      <c r="Y69" s="312"/>
      <c r="Z69" s="312"/>
      <c r="AA69" s="312"/>
      <c r="AB69" s="312"/>
      <c r="AC69" s="312"/>
      <c r="AD69" s="312"/>
      <c r="AE69" s="312"/>
      <c r="AF69" s="364"/>
      <c r="AG69" s="364"/>
      <c r="AH69" s="364"/>
      <c r="AI69" s="364"/>
      <c r="AJ69" s="128"/>
      <c r="AK69" s="128"/>
      <c r="AL69" s="262"/>
    </row>
    <row r="70" spans="1:38" s="2" customFormat="1" ht="18" customHeight="1" x14ac:dyDescent="0.25">
      <c r="A70" s="64"/>
      <c r="B70" s="299"/>
      <c r="C70" s="256"/>
      <c r="D70" s="263"/>
      <c r="E70" s="256"/>
      <c r="F70" s="308"/>
      <c r="G70" s="308"/>
      <c r="H70" s="229"/>
      <c r="I70" s="265"/>
      <c r="J70" s="309"/>
      <c r="K70" s="310"/>
      <c r="L70" s="310"/>
      <c r="M70" s="311"/>
      <c r="N70" s="351"/>
      <c r="O70" s="351"/>
      <c r="P70" s="351"/>
      <c r="Q70" s="351"/>
      <c r="R70" s="128"/>
      <c r="S70" s="128"/>
      <c r="T70" s="256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64"/>
      <c r="AG70" s="364"/>
      <c r="AH70" s="364"/>
      <c r="AI70" s="364"/>
      <c r="AJ70" s="128"/>
      <c r="AK70" s="128"/>
      <c r="AL70" s="262"/>
    </row>
    <row r="71" spans="1:38" s="2" customFormat="1" ht="18" customHeight="1" x14ac:dyDescent="0.25">
      <c r="A71" s="64"/>
      <c r="B71" s="299"/>
      <c r="C71" s="256"/>
      <c r="D71" s="263"/>
      <c r="E71" s="256"/>
      <c r="F71" s="308"/>
      <c r="G71" s="308"/>
      <c r="H71" s="229"/>
      <c r="I71" s="265"/>
      <c r="J71" s="309"/>
      <c r="K71" s="310"/>
      <c r="L71" s="310"/>
      <c r="M71" s="311"/>
      <c r="N71" s="351"/>
      <c r="O71" s="351"/>
      <c r="P71" s="351"/>
      <c r="Q71" s="351"/>
      <c r="R71" s="128"/>
      <c r="S71" s="128"/>
      <c r="T71" s="256"/>
      <c r="U71" s="312"/>
      <c r="V71" s="312"/>
      <c r="W71" s="312"/>
      <c r="X71" s="312"/>
      <c r="Y71" s="312"/>
      <c r="Z71" s="312"/>
      <c r="AA71" s="312"/>
      <c r="AB71" s="312"/>
      <c r="AC71" s="312"/>
      <c r="AD71" s="312"/>
      <c r="AE71" s="312"/>
      <c r="AF71" s="364"/>
      <c r="AG71" s="364"/>
      <c r="AH71" s="364"/>
      <c r="AI71" s="364"/>
      <c r="AJ71" s="128"/>
      <c r="AK71" s="128"/>
      <c r="AL71" s="262"/>
    </row>
    <row r="72" spans="1:38" s="2" customFormat="1" ht="18" customHeight="1" x14ac:dyDescent="0.25">
      <c r="A72" s="64"/>
      <c r="B72" s="299"/>
      <c r="C72" s="256"/>
      <c r="D72" s="263"/>
      <c r="E72" s="256"/>
      <c r="F72" s="308"/>
      <c r="G72" s="308"/>
      <c r="H72" s="229"/>
      <c r="I72" s="265"/>
      <c r="J72" s="309"/>
      <c r="K72" s="310"/>
      <c r="L72" s="310"/>
      <c r="M72" s="311"/>
      <c r="N72" s="351"/>
      <c r="O72" s="351"/>
      <c r="P72" s="351"/>
      <c r="Q72" s="351"/>
      <c r="R72" s="128"/>
      <c r="S72" s="128"/>
      <c r="T72" s="256"/>
      <c r="U72" s="312"/>
      <c r="V72" s="312"/>
      <c r="W72" s="312"/>
      <c r="X72" s="312"/>
      <c r="Y72" s="312"/>
      <c r="Z72" s="312"/>
      <c r="AA72" s="312"/>
      <c r="AB72" s="312"/>
      <c r="AC72" s="312"/>
      <c r="AD72" s="312"/>
      <c r="AE72" s="312"/>
      <c r="AF72" s="364"/>
      <c r="AG72" s="364"/>
      <c r="AH72" s="364"/>
      <c r="AI72" s="364"/>
      <c r="AJ72" s="128"/>
      <c r="AK72" s="128"/>
      <c r="AL72" s="262"/>
    </row>
    <row r="73" spans="1:38" s="2" customFormat="1" ht="18" customHeight="1" x14ac:dyDescent="0.25">
      <c r="A73" s="64"/>
      <c r="B73" s="299"/>
      <c r="C73" s="256"/>
      <c r="D73" s="263"/>
      <c r="E73" s="256"/>
      <c r="F73" s="308"/>
      <c r="G73" s="308"/>
      <c r="H73" s="229"/>
      <c r="I73" s="265"/>
      <c r="J73" s="309"/>
      <c r="K73" s="310"/>
      <c r="L73" s="310"/>
      <c r="M73" s="311"/>
      <c r="N73" s="351"/>
      <c r="O73" s="351"/>
      <c r="P73" s="351"/>
      <c r="Q73" s="351"/>
      <c r="R73" s="128"/>
      <c r="S73" s="128"/>
      <c r="T73" s="256"/>
      <c r="U73" s="312"/>
      <c r="V73" s="312"/>
      <c r="W73" s="312"/>
      <c r="X73" s="312"/>
      <c r="Y73" s="312"/>
      <c r="Z73" s="312"/>
      <c r="AA73" s="312"/>
      <c r="AB73" s="312"/>
      <c r="AC73" s="312"/>
      <c r="AD73" s="312"/>
      <c r="AE73" s="312"/>
      <c r="AF73" s="364"/>
      <c r="AG73" s="364"/>
      <c r="AH73" s="364"/>
      <c r="AI73" s="364"/>
      <c r="AJ73" s="128"/>
      <c r="AK73" s="128"/>
      <c r="AL73" s="262"/>
    </row>
    <row r="74" spans="1:38" s="2" customFormat="1" ht="18" customHeight="1" x14ac:dyDescent="0.25">
      <c r="A74" s="64"/>
      <c r="B74" s="299"/>
      <c r="C74" s="256"/>
      <c r="D74" s="263"/>
      <c r="E74" s="256"/>
      <c r="F74" s="308"/>
      <c r="G74" s="308"/>
      <c r="H74" s="229"/>
      <c r="I74" s="265"/>
      <c r="J74" s="309"/>
      <c r="K74" s="310"/>
      <c r="L74" s="310"/>
      <c r="M74" s="311"/>
      <c r="N74" s="351"/>
      <c r="O74" s="351"/>
      <c r="P74" s="351"/>
      <c r="Q74" s="351"/>
      <c r="R74" s="128"/>
      <c r="S74" s="128"/>
      <c r="T74" s="256"/>
      <c r="U74" s="312"/>
      <c r="V74" s="312"/>
      <c r="W74" s="312"/>
      <c r="X74" s="312"/>
      <c r="Y74" s="312"/>
      <c r="Z74" s="312"/>
      <c r="AA74" s="312"/>
      <c r="AB74" s="312"/>
      <c r="AC74" s="312"/>
      <c r="AD74" s="312"/>
      <c r="AE74" s="312"/>
      <c r="AF74" s="364"/>
      <c r="AG74" s="364"/>
      <c r="AH74" s="364"/>
      <c r="AI74" s="364"/>
      <c r="AJ74" s="128"/>
      <c r="AK74" s="128"/>
      <c r="AL74" s="262"/>
    </row>
    <row r="75" spans="1:38" s="2" customFormat="1" ht="18" customHeight="1" x14ac:dyDescent="0.25">
      <c r="A75" s="64"/>
      <c r="B75" s="299"/>
      <c r="C75" s="256"/>
      <c r="D75" s="263"/>
      <c r="E75" s="256"/>
      <c r="F75" s="308"/>
      <c r="G75" s="308"/>
      <c r="H75" s="229"/>
      <c r="I75" s="265"/>
      <c r="J75" s="309"/>
      <c r="K75" s="310"/>
      <c r="L75" s="310"/>
      <c r="M75" s="311"/>
      <c r="N75" s="351"/>
      <c r="O75" s="351"/>
      <c r="P75" s="351"/>
      <c r="Q75" s="351"/>
      <c r="R75" s="128"/>
      <c r="S75" s="128"/>
      <c r="T75" s="256"/>
      <c r="U75" s="312"/>
      <c r="V75" s="312"/>
      <c r="W75" s="312"/>
      <c r="X75" s="312"/>
      <c r="Y75" s="312"/>
      <c r="Z75" s="312"/>
      <c r="AA75" s="312"/>
      <c r="AB75" s="312"/>
      <c r="AC75" s="312"/>
      <c r="AD75" s="312"/>
      <c r="AE75" s="312"/>
      <c r="AF75" s="364"/>
      <c r="AG75" s="364"/>
      <c r="AH75" s="364"/>
      <c r="AI75" s="364"/>
      <c r="AJ75" s="128"/>
      <c r="AK75" s="128"/>
      <c r="AL75" s="262"/>
    </row>
    <row r="76" spans="1:38" s="2" customFormat="1" ht="18" customHeight="1" x14ac:dyDescent="0.25">
      <c r="A76" s="64"/>
      <c r="B76" s="299"/>
      <c r="C76" s="256"/>
      <c r="D76" s="263"/>
      <c r="E76" s="256"/>
      <c r="F76" s="308"/>
      <c r="G76" s="308"/>
      <c r="H76" s="229"/>
      <c r="I76" s="265"/>
      <c r="J76" s="309"/>
      <c r="K76" s="310"/>
      <c r="L76" s="310"/>
      <c r="M76" s="311"/>
      <c r="N76" s="351"/>
      <c r="O76" s="351"/>
      <c r="P76" s="351"/>
      <c r="Q76" s="351"/>
      <c r="R76" s="128"/>
      <c r="S76" s="128"/>
      <c r="T76" s="256"/>
      <c r="U76" s="312"/>
      <c r="V76" s="312"/>
      <c r="W76" s="312"/>
      <c r="X76" s="312"/>
      <c r="Y76" s="312"/>
      <c r="Z76" s="312"/>
      <c r="AA76" s="312"/>
      <c r="AB76" s="312"/>
      <c r="AC76" s="312"/>
      <c r="AD76" s="312"/>
      <c r="AE76" s="312"/>
      <c r="AF76" s="364"/>
      <c r="AG76" s="364"/>
      <c r="AH76" s="364"/>
      <c r="AI76" s="364"/>
      <c r="AJ76" s="128"/>
      <c r="AK76" s="128"/>
      <c r="AL76" s="262"/>
    </row>
    <row r="77" spans="1:38" s="2" customFormat="1" ht="18" customHeight="1" x14ac:dyDescent="0.25">
      <c r="A77" s="64"/>
      <c r="B77" s="299"/>
      <c r="C77" s="256"/>
      <c r="D77" s="263"/>
      <c r="E77" s="256"/>
      <c r="F77" s="308"/>
      <c r="G77" s="308"/>
      <c r="H77" s="229"/>
      <c r="I77" s="265"/>
      <c r="J77" s="309"/>
      <c r="K77" s="310"/>
      <c r="L77" s="310"/>
      <c r="M77" s="311"/>
      <c r="N77" s="351"/>
      <c r="O77" s="351"/>
      <c r="P77" s="351"/>
      <c r="Q77" s="351"/>
      <c r="R77" s="128"/>
      <c r="S77" s="128"/>
      <c r="T77" s="256"/>
      <c r="U77" s="312"/>
      <c r="V77" s="312"/>
      <c r="W77" s="312"/>
      <c r="X77" s="312"/>
      <c r="Y77" s="312"/>
      <c r="Z77" s="312"/>
      <c r="AA77" s="312"/>
      <c r="AB77" s="312"/>
      <c r="AC77" s="312"/>
      <c r="AD77" s="312"/>
      <c r="AE77" s="312"/>
      <c r="AF77" s="364"/>
      <c r="AG77" s="364"/>
      <c r="AH77" s="364"/>
      <c r="AI77" s="364"/>
      <c r="AJ77" s="128"/>
      <c r="AK77" s="128"/>
      <c r="AL77" s="262"/>
    </row>
    <row r="78" spans="1:38" s="2" customFormat="1" ht="18" customHeight="1" x14ac:dyDescent="0.25">
      <c r="A78" s="64"/>
      <c r="B78" s="299"/>
      <c r="C78" s="256"/>
      <c r="D78" s="263"/>
      <c r="E78" s="256"/>
      <c r="F78" s="308"/>
      <c r="G78" s="308"/>
      <c r="H78" s="229"/>
      <c r="I78" s="265"/>
      <c r="J78" s="309"/>
      <c r="K78" s="310"/>
      <c r="L78" s="310"/>
      <c r="M78" s="311"/>
      <c r="N78" s="351"/>
      <c r="O78" s="351"/>
      <c r="P78" s="351"/>
      <c r="Q78" s="351"/>
      <c r="R78" s="128"/>
      <c r="S78" s="128"/>
      <c r="T78" s="256"/>
      <c r="U78" s="312"/>
      <c r="V78" s="312"/>
      <c r="W78" s="312"/>
      <c r="X78" s="312"/>
      <c r="Y78" s="312"/>
      <c r="Z78" s="312"/>
      <c r="AA78" s="312"/>
      <c r="AB78" s="312"/>
      <c r="AC78" s="312"/>
      <c r="AD78" s="312"/>
      <c r="AE78" s="312"/>
      <c r="AF78" s="364"/>
      <c r="AG78" s="364"/>
      <c r="AH78" s="364"/>
      <c r="AI78" s="364"/>
      <c r="AJ78" s="128"/>
      <c r="AK78" s="128"/>
      <c r="AL78" s="262"/>
    </row>
    <row r="79" spans="1:38" s="2" customFormat="1" ht="18" customHeight="1" x14ac:dyDescent="0.25">
      <c r="A79" s="64"/>
      <c r="B79" s="299"/>
      <c r="C79" s="256"/>
      <c r="D79" s="263"/>
      <c r="E79" s="256"/>
      <c r="F79" s="308"/>
      <c r="G79" s="308"/>
      <c r="H79" s="229"/>
      <c r="I79" s="265"/>
      <c r="J79" s="309"/>
      <c r="K79" s="310"/>
      <c r="L79" s="310"/>
      <c r="M79" s="311"/>
      <c r="N79" s="351"/>
      <c r="O79" s="351"/>
      <c r="P79" s="351"/>
      <c r="Q79" s="351"/>
      <c r="R79" s="128"/>
      <c r="S79" s="128"/>
      <c r="T79" s="256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64"/>
      <c r="AG79" s="364"/>
      <c r="AH79" s="364"/>
      <c r="AI79" s="364"/>
      <c r="AJ79" s="128"/>
      <c r="AK79" s="128"/>
      <c r="AL79" s="262"/>
    </row>
    <row r="80" spans="1:38" s="2" customFormat="1" ht="18" customHeight="1" x14ac:dyDescent="0.25">
      <c r="A80" s="64"/>
      <c r="B80" s="299"/>
      <c r="C80" s="256"/>
      <c r="D80" s="263"/>
      <c r="E80" s="256"/>
      <c r="F80" s="308"/>
      <c r="G80" s="308"/>
      <c r="H80" s="229"/>
      <c r="I80" s="265"/>
      <c r="J80" s="309"/>
      <c r="K80" s="310"/>
      <c r="L80" s="310"/>
      <c r="M80" s="311"/>
      <c r="N80" s="351"/>
      <c r="O80" s="351"/>
      <c r="P80" s="351"/>
      <c r="Q80" s="351"/>
      <c r="R80" s="128"/>
      <c r="S80" s="128"/>
      <c r="T80" s="256"/>
      <c r="U80" s="312"/>
      <c r="V80" s="312"/>
      <c r="W80" s="312"/>
      <c r="X80" s="312"/>
      <c r="Y80" s="312"/>
      <c r="Z80" s="312"/>
      <c r="AA80" s="312"/>
      <c r="AB80" s="312"/>
      <c r="AC80" s="312"/>
      <c r="AD80" s="312"/>
      <c r="AE80" s="312"/>
      <c r="AF80" s="364"/>
      <c r="AG80" s="364"/>
      <c r="AH80" s="364"/>
      <c r="AI80" s="364"/>
      <c r="AJ80" s="128"/>
      <c r="AK80" s="128"/>
      <c r="AL80" s="262"/>
    </row>
    <row r="81" spans="1:38" s="2" customFormat="1" ht="18" customHeight="1" x14ac:dyDescent="0.25">
      <c r="A81" s="64"/>
      <c r="B81" s="299"/>
      <c r="C81" s="256"/>
      <c r="D81" s="263"/>
      <c r="E81" s="256"/>
      <c r="F81" s="308"/>
      <c r="G81" s="308"/>
      <c r="H81" s="229"/>
      <c r="I81" s="265"/>
      <c r="J81" s="309"/>
      <c r="K81" s="310"/>
      <c r="L81" s="310"/>
      <c r="M81" s="311"/>
      <c r="N81" s="351"/>
      <c r="O81" s="351"/>
      <c r="P81" s="351"/>
      <c r="Q81" s="351"/>
      <c r="R81" s="128"/>
      <c r="S81" s="128"/>
      <c r="T81" s="256"/>
      <c r="U81" s="312"/>
      <c r="V81" s="312"/>
      <c r="W81" s="312"/>
      <c r="X81" s="312"/>
      <c r="Y81" s="312"/>
      <c r="Z81" s="312"/>
      <c r="AA81" s="312"/>
      <c r="AB81" s="312"/>
      <c r="AC81" s="312"/>
      <c r="AD81" s="312"/>
      <c r="AE81" s="312"/>
      <c r="AF81" s="364"/>
      <c r="AG81" s="364"/>
      <c r="AH81" s="364"/>
      <c r="AI81" s="364"/>
      <c r="AJ81" s="128"/>
      <c r="AK81" s="128"/>
      <c r="AL81" s="262"/>
    </row>
    <row r="82" spans="1:38" s="2" customFormat="1" ht="18" customHeight="1" x14ac:dyDescent="0.25">
      <c r="A82" s="64"/>
      <c r="B82" s="299"/>
      <c r="C82" s="256"/>
      <c r="D82" s="263"/>
      <c r="E82" s="256"/>
      <c r="F82" s="308"/>
      <c r="G82" s="308"/>
      <c r="H82" s="229"/>
      <c r="I82" s="265"/>
      <c r="J82" s="309"/>
      <c r="K82" s="310"/>
      <c r="L82" s="310"/>
      <c r="M82" s="311"/>
      <c r="N82" s="351"/>
      <c r="O82" s="351"/>
      <c r="P82" s="351"/>
      <c r="Q82" s="351"/>
      <c r="R82" s="128"/>
      <c r="S82" s="128"/>
      <c r="T82" s="256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64"/>
      <c r="AG82" s="364"/>
      <c r="AH82" s="364"/>
      <c r="AI82" s="364"/>
      <c r="AJ82" s="128"/>
      <c r="AK82" s="128"/>
      <c r="AL82" s="262"/>
    </row>
    <row r="83" spans="1:38" s="2" customFormat="1" ht="18" customHeight="1" x14ac:dyDescent="0.25">
      <c r="A83" s="64"/>
      <c r="B83" s="299"/>
      <c r="C83" s="256"/>
      <c r="D83" s="263"/>
      <c r="E83" s="256"/>
      <c r="F83" s="308"/>
      <c r="G83" s="308"/>
      <c r="H83" s="229"/>
      <c r="I83" s="265"/>
      <c r="J83" s="309"/>
      <c r="K83" s="310"/>
      <c r="L83" s="310"/>
      <c r="M83" s="311"/>
      <c r="N83" s="351"/>
      <c r="O83" s="351"/>
      <c r="P83" s="351"/>
      <c r="Q83" s="351"/>
      <c r="R83" s="128"/>
      <c r="S83" s="128"/>
      <c r="T83" s="256"/>
      <c r="U83" s="312"/>
      <c r="V83" s="312"/>
      <c r="W83" s="312"/>
      <c r="X83" s="312"/>
      <c r="Y83" s="312"/>
      <c r="Z83" s="312"/>
      <c r="AA83" s="312"/>
      <c r="AB83" s="312"/>
      <c r="AC83" s="312"/>
      <c r="AD83" s="312"/>
      <c r="AE83" s="312"/>
      <c r="AF83" s="364"/>
      <c r="AG83" s="364"/>
      <c r="AH83" s="364"/>
      <c r="AI83" s="364"/>
      <c r="AJ83" s="128"/>
      <c r="AK83" s="128"/>
      <c r="AL83" s="262"/>
    </row>
    <row r="84" spans="1:38" s="2" customFormat="1" ht="18" customHeight="1" x14ac:dyDescent="0.25">
      <c r="A84" s="64"/>
      <c r="B84" s="299"/>
      <c r="C84" s="256"/>
      <c r="D84" s="263"/>
      <c r="E84" s="256"/>
      <c r="F84" s="308"/>
      <c r="G84" s="308"/>
      <c r="H84" s="229"/>
      <c r="I84" s="265"/>
      <c r="J84" s="309"/>
      <c r="K84" s="310"/>
      <c r="L84" s="310"/>
      <c r="M84" s="311"/>
      <c r="N84" s="351"/>
      <c r="O84" s="351"/>
      <c r="P84" s="351"/>
      <c r="Q84" s="351"/>
      <c r="R84" s="128"/>
      <c r="S84" s="128"/>
      <c r="T84" s="256"/>
      <c r="U84" s="312"/>
      <c r="V84" s="312"/>
      <c r="W84" s="312"/>
      <c r="X84" s="312"/>
      <c r="Y84" s="312"/>
      <c r="Z84" s="312"/>
      <c r="AA84" s="312"/>
      <c r="AB84" s="312"/>
      <c r="AC84" s="312"/>
      <c r="AD84" s="312"/>
      <c r="AE84" s="312"/>
      <c r="AF84" s="364"/>
      <c r="AG84" s="364"/>
      <c r="AH84" s="364"/>
      <c r="AI84" s="364"/>
      <c r="AJ84" s="128"/>
      <c r="AK84" s="128"/>
      <c r="AL84" s="262"/>
    </row>
    <row r="85" spans="1:38" s="2" customFormat="1" ht="18" customHeight="1" x14ac:dyDescent="0.25">
      <c r="A85" s="64"/>
      <c r="B85" s="299"/>
      <c r="C85" s="256"/>
      <c r="D85" s="316"/>
      <c r="E85" s="322"/>
      <c r="F85" s="317"/>
      <c r="G85" s="317"/>
      <c r="H85" s="229"/>
      <c r="I85" s="318"/>
      <c r="J85" s="325"/>
      <c r="K85" s="320"/>
      <c r="L85" s="320"/>
      <c r="M85" s="321"/>
      <c r="N85" s="351"/>
      <c r="O85" s="351"/>
      <c r="P85" s="351"/>
      <c r="Q85" s="351"/>
      <c r="R85" s="128"/>
      <c r="S85" s="128"/>
      <c r="T85" s="322"/>
      <c r="U85" s="312"/>
      <c r="V85" s="312"/>
      <c r="W85" s="312"/>
      <c r="X85" s="312"/>
      <c r="Y85" s="312"/>
      <c r="Z85" s="323"/>
      <c r="AA85" s="323"/>
      <c r="AB85" s="323"/>
      <c r="AC85" s="323"/>
      <c r="AD85" s="312"/>
      <c r="AE85" s="312"/>
      <c r="AF85" s="323"/>
      <c r="AG85" s="323"/>
      <c r="AH85" s="323"/>
      <c r="AI85" s="323"/>
      <c r="AJ85" s="128"/>
      <c r="AK85" s="128"/>
      <c r="AL85" s="326"/>
    </row>
    <row r="86" spans="1:38" s="2" customFormat="1" ht="18" customHeight="1" x14ac:dyDescent="0.25">
      <c r="A86" s="64"/>
      <c r="B86" s="299"/>
      <c r="C86" s="256"/>
      <c r="D86" s="316"/>
      <c r="E86" s="322"/>
      <c r="F86" s="317"/>
      <c r="G86" s="317"/>
      <c r="H86" s="229"/>
      <c r="I86" s="318"/>
      <c r="J86" s="325"/>
      <c r="K86" s="320"/>
      <c r="L86" s="320"/>
      <c r="M86" s="321"/>
      <c r="N86" s="351"/>
      <c r="O86" s="351"/>
      <c r="P86" s="351"/>
      <c r="Q86" s="351"/>
      <c r="R86" s="128"/>
      <c r="S86" s="128"/>
      <c r="T86" s="322"/>
      <c r="U86" s="312"/>
      <c r="V86" s="312"/>
      <c r="W86" s="312"/>
      <c r="X86" s="312"/>
      <c r="Y86" s="312"/>
      <c r="Z86" s="323"/>
      <c r="AA86" s="323"/>
      <c r="AB86" s="323"/>
      <c r="AC86" s="323"/>
      <c r="AD86" s="312"/>
      <c r="AE86" s="312"/>
      <c r="AF86" s="323"/>
      <c r="AG86" s="323"/>
      <c r="AH86" s="323"/>
      <c r="AI86" s="323"/>
      <c r="AJ86" s="128"/>
      <c r="AK86" s="128"/>
      <c r="AL86" s="326"/>
    </row>
    <row r="87" spans="1:38" s="2" customFormat="1" ht="18" customHeight="1" x14ac:dyDescent="0.25">
      <c r="A87" s="64"/>
      <c r="B87" s="299"/>
      <c r="C87" s="256"/>
      <c r="D87" s="316"/>
      <c r="E87" s="322"/>
      <c r="F87" s="317"/>
      <c r="G87" s="317"/>
      <c r="H87" s="229"/>
      <c r="I87" s="318"/>
      <c r="J87" s="325"/>
      <c r="K87" s="320"/>
      <c r="L87" s="320"/>
      <c r="M87" s="321"/>
      <c r="N87" s="351"/>
      <c r="O87" s="351"/>
      <c r="P87" s="351"/>
      <c r="Q87" s="351"/>
      <c r="R87" s="128"/>
      <c r="S87" s="128"/>
      <c r="T87" s="322"/>
      <c r="U87" s="312"/>
      <c r="V87" s="312"/>
      <c r="W87" s="312"/>
      <c r="X87" s="312"/>
      <c r="Y87" s="312"/>
      <c r="Z87" s="323"/>
      <c r="AA87" s="323"/>
      <c r="AB87" s="323"/>
      <c r="AC87" s="323"/>
      <c r="AD87" s="312"/>
      <c r="AE87" s="312"/>
      <c r="AF87" s="323"/>
      <c r="AG87" s="323"/>
      <c r="AH87" s="323"/>
      <c r="AI87" s="323"/>
      <c r="AJ87" s="128"/>
      <c r="AK87" s="128"/>
      <c r="AL87" s="326"/>
    </row>
    <row r="88" spans="1:38" s="2" customFormat="1" ht="18" customHeight="1" x14ac:dyDescent="0.25">
      <c r="A88" s="64"/>
      <c r="B88" s="299"/>
      <c r="C88" s="256"/>
      <c r="D88" s="316"/>
      <c r="E88" s="322"/>
      <c r="F88" s="317"/>
      <c r="G88" s="317"/>
      <c r="H88" s="229"/>
      <c r="I88" s="318"/>
      <c r="J88" s="325"/>
      <c r="K88" s="320"/>
      <c r="L88" s="320"/>
      <c r="M88" s="321"/>
      <c r="N88" s="351"/>
      <c r="O88" s="351"/>
      <c r="P88" s="351"/>
      <c r="Q88" s="351"/>
      <c r="R88" s="128"/>
      <c r="S88" s="128"/>
      <c r="T88" s="322"/>
      <c r="U88" s="312"/>
      <c r="V88" s="312"/>
      <c r="W88" s="312"/>
      <c r="X88" s="312"/>
      <c r="Y88" s="312"/>
      <c r="Z88" s="323"/>
      <c r="AA88" s="323"/>
      <c r="AB88" s="323"/>
      <c r="AC88" s="323"/>
      <c r="AD88" s="312"/>
      <c r="AE88" s="312"/>
      <c r="AF88" s="323"/>
      <c r="AG88" s="323"/>
      <c r="AH88" s="323"/>
      <c r="AI88" s="323"/>
      <c r="AJ88" s="128"/>
      <c r="AK88" s="128"/>
      <c r="AL88" s="326"/>
    </row>
    <row r="89" spans="1:38" s="2" customFormat="1" ht="18" customHeight="1" x14ac:dyDescent="0.25">
      <c r="A89" s="64"/>
      <c r="B89" s="299"/>
      <c r="C89" s="256"/>
      <c r="D89" s="316"/>
      <c r="E89" s="322"/>
      <c r="F89" s="317"/>
      <c r="G89" s="317"/>
      <c r="H89" s="229"/>
      <c r="I89" s="318"/>
      <c r="J89" s="325"/>
      <c r="K89" s="320"/>
      <c r="L89" s="320"/>
      <c r="M89" s="321"/>
      <c r="N89" s="351"/>
      <c r="O89" s="351"/>
      <c r="P89" s="351"/>
      <c r="Q89" s="351"/>
      <c r="R89" s="128"/>
      <c r="S89" s="128"/>
      <c r="T89" s="322"/>
      <c r="U89" s="312"/>
      <c r="V89" s="312"/>
      <c r="W89" s="312"/>
      <c r="X89" s="312"/>
      <c r="Y89" s="312"/>
      <c r="Z89" s="323"/>
      <c r="AA89" s="323"/>
      <c r="AB89" s="323"/>
      <c r="AC89" s="323"/>
      <c r="AD89" s="312"/>
      <c r="AE89" s="312"/>
      <c r="AF89" s="323"/>
      <c r="AG89" s="323"/>
      <c r="AH89" s="323"/>
      <c r="AI89" s="323"/>
      <c r="AJ89" s="128"/>
      <c r="AK89" s="128"/>
      <c r="AL89" s="326"/>
    </row>
    <row r="90" spans="1:38" s="2" customFormat="1" ht="18" customHeight="1" x14ac:dyDescent="0.25">
      <c r="A90" s="64"/>
      <c r="B90" s="299"/>
      <c r="C90" s="256"/>
      <c r="D90" s="316"/>
      <c r="E90" s="322"/>
      <c r="F90" s="317"/>
      <c r="G90" s="317"/>
      <c r="H90" s="229"/>
      <c r="I90" s="318"/>
      <c r="J90" s="325"/>
      <c r="K90" s="320"/>
      <c r="L90" s="320"/>
      <c r="M90" s="321"/>
      <c r="N90" s="351"/>
      <c r="O90" s="351"/>
      <c r="P90" s="351"/>
      <c r="Q90" s="351"/>
      <c r="R90" s="128"/>
      <c r="S90" s="128"/>
      <c r="T90" s="322"/>
      <c r="U90" s="312"/>
      <c r="V90" s="312"/>
      <c r="W90" s="312"/>
      <c r="X90" s="312"/>
      <c r="Y90" s="312"/>
      <c r="Z90" s="323"/>
      <c r="AA90" s="323"/>
      <c r="AB90" s="323"/>
      <c r="AC90" s="323"/>
      <c r="AD90" s="312"/>
      <c r="AE90" s="312"/>
      <c r="AF90" s="323"/>
      <c r="AG90" s="323"/>
      <c r="AH90" s="323"/>
      <c r="AI90" s="323"/>
      <c r="AJ90" s="128"/>
      <c r="AK90" s="128"/>
      <c r="AL90" s="326"/>
    </row>
    <row r="91" spans="1:38" s="2" customFormat="1" ht="18" customHeight="1" x14ac:dyDescent="0.25">
      <c r="A91" s="64"/>
      <c r="B91" s="299"/>
      <c r="C91" s="256"/>
      <c r="D91" s="316"/>
      <c r="E91" s="322"/>
      <c r="F91" s="317"/>
      <c r="G91" s="317"/>
      <c r="H91" s="229"/>
      <c r="I91" s="318"/>
      <c r="J91" s="325"/>
      <c r="K91" s="320"/>
      <c r="L91" s="320"/>
      <c r="M91" s="321"/>
      <c r="N91" s="351"/>
      <c r="O91" s="351"/>
      <c r="P91" s="351"/>
      <c r="Q91" s="351"/>
      <c r="R91" s="128"/>
      <c r="S91" s="128"/>
      <c r="T91" s="322"/>
      <c r="U91" s="312"/>
      <c r="V91" s="312"/>
      <c r="W91" s="312"/>
      <c r="X91" s="312"/>
      <c r="Y91" s="312"/>
      <c r="Z91" s="323"/>
      <c r="AA91" s="323"/>
      <c r="AB91" s="323"/>
      <c r="AC91" s="323"/>
      <c r="AD91" s="312"/>
      <c r="AE91" s="312"/>
      <c r="AF91" s="323"/>
      <c r="AG91" s="323"/>
      <c r="AH91" s="323"/>
      <c r="AI91" s="323"/>
      <c r="AJ91" s="128"/>
      <c r="AK91" s="128"/>
      <c r="AL91" s="326"/>
    </row>
    <row r="92" spans="1:38" s="2" customFormat="1" ht="18" customHeight="1" x14ac:dyDescent="0.25">
      <c r="A92" s="64"/>
      <c r="B92" s="299"/>
      <c r="C92" s="256"/>
      <c r="D92" s="512"/>
      <c r="E92" s="513"/>
      <c r="F92" s="514"/>
      <c r="G92" s="308"/>
      <c r="H92" s="229"/>
      <c r="I92" s="265"/>
      <c r="J92" s="309"/>
      <c r="K92" s="310"/>
      <c r="L92" s="310"/>
      <c r="M92" s="311"/>
      <c r="N92" s="351"/>
      <c r="O92" s="351"/>
      <c r="P92" s="351"/>
      <c r="Q92" s="351"/>
      <c r="R92" s="128"/>
      <c r="S92" s="128"/>
      <c r="T92" s="515"/>
      <c r="U92" s="516"/>
      <c r="V92" s="516"/>
      <c r="W92" s="516"/>
      <c r="X92" s="312"/>
      <c r="Y92" s="312"/>
      <c r="Z92" s="312"/>
      <c r="AA92" s="312"/>
      <c r="AB92" s="312"/>
      <c r="AC92" s="312"/>
      <c r="AD92" s="312"/>
      <c r="AE92" s="312"/>
      <c r="AF92" s="364"/>
      <c r="AG92" s="364"/>
      <c r="AH92" s="364"/>
      <c r="AI92" s="364"/>
      <c r="AJ92" s="128"/>
      <c r="AK92" s="128"/>
      <c r="AL92" s="262"/>
    </row>
    <row r="93" spans="1:38" s="2" customFormat="1" ht="18" customHeight="1" x14ac:dyDescent="0.25">
      <c r="A93" s="64"/>
      <c r="B93" s="299"/>
      <c r="C93" s="256"/>
      <c r="D93" s="512"/>
      <c r="E93" s="513"/>
      <c r="F93" s="514"/>
      <c r="G93" s="308"/>
      <c r="H93" s="229"/>
      <c r="I93" s="265"/>
      <c r="J93" s="309"/>
      <c r="K93" s="310"/>
      <c r="L93" s="310"/>
      <c r="M93" s="311"/>
      <c r="N93" s="351"/>
      <c r="O93" s="351"/>
      <c r="P93" s="351"/>
      <c r="Q93" s="351"/>
      <c r="R93" s="128"/>
      <c r="S93" s="128"/>
      <c r="T93" s="515"/>
      <c r="U93" s="516"/>
      <c r="V93" s="516"/>
      <c r="W93" s="516"/>
      <c r="X93" s="312"/>
      <c r="Y93" s="312"/>
      <c r="Z93" s="312"/>
      <c r="AA93" s="312"/>
      <c r="AB93" s="312"/>
      <c r="AC93" s="312"/>
      <c r="AD93" s="312"/>
      <c r="AE93" s="312"/>
      <c r="AF93" s="364"/>
      <c r="AG93" s="364"/>
      <c r="AH93" s="364"/>
      <c r="AI93" s="364"/>
      <c r="AJ93" s="128"/>
      <c r="AK93" s="128"/>
      <c r="AL93" s="262"/>
    </row>
    <row r="94" spans="1:38" s="2" customFormat="1" ht="18" customHeight="1" x14ac:dyDescent="0.25">
      <c r="A94" s="64"/>
      <c r="B94" s="299"/>
      <c r="C94" s="256"/>
      <c r="D94" s="512"/>
      <c r="E94" s="513"/>
      <c r="F94" s="514"/>
      <c r="G94" s="308"/>
      <c r="H94" s="229"/>
      <c r="I94" s="265"/>
      <c r="J94" s="309"/>
      <c r="K94" s="310"/>
      <c r="L94" s="310"/>
      <c r="M94" s="311"/>
      <c r="N94" s="351"/>
      <c r="O94" s="351"/>
      <c r="P94" s="351"/>
      <c r="Q94" s="351"/>
      <c r="R94" s="128"/>
      <c r="S94" s="128"/>
      <c r="T94" s="515"/>
      <c r="U94" s="516"/>
      <c r="V94" s="516"/>
      <c r="W94" s="516"/>
      <c r="X94" s="312"/>
      <c r="Y94" s="312"/>
      <c r="Z94" s="312"/>
      <c r="AA94" s="312"/>
      <c r="AB94" s="312"/>
      <c r="AC94" s="312"/>
      <c r="AD94" s="312"/>
      <c r="AE94" s="312"/>
      <c r="AF94" s="364"/>
      <c r="AG94" s="364"/>
      <c r="AH94" s="364"/>
      <c r="AI94" s="364"/>
      <c r="AJ94" s="128"/>
      <c r="AK94" s="128"/>
      <c r="AL94" s="262"/>
    </row>
    <row r="95" spans="1:38" s="2" customFormat="1" ht="18" customHeight="1" x14ac:dyDescent="0.25">
      <c r="A95" s="64"/>
      <c r="B95" s="299"/>
      <c r="C95" s="256"/>
      <c r="D95" s="512"/>
      <c r="E95" s="513"/>
      <c r="F95" s="514"/>
      <c r="G95" s="308"/>
      <c r="H95" s="229"/>
      <c r="I95" s="265"/>
      <c r="J95" s="309"/>
      <c r="K95" s="310"/>
      <c r="L95" s="310"/>
      <c r="M95" s="311"/>
      <c r="N95" s="351"/>
      <c r="O95" s="351"/>
      <c r="P95" s="351"/>
      <c r="Q95" s="351"/>
      <c r="R95" s="128"/>
      <c r="S95" s="128"/>
      <c r="T95" s="515"/>
      <c r="U95" s="516"/>
      <c r="V95" s="516"/>
      <c r="W95" s="516"/>
      <c r="X95" s="312"/>
      <c r="Y95" s="312"/>
      <c r="Z95" s="312"/>
      <c r="AA95" s="312"/>
      <c r="AB95" s="312"/>
      <c r="AC95" s="312"/>
      <c r="AD95" s="312"/>
      <c r="AE95" s="312"/>
      <c r="AF95" s="364"/>
      <c r="AG95" s="364"/>
      <c r="AH95" s="364"/>
      <c r="AI95" s="364"/>
      <c r="AJ95" s="128"/>
      <c r="AK95" s="128"/>
      <c r="AL95" s="262"/>
    </row>
    <row r="96" spans="1:38" s="2" customFormat="1" ht="18" customHeight="1" x14ac:dyDescent="0.25">
      <c r="A96" s="64"/>
      <c r="B96" s="299"/>
      <c r="C96" s="256"/>
      <c r="D96" s="512"/>
      <c r="E96" s="513"/>
      <c r="F96" s="514"/>
      <c r="G96" s="308"/>
      <c r="H96" s="229"/>
      <c r="I96" s="265"/>
      <c r="J96" s="309"/>
      <c r="K96" s="310"/>
      <c r="L96" s="310"/>
      <c r="M96" s="311"/>
      <c r="N96" s="351"/>
      <c r="O96" s="351"/>
      <c r="P96" s="351"/>
      <c r="Q96" s="351"/>
      <c r="R96" s="128"/>
      <c r="S96" s="128"/>
      <c r="T96" s="515"/>
      <c r="U96" s="516"/>
      <c r="V96" s="516"/>
      <c r="W96" s="516"/>
      <c r="X96" s="312"/>
      <c r="Y96" s="312"/>
      <c r="Z96" s="312"/>
      <c r="AA96" s="312"/>
      <c r="AB96" s="312"/>
      <c r="AC96" s="312"/>
      <c r="AD96" s="312"/>
      <c r="AE96" s="312"/>
      <c r="AF96" s="364"/>
      <c r="AG96" s="364"/>
      <c r="AH96" s="364"/>
      <c r="AI96" s="364"/>
      <c r="AJ96" s="128"/>
      <c r="AK96" s="128"/>
      <c r="AL96" s="262"/>
    </row>
    <row r="97" spans="1:40" s="2" customFormat="1" ht="18" customHeight="1" x14ac:dyDescent="0.25">
      <c r="A97" s="64"/>
      <c r="B97" s="299"/>
      <c r="C97" s="256"/>
      <c r="D97" s="512"/>
      <c r="E97" s="513"/>
      <c r="F97" s="514"/>
      <c r="G97" s="308"/>
      <c r="H97" s="229"/>
      <c r="I97" s="265"/>
      <c r="J97" s="309"/>
      <c r="K97" s="310"/>
      <c r="L97" s="310"/>
      <c r="M97" s="311"/>
      <c r="N97" s="351"/>
      <c r="O97" s="351"/>
      <c r="P97" s="351"/>
      <c r="Q97" s="351"/>
      <c r="R97" s="128"/>
      <c r="S97" s="128"/>
      <c r="T97" s="515"/>
      <c r="U97" s="516"/>
      <c r="V97" s="516"/>
      <c r="W97" s="516"/>
      <c r="X97" s="312"/>
      <c r="Y97" s="312"/>
      <c r="Z97" s="312"/>
      <c r="AA97" s="312"/>
      <c r="AB97" s="312"/>
      <c r="AC97" s="312"/>
      <c r="AD97" s="312"/>
      <c r="AE97" s="312"/>
      <c r="AF97" s="364"/>
      <c r="AG97" s="364"/>
      <c r="AH97" s="364"/>
      <c r="AI97" s="364"/>
      <c r="AJ97" s="128"/>
      <c r="AK97" s="128"/>
      <c r="AL97" s="262"/>
    </row>
    <row r="98" spans="1:40" s="2" customFormat="1" ht="18" customHeight="1" x14ac:dyDescent="0.25">
      <c r="A98" s="64"/>
      <c r="B98" s="299"/>
      <c r="C98" s="256"/>
      <c r="D98" s="512"/>
      <c r="E98" s="513"/>
      <c r="F98" s="514"/>
      <c r="G98" s="308"/>
      <c r="H98" s="229"/>
      <c r="I98" s="265"/>
      <c r="J98" s="309"/>
      <c r="K98" s="310"/>
      <c r="L98" s="310"/>
      <c r="M98" s="311"/>
      <c r="N98" s="351"/>
      <c r="O98" s="351"/>
      <c r="P98" s="351"/>
      <c r="Q98" s="351"/>
      <c r="R98" s="128"/>
      <c r="S98" s="128"/>
      <c r="T98" s="515"/>
      <c r="U98" s="516"/>
      <c r="V98" s="516"/>
      <c r="W98" s="516"/>
      <c r="X98" s="312"/>
      <c r="Y98" s="312"/>
      <c r="Z98" s="312"/>
      <c r="AA98" s="312"/>
      <c r="AB98" s="312"/>
      <c r="AC98" s="312"/>
      <c r="AD98" s="312"/>
      <c r="AE98" s="312"/>
      <c r="AF98" s="364"/>
      <c r="AG98" s="364"/>
      <c r="AH98" s="364"/>
      <c r="AI98" s="364"/>
      <c r="AJ98" s="128"/>
      <c r="AK98" s="128"/>
      <c r="AL98" s="262"/>
    </row>
    <row r="99" spans="1:40" s="2" customFormat="1" ht="18" customHeight="1" x14ac:dyDescent="0.25">
      <c r="A99" s="64"/>
      <c r="B99" s="299"/>
      <c r="C99" s="256"/>
      <c r="D99" s="512"/>
      <c r="E99" s="513"/>
      <c r="F99" s="514"/>
      <c r="G99" s="317"/>
      <c r="H99" s="229"/>
      <c r="I99" s="318"/>
      <c r="J99" s="319"/>
      <c r="K99" s="320"/>
      <c r="L99" s="320"/>
      <c r="M99" s="321"/>
      <c r="N99" s="351"/>
      <c r="O99" s="351"/>
      <c r="P99" s="351"/>
      <c r="Q99" s="351"/>
      <c r="R99" s="128"/>
      <c r="S99" s="128"/>
      <c r="T99" s="515"/>
      <c r="U99" s="516"/>
      <c r="V99" s="516"/>
      <c r="W99" s="516"/>
      <c r="X99" s="312"/>
      <c r="Y99" s="312"/>
      <c r="Z99" s="323"/>
      <c r="AA99" s="323"/>
      <c r="AB99" s="323"/>
      <c r="AC99" s="323"/>
      <c r="AD99" s="312"/>
      <c r="AE99" s="312"/>
      <c r="AF99" s="323"/>
      <c r="AG99" s="323"/>
      <c r="AH99" s="323"/>
      <c r="AI99" s="323"/>
      <c r="AJ99" s="128"/>
      <c r="AK99" s="128"/>
      <c r="AL99" s="324"/>
    </row>
    <row r="100" spans="1:40" s="2" customFormat="1" ht="18" customHeight="1" x14ac:dyDescent="0.25">
      <c r="A100" s="64"/>
      <c r="B100" s="299"/>
      <c r="C100" s="256"/>
      <c r="D100" s="510"/>
      <c r="E100" s="322"/>
      <c r="F100" s="409"/>
      <c r="G100" s="317"/>
      <c r="H100" s="229"/>
      <c r="I100" s="318"/>
      <c r="J100" s="325"/>
      <c r="K100" s="320"/>
      <c r="L100" s="320"/>
      <c r="M100" s="321"/>
      <c r="N100" s="351"/>
      <c r="O100" s="351"/>
      <c r="P100" s="351"/>
      <c r="Q100" s="351"/>
      <c r="R100" s="128"/>
      <c r="S100" s="128"/>
      <c r="T100" s="515"/>
      <c r="U100" s="516"/>
      <c r="V100" s="516"/>
      <c r="W100" s="516"/>
      <c r="X100" s="312"/>
      <c r="Y100" s="312"/>
      <c r="Z100" s="323"/>
      <c r="AA100" s="323"/>
      <c r="AB100" s="323"/>
      <c r="AC100" s="323"/>
      <c r="AD100" s="312"/>
      <c r="AE100" s="312"/>
      <c r="AF100" s="323"/>
      <c r="AG100" s="323"/>
      <c r="AH100" s="323"/>
      <c r="AI100" s="323"/>
      <c r="AJ100" s="128"/>
      <c r="AK100" s="128"/>
      <c r="AL100" s="326"/>
    </row>
    <row r="101" spans="1:40" s="2" customFormat="1" ht="18" customHeight="1" x14ac:dyDescent="0.25">
      <c r="A101" s="64"/>
      <c r="B101" s="299"/>
      <c r="C101" s="256"/>
      <c r="D101" s="510"/>
      <c r="E101" s="322"/>
      <c r="F101" s="409"/>
      <c r="G101" s="317"/>
      <c r="H101" s="229"/>
      <c r="I101" s="318"/>
      <c r="J101" s="325"/>
      <c r="K101" s="320"/>
      <c r="L101" s="320"/>
      <c r="M101" s="321"/>
      <c r="N101" s="351"/>
      <c r="O101" s="351"/>
      <c r="P101" s="351"/>
      <c r="Q101" s="351"/>
      <c r="R101" s="128"/>
      <c r="S101" s="128"/>
      <c r="T101" s="515"/>
      <c r="U101" s="516"/>
      <c r="V101" s="516"/>
      <c r="W101" s="516"/>
      <c r="X101" s="312"/>
      <c r="Y101" s="312"/>
      <c r="Z101" s="323"/>
      <c r="AA101" s="323"/>
      <c r="AB101" s="323"/>
      <c r="AC101" s="323"/>
      <c r="AD101" s="312"/>
      <c r="AE101" s="312"/>
      <c r="AF101" s="323"/>
      <c r="AG101" s="323"/>
      <c r="AH101" s="323"/>
      <c r="AI101" s="323"/>
      <c r="AJ101" s="128"/>
      <c r="AK101" s="128"/>
      <c r="AL101" s="326"/>
    </row>
    <row r="102" spans="1:40" s="2" customFormat="1" ht="18" customHeight="1" x14ac:dyDescent="0.25">
      <c r="A102" s="64"/>
      <c r="B102" s="299"/>
      <c r="C102" s="256"/>
      <c r="D102" s="510"/>
      <c r="E102" s="322"/>
      <c r="F102" s="409"/>
      <c r="G102" s="317"/>
      <c r="H102" s="229"/>
      <c r="I102" s="318"/>
      <c r="J102" s="325"/>
      <c r="K102" s="320"/>
      <c r="L102" s="320"/>
      <c r="M102" s="321"/>
      <c r="N102" s="351"/>
      <c r="O102" s="351"/>
      <c r="P102" s="351"/>
      <c r="Q102" s="351"/>
      <c r="R102" s="128"/>
      <c r="S102" s="128"/>
      <c r="T102" s="515"/>
      <c r="U102" s="516"/>
      <c r="V102" s="516"/>
      <c r="W102" s="516"/>
      <c r="X102" s="312"/>
      <c r="Y102" s="312"/>
      <c r="Z102" s="323"/>
      <c r="AA102" s="323"/>
      <c r="AB102" s="323"/>
      <c r="AC102" s="323"/>
      <c r="AD102" s="312"/>
      <c r="AE102" s="312"/>
      <c r="AF102" s="323"/>
      <c r="AG102" s="323"/>
      <c r="AH102" s="323"/>
      <c r="AI102" s="323"/>
      <c r="AJ102" s="128"/>
      <c r="AK102" s="128"/>
      <c r="AL102" s="326"/>
    </row>
    <row r="103" spans="1:40" s="2" customFormat="1" ht="18" customHeight="1" x14ac:dyDescent="0.25">
      <c r="A103" s="64"/>
      <c r="B103" s="299"/>
      <c r="C103" s="256"/>
      <c r="D103" s="510"/>
      <c r="E103" s="322"/>
      <c r="F103" s="409"/>
      <c r="G103" s="317"/>
      <c r="H103" s="229"/>
      <c r="I103" s="318"/>
      <c r="J103" s="325"/>
      <c r="K103" s="320"/>
      <c r="L103" s="320"/>
      <c r="M103" s="321"/>
      <c r="N103" s="351"/>
      <c r="O103" s="351"/>
      <c r="P103" s="351"/>
      <c r="Q103" s="351"/>
      <c r="R103" s="128"/>
      <c r="S103" s="128"/>
      <c r="T103" s="515"/>
      <c r="U103" s="516"/>
      <c r="V103" s="516"/>
      <c r="W103" s="516"/>
      <c r="X103" s="312"/>
      <c r="Y103" s="312"/>
      <c r="Z103" s="323"/>
      <c r="AA103" s="323"/>
      <c r="AB103" s="323"/>
      <c r="AC103" s="323"/>
      <c r="AD103" s="312"/>
      <c r="AE103" s="312"/>
      <c r="AF103" s="323"/>
      <c r="AG103" s="323"/>
      <c r="AH103" s="323"/>
      <c r="AI103" s="323"/>
      <c r="AJ103" s="128"/>
      <c r="AK103" s="128"/>
      <c r="AL103" s="326"/>
    </row>
    <row r="104" spans="1:40" s="2" customFormat="1" ht="18" customHeight="1" x14ac:dyDescent="0.25">
      <c r="A104" s="64"/>
      <c r="B104" s="299"/>
      <c r="C104" s="256"/>
      <c r="D104" s="510"/>
      <c r="E104" s="322"/>
      <c r="F104" s="409"/>
      <c r="G104" s="308"/>
      <c r="H104" s="229"/>
      <c r="I104" s="265"/>
      <c r="J104" s="309"/>
      <c r="K104" s="310"/>
      <c r="L104" s="310"/>
      <c r="M104" s="311"/>
      <c r="N104" s="351"/>
      <c r="O104" s="351"/>
      <c r="P104" s="351"/>
      <c r="Q104" s="351"/>
      <c r="R104" s="128"/>
      <c r="S104" s="128"/>
      <c r="T104" s="515"/>
      <c r="U104" s="516"/>
      <c r="V104" s="516"/>
      <c r="W104" s="516"/>
      <c r="X104" s="312"/>
      <c r="Y104" s="312"/>
      <c r="Z104" s="312"/>
      <c r="AA104" s="312"/>
      <c r="AB104" s="312"/>
      <c r="AC104" s="312"/>
      <c r="AD104" s="312"/>
      <c r="AE104" s="312"/>
      <c r="AF104" s="364"/>
      <c r="AG104" s="364"/>
      <c r="AH104" s="364"/>
      <c r="AI104" s="364"/>
      <c r="AJ104" s="128"/>
      <c r="AK104" s="128"/>
      <c r="AL104" s="262"/>
    </row>
    <row r="105" spans="1:40" s="2" customFormat="1" ht="18" customHeight="1" x14ac:dyDescent="0.25">
      <c r="A105" s="64"/>
      <c r="B105" s="299"/>
      <c r="C105" s="256"/>
      <c r="D105" s="510"/>
      <c r="E105" s="322"/>
      <c r="F105" s="409"/>
      <c r="G105" s="308"/>
      <c r="H105" s="229"/>
      <c r="I105" s="265"/>
      <c r="J105" s="309"/>
      <c r="K105" s="310"/>
      <c r="L105" s="310"/>
      <c r="M105" s="311"/>
      <c r="N105" s="351"/>
      <c r="O105" s="351"/>
      <c r="P105" s="351"/>
      <c r="Q105" s="351"/>
      <c r="R105" s="128"/>
      <c r="S105" s="128"/>
      <c r="T105" s="515"/>
      <c r="U105" s="516"/>
      <c r="V105" s="516"/>
      <c r="W105" s="516"/>
      <c r="X105" s="312"/>
      <c r="Y105" s="312"/>
      <c r="Z105" s="312"/>
      <c r="AA105" s="312"/>
      <c r="AB105" s="312"/>
      <c r="AC105" s="312"/>
      <c r="AD105" s="312"/>
      <c r="AE105" s="312"/>
      <c r="AF105" s="364"/>
      <c r="AG105" s="364"/>
      <c r="AH105" s="364"/>
      <c r="AI105" s="364"/>
      <c r="AJ105" s="128"/>
      <c r="AK105" s="128"/>
      <c r="AL105" s="262"/>
    </row>
    <row r="106" spans="1:40" s="2" customFormat="1" ht="18" customHeight="1" x14ac:dyDescent="0.25">
      <c r="A106" s="315"/>
      <c r="B106" s="327"/>
      <c r="C106" s="328"/>
      <c r="D106" s="329"/>
      <c r="E106" s="349"/>
      <c r="F106" s="296"/>
      <c r="G106" s="296"/>
      <c r="H106" s="296"/>
      <c r="I106" s="330"/>
      <c r="J106" s="330"/>
      <c r="K106" s="331"/>
      <c r="L106" s="331"/>
      <c r="M106" s="331"/>
      <c r="N106" s="359"/>
      <c r="O106" s="359"/>
      <c r="P106" s="359"/>
      <c r="Q106" s="359"/>
      <c r="R106" s="359"/>
      <c r="S106" s="359"/>
      <c r="T106" s="331"/>
      <c r="U106" s="331"/>
      <c r="V106" s="331"/>
      <c r="W106" s="331"/>
      <c r="X106" s="331"/>
      <c r="Y106" s="331"/>
      <c r="Z106" s="331"/>
      <c r="AA106" s="331"/>
      <c r="AB106" s="331"/>
      <c r="AC106" s="331"/>
      <c r="AD106" s="331"/>
      <c r="AE106" s="331"/>
      <c r="AF106" s="359"/>
      <c r="AG106" s="359"/>
      <c r="AH106" s="359"/>
      <c r="AI106" s="359"/>
      <c r="AJ106" s="359"/>
      <c r="AK106" s="359"/>
      <c r="AL106" s="327"/>
    </row>
    <row r="107" spans="1:40" ht="18" customHeight="1" x14ac:dyDescent="0.25">
      <c r="A107" s="25"/>
      <c r="B107" s="805">
        <f>COUNT(B9:B106)</f>
        <v>0</v>
      </c>
      <c r="C107" s="92" t="s">
        <v>24</v>
      </c>
      <c r="D107" s="46"/>
      <c r="E107" s="46">
        <f>SUM(E9:E106)</f>
        <v>0</v>
      </c>
      <c r="F107" s="97">
        <f>SUM(F9:F106)</f>
        <v>0</v>
      </c>
      <c r="G107" s="97">
        <f>SUM(G9:G106)</f>
        <v>0</v>
      </c>
      <c r="H107" s="97">
        <f>SUM(H9:H106)</f>
        <v>0</v>
      </c>
      <c r="I107" s="46"/>
      <c r="J107" s="46"/>
      <c r="K107" s="46"/>
      <c r="L107" s="46"/>
      <c r="M107" s="46"/>
      <c r="N107" s="46">
        <f t="shared" ref="N107:AK107" si="0">SUM(N9:N106)</f>
        <v>0</v>
      </c>
      <c r="O107" s="46">
        <f t="shared" si="0"/>
        <v>0</v>
      </c>
      <c r="P107" s="46">
        <f t="shared" si="0"/>
        <v>0</v>
      </c>
      <c r="Q107" s="46">
        <f t="shared" si="0"/>
        <v>0</v>
      </c>
      <c r="R107" s="46">
        <f t="shared" si="0"/>
        <v>0</v>
      </c>
      <c r="S107" s="46">
        <f t="shared" si="0"/>
        <v>0</v>
      </c>
      <c r="T107" s="46">
        <f t="shared" si="0"/>
        <v>0</v>
      </c>
      <c r="U107" s="46">
        <f t="shared" si="0"/>
        <v>0</v>
      </c>
      <c r="V107" s="46">
        <f t="shared" si="0"/>
        <v>0</v>
      </c>
      <c r="W107" s="46">
        <f t="shared" si="0"/>
        <v>0</v>
      </c>
      <c r="X107" s="46">
        <f t="shared" si="0"/>
        <v>0</v>
      </c>
      <c r="Y107" s="46">
        <f t="shared" si="0"/>
        <v>0</v>
      </c>
      <c r="Z107" s="46">
        <f t="shared" si="0"/>
        <v>0</v>
      </c>
      <c r="AA107" s="46">
        <f t="shared" si="0"/>
        <v>0</v>
      </c>
      <c r="AB107" s="46">
        <f t="shared" si="0"/>
        <v>0</v>
      </c>
      <c r="AC107" s="46">
        <f t="shared" si="0"/>
        <v>0</v>
      </c>
      <c r="AD107" s="46">
        <f t="shared" si="0"/>
        <v>0</v>
      </c>
      <c r="AE107" s="46">
        <f t="shared" si="0"/>
        <v>0</v>
      </c>
      <c r="AF107" s="46">
        <f t="shared" si="0"/>
        <v>0</v>
      </c>
      <c r="AG107" s="46">
        <f t="shared" si="0"/>
        <v>0</v>
      </c>
      <c r="AH107" s="46">
        <f t="shared" si="0"/>
        <v>0</v>
      </c>
      <c r="AI107" s="46">
        <f t="shared" si="0"/>
        <v>0</v>
      </c>
      <c r="AJ107" s="46">
        <f t="shared" si="0"/>
        <v>0</v>
      </c>
      <c r="AK107" s="46">
        <f t="shared" si="0"/>
        <v>0</v>
      </c>
      <c r="AL107" s="94"/>
      <c r="AM107" s="22">
        <f>R107+X107+AD107+AJ107</f>
        <v>0</v>
      </c>
      <c r="AN107" s="22">
        <f>S107+Y107+AE107+AK107</f>
        <v>0</v>
      </c>
    </row>
    <row r="108" spans="1:40" ht="21" customHeight="1" x14ac:dyDescent="0.25">
      <c r="B108" s="95"/>
      <c r="C108" s="95"/>
      <c r="D108" s="95"/>
      <c r="E108" s="95"/>
      <c r="F108" s="105"/>
      <c r="G108" s="105"/>
      <c r="H108" s="10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6"/>
    </row>
    <row r="109" spans="1:40" ht="21" customHeight="1" x14ac:dyDescent="0.25">
      <c r="B109" s="95"/>
      <c r="C109" s="95"/>
      <c r="D109" s="95"/>
      <c r="E109" s="95"/>
      <c r="F109" s="105"/>
      <c r="G109" s="105"/>
      <c r="H109" s="10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6"/>
    </row>
    <row r="110" spans="1:40" ht="21" customHeight="1" x14ac:dyDescent="0.25">
      <c r="B110" s="95"/>
      <c r="C110" s="95"/>
      <c r="D110" s="95"/>
      <c r="E110" s="95"/>
      <c r="F110" s="105"/>
      <c r="G110" s="105"/>
      <c r="H110" s="10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6"/>
    </row>
  </sheetData>
  <sortState ref="A10:AM112">
    <sortCondition ref="D10:D112"/>
  </sortState>
  <mergeCells count="32">
    <mergeCell ref="B2:AL2"/>
    <mergeCell ref="B5:B8"/>
    <mergeCell ref="C5:C8"/>
    <mergeCell ref="I5:I8"/>
    <mergeCell ref="J5:J8"/>
    <mergeCell ref="K5:K8"/>
    <mergeCell ref="L5:L8"/>
    <mergeCell ref="M5:M8"/>
    <mergeCell ref="AL5:AL8"/>
    <mergeCell ref="D5:D8"/>
    <mergeCell ref="T7:U7"/>
    <mergeCell ref="V7:W7"/>
    <mergeCell ref="Z5:AK5"/>
    <mergeCell ref="Z6:AE6"/>
    <mergeCell ref="AF6:AK6"/>
    <mergeCell ref="E5:E8"/>
    <mergeCell ref="F5:H6"/>
    <mergeCell ref="N5:S6"/>
    <mergeCell ref="T5:Y6"/>
    <mergeCell ref="R7:S7"/>
    <mergeCell ref="AF7:AG7"/>
    <mergeCell ref="AH7:AI7"/>
    <mergeCell ref="AJ7:AK7"/>
    <mergeCell ref="F7:F8"/>
    <mergeCell ref="G7:G8"/>
    <mergeCell ref="H7:H8"/>
    <mergeCell ref="N7:O7"/>
    <mergeCell ref="P7:Q7"/>
    <mergeCell ref="X7:Y7"/>
    <mergeCell ref="Z7:AA7"/>
    <mergeCell ref="AB7:AC7"/>
    <mergeCell ref="AD7:AE7"/>
  </mergeCells>
  <pageMargins left="0.78740157480314965" right="0.19685039370078741" top="0.59055118110236227" bottom="0.19685039370078741" header="0" footer="0"/>
  <pageSetup paperSize="9" scale="85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N14"/>
  <sheetViews>
    <sheetView workbookViewId="0">
      <pane xSplit="4" ySplit="8" topLeftCell="AA9" activePane="bottomRight" state="frozen"/>
      <selection pane="topRight" activeCell="E1" sqref="E1"/>
      <selection pane="bottomLeft" activeCell="A7" sqref="A7"/>
      <selection pane="bottomRight" activeCell="B9" sqref="B9:AL13"/>
    </sheetView>
  </sheetViews>
  <sheetFormatPr defaultColWidth="9.140625" defaultRowHeight="21" customHeight="1" x14ac:dyDescent="0.25"/>
  <cols>
    <col min="1" max="1" width="6.5703125" style="22" customWidth="1"/>
    <col min="2" max="2" width="5.42578125" style="1" customWidth="1"/>
    <col min="3" max="3" width="25.7109375" style="1" customWidth="1"/>
    <col min="4" max="4" width="11.42578125" style="1" customWidth="1"/>
    <col min="5" max="5" width="7.42578125" style="1" customWidth="1"/>
    <col min="6" max="8" width="10.710937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40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40" ht="21" customHeight="1" x14ac:dyDescent="0.25">
      <c r="B3" s="365" t="s">
        <v>71</v>
      </c>
      <c r="C3" s="158"/>
      <c r="D3" s="158"/>
      <c r="E3" s="335"/>
      <c r="F3" s="158"/>
      <c r="G3" s="158"/>
      <c r="H3" s="158"/>
      <c r="I3" s="158"/>
      <c r="J3" s="158"/>
      <c r="K3" s="158"/>
      <c r="L3" s="158"/>
      <c r="M3" s="158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335"/>
      <c r="AE3" s="335"/>
      <c r="AF3" s="335"/>
      <c r="AG3" s="335"/>
      <c r="AH3" s="335"/>
      <c r="AI3" s="335"/>
      <c r="AJ3" s="158"/>
      <c r="AK3" s="158"/>
      <c r="AL3" s="158"/>
    </row>
    <row r="5" spans="1:40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40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40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40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159" t="s">
        <v>49</v>
      </c>
      <c r="U8" s="159" t="s">
        <v>50</v>
      </c>
      <c r="V8" s="159" t="s">
        <v>49</v>
      </c>
      <c r="W8" s="159" t="s">
        <v>50</v>
      </c>
      <c r="X8" s="159" t="s">
        <v>49</v>
      </c>
      <c r="Y8" s="159" t="s">
        <v>50</v>
      </c>
      <c r="Z8" s="159" t="s">
        <v>49</v>
      </c>
      <c r="AA8" s="159" t="s">
        <v>50</v>
      </c>
      <c r="AB8" s="159" t="s">
        <v>49</v>
      </c>
      <c r="AC8" s="159" t="s">
        <v>50</v>
      </c>
      <c r="AD8" s="336" t="s">
        <v>49</v>
      </c>
      <c r="AE8" s="336" t="s">
        <v>50</v>
      </c>
      <c r="AF8" s="336" t="s">
        <v>49</v>
      </c>
      <c r="AG8" s="336" t="s">
        <v>50</v>
      </c>
      <c r="AH8" s="336" t="s">
        <v>49</v>
      </c>
      <c r="AI8" s="336" t="s">
        <v>50</v>
      </c>
      <c r="AJ8" s="159" t="s">
        <v>49</v>
      </c>
      <c r="AK8" s="159" t="s">
        <v>50</v>
      </c>
      <c r="AL8" s="823"/>
    </row>
    <row r="9" spans="1:40" ht="18" customHeight="1" x14ac:dyDescent="0.25">
      <c r="A9" s="23"/>
      <c r="B9" s="69"/>
      <c r="C9" s="70"/>
      <c r="D9" s="71"/>
      <c r="E9" s="343"/>
      <c r="F9" s="72"/>
      <c r="G9" s="72"/>
      <c r="H9" s="72"/>
      <c r="I9" s="73"/>
      <c r="J9" s="74"/>
      <c r="K9" s="75"/>
      <c r="L9" s="75"/>
      <c r="M9" s="75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74"/>
    </row>
    <row r="10" spans="1:40" ht="18" customHeight="1" x14ac:dyDescent="0.25">
      <c r="A10" s="26"/>
      <c r="B10" s="109"/>
      <c r="C10" s="373"/>
      <c r="D10" s="375"/>
      <c r="E10" s="346"/>
      <c r="F10" s="377"/>
      <c r="G10" s="112"/>
      <c r="H10" s="534"/>
      <c r="I10" s="132"/>
      <c r="J10" s="132"/>
      <c r="K10" s="378"/>
      <c r="L10" s="378"/>
      <c r="M10" s="378"/>
      <c r="N10" s="379"/>
      <c r="O10" s="379"/>
      <c r="P10" s="379"/>
      <c r="Q10" s="379"/>
      <c r="R10" s="242"/>
      <c r="S10" s="242"/>
      <c r="T10" s="82"/>
      <c r="U10" s="82"/>
      <c r="V10" s="183"/>
      <c r="W10" s="183"/>
      <c r="X10" s="128"/>
      <c r="Y10" s="128"/>
      <c r="Z10" s="183"/>
      <c r="AA10" s="183"/>
      <c r="AB10" s="183"/>
      <c r="AC10" s="183"/>
      <c r="AD10" s="128"/>
      <c r="AE10" s="128"/>
      <c r="AF10" s="183"/>
      <c r="AG10" s="183"/>
      <c r="AH10" s="183"/>
      <c r="AI10" s="183"/>
      <c r="AJ10" s="128"/>
      <c r="AK10" s="128"/>
      <c r="AL10" s="109"/>
      <c r="AM10" s="4"/>
    </row>
    <row r="11" spans="1:40" ht="18" customHeight="1" x14ac:dyDescent="0.25">
      <c r="B11" s="76"/>
      <c r="C11" s="107"/>
      <c r="D11" s="108"/>
      <c r="E11" s="344"/>
      <c r="F11" s="111"/>
      <c r="G11" s="111"/>
      <c r="H11" s="229"/>
      <c r="I11" s="78"/>
      <c r="J11" s="78"/>
      <c r="K11" s="79"/>
      <c r="L11" s="79"/>
      <c r="M11" s="79"/>
      <c r="N11" s="242"/>
      <c r="O11" s="242"/>
      <c r="P11" s="242"/>
      <c r="Q11" s="242"/>
      <c r="R11" s="242"/>
      <c r="S11" s="242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76"/>
    </row>
    <row r="12" spans="1:40" s="4" customFormat="1" ht="18" customHeight="1" x14ac:dyDescent="0.25">
      <c r="A12" s="22"/>
      <c r="B12" s="84"/>
      <c r="C12" s="80"/>
      <c r="D12" s="374"/>
      <c r="E12" s="345"/>
      <c r="F12" s="376"/>
      <c r="G12" s="288"/>
      <c r="H12" s="229"/>
      <c r="I12" s="161"/>
      <c r="J12" s="161"/>
      <c r="K12" s="82"/>
      <c r="L12" s="82"/>
      <c r="M12" s="82"/>
      <c r="N12" s="82"/>
      <c r="O12" s="82"/>
      <c r="P12" s="82"/>
      <c r="Q12" s="82"/>
      <c r="R12" s="242"/>
      <c r="S12" s="242"/>
      <c r="T12" s="82"/>
      <c r="U12" s="82"/>
      <c r="V12" s="82"/>
      <c r="W12" s="82"/>
      <c r="X12" s="128"/>
      <c r="Y12" s="128"/>
      <c r="Z12" s="82"/>
      <c r="AA12" s="82"/>
      <c r="AB12" s="82"/>
      <c r="AC12" s="82"/>
      <c r="AD12" s="128"/>
      <c r="AE12" s="128"/>
      <c r="AF12" s="82"/>
      <c r="AG12" s="82"/>
      <c r="AH12" s="82"/>
      <c r="AI12" s="82"/>
      <c r="AJ12" s="128"/>
      <c r="AK12" s="128"/>
      <c r="AL12" s="84"/>
      <c r="AM12" s="1"/>
    </row>
    <row r="13" spans="1:40" ht="18" customHeight="1" x14ac:dyDescent="0.25">
      <c r="B13" s="85"/>
      <c r="C13" s="86"/>
      <c r="D13" s="87"/>
      <c r="E13" s="88"/>
      <c r="F13" s="89"/>
      <c r="G13" s="89"/>
      <c r="H13" s="89"/>
      <c r="I13" s="90"/>
      <c r="J13" s="90"/>
      <c r="K13" s="91"/>
      <c r="L13" s="91"/>
      <c r="M13" s="91"/>
      <c r="N13" s="106"/>
      <c r="O13" s="106"/>
      <c r="P13" s="106"/>
      <c r="Q13" s="106"/>
      <c r="R13" s="106"/>
      <c r="S13" s="106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85"/>
    </row>
    <row r="14" spans="1:40" ht="18" customHeight="1" x14ac:dyDescent="0.25">
      <c r="A14" s="25"/>
      <c r="B14" s="805">
        <f>COUNT(B9:B13)</f>
        <v>0</v>
      </c>
      <c r="C14" s="92" t="s">
        <v>24</v>
      </c>
      <c r="D14" s="46"/>
      <c r="E14" s="46">
        <f>SUM(E9:E13)</f>
        <v>0</v>
      </c>
      <c r="F14" s="97">
        <f>SUM(F9:F13)</f>
        <v>0</v>
      </c>
      <c r="G14" s="97">
        <f>SUM(G9:G13)</f>
        <v>0</v>
      </c>
      <c r="H14" s="97">
        <f>SUM(H9:H13)</f>
        <v>0</v>
      </c>
      <c r="I14" s="46"/>
      <c r="J14" s="46"/>
      <c r="K14" s="46"/>
      <c r="L14" s="46"/>
      <c r="M14" s="46"/>
      <c r="N14" s="46">
        <f t="shared" ref="N14:Q14" si="0">SUM(N9:N13)</f>
        <v>0</v>
      </c>
      <c r="O14" s="46">
        <f t="shared" si="0"/>
        <v>0</v>
      </c>
      <c r="P14" s="46">
        <f t="shared" si="0"/>
        <v>0</v>
      </c>
      <c r="Q14" s="46">
        <f t="shared" si="0"/>
        <v>0</v>
      </c>
      <c r="R14" s="46">
        <f t="shared" ref="R14:AK14" si="1">SUM(R9:R13)</f>
        <v>0</v>
      </c>
      <c r="S14" s="46">
        <f t="shared" si="1"/>
        <v>0</v>
      </c>
      <c r="T14" s="46">
        <f t="shared" si="1"/>
        <v>0</v>
      </c>
      <c r="U14" s="46">
        <f t="shared" si="1"/>
        <v>0</v>
      </c>
      <c r="V14" s="46">
        <f t="shared" si="1"/>
        <v>0</v>
      </c>
      <c r="W14" s="46">
        <f t="shared" si="1"/>
        <v>0</v>
      </c>
      <c r="X14" s="46">
        <f t="shared" si="1"/>
        <v>0</v>
      </c>
      <c r="Y14" s="46">
        <f t="shared" si="1"/>
        <v>0</v>
      </c>
      <c r="Z14" s="46">
        <f t="shared" si="1"/>
        <v>0</v>
      </c>
      <c r="AA14" s="46">
        <f t="shared" si="1"/>
        <v>0</v>
      </c>
      <c r="AB14" s="46">
        <f t="shared" si="1"/>
        <v>0</v>
      </c>
      <c r="AC14" s="46">
        <f t="shared" si="1"/>
        <v>0</v>
      </c>
      <c r="AD14" s="46">
        <f t="shared" ref="AD14:AE14" si="2">SUM(AD9:AD13)</f>
        <v>0</v>
      </c>
      <c r="AE14" s="46">
        <f t="shared" si="2"/>
        <v>0</v>
      </c>
      <c r="AF14" s="46">
        <f t="shared" ref="AF14:AI14" si="3">SUM(AF9:AF13)</f>
        <v>0</v>
      </c>
      <c r="AG14" s="46">
        <f t="shared" si="3"/>
        <v>0</v>
      </c>
      <c r="AH14" s="46">
        <f t="shared" si="3"/>
        <v>0</v>
      </c>
      <c r="AI14" s="46">
        <f t="shared" si="3"/>
        <v>0</v>
      </c>
      <c r="AJ14" s="46">
        <f t="shared" si="1"/>
        <v>0</v>
      </c>
      <c r="AK14" s="46">
        <f t="shared" si="1"/>
        <v>0</v>
      </c>
      <c r="AL14" s="94"/>
      <c r="AM14" s="22">
        <f>R14+X14+AD14+AJ14</f>
        <v>0</v>
      </c>
      <c r="AN14" s="22">
        <f>S14+Y14+AE14+AK14</f>
        <v>0</v>
      </c>
    </row>
  </sheetData>
  <sortState ref="A10:AM12">
    <sortCondition ref="D10:D12"/>
  </sortState>
  <mergeCells count="32">
    <mergeCell ref="P7:Q7"/>
    <mergeCell ref="G7:G8"/>
    <mergeCell ref="H7:H8"/>
    <mergeCell ref="Z5:AK5"/>
    <mergeCell ref="AL5:AL8"/>
    <mergeCell ref="T7:U7"/>
    <mergeCell ref="V7:W7"/>
    <mergeCell ref="X7:Y7"/>
    <mergeCell ref="Z7:AA7"/>
    <mergeCell ref="AB7:AC7"/>
    <mergeCell ref="AJ7:AK7"/>
    <mergeCell ref="AF6:AK6"/>
    <mergeCell ref="Z6:AE6"/>
    <mergeCell ref="AD7:AE7"/>
    <mergeCell ref="AF7:AG7"/>
    <mergeCell ref="AH7:AI7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N7:O7"/>
    <mergeCell ref="R7:S7"/>
    <mergeCell ref="E5:E8"/>
    <mergeCell ref="N5:S6"/>
    <mergeCell ref="T5:Y6"/>
    <mergeCell ref="F5:H6"/>
    <mergeCell ref="F7:F8"/>
  </mergeCells>
  <pageMargins left="0.78740157480314965" right="0.19685039370078741" top="0.59055118110236227" bottom="0.19685039370078741" header="0" footer="0"/>
  <pageSetup paperSize="9"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N19"/>
  <sheetViews>
    <sheetView workbookViewId="0">
      <pane xSplit="4" ySplit="8" topLeftCell="AA9" activePane="bottomRight" state="frozen"/>
      <selection pane="topRight" activeCell="E1" sqref="E1"/>
      <selection pane="bottomLeft" activeCell="A7" sqref="A7"/>
      <selection pane="bottomRight" activeCell="B9" sqref="B9:AL18"/>
    </sheetView>
  </sheetViews>
  <sheetFormatPr defaultColWidth="9.140625" defaultRowHeight="21" customHeight="1" x14ac:dyDescent="0.25"/>
  <cols>
    <col min="1" max="1" width="6.5703125" style="22" customWidth="1"/>
    <col min="2" max="2" width="5.42578125" style="1" customWidth="1"/>
    <col min="3" max="3" width="25.7109375" style="1" customWidth="1"/>
    <col min="4" max="4" width="11.42578125" style="1" customWidth="1"/>
    <col min="5" max="5" width="7.42578125" style="1" customWidth="1"/>
    <col min="6" max="8" width="10.710937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38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8" ht="21" customHeight="1" x14ac:dyDescent="0.25">
      <c r="B3" s="365" t="s">
        <v>72</v>
      </c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5"/>
      <c r="AL3" s="365"/>
    </row>
    <row r="5" spans="1:38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8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8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8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66" t="s">
        <v>49</v>
      </c>
      <c r="O8" s="366" t="s">
        <v>50</v>
      </c>
      <c r="P8" s="366" t="s">
        <v>49</v>
      </c>
      <c r="Q8" s="366" t="s">
        <v>50</v>
      </c>
      <c r="R8" s="366" t="s">
        <v>49</v>
      </c>
      <c r="S8" s="36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8" ht="18" customHeight="1" x14ac:dyDescent="0.25">
      <c r="A9" s="23"/>
      <c r="B9" s="69"/>
      <c r="C9" s="70"/>
      <c r="D9" s="71"/>
      <c r="E9" s="343"/>
      <c r="F9" s="72"/>
      <c r="G9" s="72"/>
      <c r="H9" s="72"/>
      <c r="I9" s="73"/>
      <c r="J9" s="74"/>
      <c r="K9" s="75"/>
      <c r="L9" s="75"/>
      <c r="M9" s="75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74"/>
    </row>
    <row r="10" spans="1:38" s="4" customFormat="1" ht="18" customHeight="1" x14ac:dyDescent="0.25">
      <c r="A10" s="26"/>
      <c r="B10" s="109"/>
      <c r="C10" s="373"/>
      <c r="D10" s="367"/>
      <c r="E10" s="367"/>
      <c r="F10" s="384"/>
      <c r="G10" s="112"/>
      <c r="H10" s="534"/>
      <c r="I10" s="132"/>
      <c r="J10" s="132"/>
      <c r="K10" s="378"/>
      <c r="L10" s="378"/>
      <c r="M10" s="378"/>
      <c r="N10" s="379"/>
      <c r="O10" s="379"/>
      <c r="P10" s="379"/>
      <c r="Q10" s="379"/>
      <c r="R10" s="379"/>
      <c r="S10" s="379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09"/>
    </row>
    <row r="11" spans="1:38" s="4" customFormat="1" ht="18" customHeight="1" x14ac:dyDescent="0.25">
      <c r="A11" s="26"/>
      <c r="B11" s="109"/>
      <c r="C11" s="373"/>
      <c r="D11" s="367"/>
      <c r="E11" s="381"/>
      <c r="F11" s="382"/>
      <c r="G11" s="112"/>
      <c r="H11" s="534"/>
      <c r="I11" s="132"/>
      <c r="J11" s="132"/>
      <c r="K11" s="378"/>
      <c r="L11" s="378"/>
      <c r="M11" s="378"/>
      <c r="N11" s="379"/>
      <c r="O11" s="379"/>
      <c r="P11" s="379"/>
      <c r="Q11" s="379"/>
      <c r="R11" s="379"/>
      <c r="S11" s="379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09"/>
    </row>
    <row r="12" spans="1:38" s="4" customFormat="1" ht="18" customHeight="1" x14ac:dyDescent="0.25">
      <c r="A12" s="26"/>
      <c r="B12" s="109"/>
      <c r="C12" s="373"/>
      <c r="D12" s="380"/>
      <c r="E12" s="380"/>
      <c r="F12" s="383"/>
      <c r="G12" s="112"/>
      <c r="H12" s="534"/>
      <c r="I12" s="132"/>
      <c r="J12" s="132"/>
      <c r="K12" s="378"/>
      <c r="L12" s="378"/>
      <c r="M12" s="378"/>
      <c r="N12" s="379"/>
      <c r="O12" s="379"/>
      <c r="P12" s="379"/>
      <c r="Q12" s="379"/>
      <c r="R12" s="379"/>
      <c r="S12" s="379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09"/>
    </row>
    <row r="13" spans="1:38" s="4" customFormat="1" ht="18" customHeight="1" x14ac:dyDescent="0.25">
      <c r="A13" s="26"/>
      <c r="B13" s="109"/>
      <c r="C13" s="373"/>
      <c r="D13" s="381"/>
      <c r="E13" s="381"/>
      <c r="F13" s="382"/>
      <c r="G13" s="112"/>
      <c r="H13" s="534"/>
      <c r="I13" s="132"/>
      <c r="J13" s="132"/>
      <c r="K13" s="378"/>
      <c r="L13" s="378"/>
      <c r="M13" s="378"/>
      <c r="N13" s="379"/>
      <c r="O13" s="379"/>
      <c r="P13" s="379"/>
      <c r="Q13" s="379"/>
      <c r="R13" s="379"/>
      <c r="S13" s="379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09"/>
    </row>
    <row r="14" spans="1:38" s="4" customFormat="1" ht="18" customHeight="1" x14ac:dyDescent="0.25">
      <c r="A14" s="26"/>
      <c r="B14" s="109"/>
      <c r="C14" s="373"/>
      <c r="D14" s="367"/>
      <c r="E14" s="367"/>
      <c r="F14" s="384"/>
      <c r="G14" s="112"/>
      <c r="H14" s="534"/>
      <c r="I14" s="132"/>
      <c r="J14" s="132"/>
      <c r="K14" s="378"/>
      <c r="L14" s="378"/>
      <c r="M14" s="378"/>
      <c r="N14" s="379"/>
      <c r="O14" s="379"/>
      <c r="P14" s="379"/>
      <c r="Q14" s="379"/>
      <c r="R14" s="379"/>
      <c r="S14" s="379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09"/>
    </row>
    <row r="15" spans="1:38" s="4" customFormat="1" ht="18" customHeight="1" x14ac:dyDescent="0.25">
      <c r="A15" s="26"/>
      <c r="B15" s="109"/>
      <c r="C15" s="373"/>
      <c r="D15" s="367"/>
      <c r="E15" s="367"/>
      <c r="F15" s="384"/>
      <c r="G15" s="112"/>
      <c r="H15" s="534"/>
      <c r="I15" s="132"/>
      <c r="J15" s="132"/>
      <c r="K15" s="378"/>
      <c r="L15" s="378"/>
      <c r="M15" s="378"/>
      <c r="N15" s="379"/>
      <c r="O15" s="379"/>
      <c r="P15" s="379"/>
      <c r="Q15" s="379"/>
      <c r="R15" s="379"/>
      <c r="S15" s="379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09"/>
    </row>
    <row r="16" spans="1:38" s="4" customFormat="1" ht="18" customHeight="1" x14ac:dyDescent="0.25">
      <c r="A16" s="26"/>
      <c r="B16" s="109"/>
      <c r="C16" s="373"/>
      <c r="D16" s="367"/>
      <c r="E16" s="367"/>
      <c r="F16" s="384"/>
      <c r="G16" s="112"/>
      <c r="H16" s="534"/>
      <c r="I16" s="132"/>
      <c r="J16" s="132"/>
      <c r="K16" s="378"/>
      <c r="L16" s="378"/>
      <c r="M16" s="378"/>
      <c r="N16" s="379"/>
      <c r="O16" s="379"/>
      <c r="P16" s="379"/>
      <c r="Q16" s="379"/>
      <c r="R16" s="379"/>
      <c r="S16" s="379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09"/>
    </row>
    <row r="17" spans="1:40" s="4" customFormat="1" ht="18" customHeight="1" x14ac:dyDescent="0.25">
      <c r="A17" s="26"/>
      <c r="B17" s="109"/>
      <c r="C17" s="369"/>
      <c r="D17" s="367"/>
      <c r="E17" s="370"/>
      <c r="F17" s="385"/>
      <c r="G17" s="112"/>
      <c r="H17" s="534"/>
      <c r="I17" s="371"/>
      <c r="J17" s="371"/>
      <c r="K17" s="372"/>
      <c r="L17" s="372"/>
      <c r="M17" s="372"/>
      <c r="N17" s="372"/>
      <c r="O17" s="372"/>
      <c r="P17" s="372"/>
      <c r="Q17" s="372"/>
      <c r="R17" s="379"/>
      <c r="S17" s="379"/>
      <c r="T17" s="183"/>
      <c r="U17" s="183"/>
      <c r="V17" s="372"/>
      <c r="W17" s="372"/>
      <c r="X17" s="183"/>
      <c r="Y17" s="183"/>
      <c r="Z17" s="372"/>
      <c r="AA17" s="372"/>
      <c r="AB17" s="372"/>
      <c r="AC17" s="372"/>
      <c r="AD17" s="183"/>
      <c r="AE17" s="183"/>
      <c r="AF17" s="372"/>
      <c r="AG17" s="372"/>
      <c r="AH17" s="372"/>
      <c r="AI17" s="372"/>
      <c r="AJ17" s="183"/>
      <c r="AK17" s="183"/>
      <c r="AL17" s="368"/>
    </row>
    <row r="18" spans="1:40" ht="18" customHeight="1" x14ac:dyDescent="0.25">
      <c r="B18" s="85"/>
      <c r="C18" s="86"/>
      <c r="D18" s="87"/>
      <c r="E18" s="88"/>
      <c r="F18" s="89"/>
      <c r="G18" s="89"/>
      <c r="H18" s="89"/>
      <c r="I18" s="90"/>
      <c r="J18" s="90"/>
      <c r="K18" s="91"/>
      <c r="L18" s="91"/>
      <c r="M18" s="91"/>
      <c r="N18" s="106"/>
      <c r="O18" s="106"/>
      <c r="P18" s="106"/>
      <c r="Q18" s="106"/>
      <c r="R18" s="106"/>
      <c r="S18" s="106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85"/>
    </row>
    <row r="19" spans="1:40" ht="18" customHeight="1" x14ac:dyDescent="0.25">
      <c r="A19" s="25"/>
      <c r="B19" s="805">
        <f>COUNT(B9:B18)</f>
        <v>0</v>
      </c>
      <c r="C19" s="92" t="s">
        <v>24</v>
      </c>
      <c r="D19" s="46"/>
      <c r="E19" s="46">
        <f>SUM(E9:E18)</f>
        <v>0</v>
      </c>
      <c r="F19" s="97">
        <f>SUM(F9:F18)</f>
        <v>0</v>
      </c>
      <c r="G19" s="97">
        <f>SUM(G9:G18)</f>
        <v>0</v>
      </c>
      <c r="H19" s="97">
        <f>SUM(H9:H18)</f>
        <v>0</v>
      </c>
      <c r="I19" s="46"/>
      <c r="J19" s="46"/>
      <c r="K19" s="46"/>
      <c r="L19" s="46"/>
      <c r="M19" s="46"/>
      <c r="N19" s="46">
        <f t="shared" ref="N19:AK19" si="0">SUM(N9:N18)</f>
        <v>0</v>
      </c>
      <c r="O19" s="46">
        <f t="shared" si="0"/>
        <v>0</v>
      </c>
      <c r="P19" s="46">
        <f t="shared" si="0"/>
        <v>0</v>
      </c>
      <c r="Q19" s="46">
        <f t="shared" si="0"/>
        <v>0</v>
      </c>
      <c r="R19" s="46">
        <f t="shared" si="0"/>
        <v>0</v>
      </c>
      <c r="S19" s="46">
        <f t="shared" si="0"/>
        <v>0</v>
      </c>
      <c r="T19" s="46">
        <f t="shared" si="0"/>
        <v>0</v>
      </c>
      <c r="U19" s="46">
        <f t="shared" si="0"/>
        <v>0</v>
      </c>
      <c r="V19" s="46">
        <f t="shared" si="0"/>
        <v>0</v>
      </c>
      <c r="W19" s="46">
        <f t="shared" si="0"/>
        <v>0</v>
      </c>
      <c r="X19" s="46">
        <f t="shared" si="0"/>
        <v>0</v>
      </c>
      <c r="Y19" s="46">
        <f t="shared" si="0"/>
        <v>0</v>
      </c>
      <c r="Z19" s="46">
        <f t="shared" si="0"/>
        <v>0</v>
      </c>
      <c r="AA19" s="46">
        <f t="shared" si="0"/>
        <v>0</v>
      </c>
      <c r="AB19" s="46">
        <f t="shared" si="0"/>
        <v>0</v>
      </c>
      <c r="AC19" s="46">
        <f t="shared" si="0"/>
        <v>0</v>
      </c>
      <c r="AD19" s="46">
        <f t="shared" si="0"/>
        <v>0</v>
      </c>
      <c r="AE19" s="46">
        <f t="shared" si="0"/>
        <v>0</v>
      </c>
      <c r="AF19" s="46">
        <f t="shared" si="0"/>
        <v>0</v>
      </c>
      <c r="AG19" s="46">
        <f t="shared" si="0"/>
        <v>0</v>
      </c>
      <c r="AH19" s="46">
        <f t="shared" si="0"/>
        <v>0</v>
      </c>
      <c r="AI19" s="46">
        <f t="shared" si="0"/>
        <v>0</v>
      </c>
      <c r="AJ19" s="46">
        <f t="shared" si="0"/>
        <v>0</v>
      </c>
      <c r="AK19" s="46">
        <f t="shared" si="0"/>
        <v>0</v>
      </c>
      <c r="AL19" s="94"/>
      <c r="AM19" s="22">
        <f>R19+X19+AD19+AJ19</f>
        <v>0</v>
      </c>
      <c r="AN19" s="22">
        <f>S19+Y19+AE19+AK19</f>
        <v>0</v>
      </c>
    </row>
  </sheetData>
  <sortState ref="A10:AM17">
    <sortCondition ref="D10:D17"/>
  </sortState>
  <mergeCells count="32">
    <mergeCell ref="B2:AL2"/>
    <mergeCell ref="B5:B8"/>
    <mergeCell ref="C5:C8"/>
    <mergeCell ref="D5:D8"/>
    <mergeCell ref="E5:E8"/>
    <mergeCell ref="F5:H6"/>
    <mergeCell ref="I5:I8"/>
    <mergeCell ref="J5:J8"/>
    <mergeCell ref="K5:K8"/>
    <mergeCell ref="L5:L8"/>
    <mergeCell ref="AL5:AL8"/>
    <mergeCell ref="Z6:AE6"/>
    <mergeCell ref="AF6:AK6"/>
    <mergeCell ref="T7:U7"/>
    <mergeCell ref="V7:W7"/>
    <mergeCell ref="X7:Y7"/>
    <mergeCell ref="AJ7:AK7"/>
    <mergeCell ref="F7:F8"/>
    <mergeCell ref="G7:G8"/>
    <mergeCell ref="H7:H8"/>
    <mergeCell ref="N7:O7"/>
    <mergeCell ref="P7:Q7"/>
    <mergeCell ref="R7:S7"/>
    <mergeCell ref="M5:M8"/>
    <mergeCell ref="N5:S6"/>
    <mergeCell ref="T5:Y6"/>
    <mergeCell ref="Z5:AK5"/>
    <mergeCell ref="Z7:AA7"/>
    <mergeCell ref="AB7:AC7"/>
    <mergeCell ref="AD7:AE7"/>
    <mergeCell ref="AF7:AG7"/>
    <mergeCell ref="AH7:AI7"/>
  </mergeCells>
  <pageMargins left="0.78740157480314965" right="0.19685039370078741" top="0.59055118110236227" bottom="0.19685039370078741" header="0" footer="0"/>
  <pageSetup paperSize="9"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N135"/>
  <sheetViews>
    <sheetView workbookViewId="0">
      <pane xSplit="4" ySplit="8" topLeftCell="AB126" activePane="bottomRight" state="frozen"/>
      <selection pane="topRight"/>
      <selection pane="bottomLeft"/>
      <selection pane="bottomRight" activeCell="B130" sqref="B130:AL134"/>
    </sheetView>
  </sheetViews>
  <sheetFormatPr defaultColWidth="9.140625" defaultRowHeight="21" customHeight="1" x14ac:dyDescent="0.25"/>
  <cols>
    <col min="1" max="1" width="6.5703125" style="22" customWidth="1"/>
    <col min="2" max="2" width="6" style="1" customWidth="1"/>
    <col min="3" max="3" width="28.42578125" style="1" customWidth="1"/>
    <col min="4" max="4" width="17.42578125" style="1" bestFit="1" customWidth="1"/>
    <col min="5" max="5" width="7.42578125" style="1" customWidth="1"/>
    <col min="6" max="8" width="10.710937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39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9" ht="21" customHeight="1" x14ac:dyDescent="0.25">
      <c r="B3" s="65" t="s">
        <v>29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2"/>
      <c r="U3" s="150"/>
      <c r="V3" s="150"/>
      <c r="W3" s="150"/>
      <c r="X3" s="158"/>
      <c r="Y3" s="158"/>
      <c r="Z3" s="150"/>
      <c r="AA3" s="152"/>
      <c r="AB3" s="150"/>
      <c r="AC3" s="150"/>
      <c r="AD3" s="158"/>
      <c r="AE3" s="158"/>
      <c r="AF3" s="335"/>
      <c r="AG3" s="335"/>
      <c r="AH3" s="335"/>
      <c r="AI3" s="335"/>
      <c r="AJ3" s="335"/>
      <c r="AK3" s="335"/>
      <c r="AL3" s="65"/>
    </row>
    <row r="4" spans="1:39" ht="21" customHeight="1" x14ac:dyDescent="0.25">
      <c r="W4" s="4"/>
      <c r="Y4" s="4"/>
      <c r="AC4" s="4"/>
      <c r="AE4" s="4"/>
      <c r="AF4" s="4"/>
      <c r="AG4" s="4"/>
      <c r="AH4" s="4"/>
      <c r="AI4" s="4"/>
      <c r="AJ4" s="4"/>
      <c r="AK4" s="4"/>
    </row>
    <row r="5" spans="1:39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9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9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9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9" ht="18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</row>
    <row r="10" spans="1:39" ht="18" customHeight="1" x14ac:dyDescent="0.25">
      <c r="A10" s="26"/>
      <c r="B10" s="388"/>
      <c r="C10" s="395"/>
      <c r="D10" s="396"/>
      <c r="E10" s="397"/>
      <c r="F10" s="405"/>
      <c r="G10" s="413"/>
      <c r="H10" s="534"/>
      <c r="I10" s="402"/>
      <c r="J10" s="420"/>
      <c r="K10" s="183"/>
      <c r="L10" s="423"/>
      <c r="M10" s="423"/>
      <c r="N10" s="424"/>
      <c r="O10" s="424"/>
      <c r="P10" s="424"/>
      <c r="Q10" s="424"/>
      <c r="R10" s="379"/>
      <c r="S10" s="379"/>
      <c r="T10" s="397"/>
      <c r="U10" s="183"/>
      <c r="V10" s="183"/>
      <c r="W10" s="183"/>
      <c r="X10" s="183"/>
      <c r="Y10" s="183"/>
      <c r="Z10" s="423"/>
      <c r="AA10" s="423"/>
      <c r="AB10" s="423"/>
      <c r="AC10" s="423"/>
      <c r="AD10" s="183"/>
      <c r="AE10" s="183"/>
      <c r="AF10" s="353"/>
      <c r="AG10" s="353"/>
      <c r="AH10" s="353"/>
      <c r="AI10" s="353"/>
      <c r="AJ10" s="379"/>
      <c r="AK10" s="379"/>
      <c r="AL10" s="395"/>
      <c r="AM10" s="4"/>
    </row>
    <row r="11" spans="1:39" ht="18" customHeight="1" x14ac:dyDescent="0.25">
      <c r="B11" s="129"/>
      <c r="C11" s="125"/>
      <c r="D11" s="137"/>
      <c r="E11" s="137"/>
      <c r="F11" s="175"/>
      <c r="G11" s="175"/>
      <c r="H11" s="229"/>
      <c r="I11" s="126"/>
      <c r="J11" s="176"/>
      <c r="K11" s="128"/>
      <c r="L11" s="168"/>
      <c r="M11" s="168"/>
      <c r="N11" s="509"/>
      <c r="O11" s="509"/>
      <c r="P11" s="509"/>
      <c r="Q11" s="509"/>
      <c r="R11" s="242"/>
      <c r="S11" s="242"/>
      <c r="T11" s="137"/>
      <c r="U11" s="128"/>
      <c r="V11" s="128"/>
      <c r="W11" s="128"/>
      <c r="X11" s="128"/>
      <c r="Y11" s="128"/>
      <c r="Z11" s="168"/>
      <c r="AA11" s="168"/>
      <c r="AB11" s="168"/>
      <c r="AC11" s="168"/>
      <c r="AD11" s="128"/>
      <c r="AE11" s="128"/>
      <c r="AF11" s="350"/>
      <c r="AG11" s="350"/>
      <c r="AH11" s="350"/>
      <c r="AI11" s="350"/>
      <c r="AJ11" s="242"/>
      <c r="AK11" s="242"/>
      <c r="AL11" s="125"/>
    </row>
    <row r="12" spans="1:39" s="4" customFormat="1" ht="18" customHeight="1" x14ac:dyDescent="0.25">
      <c r="A12" s="26"/>
      <c r="B12" s="388"/>
      <c r="C12" s="369"/>
      <c r="D12" s="367"/>
      <c r="E12" s="387"/>
      <c r="F12" s="393"/>
      <c r="G12" s="389"/>
      <c r="H12" s="534"/>
      <c r="I12" s="371"/>
      <c r="J12" s="390"/>
      <c r="K12" s="372"/>
      <c r="L12" s="391"/>
      <c r="M12" s="391"/>
      <c r="N12" s="392"/>
      <c r="O12" s="392"/>
      <c r="P12" s="392"/>
      <c r="Q12" s="392"/>
      <c r="R12" s="379"/>
      <c r="S12" s="379"/>
      <c r="T12" s="387"/>
      <c r="U12" s="372"/>
      <c r="V12" s="372"/>
      <c r="W12" s="372"/>
      <c r="X12" s="183"/>
      <c r="Y12" s="183"/>
      <c r="Z12" s="391"/>
      <c r="AA12" s="391"/>
      <c r="AB12" s="391"/>
      <c r="AC12" s="391"/>
      <c r="AD12" s="183"/>
      <c r="AE12" s="183"/>
      <c r="AF12" s="372"/>
      <c r="AG12" s="372"/>
      <c r="AH12" s="372"/>
      <c r="AI12" s="372"/>
      <c r="AJ12" s="379"/>
      <c r="AK12" s="379"/>
      <c r="AL12" s="369"/>
    </row>
    <row r="13" spans="1:39" ht="18" customHeight="1" x14ac:dyDescent="0.25">
      <c r="B13" s="129"/>
      <c r="C13" s="125"/>
      <c r="D13" s="137"/>
      <c r="E13" s="137"/>
      <c r="F13" s="175"/>
      <c r="G13" s="175"/>
      <c r="H13" s="229"/>
      <c r="I13" s="126"/>
      <c r="J13" s="176"/>
      <c r="K13" s="128"/>
      <c r="L13" s="168"/>
      <c r="M13" s="168"/>
      <c r="N13" s="509"/>
      <c r="O13" s="509"/>
      <c r="P13" s="509"/>
      <c r="Q13" s="509"/>
      <c r="R13" s="242"/>
      <c r="S13" s="242"/>
      <c r="T13" s="137"/>
      <c r="U13" s="128"/>
      <c r="V13" s="128"/>
      <c r="W13" s="128"/>
      <c r="X13" s="128"/>
      <c r="Y13" s="128"/>
      <c r="Z13" s="168"/>
      <c r="AA13" s="168"/>
      <c r="AB13" s="168"/>
      <c r="AC13" s="168"/>
      <c r="AD13" s="128"/>
      <c r="AE13" s="128"/>
      <c r="AF13" s="350"/>
      <c r="AG13" s="350"/>
      <c r="AH13" s="350"/>
      <c r="AI13" s="350"/>
      <c r="AJ13" s="242"/>
      <c r="AK13" s="242"/>
      <c r="AL13" s="125"/>
    </row>
    <row r="14" spans="1:39" ht="18" customHeight="1" x14ac:dyDescent="0.25">
      <c r="B14" s="129"/>
      <c r="C14" s="125"/>
      <c r="D14" s="137"/>
      <c r="E14" s="137"/>
      <c r="F14" s="175"/>
      <c r="G14" s="175"/>
      <c r="H14" s="229"/>
      <c r="I14" s="126"/>
      <c r="J14" s="176"/>
      <c r="K14" s="128"/>
      <c r="L14" s="168"/>
      <c r="M14" s="168"/>
      <c r="N14" s="509"/>
      <c r="O14" s="509"/>
      <c r="P14" s="509"/>
      <c r="Q14" s="509"/>
      <c r="R14" s="242"/>
      <c r="S14" s="242"/>
      <c r="T14" s="137"/>
      <c r="U14" s="128"/>
      <c r="V14" s="128"/>
      <c r="W14" s="128"/>
      <c r="X14" s="128"/>
      <c r="Y14" s="128"/>
      <c r="Z14" s="168"/>
      <c r="AA14" s="168"/>
      <c r="AB14" s="168"/>
      <c r="AC14" s="168"/>
      <c r="AD14" s="128"/>
      <c r="AE14" s="128"/>
      <c r="AF14" s="350"/>
      <c r="AG14" s="350"/>
      <c r="AH14" s="350"/>
      <c r="AI14" s="350"/>
      <c r="AJ14" s="242"/>
      <c r="AK14" s="242"/>
      <c r="AL14" s="125"/>
    </row>
    <row r="15" spans="1:39" ht="18" customHeight="1" x14ac:dyDescent="0.25">
      <c r="B15" s="129"/>
      <c r="C15" s="125"/>
      <c r="D15" s="137"/>
      <c r="E15" s="137"/>
      <c r="F15" s="279"/>
      <c r="G15" s="154"/>
      <c r="H15" s="229"/>
      <c r="I15" s="126"/>
      <c r="J15" s="126"/>
      <c r="K15" s="128"/>
      <c r="L15" s="128"/>
      <c r="M15" s="128"/>
      <c r="N15" s="509"/>
      <c r="O15" s="509"/>
      <c r="P15" s="509"/>
      <c r="Q15" s="509"/>
      <c r="R15" s="242"/>
      <c r="S15" s="242"/>
      <c r="T15" s="137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350"/>
      <c r="AG15" s="350"/>
      <c r="AH15" s="350"/>
      <c r="AI15" s="350"/>
      <c r="AJ15" s="242"/>
      <c r="AK15" s="242"/>
      <c r="AL15" s="129"/>
    </row>
    <row r="16" spans="1:39" ht="18" customHeight="1" x14ac:dyDescent="0.25">
      <c r="B16" s="129"/>
      <c r="C16" s="125"/>
      <c r="D16" s="166"/>
      <c r="E16" s="137"/>
      <c r="F16" s="206"/>
      <c r="G16" s="205"/>
      <c r="H16" s="229"/>
      <c r="I16" s="126"/>
      <c r="J16" s="141"/>
      <c r="K16" s="128"/>
      <c r="L16" s="168"/>
      <c r="M16" s="155"/>
      <c r="N16" s="509"/>
      <c r="O16" s="509"/>
      <c r="P16" s="509"/>
      <c r="Q16" s="509"/>
      <c r="R16" s="242"/>
      <c r="S16" s="242"/>
      <c r="T16" s="137"/>
      <c r="U16" s="128"/>
      <c r="V16" s="128"/>
      <c r="W16" s="128"/>
      <c r="X16" s="128"/>
      <c r="Y16" s="128"/>
      <c r="Z16" s="155"/>
      <c r="AA16" s="155"/>
      <c r="AB16" s="155"/>
      <c r="AC16" s="155"/>
      <c r="AD16" s="128"/>
      <c r="AE16" s="128"/>
      <c r="AF16" s="350"/>
      <c r="AG16" s="350"/>
      <c r="AH16" s="350"/>
      <c r="AI16" s="350"/>
      <c r="AJ16" s="242"/>
      <c r="AK16" s="242"/>
      <c r="AL16" s="129"/>
    </row>
    <row r="17" spans="1:38" ht="18" customHeight="1" x14ac:dyDescent="0.25">
      <c r="B17" s="129"/>
      <c r="C17" s="125"/>
      <c r="D17" s="126"/>
      <c r="E17" s="126"/>
      <c r="F17" s="280"/>
      <c r="G17" s="169"/>
      <c r="H17" s="229"/>
      <c r="I17" s="126"/>
      <c r="J17" s="126"/>
      <c r="K17" s="128"/>
      <c r="L17" s="128"/>
      <c r="M17" s="156"/>
      <c r="N17" s="509"/>
      <c r="O17" s="509"/>
      <c r="P17" s="509"/>
      <c r="Q17" s="509"/>
      <c r="R17" s="242"/>
      <c r="S17" s="242"/>
      <c r="T17" s="126"/>
      <c r="U17" s="128"/>
      <c r="V17" s="128"/>
      <c r="W17" s="128"/>
      <c r="X17" s="128"/>
      <c r="Y17" s="128"/>
      <c r="Z17" s="126"/>
      <c r="AA17" s="128"/>
      <c r="AB17" s="156"/>
      <c r="AC17" s="156"/>
      <c r="AD17" s="128"/>
      <c r="AE17" s="128"/>
      <c r="AF17" s="350"/>
      <c r="AG17" s="350"/>
      <c r="AH17" s="350"/>
      <c r="AI17" s="350"/>
      <c r="AJ17" s="242"/>
      <c r="AK17" s="242"/>
      <c r="AL17" s="129"/>
    </row>
    <row r="18" spans="1:38" ht="18" customHeight="1" x14ac:dyDescent="0.25">
      <c r="B18" s="129"/>
      <c r="C18" s="125"/>
      <c r="D18" s="125"/>
      <c r="E18" s="125"/>
      <c r="F18" s="227"/>
      <c r="G18" s="170"/>
      <c r="H18" s="229"/>
      <c r="I18" s="126"/>
      <c r="J18" s="126"/>
      <c r="K18" s="128"/>
      <c r="L18" s="128"/>
      <c r="M18" s="156"/>
      <c r="N18" s="509"/>
      <c r="O18" s="509"/>
      <c r="P18" s="509"/>
      <c r="Q18" s="509"/>
      <c r="R18" s="242"/>
      <c r="S18" s="242"/>
      <c r="T18" s="125"/>
      <c r="U18" s="128"/>
      <c r="V18" s="128"/>
      <c r="W18" s="128"/>
      <c r="X18" s="128"/>
      <c r="Y18" s="128"/>
      <c r="Z18" s="125"/>
      <c r="AA18" s="128"/>
      <c r="AB18" s="156"/>
      <c r="AC18" s="156"/>
      <c r="AD18" s="128"/>
      <c r="AE18" s="128"/>
      <c r="AF18" s="350"/>
      <c r="AG18" s="350"/>
      <c r="AH18" s="350"/>
      <c r="AI18" s="350"/>
      <c r="AJ18" s="242"/>
      <c r="AK18" s="242"/>
      <c r="AL18" s="129"/>
    </row>
    <row r="19" spans="1:38" ht="18" customHeight="1" x14ac:dyDescent="0.25">
      <c r="B19" s="129"/>
      <c r="C19" s="125"/>
      <c r="D19" s="126"/>
      <c r="E19" s="126"/>
      <c r="F19" s="280"/>
      <c r="G19" s="169"/>
      <c r="H19" s="229"/>
      <c r="I19" s="126"/>
      <c r="J19" s="126"/>
      <c r="K19" s="128"/>
      <c r="L19" s="128"/>
      <c r="M19" s="156"/>
      <c r="N19" s="509"/>
      <c r="O19" s="509"/>
      <c r="P19" s="509"/>
      <c r="Q19" s="509"/>
      <c r="R19" s="242"/>
      <c r="S19" s="242"/>
      <c r="T19" s="126"/>
      <c r="U19" s="128"/>
      <c r="V19" s="128"/>
      <c r="W19" s="128"/>
      <c r="X19" s="128"/>
      <c r="Y19" s="128"/>
      <c r="Z19" s="156"/>
      <c r="AA19" s="156"/>
      <c r="AB19" s="156"/>
      <c r="AC19" s="156"/>
      <c r="AD19" s="128"/>
      <c r="AE19" s="128"/>
      <c r="AF19" s="350"/>
      <c r="AG19" s="350"/>
      <c r="AH19" s="350"/>
      <c r="AI19" s="350"/>
      <c r="AJ19" s="242"/>
      <c r="AK19" s="242"/>
      <c r="AL19" s="844"/>
    </row>
    <row r="20" spans="1:38" s="4" customFormat="1" ht="18" customHeight="1" x14ac:dyDescent="0.25">
      <c r="A20" s="508"/>
      <c r="B20" s="388"/>
      <c r="C20" s="395"/>
      <c r="D20" s="402"/>
      <c r="E20" s="402"/>
      <c r="F20" s="411"/>
      <c r="G20" s="505"/>
      <c r="H20" s="534"/>
      <c r="I20" s="402"/>
      <c r="J20" s="402"/>
      <c r="K20" s="183"/>
      <c r="L20" s="183"/>
      <c r="M20" s="506"/>
      <c r="N20" s="507"/>
      <c r="O20" s="507"/>
      <c r="P20" s="507"/>
      <c r="Q20" s="507"/>
      <c r="R20" s="379"/>
      <c r="S20" s="379"/>
      <c r="T20" s="402"/>
      <c r="U20" s="183"/>
      <c r="V20" s="183"/>
      <c r="W20" s="183"/>
      <c r="X20" s="183"/>
      <c r="Y20" s="183"/>
      <c r="Z20" s="506"/>
      <c r="AA20" s="506"/>
      <c r="AB20" s="506"/>
      <c r="AC20" s="506"/>
      <c r="AD20" s="183"/>
      <c r="AE20" s="183"/>
      <c r="AF20" s="353"/>
      <c r="AG20" s="353"/>
      <c r="AH20" s="353"/>
      <c r="AI20" s="353"/>
      <c r="AJ20" s="379"/>
      <c r="AK20" s="379"/>
      <c r="AL20" s="845"/>
    </row>
    <row r="21" spans="1:38" ht="18" customHeight="1" x14ac:dyDescent="0.25">
      <c r="B21" s="129"/>
      <c r="C21" s="125"/>
      <c r="D21" s="166"/>
      <c r="E21" s="137"/>
      <c r="F21" s="206"/>
      <c r="G21" s="205"/>
      <c r="H21" s="229"/>
      <c r="I21" s="126"/>
      <c r="J21" s="141"/>
      <c r="K21" s="128"/>
      <c r="L21" s="168"/>
      <c r="M21" s="155"/>
      <c r="N21" s="509"/>
      <c r="O21" s="509"/>
      <c r="P21" s="509"/>
      <c r="Q21" s="509"/>
      <c r="R21" s="242"/>
      <c r="S21" s="242"/>
      <c r="T21" s="137"/>
      <c r="U21" s="128"/>
      <c r="V21" s="128"/>
      <c r="W21" s="128"/>
      <c r="X21" s="128"/>
      <c r="Y21" s="128"/>
      <c r="Z21" s="155"/>
      <c r="AA21" s="155"/>
      <c r="AB21" s="155"/>
      <c r="AC21" s="155"/>
      <c r="AD21" s="128"/>
      <c r="AE21" s="128"/>
      <c r="AF21" s="350"/>
      <c r="AG21" s="350"/>
      <c r="AH21" s="350"/>
      <c r="AI21" s="350"/>
      <c r="AJ21" s="242"/>
      <c r="AK21" s="242"/>
      <c r="AL21" s="129"/>
    </row>
    <row r="22" spans="1:38" ht="18" customHeight="1" x14ac:dyDescent="0.25">
      <c r="B22" s="129"/>
      <c r="C22" s="125"/>
      <c r="D22" s="137"/>
      <c r="E22" s="137"/>
      <c r="F22" s="279"/>
      <c r="G22" s="154"/>
      <c r="H22" s="229"/>
      <c r="I22" s="126"/>
      <c r="J22" s="126"/>
      <c r="K22" s="128"/>
      <c r="L22" s="128"/>
      <c r="M22" s="128"/>
      <c r="N22" s="509"/>
      <c r="O22" s="509"/>
      <c r="P22" s="509"/>
      <c r="Q22" s="509"/>
      <c r="R22" s="242"/>
      <c r="S22" s="242"/>
      <c r="T22" s="137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350"/>
      <c r="AG22" s="350"/>
      <c r="AH22" s="350"/>
      <c r="AI22" s="350"/>
      <c r="AJ22" s="242"/>
      <c r="AK22" s="242"/>
      <c r="AL22" s="129"/>
    </row>
    <row r="23" spans="1:38" ht="18" customHeight="1" x14ac:dyDescent="0.25">
      <c r="B23" s="129"/>
      <c r="C23" s="125"/>
      <c r="D23" s="137"/>
      <c r="E23" s="137"/>
      <c r="F23" s="279"/>
      <c r="G23" s="154"/>
      <c r="H23" s="229"/>
      <c r="I23" s="126"/>
      <c r="J23" s="126"/>
      <c r="K23" s="128"/>
      <c r="L23" s="128"/>
      <c r="M23" s="128"/>
      <c r="N23" s="509"/>
      <c r="O23" s="509"/>
      <c r="P23" s="509"/>
      <c r="Q23" s="509"/>
      <c r="R23" s="242"/>
      <c r="S23" s="242"/>
      <c r="T23" s="137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350"/>
      <c r="AG23" s="350"/>
      <c r="AH23" s="350"/>
      <c r="AI23" s="350"/>
      <c r="AJ23" s="242"/>
      <c r="AK23" s="242"/>
      <c r="AL23" s="129"/>
    </row>
    <row r="24" spans="1:38" ht="18" customHeight="1" x14ac:dyDescent="0.25">
      <c r="B24" s="129"/>
      <c r="C24" s="125"/>
      <c r="D24" s="166"/>
      <c r="E24" s="137"/>
      <c r="F24" s="206"/>
      <c r="G24" s="205"/>
      <c r="H24" s="229"/>
      <c r="I24" s="126"/>
      <c r="J24" s="141"/>
      <c r="K24" s="128"/>
      <c r="L24" s="168"/>
      <c r="M24" s="155"/>
      <c r="N24" s="509"/>
      <c r="O24" s="509"/>
      <c r="P24" s="509"/>
      <c r="Q24" s="509"/>
      <c r="R24" s="242"/>
      <c r="S24" s="242"/>
      <c r="T24" s="137"/>
      <c r="U24" s="128"/>
      <c r="V24" s="128"/>
      <c r="W24" s="128"/>
      <c r="X24" s="128"/>
      <c r="Y24" s="128"/>
      <c r="Z24" s="155"/>
      <c r="AA24" s="155"/>
      <c r="AB24" s="155"/>
      <c r="AC24" s="155"/>
      <c r="AD24" s="128"/>
      <c r="AE24" s="128"/>
      <c r="AF24" s="350"/>
      <c r="AG24" s="350"/>
      <c r="AH24" s="350"/>
      <c r="AI24" s="350"/>
      <c r="AJ24" s="242"/>
      <c r="AK24" s="242"/>
      <c r="AL24" s="129"/>
    </row>
    <row r="25" spans="1:38" ht="18" customHeight="1" x14ac:dyDescent="0.25">
      <c r="B25" s="129"/>
      <c r="C25" s="125"/>
      <c r="D25" s="166"/>
      <c r="E25" s="165"/>
      <c r="F25" s="282"/>
      <c r="G25" s="205"/>
      <c r="H25" s="229"/>
      <c r="I25" s="126"/>
      <c r="J25" s="141"/>
      <c r="K25" s="128"/>
      <c r="L25" s="168"/>
      <c r="M25" s="155"/>
      <c r="N25" s="509"/>
      <c r="O25" s="509"/>
      <c r="P25" s="509"/>
      <c r="Q25" s="509"/>
      <c r="R25" s="242"/>
      <c r="S25" s="242"/>
      <c r="T25" s="165"/>
      <c r="U25" s="128"/>
      <c r="V25" s="128"/>
      <c r="W25" s="128"/>
      <c r="X25" s="128"/>
      <c r="Y25" s="128"/>
      <c r="Z25" s="155"/>
      <c r="AA25" s="155"/>
      <c r="AB25" s="155"/>
      <c r="AC25" s="155"/>
      <c r="AD25" s="128"/>
      <c r="AE25" s="128"/>
      <c r="AF25" s="350"/>
      <c r="AG25" s="350"/>
      <c r="AH25" s="350"/>
      <c r="AI25" s="350"/>
      <c r="AJ25" s="242"/>
      <c r="AK25" s="242"/>
      <c r="AL25" s="129"/>
    </row>
    <row r="26" spans="1:38" ht="18" customHeight="1" x14ac:dyDescent="0.25">
      <c r="B26" s="129"/>
      <c r="C26" s="125"/>
      <c r="D26" s="137"/>
      <c r="E26" s="165"/>
      <c r="F26" s="281"/>
      <c r="G26" s="154"/>
      <c r="H26" s="229"/>
      <c r="I26" s="126"/>
      <c r="J26" s="126"/>
      <c r="K26" s="128"/>
      <c r="L26" s="128"/>
      <c r="M26" s="128"/>
      <c r="N26" s="509"/>
      <c r="O26" s="509"/>
      <c r="P26" s="509"/>
      <c r="Q26" s="509"/>
      <c r="R26" s="242"/>
      <c r="S26" s="242"/>
      <c r="T26" s="165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350"/>
      <c r="AG26" s="350"/>
      <c r="AH26" s="350"/>
      <c r="AI26" s="350"/>
      <c r="AJ26" s="242"/>
      <c r="AK26" s="242"/>
      <c r="AL26" s="129"/>
    </row>
    <row r="27" spans="1:38" ht="18" customHeight="1" x14ac:dyDescent="0.25">
      <c r="B27" s="129"/>
      <c r="C27" s="125"/>
      <c r="D27" s="137"/>
      <c r="E27" s="165"/>
      <c r="F27" s="281"/>
      <c r="G27" s="154"/>
      <c r="H27" s="229"/>
      <c r="I27" s="126"/>
      <c r="J27" s="126"/>
      <c r="K27" s="128"/>
      <c r="L27" s="128"/>
      <c r="M27" s="128"/>
      <c r="N27" s="509"/>
      <c r="O27" s="509"/>
      <c r="P27" s="509"/>
      <c r="Q27" s="509"/>
      <c r="R27" s="242"/>
      <c r="S27" s="242"/>
      <c r="T27" s="165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350"/>
      <c r="AG27" s="350"/>
      <c r="AH27" s="350"/>
      <c r="AI27" s="350"/>
      <c r="AJ27" s="242"/>
      <c r="AK27" s="242"/>
      <c r="AL27" s="129"/>
    </row>
    <row r="28" spans="1:38" ht="18" customHeight="1" x14ac:dyDescent="0.25">
      <c r="B28" s="129"/>
      <c r="C28" s="125"/>
      <c r="D28" s="165"/>
      <c r="E28" s="165"/>
      <c r="F28" s="281"/>
      <c r="G28" s="154"/>
      <c r="H28" s="229"/>
      <c r="I28" s="126"/>
      <c r="J28" s="126"/>
      <c r="K28" s="128"/>
      <c r="L28" s="128"/>
      <c r="M28" s="128"/>
      <c r="N28" s="509"/>
      <c r="O28" s="509"/>
      <c r="P28" s="509"/>
      <c r="Q28" s="509"/>
      <c r="R28" s="242"/>
      <c r="S28" s="242"/>
      <c r="T28" s="165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350"/>
      <c r="AG28" s="350"/>
      <c r="AH28" s="350"/>
      <c r="AI28" s="350"/>
      <c r="AJ28" s="242"/>
      <c r="AK28" s="242"/>
      <c r="AL28" s="129"/>
    </row>
    <row r="29" spans="1:38" ht="18" customHeight="1" x14ac:dyDescent="0.25">
      <c r="B29" s="129"/>
      <c r="C29" s="125"/>
      <c r="D29" s="165"/>
      <c r="E29" s="165"/>
      <c r="F29" s="281"/>
      <c r="G29" s="154"/>
      <c r="H29" s="229"/>
      <c r="I29" s="126"/>
      <c r="J29" s="126"/>
      <c r="K29" s="128"/>
      <c r="L29" s="128"/>
      <c r="M29" s="128"/>
      <c r="N29" s="509"/>
      <c r="O29" s="509"/>
      <c r="P29" s="509"/>
      <c r="Q29" s="509"/>
      <c r="R29" s="242"/>
      <c r="S29" s="242"/>
      <c r="T29" s="165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350"/>
      <c r="AG29" s="350"/>
      <c r="AH29" s="350"/>
      <c r="AI29" s="350"/>
      <c r="AJ29" s="242"/>
      <c r="AK29" s="242"/>
      <c r="AL29" s="129"/>
    </row>
    <row r="30" spans="1:38" ht="18" customHeight="1" x14ac:dyDescent="0.25">
      <c r="B30" s="129"/>
      <c r="C30" s="125"/>
      <c r="D30" s="137"/>
      <c r="E30" s="165"/>
      <c r="F30" s="281"/>
      <c r="G30" s="154"/>
      <c r="H30" s="229"/>
      <c r="I30" s="126"/>
      <c r="J30" s="126"/>
      <c r="K30" s="128"/>
      <c r="L30" s="128"/>
      <c r="M30" s="128"/>
      <c r="N30" s="509"/>
      <c r="O30" s="509"/>
      <c r="P30" s="509"/>
      <c r="Q30" s="509"/>
      <c r="R30" s="242"/>
      <c r="S30" s="242"/>
      <c r="T30" s="165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350"/>
      <c r="AG30" s="350"/>
      <c r="AH30" s="350"/>
      <c r="AI30" s="350"/>
      <c r="AJ30" s="242"/>
      <c r="AK30" s="242"/>
      <c r="AL30" s="129"/>
    </row>
    <row r="31" spans="1:38" ht="18" customHeight="1" x14ac:dyDescent="0.25">
      <c r="B31" s="129"/>
      <c r="C31" s="125"/>
      <c r="D31" s="137"/>
      <c r="E31" s="165"/>
      <c r="F31" s="281"/>
      <c r="G31" s="154"/>
      <c r="H31" s="229"/>
      <c r="I31" s="126"/>
      <c r="J31" s="126"/>
      <c r="K31" s="128"/>
      <c r="L31" s="128"/>
      <c r="M31" s="128"/>
      <c r="N31" s="509"/>
      <c r="O31" s="509"/>
      <c r="P31" s="509"/>
      <c r="Q31" s="509"/>
      <c r="R31" s="242"/>
      <c r="S31" s="242"/>
      <c r="T31" s="165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350"/>
      <c r="AG31" s="350"/>
      <c r="AH31" s="350"/>
      <c r="AI31" s="350"/>
      <c r="AJ31" s="242"/>
      <c r="AK31" s="242"/>
      <c r="AL31" s="129"/>
    </row>
    <row r="32" spans="1:38" ht="18" customHeight="1" x14ac:dyDescent="0.25">
      <c r="B32" s="129"/>
      <c r="C32" s="125"/>
      <c r="D32" s="137"/>
      <c r="E32" s="165"/>
      <c r="F32" s="281"/>
      <c r="G32" s="154"/>
      <c r="H32" s="229"/>
      <c r="I32" s="126"/>
      <c r="J32" s="126"/>
      <c r="K32" s="128"/>
      <c r="L32" s="128"/>
      <c r="M32" s="128"/>
      <c r="N32" s="509"/>
      <c r="O32" s="509"/>
      <c r="P32" s="509"/>
      <c r="Q32" s="509"/>
      <c r="R32" s="242"/>
      <c r="S32" s="242"/>
      <c r="T32" s="165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350"/>
      <c r="AG32" s="350"/>
      <c r="AH32" s="350"/>
      <c r="AI32" s="350"/>
      <c r="AJ32" s="242"/>
      <c r="AK32" s="242"/>
      <c r="AL32" s="129"/>
    </row>
    <row r="33" spans="1:39" ht="18" customHeight="1" x14ac:dyDescent="0.25">
      <c r="B33" s="129"/>
      <c r="C33" s="125"/>
      <c r="D33" s="137"/>
      <c r="E33" s="165"/>
      <c r="F33" s="281"/>
      <c r="G33" s="154"/>
      <c r="H33" s="229"/>
      <c r="I33" s="126"/>
      <c r="J33" s="126"/>
      <c r="K33" s="128"/>
      <c r="L33" s="128"/>
      <c r="M33" s="128"/>
      <c r="N33" s="509"/>
      <c r="O33" s="509"/>
      <c r="P33" s="509"/>
      <c r="Q33" s="509"/>
      <c r="R33" s="242"/>
      <c r="S33" s="242"/>
      <c r="T33" s="165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350"/>
      <c r="AG33" s="350"/>
      <c r="AH33" s="350"/>
      <c r="AI33" s="350"/>
      <c r="AJ33" s="242"/>
      <c r="AK33" s="242"/>
      <c r="AL33" s="129"/>
    </row>
    <row r="34" spans="1:39" ht="18" customHeight="1" x14ac:dyDescent="0.25">
      <c r="B34" s="129"/>
      <c r="C34" s="125"/>
      <c r="D34" s="165"/>
      <c r="E34" s="165"/>
      <c r="F34" s="281"/>
      <c r="G34" s="154"/>
      <c r="H34" s="229"/>
      <c r="I34" s="126"/>
      <c r="J34" s="126"/>
      <c r="K34" s="128"/>
      <c r="L34" s="128"/>
      <c r="M34" s="128"/>
      <c r="N34" s="509"/>
      <c r="O34" s="509"/>
      <c r="P34" s="509"/>
      <c r="Q34" s="509"/>
      <c r="R34" s="242"/>
      <c r="S34" s="242"/>
      <c r="T34" s="165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350"/>
      <c r="AG34" s="350"/>
      <c r="AH34" s="350"/>
      <c r="AI34" s="350"/>
      <c r="AJ34" s="242"/>
      <c r="AK34" s="242"/>
      <c r="AL34" s="129"/>
    </row>
    <row r="35" spans="1:39" ht="18" customHeight="1" x14ac:dyDescent="0.25">
      <c r="B35" s="129"/>
      <c r="C35" s="125"/>
      <c r="D35" s="165"/>
      <c r="E35" s="165"/>
      <c r="F35" s="281"/>
      <c r="G35" s="154"/>
      <c r="H35" s="229"/>
      <c r="I35" s="126"/>
      <c r="J35" s="126"/>
      <c r="K35" s="128"/>
      <c r="L35" s="128"/>
      <c r="M35" s="128"/>
      <c r="N35" s="509"/>
      <c r="O35" s="509"/>
      <c r="P35" s="509"/>
      <c r="Q35" s="509"/>
      <c r="R35" s="242"/>
      <c r="S35" s="242"/>
      <c r="T35" s="165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350"/>
      <c r="AG35" s="350"/>
      <c r="AH35" s="350"/>
      <c r="AI35" s="350"/>
      <c r="AJ35" s="242"/>
      <c r="AK35" s="242"/>
      <c r="AL35" s="129"/>
    </row>
    <row r="36" spans="1:39" ht="18" customHeight="1" x14ac:dyDescent="0.25">
      <c r="B36" s="129"/>
      <c r="C36" s="125"/>
      <c r="D36" s="165"/>
      <c r="E36" s="165"/>
      <c r="F36" s="281"/>
      <c r="G36" s="154"/>
      <c r="H36" s="229"/>
      <c r="I36" s="126"/>
      <c r="J36" s="126"/>
      <c r="K36" s="128"/>
      <c r="L36" s="128"/>
      <c r="M36" s="128"/>
      <c r="N36" s="509"/>
      <c r="O36" s="509"/>
      <c r="P36" s="509"/>
      <c r="Q36" s="509"/>
      <c r="R36" s="242"/>
      <c r="S36" s="242"/>
      <c r="T36" s="165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350"/>
      <c r="AG36" s="350"/>
      <c r="AH36" s="350"/>
      <c r="AI36" s="350"/>
      <c r="AJ36" s="242"/>
      <c r="AK36" s="242"/>
      <c r="AL36" s="129"/>
    </row>
    <row r="37" spans="1:39" ht="18" customHeight="1" x14ac:dyDescent="0.25">
      <c r="B37" s="129"/>
      <c r="C37" s="125"/>
      <c r="D37" s="165"/>
      <c r="E37" s="165"/>
      <c r="F37" s="281"/>
      <c r="G37" s="154"/>
      <c r="H37" s="229"/>
      <c r="I37" s="126"/>
      <c r="J37" s="126"/>
      <c r="K37" s="128"/>
      <c r="L37" s="128"/>
      <c r="M37" s="128"/>
      <c r="N37" s="509"/>
      <c r="O37" s="509"/>
      <c r="P37" s="509"/>
      <c r="Q37" s="509"/>
      <c r="R37" s="242"/>
      <c r="S37" s="242"/>
      <c r="T37" s="165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350"/>
      <c r="AG37" s="350"/>
      <c r="AH37" s="350"/>
      <c r="AI37" s="350"/>
      <c r="AJ37" s="242"/>
      <c r="AK37" s="242"/>
      <c r="AL37" s="129"/>
    </row>
    <row r="38" spans="1:39" ht="18" customHeight="1" x14ac:dyDescent="0.25">
      <c r="B38" s="129"/>
      <c r="C38" s="125"/>
      <c r="D38" s="171"/>
      <c r="E38" s="165"/>
      <c r="F38" s="282"/>
      <c r="G38" s="205"/>
      <c r="H38" s="229"/>
      <c r="I38" s="126"/>
      <c r="J38" s="141"/>
      <c r="K38" s="128"/>
      <c r="L38" s="168"/>
      <c r="M38" s="155"/>
      <c r="N38" s="509"/>
      <c r="O38" s="509"/>
      <c r="P38" s="509"/>
      <c r="Q38" s="509"/>
      <c r="R38" s="242"/>
      <c r="S38" s="242"/>
      <c r="T38" s="165"/>
      <c r="U38" s="128"/>
      <c r="V38" s="128"/>
      <c r="W38" s="128"/>
      <c r="X38" s="128"/>
      <c r="Y38" s="128"/>
      <c r="Z38" s="155"/>
      <c r="AA38" s="155"/>
      <c r="AB38" s="155"/>
      <c r="AC38" s="155"/>
      <c r="AD38" s="128"/>
      <c r="AE38" s="128"/>
      <c r="AF38" s="350"/>
      <c r="AG38" s="350"/>
      <c r="AH38" s="350"/>
      <c r="AI38" s="350"/>
      <c r="AJ38" s="242"/>
      <c r="AK38" s="242"/>
      <c r="AL38" s="129"/>
    </row>
    <row r="39" spans="1:39" ht="18" customHeight="1" x14ac:dyDescent="0.25">
      <c r="B39" s="129"/>
      <c r="C39" s="125"/>
      <c r="D39" s="166"/>
      <c r="E39" s="137"/>
      <c r="F39" s="206"/>
      <c r="G39" s="205"/>
      <c r="H39" s="229"/>
      <c r="I39" s="126"/>
      <c r="J39" s="141"/>
      <c r="K39" s="128"/>
      <c r="L39" s="168"/>
      <c r="M39" s="155"/>
      <c r="N39" s="509"/>
      <c r="O39" s="509"/>
      <c r="P39" s="509"/>
      <c r="Q39" s="509"/>
      <c r="R39" s="242"/>
      <c r="S39" s="242"/>
      <c r="T39" s="137"/>
      <c r="U39" s="128"/>
      <c r="V39" s="128"/>
      <c r="W39" s="128"/>
      <c r="X39" s="128"/>
      <c r="Y39" s="128"/>
      <c r="Z39" s="155"/>
      <c r="AA39" s="155"/>
      <c r="AB39" s="155"/>
      <c r="AC39" s="155"/>
      <c r="AD39" s="128"/>
      <c r="AE39" s="128"/>
      <c r="AF39" s="350"/>
      <c r="AG39" s="350"/>
      <c r="AH39" s="350"/>
      <c r="AI39" s="350"/>
      <c r="AJ39" s="242"/>
      <c r="AK39" s="242"/>
      <c r="AL39" s="129"/>
    </row>
    <row r="40" spans="1:39" ht="18" customHeight="1" x14ac:dyDescent="0.25">
      <c r="B40" s="129"/>
      <c r="C40" s="125"/>
      <c r="D40" s="166"/>
      <c r="E40" s="137"/>
      <c r="F40" s="206"/>
      <c r="G40" s="205"/>
      <c r="H40" s="229"/>
      <c r="I40" s="126"/>
      <c r="J40" s="141"/>
      <c r="K40" s="128"/>
      <c r="L40" s="168"/>
      <c r="M40" s="155"/>
      <c r="N40" s="509"/>
      <c r="O40" s="509"/>
      <c r="P40" s="509"/>
      <c r="Q40" s="509"/>
      <c r="R40" s="242"/>
      <c r="S40" s="242"/>
      <c r="T40" s="137"/>
      <c r="U40" s="128"/>
      <c r="V40" s="128"/>
      <c r="W40" s="128"/>
      <c r="X40" s="128"/>
      <c r="Y40" s="128"/>
      <c r="Z40" s="155"/>
      <c r="AA40" s="155"/>
      <c r="AB40" s="155"/>
      <c r="AC40" s="155"/>
      <c r="AD40" s="128"/>
      <c r="AE40" s="128"/>
      <c r="AF40" s="350"/>
      <c r="AG40" s="350"/>
      <c r="AH40" s="350"/>
      <c r="AI40" s="350"/>
      <c r="AJ40" s="242"/>
      <c r="AK40" s="242"/>
      <c r="AL40" s="129"/>
    </row>
    <row r="41" spans="1:39" ht="18" customHeight="1" x14ac:dyDescent="0.25">
      <c r="B41" s="129"/>
      <c r="C41" s="125"/>
      <c r="D41" s="171"/>
      <c r="E41" s="165"/>
      <c r="F41" s="206"/>
      <c r="G41" s="205"/>
      <c r="H41" s="229"/>
      <c r="I41" s="126"/>
      <c r="J41" s="141"/>
      <c r="K41" s="128"/>
      <c r="L41" s="168"/>
      <c r="M41" s="155"/>
      <c r="N41" s="509"/>
      <c r="O41" s="509"/>
      <c r="P41" s="509"/>
      <c r="Q41" s="509"/>
      <c r="R41" s="242"/>
      <c r="S41" s="242"/>
      <c r="T41" s="165"/>
      <c r="U41" s="128"/>
      <c r="V41" s="128"/>
      <c r="W41" s="128"/>
      <c r="X41" s="128"/>
      <c r="Y41" s="128"/>
      <c r="Z41" s="155"/>
      <c r="AA41" s="155"/>
      <c r="AB41" s="155"/>
      <c r="AC41" s="155"/>
      <c r="AD41" s="128"/>
      <c r="AE41" s="128"/>
      <c r="AF41" s="350"/>
      <c r="AG41" s="350"/>
      <c r="AH41" s="350"/>
      <c r="AI41" s="350"/>
      <c r="AJ41" s="242"/>
      <c r="AK41" s="242"/>
      <c r="AL41" s="129"/>
    </row>
    <row r="42" spans="1:39" ht="18" customHeight="1" x14ac:dyDescent="0.25">
      <c r="B42" s="129"/>
      <c r="C42" s="125"/>
      <c r="D42" s="171"/>
      <c r="E42" s="165"/>
      <c r="F42" s="206"/>
      <c r="G42" s="205"/>
      <c r="H42" s="229"/>
      <c r="I42" s="126"/>
      <c r="J42" s="141"/>
      <c r="K42" s="128"/>
      <c r="L42" s="168"/>
      <c r="M42" s="155"/>
      <c r="N42" s="509"/>
      <c r="O42" s="509"/>
      <c r="P42" s="509"/>
      <c r="Q42" s="509"/>
      <c r="R42" s="242"/>
      <c r="S42" s="242"/>
      <c r="T42" s="165"/>
      <c r="U42" s="128"/>
      <c r="V42" s="128"/>
      <c r="W42" s="128"/>
      <c r="X42" s="128"/>
      <c r="Y42" s="128"/>
      <c r="Z42" s="155"/>
      <c r="AA42" s="155"/>
      <c r="AB42" s="155"/>
      <c r="AC42" s="155"/>
      <c r="AD42" s="128"/>
      <c r="AE42" s="128"/>
      <c r="AF42" s="350"/>
      <c r="AG42" s="350"/>
      <c r="AH42" s="350"/>
      <c r="AI42" s="350"/>
      <c r="AJ42" s="242"/>
      <c r="AK42" s="242"/>
      <c r="AL42" s="129"/>
    </row>
    <row r="43" spans="1:39" ht="18" customHeight="1" x14ac:dyDescent="0.25">
      <c r="A43" s="26"/>
      <c r="B43" s="388"/>
      <c r="C43" s="395"/>
      <c r="D43" s="399"/>
      <c r="E43" s="397"/>
      <c r="F43" s="426"/>
      <c r="G43" s="426"/>
      <c r="H43" s="534"/>
      <c r="I43" s="402"/>
      <c r="J43" s="420"/>
      <c r="K43" s="183"/>
      <c r="L43" s="423"/>
      <c r="M43" s="423"/>
      <c r="N43" s="424"/>
      <c r="O43" s="424"/>
      <c r="P43" s="424"/>
      <c r="Q43" s="424"/>
      <c r="R43" s="379"/>
      <c r="S43" s="379"/>
      <c r="T43" s="397"/>
      <c r="U43" s="183"/>
      <c r="V43" s="183"/>
      <c r="W43" s="183"/>
      <c r="X43" s="183"/>
      <c r="Y43" s="183"/>
      <c r="Z43" s="423"/>
      <c r="AA43" s="423"/>
      <c r="AB43" s="423"/>
      <c r="AC43" s="423"/>
      <c r="AD43" s="183"/>
      <c r="AE43" s="183"/>
      <c r="AF43" s="353"/>
      <c r="AG43" s="353"/>
      <c r="AH43" s="353"/>
      <c r="AI43" s="353"/>
      <c r="AJ43" s="379"/>
      <c r="AK43" s="379"/>
      <c r="AL43" s="395"/>
      <c r="AM43" s="4"/>
    </row>
    <row r="44" spans="1:39" ht="18" customHeight="1" x14ac:dyDescent="0.25">
      <c r="B44" s="129"/>
      <c r="C44" s="125"/>
      <c r="D44" s="171"/>
      <c r="E44" s="165"/>
      <c r="F44" s="206"/>
      <c r="G44" s="205"/>
      <c r="H44" s="229"/>
      <c r="I44" s="126"/>
      <c r="J44" s="141"/>
      <c r="K44" s="128"/>
      <c r="L44" s="168"/>
      <c r="M44" s="155"/>
      <c r="N44" s="509"/>
      <c r="O44" s="509"/>
      <c r="P44" s="509"/>
      <c r="Q44" s="509"/>
      <c r="R44" s="242"/>
      <c r="S44" s="242"/>
      <c r="T44" s="165"/>
      <c r="U44" s="128"/>
      <c r="V44" s="128"/>
      <c r="W44" s="128"/>
      <c r="X44" s="128"/>
      <c r="Y44" s="128"/>
      <c r="Z44" s="155"/>
      <c r="AA44" s="155"/>
      <c r="AB44" s="155"/>
      <c r="AC44" s="155"/>
      <c r="AD44" s="128"/>
      <c r="AE44" s="128"/>
      <c r="AF44" s="350"/>
      <c r="AG44" s="350"/>
      <c r="AH44" s="350"/>
      <c r="AI44" s="350"/>
      <c r="AJ44" s="242"/>
      <c r="AK44" s="242"/>
      <c r="AL44" s="129"/>
    </row>
    <row r="45" spans="1:39" ht="18" customHeight="1" x14ac:dyDescent="0.25">
      <c r="A45" s="26"/>
      <c r="B45" s="388"/>
      <c r="C45" s="395"/>
      <c r="D45" s="399"/>
      <c r="E45" s="397"/>
      <c r="F45" s="426"/>
      <c r="G45" s="426"/>
      <c r="H45" s="534"/>
      <c r="I45" s="402"/>
      <c r="J45" s="420"/>
      <c r="K45" s="183"/>
      <c r="L45" s="423"/>
      <c r="M45" s="423"/>
      <c r="N45" s="424"/>
      <c r="O45" s="424"/>
      <c r="P45" s="424"/>
      <c r="Q45" s="424"/>
      <c r="R45" s="379"/>
      <c r="S45" s="379"/>
      <c r="T45" s="397"/>
      <c r="U45" s="183"/>
      <c r="V45" s="183"/>
      <c r="W45" s="183"/>
      <c r="X45" s="183"/>
      <c r="Y45" s="183"/>
      <c r="Z45" s="423"/>
      <c r="AA45" s="423"/>
      <c r="AB45" s="423"/>
      <c r="AC45" s="423"/>
      <c r="AD45" s="183"/>
      <c r="AE45" s="183"/>
      <c r="AF45" s="353"/>
      <c r="AG45" s="353"/>
      <c r="AH45" s="353"/>
      <c r="AI45" s="353"/>
      <c r="AJ45" s="379"/>
      <c r="AK45" s="379"/>
      <c r="AL45" s="395"/>
      <c r="AM45" s="4"/>
    </row>
    <row r="46" spans="1:39" ht="18" customHeight="1" x14ac:dyDescent="0.25">
      <c r="B46" s="129"/>
      <c r="C46" s="125"/>
      <c r="D46" s="171"/>
      <c r="E46" s="165"/>
      <c r="F46" s="206"/>
      <c r="G46" s="205"/>
      <c r="H46" s="229"/>
      <c r="I46" s="126"/>
      <c r="J46" s="141"/>
      <c r="K46" s="128"/>
      <c r="L46" s="168"/>
      <c r="M46" s="155"/>
      <c r="N46" s="509"/>
      <c r="O46" s="509"/>
      <c r="P46" s="509"/>
      <c r="Q46" s="509"/>
      <c r="R46" s="242"/>
      <c r="S46" s="242"/>
      <c r="T46" s="165"/>
      <c r="U46" s="128"/>
      <c r="V46" s="128"/>
      <c r="W46" s="128"/>
      <c r="X46" s="128"/>
      <c r="Y46" s="128"/>
      <c r="Z46" s="155"/>
      <c r="AA46" s="155"/>
      <c r="AB46" s="155"/>
      <c r="AC46" s="155"/>
      <c r="AD46" s="128"/>
      <c r="AE46" s="128"/>
      <c r="AF46" s="350"/>
      <c r="AG46" s="350"/>
      <c r="AH46" s="350"/>
      <c r="AI46" s="350"/>
      <c r="AJ46" s="242"/>
      <c r="AK46" s="242"/>
      <c r="AL46" s="129"/>
    </row>
    <row r="47" spans="1:39" ht="18" customHeight="1" x14ac:dyDescent="0.25">
      <c r="A47" s="26"/>
      <c r="B47" s="388"/>
      <c r="C47" s="395"/>
      <c r="D47" s="399"/>
      <c r="E47" s="397"/>
      <c r="F47" s="426"/>
      <c r="G47" s="426"/>
      <c r="H47" s="534"/>
      <c r="I47" s="402"/>
      <c r="J47" s="420"/>
      <c r="K47" s="183"/>
      <c r="L47" s="423"/>
      <c r="M47" s="423"/>
      <c r="N47" s="424"/>
      <c r="O47" s="424"/>
      <c r="P47" s="424"/>
      <c r="Q47" s="424"/>
      <c r="R47" s="379"/>
      <c r="S47" s="379"/>
      <c r="T47" s="387"/>
      <c r="U47" s="372"/>
      <c r="V47" s="183"/>
      <c r="W47" s="183"/>
      <c r="X47" s="183"/>
      <c r="Y47" s="183"/>
      <c r="Z47" s="423"/>
      <c r="AA47" s="423"/>
      <c r="AB47" s="423"/>
      <c r="AC47" s="423"/>
      <c r="AD47" s="183"/>
      <c r="AE47" s="183"/>
      <c r="AF47" s="353"/>
      <c r="AG47" s="353"/>
      <c r="AH47" s="353"/>
      <c r="AI47" s="353"/>
      <c r="AJ47" s="379"/>
      <c r="AK47" s="379"/>
      <c r="AL47" s="395"/>
      <c r="AM47" s="4"/>
    </row>
    <row r="48" spans="1:39" ht="18" customHeight="1" x14ac:dyDescent="0.25">
      <c r="B48" s="129"/>
      <c r="C48" s="125"/>
      <c r="D48" s="171"/>
      <c r="E48" s="165"/>
      <c r="F48" s="206"/>
      <c r="G48" s="205"/>
      <c r="H48" s="229"/>
      <c r="I48" s="126"/>
      <c r="J48" s="141"/>
      <c r="K48" s="128"/>
      <c r="L48" s="168"/>
      <c r="M48" s="155"/>
      <c r="N48" s="509"/>
      <c r="O48" s="509"/>
      <c r="P48" s="509"/>
      <c r="Q48" s="509"/>
      <c r="R48" s="242"/>
      <c r="S48" s="242"/>
      <c r="T48" s="165"/>
      <c r="U48" s="128"/>
      <c r="V48" s="128"/>
      <c r="W48" s="128"/>
      <c r="X48" s="128"/>
      <c r="Y48" s="128"/>
      <c r="Z48" s="155"/>
      <c r="AA48" s="155"/>
      <c r="AB48" s="155"/>
      <c r="AC48" s="155"/>
      <c r="AD48" s="128"/>
      <c r="AE48" s="128"/>
      <c r="AF48" s="350"/>
      <c r="AG48" s="350"/>
      <c r="AH48" s="350"/>
      <c r="AI48" s="350"/>
      <c r="AJ48" s="242"/>
      <c r="AK48" s="242"/>
      <c r="AL48" s="129"/>
    </row>
    <row r="49" spans="1:39" ht="18" customHeight="1" x14ac:dyDescent="0.25">
      <c r="A49" s="26"/>
      <c r="B49" s="388"/>
      <c r="C49" s="395"/>
      <c r="D49" s="398"/>
      <c r="E49" s="397"/>
      <c r="F49" s="426"/>
      <c r="G49" s="426"/>
      <c r="H49" s="534"/>
      <c r="I49" s="402"/>
      <c r="J49" s="420"/>
      <c r="K49" s="183"/>
      <c r="L49" s="423"/>
      <c r="M49" s="423"/>
      <c r="N49" s="424"/>
      <c r="O49" s="424"/>
      <c r="P49" s="424"/>
      <c r="Q49" s="424"/>
      <c r="R49" s="379"/>
      <c r="S49" s="379"/>
      <c r="T49" s="387"/>
      <c r="U49" s="372"/>
      <c r="V49" s="183"/>
      <c r="W49" s="183"/>
      <c r="X49" s="183"/>
      <c r="Y49" s="183"/>
      <c r="Z49" s="423"/>
      <c r="AA49" s="423"/>
      <c r="AB49" s="423"/>
      <c r="AC49" s="423"/>
      <c r="AD49" s="183"/>
      <c r="AE49" s="183"/>
      <c r="AF49" s="353"/>
      <c r="AG49" s="353"/>
      <c r="AH49" s="353"/>
      <c r="AI49" s="353"/>
      <c r="AJ49" s="379"/>
      <c r="AK49" s="379"/>
      <c r="AL49" s="395"/>
      <c r="AM49" s="4"/>
    </row>
    <row r="50" spans="1:39" ht="18" customHeight="1" x14ac:dyDescent="0.25">
      <c r="B50" s="129"/>
      <c r="C50" s="125"/>
      <c r="D50" s="166"/>
      <c r="E50" s="137"/>
      <c r="F50" s="206"/>
      <c r="G50" s="205"/>
      <c r="H50" s="229"/>
      <c r="I50" s="126"/>
      <c r="J50" s="141"/>
      <c r="K50" s="128"/>
      <c r="L50" s="168"/>
      <c r="M50" s="155"/>
      <c r="N50" s="509"/>
      <c r="O50" s="509"/>
      <c r="P50" s="509"/>
      <c r="Q50" s="509"/>
      <c r="R50" s="242"/>
      <c r="S50" s="242"/>
      <c r="T50" s="137"/>
      <c r="U50" s="128"/>
      <c r="V50" s="128"/>
      <c r="W50" s="128"/>
      <c r="X50" s="128"/>
      <c r="Y50" s="128"/>
      <c r="Z50" s="155"/>
      <c r="AA50" s="155"/>
      <c r="AB50" s="155"/>
      <c r="AC50" s="155"/>
      <c r="AD50" s="128"/>
      <c r="AE50" s="128"/>
      <c r="AF50" s="350"/>
      <c r="AG50" s="350"/>
      <c r="AH50" s="350"/>
      <c r="AI50" s="350"/>
      <c r="AJ50" s="242"/>
      <c r="AK50" s="242"/>
      <c r="AL50" s="129"/>
    </row>
    <row r="51" spans="1:39" ht="18" customHeight="1" x14ac:dyDescent="0.25">
      <c r="A51" s="26"/>
      <c r="B51" s="388"/>
      <c r="C51" s="395"/>
      <c r="D51" s="398"/>
      <c r="E51" s="396"/>
      <c r="F51" s="426"/>
      <c r="G51" s="426"/>
      <c r="H51" s="534"/>
      <c r="I51" s="402"/>
      <c r="J51" s="420"/>
      <c r="K51" s="183"/>
      <c r="L51" s="423"/>
      <c r="M51" s="423"/>
      <c r="N51" s="425"/>
      <c r="O51" s="425"/>
      <c r="P51" s="425"/>
      <c r="Q51" s="425"/>
      <c r="R51" s="379"/>
      <c r="S51" s="379"/>
      <c r="T51" s="387"/>
      <c r="U51" s="372"/>
      <c r="V51" s="183"/>
      <c r="W51" s="183"/>
      <c r="X51" s="183"/>
      <c r="Y51" s="183"/>
      <c r="Z51" s="423"/>
      <c r="AA51" s="423"/>
      <c r="AB51" s="423"/>
      <c r="AC51" s="423"/>
      <c r="AD51" s="183"/>
      <c r="AE51" s="183"/>
      <c r="AF51" s="353"/>
      <c r="AG51" s="353"/>
      <c r="AH51" s="353"/>
      <c r="AI51" s="353"/>
      <c r="AJ51" s="379"/>
      <c r="AK51" s="379"/>
      <c r="AL51" s="395"/>
      <c r="AM51" s="4"/>
    </row>
    <row r="52" spans="1:39" ht="18" customHeight="1" x14ac:dyDescent="0.25">
      <c r="B52" s="129"/>
      <c r="C52" s="125"/>
      <c r="D52" s="126"/>
      <c r="E52" s="126"/>
      <c r="F52" s="280"/>
      <c r="G52" s="169"/>
      <c r="H52" s="229"/>
      <c r="I52" s="126"/>
      <c r="J52" s="126"/>
      <c r="K52" s="128"/>
      <c r="L52" s="128"/>
      <c r="M52" s="156"/>
      <c r="N52" s="509"/>
      <c r="O52" s="509"/>
      <c r="P52" s="509"/>
      <c r="Q52" s="509"/>
      <c r="R52" s="242"/>
      <c r="S52" s="242"/>
      <c r="T52" s="126"/>
      <c r="U52" s="128"/>
      <c r="V52" s="128"/>
      <c r="W52" s="128"/>
      <c r="X52" s="128"/>
      <c r="Y52" s="128"/>
      <c r="Z52" s="156"/>
      <c r="AA52" s="156"/>
      <c r="AB52" s="156"/>
      <c r="AC52" s="156"/>
      <c r="AD52" s="128"/>
      <c r="AE52" s="128"/>
      <c r="AF52" s="350"/>
      <c r="AG52" s="350"/>
      <c r="AH52" s="350"/>
      <c r="AI52" s="350"/>
      <c r="AJ52" s="242"/>
      <c r="AK52" s="242"/>
      <c r="AL52" s="129"/>
    </row>
    <row r="53" spans="1:39" ht="18" customHeight="1" x14ac:dyDescent="0.25">
      <c r="B53" s="129"/>
      <c r="C53" s="125"/>
      <c r="D53" s="166"/>
      <c r="E53" s="137"/>
      <c r="F53" s="282"/>
      <c r="G53" s="416"/>
      <c r="H53" s="229"/>
      <c r="I53" s="126"/>
      <c r="J53" s="141"/>
      <c r="K53" s="128"/>
      <c r="L53" s="168"/>
      <c r="M53" s="155"/>
      <c r="N53" s="509"/>
      <c r="O53" s="509"/>
      <c r="P53" s="509"/>
      <c r="Q53" s="509"/>
      <c r="R53" s="242"/>
      <c r="S53" s="242"/>
      <c r="T53" s="137"/>
      <c r="U53" s="128"/>
      <c r="V53" s="128"/>
      <c r="W53" s="128"/>
      <c r="X53" s="128"/>
      <c r="Y53" s="128"/>
      <c r="Z53" s="155"/>
      <c r="AA53" s="155"/>
      <c r="AB53" s="155"/>
      <c r="AC53" s="155"/>
      <c r="AD53" s="128"/>
      <c r="AE53" s="128"/>
      <c r="AF53" s="350"/>
      <c r="AG53" s="350"/>
      <c r="AH53" s="350"/>
      <c r="AI53" s="350"/>
      <c r="AJ53" s="242"/>
      <c r="AK53" s="242"/>
      <c r="AL53" s="129"/>
    </row>
    <row r="54" spans="1:39" ht="18" customHeight="1" x14ac:dyDescent="0.25">
      <c r="A54" s="26"/>
      <c r="B54" s="388"/>
      <c r="C54" s="395"/>
      <c r="D54" s="398"/>
      <c r="E54" s="396"/>
      <c r="F54" s="426"/>
      <c r="G54" s="426"/>
      <c r="H54" s="534"/>
      <c r="I54" s="402"/>
      <c r="J54" s="420"/>
      <c r="K54" s="183"/>
      <c r="L54" s="423"/>
      <c r="M54" s="423"/>
      <c r="N54" s="425"/>
      <c r="O54" s="425"/>
      <c r="P54" s="425"/>
      <c r="Q54" s="425"/>
      <c r="R54" s="379"/>
      <c r="S54" s="379"/>
      <c r="T54" s="387"/>
      <c r="U54" s="372"/>
      <c r="V54" s="183"/>
      <c r="W54" s="183"/>
      <c r="X54" s="183"/>
      <c r="Y54" s="183"/>
      <c r="Z54" s="423"/>
      <c r="AA54" s="423"/>
      <c r="AB54" s="423"/>
      <c r="AC54" s="423"/>
      <c r="AD54" s="183"/>
      <c r="AE54" s="183"/>
      <c r="AF54" s="353"/>
      <c r="AG54" s="353"/>
      <c r="AH54" s="353"/>
      <c r="AI54" s="353"/>
      <c r="AJ54" s="379"/>
      <c r="AK54" s="379"/>
      <c r="AL54" s="395"/>
      <c r="AM54" s="4"/>
    </row>
    <row r="55" spans="1:39" ht="18" customHeight="1" x14ac:dyDescent="0.25">
      <c r="B55" s="129"/>
      <c r="C55" s="125"/>
      <c r="D55" s="166"/>
      <c r="E55" s="137"/>
      <c r="F55" s="206"/>
      <c r="G55" s="205"/>
      <c r="H55" s="229"/>
      <c r="I55" s="126"/>
      <c r="J55" s="141"/>
      <c r="K55" s="128"/>
      <c r="L55" s="168"/>
      <c r="M55" s="155"/>
      <c r="N55" s="509"/>
      <c r="O55" s="509"/>
      <c r="P55" s="509"/>
      <c r="Q55" s="509"/>
      <c r="R55" s="242"/>
      <c r="S55" s="242"/>
      <c r="T55" s="137"/>
      <c r="U55" s="128"/>
      <c r="V55" s="128"/>
      <c r="W55" s="128"/>
      <c r="X55" s="128"/>
      <c r="Y55" s="128"/>
      <c r="Z55" s="155"/>
      <c r="AA55" s="155"/>
      <c r="AB55" s="155"/>
      <c r="AC55" s="155"/>
      <c r="AD55" s="128"/>
      <c r="AE55" s="128"/>
      <c r="AF55" s="350"/>
      <c r="AG55" s="350"/>
      <c r="AH55" s="350"/>
      <c r="AI55" s="350"/>
      <c r="AJ55" s="242"/>
      <c r="AK55" s="242"/>
      <c r="AL55" s="129"/>
    </row>
    <row r="56" spans="1:39" ht="18" customHeight="1" x14ac:dyDescent="0.25">
      <c r="A56" s="26"/>
      <c r="B56" s="388"/>
      <c r="C56" s="395"/>
      <c r="D56" s="398"/>
      <c r="E56" s="396"/>
      <c r="F56" s="426"/>
      <c r="G56" s="426"/>
      <c r="H56" s="534"/>
      <c r="I56" s="402"/>
      <c r="J56" s="420"/>
      <c r="K56" s="183"/>
      <c r="L56" s="423"/>
      <c r="M56" s="423"/>
      <c r="N56" s="425"/>
      <c r="O56" s="425"/>
      <c r="P56" s="425"/>
      <c r="Q56" s="425"/>
      <c r="R56" s="379"/>
      <c r="S56" s="379"/>
      <c r="T56" s="387"/>
      <c r="U56" s="372"/>
      <c r="V56" s="183"/>
      <c r="W56" s="183"/>
      <c r="X56" s="183"/>
      <c r="Y56" s="183"/>
      <c r="Z56" s="423"/>
      <c r="AA56" s="423"/>
      <c r="AB56" s="423"/>
      <c r="AC56" s="423"/>
      <c r="AD56" s="183"/>
      <c r="AE56" s="183"/>
      <c r="AF56" s="353"/>
      <c r="AG56" s="353"/>
      <c r="AH56" s="353"/>
      <c r="AI56" s="353"/>
      <c r="AJ56" s="379"/>
      <c r="AK56" s="379"/>
      <c r="AL56" s="395"/>
      <c r="AM56" s="4"/>
    </row>
    <row r="57" spans="1:39" ht="18" customHeight="1" x14ac:dyDescent="0.25">
      <c r="B57" s="129"/>
      <c r="C57" s="125"/>
      <c r="D57" s="126"/>
      <c r="E57" s="126"/>
      <c r="F57" s="280"/>
      <c r="G57" s="169"/>
      <c r="H57" s="229"/>
      <c r="I57" s="126"/>
      <c r="J57" s="126"/>
      <c r="K57" s="128"/>
      <c r="L57" s="128"/>
      <c r="M57" s="156"/>
      <c r="N57" s="509"/>
      <c r="O57" s="509"/>
      <c r="P57" s="509"/>
      <c r="Q57" s="509"/>
      <c r="R57" s="242"/>
      <c r="S57" s="242"/>
      <c r="T57" s="126"/>
      <c r="U57" s="128"/>
      <c r="V57" s="128"/>
      <c r="W57" s="128"/>
      <c r="X57" s="128"/>
      <c r="Y57" s="128"/>
      <c r="Z57" s="156"/>
      <c r="AA57" s="156"/>
      <c r="AB57" s="156"/>
      <c r="AC57" s="156"/>
      <c r="AD57" s="128"/>
      <c r="AE57" s="128"/>
      <c r="AF57" s="350"/>
      <c r="AG57" s="350"/>
      <c r="AH57" s="350"/>
      <c r="AI57" s="350"/>
      <c r="AJ57" s="242"/>
      <c r="AK57" s="242"/>
      <c r="AL57" s="129"/>
    </row>
    <row r="58" spans="1:39" ht="18" customHeight="1" x14ac:dyDescent="0.25">
      <c r="B58" s="129"/>
      <c r="C58" s="125"/>
      <c r="D58" s="166"/>
      <c r="E58" s="137"/>
      <c r="F58" s="206"/>
      <c r="G58" s="205"/>
      <c r="H58" s="229"/>
      <c r="I58" s="126"/>
      <c r="J58" s="141"/>
      <c r="K58" s="128"/>
      <c r="L58" s="168"/>
      <c r="M58" s="155"/>
      <c r="N58" s="509"/>
      <c r="O58" s="509"/>
      <c r="P58" s="509"/>
      <c r="Q58" s="509"/>
      <c r="R58" s="242"/>
      <c r="S58" s="242"/>
      <c r="T58" s="137"/>
      <c r="U58" s="128"/>
      <c r="V58" s="128"/>
      <c r="W58" s="128"/>
      <c r="X58" s="128"/>
      <c r="Y58" s="128"/>
      <c r="Z58" s="155"/>
      <c r="AA58" s="155"/>
      <c r="AB58" s="155"/>
      <c r="AC58" s="155"/>
      <c r="AD58" s="128"/>
      <c r="AE58" s="128"/>
      <c r="AF58" s="350"/>
      <c r="AG58" s="350"/>
      <c r="AH58" s="350"/>
      <c r="AI58" s="350"/>
      <c r="AJ58" s="242"/>
      <c r="AK58" s="242"/>
      <c r="AL58" s="129"/>
    </row>
    <row r="59" spans="1:39" ht="18" customHeight="1" x14ac:dyDescent="0.25">
      <c r="A59" s="26"/>
      <c r="B59" s="388"/>
      <c r="C59" s="395"/>
      <c r="D59" s="398"/>
      <c r="E59" s="396"/>
      <c r="F59" s="426"/>
      <c r="G59" s="426"/>
      <c r="H59" s="534"/>
      <c r="I59" s="402"/>
      <c r="J59" s="420"/>
      <c r="K59" s="183"/>
      <c r="L59" s="423"/>
      <c r="M59" s="423"/>
      <c r="N59" s="425"/>
      <c r="O59" s="425"/>
      <c r="P59" s="425"/>
      <c r="Q59" s="425"/>
      <c r="R59" s="379"/>
      <c r="S59" s="379"/>
      <c r="T59" s="387"/>
      <c r="U59" s="372"/>
      <c r="V59" s="183"/>
      <c r="W59" s="183"/>
      <c r="X59" s="183"/>
      <c r="Y59" s="183"/>
      <c r="Z59" s="423"/>
      <c r="AA59" s="423"/>
      <c r="AB59" s="423"/>
      <c r="AC59" s="423"/>
      <c r="AD59" s="183"/>
      <c r="AE59" s="183"/>
      <c r="AF59" s="353"/>
      <c r="AG59" s="353"/>
      <c r="AH59" s="353"/>
      <c r="AI59" s="353"/>
      <c r="AJ59" s="379"/>
      <c r="AK59" s="379"/>
      <c r="AL59" s="395"/>
      <c r="AM59" s="4"/>
    </row>
    <row r="60" spans="1:39" ht="18" customHeight="1" x14ac:dyDescent="0.25">
      <c r="B60" s="129"/>
      <c r="C60" s="125"/>
      <c r="D60" s="166"/>
      <c r="E60" s="137"/>
      <c r="F60" s="206"/>
      <c r="G60" s="205"/>
      <c r="H60" s="229"/>
      <c r="I60" s="126"/>
      <c r="J60" s="141"/>
      <c r="K60" s="128"/>
      <c r="L60" s="168"/>
      <c r="M60" s="155"/>
      <c r="N60" s="509"/>
      <c r="O60" s="509"/>
      <c r="P60" s="509"/>
      <c r="Q60" s="509"/>
      <c r="R60" s="242"/>
      <c r="S60" s="242"/>
      <c r="T60" s="137"/>
      <c r="U60" s="128"/>
      <c r="V60" s="128"/>
      <c r="W60" s="128"/>
      <c r="X60" s="128"/>
      <c r="Y60" s="128"/>
      <c r="Z60" s="155"/>
      <c r="AA60" s="155"/>
      <c r="AB60" s="155"/>
      <c r="AC60" s="155"/>
      <c r="AD60" s="128"/>
      <c r="AE60" s="128"/>
      <c r="AF60" s="350"/>
      <c r="AG60" s="350"/>
      <c r="AH60" s="350"/>
      <c r="AI60" s="350"/>
      <c r="AJ60" s="242"/>
      <c r="AK60" s="242"/>
      <c r="AL60" s="129"/>
    </row>
    <row r="61" spans="1:39" ht="18" customHeight="1" x14ac:dyDescent="0.25">
      <c r="A61" s="26"/>
      <c r="B61" s="388"/>
      <c r="C61" s="395"/>
      <c r="D61" s="398"/>
      <c r="E61" s="396"/>
      <c r="F61" s="426"/>
      <c r="G61" s="426"/>
      <c r="H61" s="534"/>
      <c r="I61" s="402"/>
      <c r="J61" s="420"/>
      <c r="K61" s="183"/>
      <c r="L61" s="423"/>
      <c r="M61" s="423"/>
      <c r="N61" s="425"/>
      <c r="O61" s="425"/>
      <c r="P61" s="425"/>
      <c r="Q61" s="425"/>
      <c r="R61" s="379"/>
      <c r="S61" s="379"/>
      <c r="T61" s="387"/>
      <c r="U61" s="372"/>
      <c r="V61" s="183"/>
      <c r="W61" s="183"/>
      <c r="X61" s="183"/>
      <c r="Y61" s="183"/>
      <c r="Z61" s="423"/>
      <c r="AA61" s="423"/>
      <c r="AB61" s="423"/>
      <c r="AC61" s="423"/>
      <c r="AD61" s="183"/>
      <c r="AE61" s="183"/>
      <c r="AF61" s="353"/>
      <c r="AG61" s="353"/>
      <c r="AH61" s="353"/>
      <c r="AI61" s="353"/>
      <c r="AJ61" s="379"/>
      <c r="AK61" s="379"/>
      <c r="AL61" s="395"/>
      <c r="AM61" s="4"/>
    </row>
    <row r="62" spans="1:39" ht="18" customHeight="1" x14ac:dyDescent="0.25">
      <c r="A62" s="26"/>
      <c r="B62" s="388"/>
      <c r="C62" s="395"/>
      <c r="D62" s="402"/>
      <c r="E62" s="396"/>
      <c r="F62" s="411"/>
      <c r="G62" s="414"/>
      <c r="H62" s="534"/>
      <c r="I62" s="402"/>
      <c r="J62" s="420"/>
      <c r="K62" s="183"/>
      <c r="L62" s="423"/>
      <c r="M62" s="423"/>
      <c r="N62" s="425"/>
      <c r="O62" s="425"/>
      <c r="P62" s="425"/>
      <c r="Q62" s="425"/>
      <c r="R62" s="379"/>
      <c r="S62" s="379"/>
      <c r="T62" s="387"/>
      <c r="U62" s="372"/>
      <c r="V62" s="183"/>
      <c r="W62" s="183"/>
      <c r="X62" s="183"/>
      <c r="Y62" s="183"/>
      <c r="Z62" s="423"/>
      <c r="AA62" s="423"/>
      <c r="AB62" s="423"/>
      <c r="AC62" s="423"/>
      <c r="AD62" s="183"/>
      <c r="AE62" s="183"/>
      <c r="AF62" s="353"/>
      <c r="AG62" s="353"/>
      <c r="AH62" s="353"/>
      <c r="AI62" s="353"/>
      <c r="AJ62" s="379"/>
      <c r="AK62" s="379"/>
      <c r="AL62" s="395"/>
      <c r="AM62" s="4"/>
    </row>
    <row r="63" spans="1:39" ht="18" customHeight="1" x14ac:dyDescent="0.25">
      <c r="A63" s="26"/>
      <c r="B63" s="388"/>
      <c r="C63" s="395"/>
      <c r="D63" s="402"/>
      <c r="E63" s="396"/>
      <c r="F63" s="411"/>
      <c r="G63" s="414"/>
      <c r="H63" s="534"/>
      <c r="I63" s="402"/>
      <c r="J63" s="420"/>
      <c r="K63" s="183"/>
      <c r="L63" s="423"/>
      <c r="M63" s="423"/>
      <c r="N63" s="425"/>
      <c r="O63" s="425"/>
      <c r="P63" s="425"/>
      <c r="Q63" s="425"/>
      <c r="R63" s="379"/>
      <c r="S63" s="379"/>
      <c r="T63" s="387"/>
      <c r="U63" s="372"/>
      <c r="V63" s="183"/>
      <c r="W63" s="183"/>
      <c r="X63" s="183"/>
      <c r="Y63" s="183"/>
      <c r="Z63" s="423"/>
      <c r="AA63" s="423"/>
      <c r="AB63" s="423"/>
      <c r="AC63" s="423"/>
      <c r="AD63" s="183"/>
      <c r="AE63" s="183"/>
      <c r="AF63" s="353"/>
      <c r="AG63" s="353"/>
      <c r="AH63" s="353"/>
      <c r="AI63" s="353"/>
      <c r="AJ63" s="379"/>
      <c r="AK63" s="379"/>
      <c r="AL63" s="395"/>
      <c r="AM63" s="4"/>
    </row>
    <row r="64" spans="1:39" ht="18" customHeight="1" x14ac:dyDescent="0.25">
      <c r="B64" s="129"/>
      <c r="C64" s="125"/>
      <c r="D64" s="137"/>
      <c r="E64" s="137"/>
      <c r="F64" s="279"/>
      <c r="G64" s="154"/>
      <c r="H64" s="534"/>
      <c r="I64" s="126"/>
      <c r="J64" s="126"/>
      <c r="K64" s="128"/>
      <c r="L64" s="128"/>
      <c r="M64" s="128"/>
      <c r="N64" s="509"/>
      <c r="O64" s="509"/>
      <c r="P64" s="509"/>
      <c r="Q64" s="509"/>
      <c r="R64" s="242"/>
      <c r="S64" s="242"/>
      <c r="T64" s="137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350"/>
      <c r="AG64" s="350"/>
      <c r="AH64" s="350"/>
      <c r="AI64" s="350"/>
      <c r="AJ64" s="242"/>
      <c r="AK64" s="242"/>
      <c r="AL64" s="129"/>
    </row>
    <row r="65" spans="1:39" ht="18" customHeight="1" x14ac:dyDescent="0.25">
      <c r="B65" s="129"/>
      <c r="C65" s="125"/>
      <c r="D65" s="137"/>
      <c r="E65" s="137"/>
      <c r="F65" s="279"/>
      <c r="G65" s="154"/>
      <c r="H65" s="229"/>
      <c r="I65" s="126"/>
      <c r="J65" s="126"/>
      <c r="K65" s="128"/>
      <c r="L65" s="128"/>
      <c r="M65" s="128"/>
      <c r="N65" s="509"/>
      <c r="O65" s="509"/>
      <c r="P65" s="509"/>
      <c r="Q65" s="509"/>
      <c r="R65" s="242"/>
      <c r="S65" s="242"/>
      <c r="T65" s="137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350"/>
      <c r="AG65" s="350"/>
      <c r="AH65" s="350"/>
      <c r="AI65" s="350"/>
      <c r="AJ65" s="242"/>
      <c r="AK65" s="242"/>
      <c r="AL65" s="129"/>
    </row>
    <row r="66" spans="1:39" ht="18" customHeight="1" x14ac:dyDescent="0.25">
      <c r="B66" s="129"/>
      <c r="C66" s="125"/>
      <c r="D66" s="137"/>
      <c r="E66" s="137"/>
      <c r="F66" s="281"/>
      <c r="G66" s="153"/>
      <c r="H66" s="229"/>
      <c r="I66" s="126"/>
      <c r="J66" s="172"/>
      <c r="K66" s="128"/>
      <c r="L66" s="128"/>
      <c r="M66" s="128"/>
      <c r="N66" s="509"/>
      <c r="O66" s="509"/>
      <c r="P66" s="509"/>
      <c r="Q66" s="509"/>
      <c r="R66" s="242"/>
      <c r="S66" s="242"/>
      <c r="T66" s="137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350"/>
      <c r="AG66" s="350"/>
      <c r="AH66" s="350"/>
      <c r="AI66" s="350"/>
      <c r="AJ66" s="242"/>
      <c r="AK66" s="242"/>
      <c r="AL66" s="129"/>
    </row>
    <row r="67" spans="1:39" ht="18" customHeight="1" x14ac:dyDescent="0.25">
      <c r="B67" s="129"/>
      <c r="C67" s="125"/>
      <c r="D67" s="137"/>
      <c r="E67" s="137"/>
      <c r="F67" s="281"/>
      <c r="G67" s="153"/>
      <c r="H67" s="229"/>
      <c r="I67" s="126"/>
      <c r="J67" s="172"/>
      <c r="K67" s="128"/>
      <c r="L67" s="128"/>
      <c r="M67" s="128"/>
      <c r="N67" s="509"/>
      <c r="O67" s="509"/>
      <c r="P67" s="509"/>
      <c r="Q67" s="509"/>
      <c r="R67" s="242"/>
      <c r="S67" s="242"/>
      <c r="T67" s="137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350"/>
      <c r="AG67" s="350"/>
      <c r="AH67" s="350"/>
      <c r="AI67" s="350"/>
      <c r="AJ67" s="242"/>
      <c r="AK67" s="242"/>
      <c r="AL67" s="129"/>
    </row>
    <row r="68" spans="1:39" ht="18" customHeight="1" x14ac:dyDescent="0.25">
      <c r="B68" s="129"/>
      <c r="C68" s="125"/>
      <c r="D68" s="137"/>
      <c r="E68" s="137"/>
      <c r="F68" s="281"/>
      <c r="G68" s="153"/>
      <c r="H68" s="229"/>
      <c r="I68" s="126"/>
      <c r="J68" s="172"/>
      <c r="K68" s="128"/>
      <c r="L68" s="128"/>
      <c r="M68" s="128"/>
      <c r="N68" s="509"/>
      <c r="O68" s="509"/>
      <c r="P68" s="509"/>
      <c r="Q68" s="509"/>
      <c r="R68" s="242"/>
      <c r="S68" s="242"/>
      <c r="T68" s="137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350"/>
      <c r="AG68" s="350"/>
      <c r="AH68" s="350"/>
      <c r="AI68" s="350"/>
      <c r="AJ68" s="242"/>
      <c r="AK68" s="242"/>
      <c r="AL68" s="129"/>
    </row>
    <row r="69" spans="1:39" ht="18" customHeight="1" x14ac:dyDescent="0.25">
      <c r="A69" s="26"/>
      <c r="B69" s="388"/>
      <c r="C69" s="395"/>
      <c r="D69" s="395"/>
      <c r="E69" s="396"/>
      <c r="F69" s="408"/>
      <c r="G69" s="415"/>
      <c r="H69" s="534"/>
      <c r="I69" s="402"/>
      <c r="J69" s="420"/>
      <c r="K69" s="183"/>
      <c r="L69" s="423"/>
      <c r="M69" s="423"/>
      <c r="N69" s="425"/>
      <c r="O69" s="425"/>
      <c r="P69" s="425"/>
      <c r="Q69" s="425"/>
      <c r="R69" s="379"/>
      <c r="S69" s="379"/>
      <c r="T69" s="387"/>
      <c r="U69" s="372"/>
      <c r="V69" s="183"/>
      <c r="W69" s="183"/>
      <c r="X69" s="183"/>
      <c r="Y69" s="183"/>
      <c r="Z69" s="423"/>
      <c r="AA69" s="423"/>
      <c r="AB69" s="423"/>
      <c r="AC69" s="423"/>
      <c r="AD69" s="183"/>
      <c r="AE69" s="183"/>
      <c r="AF69" s="353"/>
      <c r="AG69" s="353"/>
      <c r="AH69" s="353"/>
      <c r="AI69" s="353"/>
      <c r="AJ69" s="379"/>
      <c r="AK69" s="379"/>
      <c r="AL69" s="395"/>
      <c r="AM69" s="4"/>
    </row>
    <row r="70" spans="1:39" ht="18" customHeight="1" x14ac:dyDescent="0.25">
      <c r="A70" s="26"/>
      <c r="B70" s="388"/>
      <c r="C70" s="395"/>
      <c r="D70" s="395"/>
      <c r="E70" s="396"/>
      <c r="F70" s="408"/>
      <c r="G70" s="415"/>
      <c r="H70" s="534"/>
      <c r="I70" s="402"/>
      <c r="J70" s="420"/>
      <c r="K70" s="183"/>
      <c r="L70" s="423"/>
      <c r="M70" s="423"/>
      <c r="N70" s="425"/>
      <c r="O70" s="425"/>
      <c r="P70" s="425"/>
      <c r="Q70" s="425"/>
      <c r="R70" s="379"/>
      <c r="S70" s="379"/>
      <c r="T70" s="387"/>
      <c r="U70" s="372"/>
      <c r="V70" s="183"/>
      <c r="W70" s="183"/>
      <c r="X70" s="183"/>
      <c r="Y70" s="183"/>
      <c r="Z70" s="423"/>
      <c r="AA70" s="423"/>
      <c r="AB70" s="423"/>
      <c r="AC70" s="423"/>
      <c r="AD70" s="183"/>
      <c r="AE70" s="183"/>
      <c r="AF70" s="353"/>
      <c r="AG70" s="353"/>
      <c r="AH70" s="353"/>
      <c r="AI70" s="353"/>
      <c r="AJ70" s="379"/>
      <c r="AK70" s="379"/>
      <c r="AL70" s="395"/>
      <c r="AM70" s="4"/>
    </row>
    <row r="71" spans="1:39" ht="18" customHeight="1" x14ac:dyDescent="0.25">
      <c r="A71" s="26"/>
      <c r="B71" s="388"/>
      <c r="C71" s="395"/>
      <c r="D71" s="403"/>
      <c r="E71" s="396"/>
      <c r="F71" s="410"/>
      <c r="G71" s="415"/>
      <c r="H71" s="534"/>
      <c r="I71" s="402"/>
      <c r="J71" s="420"/>
      <c r="K71" s="183"/>
      <c r="L71" s="423"/>
      <c r="M71" s="423"/>
      <c r="N71" s="425"/>
      <c r="O71" s="425"/>
      <c r="P71" s="425"/>
      <c r="Q71" s="425"/>
      <c r="R71" s="379"/>
      <c r="S71" s="379"/>
      <c r="T71" s="387"/>
      <c r="U71" s="372"/>
      <c r="V71" s="183"/>
      <c r="W71" s="183"/>
      <c r="X71" s="183"/>
      <c r="Y71" s="183"/>
      <c r="Z71" s="423"/>
      <c r="AA71" s="423"/>
      <c r="AB71" s="423"/>
      <c r="AC71" s="423"/>
      <c r="AD71" s="183"/>
      <c r="AE71" s="183"/>
      <c r="AF71" s="353"/>
      <c r="AG71" s="353"/>
      <c r="AH71" s="353"/>
      <c r="AI71" s="353"/>
      <c r="AJ71" s="379"/>
      <c r="AK71" s="379"/>
      <c r="AL71" s="395"/>
      <c r="AM71" s="4"/>
    </row>
    <row r="72" spans="1:39" ht="18" customHeight="1" x14ac:dyDescent="0.25">
      <c r="B72" s="129"/>
      <c r="C72" s="125"/>
      <c r="D72" s="171"/>
      <c r="E72" s="137"/>
      <c r="F72" s="282"/>
      <c r="G72" s="416"/>
      <c r="H72" s="229"/>
      <c r="I72" s="126"/>
      <c r="J72" s="240"/>
      <c r="K72" s="128"/>
      <c r="L72" s="168"/>
      <c r="M72" s="155"/>
      <c r="N72" s="509"/>
      <c r="O72" s="509"/>
      <c r="P72" s="509"/>
      <c r="Q72" s="509"/>
      <c r="R72" s="242"/>
      <c r="S72" s="242"/>
      <c r="T72" s="137"/>
      <c r="U72" s="128"/>
      <c r="V72" s="128"/>
      <c r="W72" s="128"/>
      <c r="X72" s="128"/>
      <c r="Y72" s="128"/>
      <c r="Z72" s="155"/>
      <c r="AA72" s="155"/>
      <c r="AB72" s="155"/>
      <c r="AC72" s="155"/>
      <c r="AD72" s="128"/>
      <c r="AE72" s="128"/>
      <c r="AF72" s="350"/>
      <c r="AG72" s="350"/>
      <c r="AH72" s="350"/>
      <c r="AI72" s="350"/>
      <c r="AJ72" s="242"/>
      <c r="AK72" s="242"/>
      <c r="AL72" s="129"/>
    </row>
    <row r="73" spans="1:39" ht="18" customHeight="1" x14ac:dyDescent="0.25">
      <c r="A73" s="26"/>
      <c r="B73" s="388"/>
      <c r="C73" s="395"/>
      <c r="D73" s="399"/>
      <c r="E73" s="396"/>
      <c r="F73" s="426"/>
      <c r="G73" s="426"/>
      <c r="H73" s="534"/>
      <c r="I73" s="402"/>
      <c r="J73" s="420"/>
      <c r="K73" s="183"/>
      <c r="L73" s="423"/>
      <c r="M73" s="423"/>
      <c r="N73" s="425"/>
      <c r="O73" s="425"/>
      <c r="P73" s="425"/>
      <c r="Q73" s="425"/>
      <c r="R73" s="379"/>
      <c r="S73" s="379"/>
      <c r="T73" s="387"/>
      <c r="U73" s="372"/>
      <c r="V73" s="183"/>
      <c r="W73" s="183"/>
      <c r="X73" s="183"/>
      <c r="Y73" s="183"/>
      <c r="Z73" s="423"/>
      <c r="AA73" s="423"/>
      <c r="AB73" s="423"/>
      <c r="AC73" s="423"/>
      <c r="AD73" s="183"/>
      <c r="AE73" s="183"/>
      <c r="AF73" s="353"/>
      <c r="AG73" s="353"/>
      <c r="AH73" s="353"/>
      <c r="AI73" s="353"/>
      <c r="AJ73" s="379"/>
      <c r="AK73" s="379"/>
      <c r="AL73" s="395"/>
      <c r="AM73" s="4"/>
    </row>
    <row r="74" spans="1:39" ht="18" customHeight="1" x14ac:dyDescent="0.25">
      <c r="A74" s="26"/>
      <c r="B74" s="388"/>
      <c r="C74" s="395"/>
      <c r="D74" s="397"/>
      <c r="E74" s="396"/>
      <c r="F74" s="405"/>
      <c r="G74" s="415"/>
      <c r="H74" s="534"/>
      <c r="I74" s="402"/>
      <c r="J74" s="420"/>
      <c r="K74" s="183"/>
      <c r="L74" s="423"/>
      <c r="M74" s="423"/>
      <c r="N74" s="425"/>
      <c r="O74" s="425"/>
      <c r="P74" s="425"/>
      <c r="Q74" s="425"/>
      <c r="R74" s="379"/>
      <c r="S74" s="379"/>
      <c r="T74" s="387"/>
      <c r="U74" s="372"/>
      <c r="V74" s="183"/>
      <c r="W74" s="183"/>
      <c r="X74" s="183"/>
      <c r="Y74" s="183"/>
      <c r="Z74" s="423"/>
      <c r="AA74" s="423"/>
      <c r="AB74" s="423"/>
      <c r="AC74" s="423"/>
      <c r="AD74" s="183"/>
      <c r="AE74" s="183"/>
      <c r="AF74" s="353"/>
      <c r="AG74" s="353"/>
      <c r="AH74" s="353"/>
      <c r="AI74" s="353"/>
      <c r="AJ74" s="379"/>
      <c r="AK74" s="379"/>
      <c r="AL74" s="395"/>
      <c r="AM74" s="4"/>
    </row>
    <row r="75" spans="1:39" ht="18" customHeight="1" x14ac:dyDescent="0.25">
      <c r="A75" s="26"/>
      <c r="B75" s="388"/>
      <c r="C75" s="395"/>
      <c r="D75" s="397"/>
      <c r="E75" s="396"/>
      <c r="F75" s="405"/>
      <c r="G75" s="415"/>
      <c r="H75" s="534"/>
      <c r="I75" s="402"/>
      <c r="J75" s="420"/>
      <c r="K75" s="183"/>
      <c r="L75" s="423"/>
      <c r="M75" s="423"/>
      <c r="N75" s="425"/>
      <c r="O75" s="425"/>
      <c r="P75" s="425"/>
      <c r="Q75" s="425"/>
      <c r="R75" s="379"/>
      <c r="S75" s="379"/>
      <c r="T75" s="387"/>
      <c r="U75" s="372"/>
      <c r="V75" s="183"/>
      <c r="W75" s="183"/>
      <c r="X75" s="183"/>
      <c r="Y75" s="183"/>
      <c r="Z75" s="423"/>
      <c r="AA75" s="423"/>
      <c r="AB75" s="423"/>
      <c r="AC75" s="423"/>
      <c r="AD75" s="183"/>
      <c r="AE75" s="183"/>
      <c r="AF75" s="353"/>
      <c r="AG75" s="353"/>
      <c r="AH75" s="353"/>
      <c r="AI75" s="353"/>
      <c r="AJ75" s="379"/>
      <c r="AK75" s="379"/>
      <c r="AL75" s="395"/>
      <c r="AM75" s="4"/>
    </row>
    <row r="76" spans="1:39" ht="18" customHeight="1" x14ac:dyDescent="0.25">
      <c r="B76" s="129"/>
      <c r="C76" s="125"/>
      <c r="D76" s="165"/>
      <c r="E76" s="137"/>
      <c r="F76" s="279"/>
      <c r="G76" s="154"/>
      <c r="H76" s="229"/>
      <c r="I76" s="126"/>
      <c r="J76" s="126"/>
      <c r="K76" s="128"/>
      <c r="L76" s="128"/>
      <c r="M76" s="128"/>
      <c r="N76" s="509"/>
      <c r="O76" s="509"/>
      <c r="P76" s="509"/>
      <c r="Q76" s="509"/>
      <c r="R76" s="242"/>
      <c r="S76" s="242"/>
      <c r="T76" s="137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350"/>
      <c r="AG76" s="350"/>
      <c r="AH76" s="350"/>
      <c r="AI76" s="350"/>
      <c r="AJ76" s="242"/>
      <c r="AK76" s="242"/>
      <c r="AL76" s="129"/>
    </row>
    <row r="77" spans="1:39" ht="18" customHeight="1" x14ac:dyDescent="0.25">
      <c r="B77" s="129"/>
      <c r="C77" s="125"/>
      <c r="D77" s="137"/>
      <c r="E77" s="137"/>
      <c r="F77" s="279"/>
      <c r="G77" s="154"/>
      <c r="H77" s="229"/>
      <c r="I77" s="126"/>
      <c r="J77" s="126"/>
      <c r="K77" s="128"/>
      <c r="L77" s="128"/>
      <c r="M77" s="128"/>
      <c r="N77" s="509"/>
      <c r="O77" s="509"/>
      <c r="P77" s="509"/>
      <c r="Q77" s="509"/>
      <c r="R77" s="242"/>
      <c r="S77" s="242"/>
      <c r="T77" s="137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350"/>
      <c r="AG77" s="350"/>
      <c r="AH77" s="350"/>
      <c r="AI77" s="350"/>
      <c r="AJ77" s="242"/>
      <c r="AK77" s="242"/>
      <c r="AL77" s="129"/>
    </row>
    <row r="78" spans="1:39" ht="18" customHeight="1" x14ac:dyDescent="0.25">
      <c r="B78" s="129"/>
      <c r="C78" s="125"/>
      <c r="D78" s="137"/>
      <c r="E78" s="137"/>
      <c r="F78" s="279"/>
      <c r="G78" s="154"/>
      <c r="H78" s="229"/>
      <c r="I78" s="126"/>
      <c r="J78" s="126"/>
      <c r="K78" s="128"/>
      <c r="L78" s="128"/>
      <c r="M78" s="128"/>
      <c r="N78" s="509"/>
      <c r="O78" s="509"/>
      <c r="P78" s="509"/>
      <c r="Q78" s="509"/>
      <c r="R78" s="242"/>
      <c r="S78" s="242"/>
      <c r="T78" s="137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350"/>
      <c r="AG78" s="350"/>
      <c r="AH78" s="350"/>
      <c r="AI78" s="350"/>
      <c r="AJ78" s="242"/>
      <c r="AK78" s="242"/>
      <c r="AL78" s="129"/>
    </row>
    <row r="79" spans="1:39" ht="18" customHeight="1" x14ac:dyDescent="0.25">
      <c r="B79" s="129"/>
      <c r="C79" s="125"/>
      <c r="D79" s="137"/>
      <c r="E79" s="137"/>
      <c r="F79" s="279"/>
      <c r="G79" s="154"/>
      <c r="H79" s="229"/>
      <c r="I79" s="126"/>
      <c r="J79" s="126"/>
      <c r="K79" s="128"/>
      <c r="L79" s="128"/>
      <c r="M79" s="128"/>
      <c r="N79" s="509"/>
      <c r="O79" s="509"/>
      <c r="P79" s="509"/>
      <c r="Q79" s="509"/>
      <c r="R79" s="242"/>
      <c r="S79" s="242"/>
      <c r="T79" s="137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350"/>
      <c r="AG79" s="350"/>
      <c r="AH79" s="350"/>
      <c r="AI79" s="350"/>
      <c r="AJ79" s="242"/>
      <c r="AK79" s="242"/>
      <c r="AL79" s="129"/>
    </row>
    <row r="80" spans="1:39" ht="18" customHeight="1" x14ac:dyDescent="0.25">
      <c r="A80" s="26"/>
      <c r="B80" s="388"/>
      <c r="C80" s="395"/>
      <c r="D80" s="387"/>
      <c r="E80" s="387"/>
      <c r="F80" s="394"/>
      <c r="G80" s="389"/>
      <c r="H80" s="534"/>
      <c r="I80" s="402"/>
      <c r="J80" s="420"/>
      <c r="K80" s="183"/>
      <c r="L80" s="391"/>
      <c r="M80" s="391"/>
      <c r="N80" s="392"/>
      <c r="O80" s="392"/>
      <c r="P80" s="392"/>
      <c r="Q80" s="392"/>
      <c r="R80" s="379"/>
      <c r="S80" s="379"/>
      <c r="T80" s="387"/>
      <c r="U80" s="372"/>
      <c r="V80" s="183"/>
      <c r="W80" s="183"/>
      <c r="X80" s="183"/>
      <c r="Y80" s="183"/>
      <c r="Z80" s="391"/>
      <c r="AA80" s="391"/>
      <c r="AB80" s="391"/>
      <c r="AC80" s="391"/>
      <c r="AD80" s="183"/>
      <c r="AE80" s="183"/>
      <c r="AF80" s="372"/>
      <c r="AG80" s="372"/>
      <c r="AH80" s="372"/>
      <c r="AI80" s="372"/>
      <c r="AJ80" s="379"/>
      <c r="AK80" s="379"/>
      <c r="AL80" s="369"/>
      <c r="AM80" s="4"/>
    </row>
    <row r="81" spans="1:39" ht="18" customHeight="1" x14ac:dyDescent="0.25">
      <c r="A81" s="26"/>
      <c r="B81" s="388"/>
      <c r="C81" s="395"/>
      <c r="D81" s="387"/>
      <c r="E81" s="387"/>
      <c r="F81" s="394"/>
      <c r="G81" s="389"/>
      <c r="H81" s="534"/>
      <c r="I81" s="402"/>
      <c r="J81" s="420"/>
      <c r="K81" s="183"/>
      <c r="L81" s="391"/>
      <c r="M81" s="391"/>
      <c r="N81" s="392"/>
      <c r="O81" s="392"/>
      <c r="P81" s="392"/>
      <c r="Q81" s="392"/>
      <c r="R81" s="379"/>
      <c r="S81" s="379"/>
      <c r="T81" s="387"/>
      <c r="U81" s="372"/>
      <c r="V81" s="183"/>
      <c r="W81" s="183"/>
      <c r="X81" s="183"/>
      <c r="Y81" s="183"/>
      <c r="Z81" s="391"/>
      <c r="AA81" s="391"/>
      <c r="AB81" s="391"/>
      <c r="AC81" s="391"/>
      <c r="AD81" s="183"/>
      <c r="AE81" s="183"/>
      <c r="AF81" s="372"/>
      <c r="AG81" s="372"/>
      <c r="AH81" s="372"/>
      <c r="AI81" s="372"/>
      <c r="AJ81" s="379"/>
      <c r="AK81" s="379"/>
      <c r="AL81" s="369"/>
      <c r="AM81" s="4"/>
    </row>
    <row r="82" spans="1:39" ht="18" customHeight="1" x14ac:dyDescent="0.25">
      <c r="A82" s="26"/>
      <c r="B82" s="388"/>
      <c r="C82" s="395"/>
      <c r="D82" s="387"/>
      <c r="E82" s="387"/>
      <c r="F82" s="394"/>
      <c r="G82" s="389"/>
      <c r="H82" s="534"/>
      <c r="I82" s="402"/>
      <c r="J82" s="420"/>
      <c r="K82" s="183"/>
      <c r="L82" s="391"/>
      <c r="M82" s="391"/>
      <c r="N82" s="392"/>
      <c r="O82" s="392"/>
      <c r="P82" s="392"/>
      <c r="Q82" s="392"/>
      <c r="R82" s="379"/>
      <c r="S82" s="379"/>
      <c r="T82" s="387"/>
      <c r="U82" s="372"/>
      <c r="V82" s="183"/>
      <c r="W82" s="183"/>
      <c r="X82" s="183"/>
      <c r="Y82" s="183"/>
      <c r="Z82" s="391"/>
      <c r="AA82" s="391"/>
      <c r="AB82" s="391"/>
      <c r="AC82" s="391"/>
      <c r="AD82" s="183"/>
      <c r="AE82" s="183"/>
      <c r="AF82" s="372"/>
      <c r="AG82" s="372"/>
      <c r="AH82" s="372"/>
      <c r="AI82" s="372"/>
      <c r="AJ82" s="379"/>
      <c r="AK82" s="379"/>
      <c r="AL82" s="369"/>
      <c r="AM82" s="4"/>
    </row>
    <row r="83" spans="1:39" ht="18" customHeight="1" x14ac:dyDescent="0.25">
      <c r="A83" s="26"/>
      <c r="B83" s="388"/>
      <c r="C83" s="395"/>
      <c r="D83" s="387"/>
      <c r="E83" s="387"/>
      <c r="F83" s="394"/>
      <c r="G83" s="389"/>
      <c r="H83" s="534"/>
      <c r="I83" s="402"/>
      <c r="J83" s="420"/>
      <c r="K83" s="183"/>
      <c r="L83" s="391"/>
      <c r="M83" s="391"/>
      <c r="N83" s="392"/>
      <c r="O83" s="392"/>
      <c r="P83" s="392"/>
      <c r="Q83" s="392"/>
      <c r="R83" s="379"/>
      <c r="S83" s="379"/>
      <c r="T83" s="387"/>
      <c r="U83" s="372"/>
      <c r="V83" s="183"/>
      <c r="W83" s="183"/>
      <c r="X83" s="183"/>
      <c r="Y83" s="183"/>
      <c r="Z83" s="391"/>
      <c r="AA83" s="391"/>
      <c r="AB83" s="391"/>
      <c r="AC83" s="391"/>
      <c r="AD83" s="183"/>
      <c r="AE83" s="183"/>
      <c r="AF83" s="372"/>
      <c r="AG83" s="372"/>
      <c r="AH83" s="372"/>
      <c r="AI83" s="372"/>
      <c r="AJ83" s="379"/>
      <c r="AK83" s="379"/>
      <c r="AL83" s="369"/>
      <c r="AM83" s="4"/>
    </row>
    <row r="84" spans="1:39" s="2" customFormat="1" ht="18" customHeight="1" x14ac:dyDescent="0.25">
      <c r="A84" s="315"/>
      <c r="B84" s="239"/>
      <c r="C84" s="332"/>
      <c r="D84" s="650"/>
      <c r="E84" s="650"/>
      <c r="F84" s="288"/>
      <c r="G84" s="276"/>
      <c r="H84" s="639"/>
      <c r="I84" s="324"/>
      <c r="J84" s="720"/>
      <c r="K84" s="654"/>
      <c r="L84" s="655"/>
      <c r="M84" s="321"/>
      <c r="N84" s="653"/>
      <c r="O84" s="653"/>
      <c r="P84" s="653"/>
      <c r="Q84" s="653"/>
      <c r="R84" s="637"/>
      <c r="S84" s="637"/>
      <c r="T84" s="182"/>
      <c r="U84" s="182"/>
      <c r="V84" s="182"/>
      <c r="W84" s="182"/>
      <c r="X84" s="182"/>
      <c r="Y84" s="182"/>
      <c r="Z84" s="655"/>
      <c r="AA84" s="655"/>
      <c r="AB84" s="655"/>
      <c r="AC84" s="655"/>
      <c r="AD84" s="182"/>
      <c r="AE84" s="182"/>
      <c r="AF84" s="654"/>
      <c r="AG84" s="654"/>
      <c r="AH84" s="654"/>
      <c r="AI84" s="654"/>
      <c r="AJ84" s="637"/>
      <c r="AK84" s="637"/>
      <c r="AL84" s="322"/>
    </row>
    <row r="85" spans="1:39" ht="18" customHeight="1" x14ac:dyDescent="0.25">
      <c r="B85" s="239"/>
      <c r="C85" s="125"/>
      <c r="D85" s="81"/>
      <c r="E85" s="80"/>
      <c r="F85" s="287"/>
      <c r="G85" s="145"/>
      <c r="H85" s="229"/>
      <c r="I85" s="161"/>
      <c r="J85" s="421"/>
      <c r="K85" s="301"/>
      <c r="L85" s="83"/>
      <c r="M85" s="301"/>
      <c r="N85" s="509"/>
      <c r="O85" s="509"/>
      <c r="P85" s="509"/>
      <c r="Q85" s="509"/>
      <c r="R85" s="242"/>
      <c r="S85" s="242"/>
      <c r="T85" s="80"/>
      <c r="U85" s="82"/>
      <c r="V85" s="128"/>
      <c r="W85" s="128"/>
      <c r="X85" s="128"/>
      <c r="Y85" s="128"/>
      <c r="Z85" s="301"/>
      <c r="AA85" s="301"/>
      <c r="AB85" s="301"/>
      <c r="AC85" s="301"/>
      <c r="AD85" s="128"/>
      <c r="AE85" s="128"/>
      <c r="AF85" s="82"/>
      <c r="AG85" s="82"/>
      <c r="AH85" s="82"/>
      <c r="AI85" s="82"/>
      <c r="AJ85" s="242"/>
      <c r="AK85" s="242"/>
      <c r="AL85" s="369"/>
    </row>
    <row r="86" spans="1:39" s="2" customFormat="1" ht="18" customHeight="1" x14ac:dyDescent="0.25">
      <c r="A86" s="315"/>
      <c r="B86" s="239"/>
      <c r="C86" s="332"/>
      <c r="D86" s="650"/>
      <c r="E86" s="650"/>
      <c r="F86" s="288"/>
      <c r="G86" s="276"/>
      <c r="H86" s="639"/>
      <c r="I86" s="324"/>
      <c r="J86" s="670"/>
      <c r="K86" s="641"/>
      <c r="L86" s="321"/>
      <c r="M86" s="664"/>
      <c r="N86" s="653"/>
      <c r="O86" s="653"/>
      <c r="P86" s="653"/>
      <c r="Q86" s="653"/>
      <c r="R86" s="637"/>
      <c r="S86" s="637"/>
      <c r="T86" s="650"/>
      <c r="U86" s="654"/>
      <c r="V86" s="182"/>
      <c r="W86" s="182"/>
      <c r="X86" s="182"/>
      <c r="Y86" s="182"/>
      <c r="Z86" s="655"/>
      <c r="AA86" s="655"/>
      <c r="AB86" s="655"/>
      <c r="AC86" s="655"/>
      <c r="AD86" s="182"/>
      <c r="AE86" s="182"/>
      <c r="AF86" s="654"/>
      <c r="AG86" s="654"/>
      <c r="AH86" s="654"/>
      <c r="AI86" s="654"/>
      <c r="AJ86" s="637"/>
      <c r="AK86" s="637"/>
      <c r="AL86" s="322"/>
    </row>
    <row r="87" spans="1:39" s="4" customFormat="1" ht="18" customHeight="1" x14ac:dyDescent="0.25">
      <c r="A87" s="26"/>
      <c r="B87" s="388"/>
      <c r="C87" s="369"/>
      <c r="D87" s="763"/>
      <c r="E87" s="387"/>
      <c r="F87" s="393"/>
      <c r="G87" s="389"/>
      <c r="H87" s="534"/>
      <c r="I87" s="371"/>
      <c r="J87" s="390"/>
      <c r="K87" s="372"/>
      <c r="L87" s="391"/>
      <c r="M87" s="391"/>
      <c r="N87" s="392"/>
      <c r="O87" s="392"/>
      <c r="P87" s="392"/>
      <c r="Q87" s="392"/>
      <c r="R87" s="379"/>
      <c r="S87" s="379"/>
      <c r="T87" s="387"/>
      <c r="U87" s="372"/>
      <c r="V87" s="372"/>
      <c r="W87" s="372"/>
      <c r="X87" s="183"/>
      <c r="Y87" s="183"/>
      <c r="Z87" s="391"/>
      <c r="AA87" s="391"/>
      <c r="AB87" s="391"/>
      <c r="AC87" s="391"/>
      <c r="AD87" s="183"/>
      <c r="AE87" s="183"/>
      <c r="AF87" s="372"/>
      <c r="AG87" s="372"/>
      <c r="AH87" s="372"/>
      <c r="AI87" s="372"/>
      <c r="AJ87" s="379"/>
      <c r="AK87" s="379"/>
      <c r="AL87" s="369"/>
    </row>
    <row r="88" spans="1:39" ht="18" customHeight="1" x14ac:dyDescent="0.25">
      <c r="B88" s="239"/>
      <c r="C88" s="125"/>
      <c r="D88" s="161"/>
      <c r="E88" s="161"/>
      <c r="F88" s="288"/>
      <c r="G88" s="117"/>
      <c r="H88" s="534"/>
      <c r="I88" s="161"/>
      <c r="J88" s="161"/>
      <c r="K88" s="82"/>
      <c r="L88" s="82"/>
      <c r="M88" s="82"/>
      <c r="N88" s="509"/>
      <c r="O88" s="509"/>
      <c r="P88" s="509"/>
      <c r="Q88" s="509"/>
      <c r="R88" s="242"/>
      <c r="S88" s="242"/>
      <c r="T88" s="161"/>
      <c r="U88" s="82"/>
      <c r="V88" s="128"/>
      <c r="W88" s="128"/>
      <c r="X88" s="128"/>
      <c r="Y88" s="128"/>
      <c r="Z88" s="82"/>
      <c r="AA88" s="82"/>
      <c r="AB88" s="82"/>
      <c r="AC88" s="82"/>
      <c r="AD88" s="128"/>
      <c r="AE88" s="128"/>
      <c r="AF88" s="82"/>
      <c r="AG88" s="82"/>
      <c r="AH88" s="82"/>
      <c r="AI88" s="82"/>
      <c r="AJ88" s="242"/>
      <c r="AK88" s="242"/>
      <c r="AL88" s="369"/>
    </row>
    <row r="89" spans="1:39" ht="18" customHeight="1" x14ac:dyDescent="0.25">
      <c r="B89" s="239"/>
      <c r="C89" s="125"/>
      <c r="D89" s="400"/>
      <c r="E89" s="80"/>
      <c r="F89" s="409"/>
      <c r="G89" s="418"/>
      <c r="H89" s="229"/>
      <c r="I89" s="161"/>
      <c r="J89" s="421"/>
      <c r="K89" s="301"/>
      <c r="L89" s="83"/>
      <c r="M89" s="301"/>
      <c r="N89" s="509"/>
      <c r="O89" s="509"/>
      <c r="P89" s="509"/>
      <c r="Q89" s="509"/>
      <c r="R89" s="242"/>
      <c r="S89" s="242"/>
      <c r="T89" s="80"/>
      <c r="U89" s="82"/>
      <c r="V89" s="128"/>
      <c r="W89" s="128"/>
      <c r="X89" s="128"/>
      <c r="Y89" s="128"/>
      <c r="Z89" s="301"/>
      <c r="AA89" s="301"/>
      <c r="AB89" s="301"/>
      <c r="AC89" s="301"/>
      <c r="AD89" s="128"/>
      <c r="AE89" s="128"/>
      <c r="AF89" s="82"/>
      <c r="AG89" s="82"/>
      <c r="AH89" s="82"/>
      <c r="AI89" s="82"/>
      <c r="AJ89" s="242"/>
      <c r="AK89" s="242"/>
      <c r="AL89" s="84"/>
    </row>
    <row r="90" spans="1:39" ht="18" customHeight="1" x14ac:dyDescent="0.25">
      <c r="A90" s="636"/>
      <c r="B90" s="239"/>
      <c r="C90" s="125"/>
      <c r="D90" s="81"/>
      <c r="E90" s="81"/>
      <c r="F90" s="117"/>
      <c r="G90" s="666"/>
      <c r="H90" s="534"/>
      <c r="I90" s="161"/>
      <c r="J90" s="422"/>
      <c r="K90" s="640"/>
      <c r="L90" s="664"/>
      <c r="M90" s="664"/>
      <c r="N90" s="667"/>
      <c r="O90" s="667"/>
      <c r="P90" s="667"/>
      <c r="Q90" s="667"/>
      <c r="R90" s="242"/>
      <c r="S90" s="242"/>
      <c r="T90" s="128"/>
      <c r="U90" s="128"/>
      <c r="V90" s="128"/>
      <c r="W90" s="128"/>
      <c r="X90" s="128"/>
      <c r="Y90" s="128"/>
      <c r="Z90" s="83"/>
      <c r="AA90" s="83"/>
      <c r="AB90" s="83"/>
      <c r="AC90" s="83"/>
      <c r="AD90" s="128"/>
      <c r="AE90" s="128"/>
      <c r="AF90" s="82"/>
      <c r="AG90" s="82"/>
      <c r="AH90" s="82"/>
      <c r="AI90" s="82"/>
      <c r="AJ90" s="242"/>
      <c r="AK90" s="242"/>
      <c r="AL90" s="80"/>
    </row>
    <row r="91" spans="1:39" s="2" customFormat="1" ht="18" customHeight="1" x14ac:dyDescent="0.25">
      <c r="A91" s="315"/>
      <c r="B91" s="239"/>
      <c r="C91" s="125"/>
      <c r="D91" s="656"/>
      <c r="E91" s="656"/>
      <c r="F91" s="630"/>
      <c r="G91" s="657"/>
      <c r="H91" s="534"/>
      <c r="I91" s="629"/>
      <c r="J91" s="658"/>
      <c r="K91" s="640"/>
      <c r="L91" s="664"/>
      <c r="M91" s="664"/>
      <c r="N91" s="661"/>
      <c r="O91" s="661"/>
      <c r="P91" s="661"/>
      <c r="Q91" s="661"/>
      <c r="R91" s="662"/>
      <c r="S91" s="662"/>
      <c r="T91" s="662"/>
      <c r="U91" s="662"/>
      <c r="V91" s="662"/>
      <c r="W91" s="662"/>
      <c r="X91" s="182"/>
      <c r="Y91" s="182"/>
      <c r="Z91" s="660"/>
      <c r="AA91" s="660"/>
      <c r="AB91" s="660"/>
      <c r="AC91" s="660"/>
      <c r="AD91" s="662"/>
      <c r="AE91" s="662"/>
      <c r="AF91" s="659"/>
      <c r="AG91" s="659"/>
      <c r="AH91" s="659"/>
      <c r="AI91" s="659"/>
      <c r="AJ91" s="662"/>
      <c r="AK91" s="662"/>
      <c r="AL91" s="663"/>
    </row>
    <row r="92" spans="1:39" ht="18" customHeight="1" x14ac:dyDescent="0.25">
      <c r="B92" s="129"/>
      <c r="C92" s="125"/>
      <c r="D92" s="400"/>
      <c r="E92" s="80"/>
      <c r="F92" s="406"/>
      <c r="G92" s="417"/>
      <c r="H92" s="229"/>
      <c r="I92" s="161"/>
      <c r="J92" s="421"/>
      <c r="K92" s="301"/>
      <c r="L92" s="83"/>
      <c r="M92" s="301"/>
      <c r="N92" s="509"/>
      <c r="O92" s="509"/>
      <c r="P92" s="509"/>
      <c r="Q92" s="509"/>
      <c r="R92" s="242"/>
      <c r="S92" s="242"/>
      <c r="T92" s="80"/>
      <c r="U92" s="82"/>
      <c r="V92" s="128"/>
      <c r="W92" s="128"/>
      <c r="X92" s="128"/>
      <c r="Y92" s="128"/>
      <c r="Z92" s="301"/>
      <c r="AA92" s="301"/>
      <c r="AB92" s="301"/>
      <c r="AC92" s="301"/>
      <c r="AD92" s="128"/>
      <c r="AE92" s="128"/>
      <c r="AF92" s="82"/>
      <c r="AG92" s="82"/>
      <c r="AH92" s="82"/>
      <c r="AI92" s="82"/>
      <c r="AJ92" s="242"/>
      <c r="AK92" s="242"/>
      <c r="AL92" s="84"/>
    </row>
    <row r="93" spans="1:39" s="2" customFormat="1" ht="18" customHeight="1" x14ac:dyDescent="0.25">
      <c r="A93" s="315"/>
      <c r="B93" s="239"/>
      <c r="C93" s="332"/>
      <c r="D93" s="649"/>
      <c r="E93" s="650"/>
      <c r="F93" s="404"/>
      <c r="G93" s="276"/>
      <c r="H93" s="639"/>
      <c r="I93" s="324"/>
      <c r="J93" s="651"/>
      <c r="K93" s="641"/>
      <c r="L93" s="641"/>
      <c r="M93" s="652"/>
      <c r="N93" s="653"/>
      <c r="O93" s="653"/>
      <c r="P93" s="653"/>
      <c r="Q93" s="653"/>
      <c r="R93" s="637"/>
      <c r="S93" s="637"/>
      <c r="T93" s="650"/>
      <c r="U93" s="654"/>
      <c r="V93" s="654"/>
      <c r="W93" s="654"/>
      <c r="X93" s="182"/>
      <c r="Y93" s="182"/>
      <c r="Z93" s="655"/>
      <c r="AA93" s="655"/>
      <c r="AB93" s="655"/>
      <c r="AC93" s="655"/>
      <c r="AD93" s="182"/>
      <c r="AE93" s="182"/>
      <c r="AF93" s="654"/>
      <c r="AG93" s="654"/>
      <c r="AH93" s="654"/>
      <c r="AI93" s="654"/>
      <c r="AJ93" s="637"/>
      <c r="AK93" s="637"/>
      <c r="AL93" s="322"/>
    </row>
    <row r="94" spans="1:39" s="4" customFormat="1" ht="18" customHeight="1" x14ac:dyDescent="0.25">
      <c r="A94" s="22"/>
      <c r="B94" s="129"/>
      <c r="C94" s="80"/>
      <c r="D94" s="401"/>
      <c r="E94" s="80"/>
      <c r="F94" s="407"/>
      <c r="G94" s="417"/>
      <c r="H94" s="229"/>
      <c r="I94" s="161"/>
      <c r="J94" s="422"/>
      <c r="K94" s="301"/>
      <c r="L94" s="83"/>
      <c r="M94" s="301"/>
      <c r="N94" s="509"/>
      <c r="O94" s="509"/>
      <c r="P94" s="509"/>
      <c r="Q94" s="509"/>
      <c r="R94" s="242"/>
      <c r="S94" s="242"/>
      <c r="T94" s="80"/>
      <c r="U94" s="82"/>
      <c r="V94" s="82"/>
      <c r="W94" s="82"/>
      <c r="X94" s="128"/>
      <c r="Y94" s="128"/>
      <c r="Z94" s="301"/>
      <c r="AA94" s="301"/>
      <c r="AB94" s="301"/>
      <c r="AC94" s="301"/>
      <c r="AD94" s="128"/>
      <c r="AE94" s="128"/>
      <c r="AF94" s="82"/>
      <c r="AG94" s="82"/>
      <c r="AH94" s="82"/>
      <c r="AI94" s="82"/>
      <c r="AJ94" s="242"/>
      <c r="AK94" s="242"/>
      <c r="AL94" s="84"/>
      <c r="AM94" s="1"/>
    </row>
    <row r="95" spans="1:39" ht="18" customHeight="1" x14ac:dyDescent="0.25">
      <c r="B95" s="129"/>
      <c r="C95" s="80"/>
      <c r="D95" s="374"/>
      <c r="E95" s="81"/>
      <c r="F95" s="668"/>
      <c r="G95" s="666"/>
      <c r="H95" s="229"/>
      <c r="I95" s="324"/>
      <c r="J95" s="422"/>
      <c r="K95" s="641"/>
      <c r="L95" s="641"/>
      <c r="M95" s="652"/>
      <c r="N95" s="667"/>
      <c r="O95" s="667"/>
      <c r="P95" s="667"/>
      <c r="Q95" s="667"/>
      <c r="R95" s="242"/>
      <c r="S95" s="242"/>
      <c r="T95" s="81"/>
      <c r="U95" s="82"/>
      <c r="V95" s="82"/>
      <c r="W95" s="82"/>
      <c r="X95" s="128"/>
      <c r="Y95" s="128"/>
      <c r="Z95" s="83"/>
      <c r="AA95" s="83"/>
      <c r="AB95" s="83"/>
      <c r="AC95" s="83"/>
      <c r="AD95" s="128"/>
      <c r="AE95" s="128"/>
      <c r="AF95" s="82"/>
      <c r="AG95" s="82"/>
      <c r="AH95" s="82"/>
      <c r="AI95" s="82"/>
      <c r="AJ95" s="242"/>
      <c r="AK95" s="242"/>
      <c r="AL95" s="80"/>
    </row>
    <row r="96" spans="1:39" s="4" customFormat="1" ht="18" customHeight="1" x14ac:dyDescent="0.25">
      <c r="A96" s="22"/>
      <c r="B96" s="129"/>
      <c r="C96" s="80"/>
      <c r="D96" s="374"/>
      <c r="E96" s="81"/>
      <c r="F96" s="404"/>
      <c r="G96" s="117"/>
      <c r="H96" s="229"/>
      <c r="I96" s="161"/>
      <c r="J96" s="161"/>
      <c r="K96" s="82"/>
      <c r="L96" s="82"/>
      <c r="M96" s="82"/>
      <c r="N96" s="509"/>
      <c r="O96" s="509"/>
      <c r="P96" s="509"/>
      <c r="Q96" s="509"/>
      <c r="R96" s="242"/>
      <c r="S96" s="242"/>
      <c r="T96" s="81"/>
      <c r="U96" s="82"/>
      <c r="V96" s="82"/>
      <c r="W96" s="82"/>
      <c r="X96" s="128"/>
      <c r="Y96" s="128"/>
      <c r="Z96" s="82"/>
      <c r="AA96" s="82"/>
      <c r="AB96" s="82"/>
      <c r="AC96" s="82"/>
      <c r="AD96" s="128"/>
      <c r="AE96" s="128"/>
      <c r="AF96" s="82"/>
      <c r="AG96" s="82"/>
      <c r="AH96" s="82"/>
      <c r="AI96" s="82"/>
      <c r="AJ96" s="242"/>
      <c r="AK96" s="242"/>
      <c r="AL96" s="84"/>
      <c r="AM96" s="1"/>
    </row>
    <row r="97" spans="1:39" s="4" customFormat="1" ht="18" customHeight="1" x14ac:dyDescent="0.25">
      <c r="A97" s="22"/>
      <c r="B97" s="129"/>
      <c r="C97" s="80"/>
      <c r="D97" s="374"/>
      <c r="E97" s="81"/>
      <c r="F97" s="404"/>
      <c r="G97" s="117"/>
      <c r="H97" s="229"/>
      <c r="I97" s="161"/>
      <c r="J97" s="161"/>
      <c r="K97" s="82"/>
      <c r="L97" s="82"/>
      <c r="M97" s="82"/>
      <c r="N97" s="509"/>
      <c r="O97" s="509"/>
      <c r="P97" s="509"/>
      <c r="Q97" s="509"/>
      <c r="R97" s="242"/>
      <c r="S97" s="242"/>
      <c r="T97" s="81"/>
      <c r="U97" s="82"/>
      <c r="V97" s="82"/>
      <c r="W97" s="82"/>
      <c r="X97" s="128"/>
      <c r="Y97" s="128"/>
      <c r="Z97" s="82"/>
      <c r="AA97" s="82"/>
      <c r="AB97" s="82"/>
      <c r="AC97" s="82"/>
      <c r="AD97" s="128"/>
      <c r="AE97" s="128"/>
      <c r="AF97" s="82"/>
      <c r="AG97" s="82"/>
      <c r="AH97" s="82"/>
      <c r="AI97" s="82"/>
      <c r="AJ97" s="242"/>
      <c r="AK97" s="242"/>
      <c r="AL97" s="84"/>
      <c r="AM97" s="1"/>
    </row>
    <row r="98" spans="1:39" s="2" customFormat="1" ht="18" customHeight="1" x14ac:dyDescent="0.25">
      <c r="A98" s="315"/>
      <c r="B98" s="239"/>
      <c r="C98" s="322"/>
      <c r="D98" s="649"/>
      <c r="E98" s="650"/>
      <c r="F98" s="404"/>
      <c r="G98" s="276"/>
      <c r="H98" s="639"/>
      <c r="I98" s="324"/>
      <c r="J98" s="665"/>
      <c r="K98" s="641"/>
      <c r="L98" s="641"/>
      <c r="M98" s="652"/>
      <c r="N98" s="653"/>
      <c r="O98" s="653"/>
      <c r="P98" s="653"/>
      <c r="Q98" s="653"/>
      <c r="R98" s="637"/>
      <c r="S98" s="637"/>
      <c r="T98" s="654"/>
      <c r="U98" s="654"/>
      <c r="V98" s="654"/>
      <c r="W98" s="654"/>
      <c r="X98" s="182"/>
      <c r="Y98" s="182"/>
      <c r="Z98" s="655"/>
      <c r="AA98" s="655"/>
      <c r="AB98" s="655"/>
      <c r="AC98" s="655"/>
      <c r="AD98" s="182"/>
      <c r="AE98" s="182"/>
      <c r="AF98" s="654"/>
      <c r="AG98" s="654"/>
      <c r="AH98" s="654"/>
      <c r="AI98" s="654"/>
      <c r="AJ98" s="637"/>
      <c r="AK98" s="637"/>
      <c r="AL98" s="322"/>
    </row>
    <row r="99" spans="1:39" s="2" customFormat="1" ht="18" customHeight="1" x14ac:dyDescent="0.25">
      <c r="A99" s="315"/>
      <c r="B99" s="239"/>
      <c r="C99" s="322"/>
      <c r="D99" s="649"/>
      <c r="E99" s="650"/>
      <c r="F99" s="404"/>
      <c r="G99" s="276"/>
      <c r="H99" s="639"/>
      <c r="I99" s="324"/>
      <c r="J99" s="802"/>
      <c r="K99" s="654"/>
      <c r="L99" s="321"/>
      <c r="M99" s="321"/>
      <c r="N99" s="653"/>
      <c r="O99" s="653"/>
      <c r="P99" s="653"/>
      <c r="Q99" s="653"/>
      <c r="R99" s="637"/>
      <c r="S99" s="637"/>
      <c r="T99" s="654"/>
      <c r="U99" s="654"/>
      <c r="V99" s="654"/>
      <c r="W99" s="654"/>
      <c r="X99" s="182"/>
      <c r="Y99" s="182"/>
      <c r="Z99" s="655"/>
      <c r="AA99" s="655"/>
      <c r="AB99" s="655"/>
      <c r="AC99" s="655"/>
      <c r="AD99" s="182"/>
      <c r="AE99" s="182"/>
      <c r="AF99" s="654"/>
      <c r="AG99" s="654"/>
      <c r="AH99" s="654"/>
      <c r="AI99" s="654"/>
      <c r="AJ99" s="637"/>
      <c r="AK99" s="637"/>
      <c r="AL99" s="322"/>
    </row>
    <row r="100" spans="1:39" s="2" customFormat="1" ht="18" customHeight="1" x14ac:dyDescent="0.25">
      <c r="A100" s="315"/>
      <c r="B100" s="239"/>
      <c r="C100" s="322"/>
      <c r="D100" s="649"/>
      <c r="E100" s="650"/>
      <c r="F100" s="404"/>
      <c r="G100" s="276"/>
      <c r="H100" s="639"/>
      <c r="I100" s="324"/>
      <c r="J100" s="665"/>
      <c r="K100" s="641"/>
      <c r="L100" s="641"/>
      <c r="M100" s="652"/>
      <c r="N100" s="653"/>
      <c r="O100" s="653"/>
      <c r="P100" s="653"/>
      <c r="Q100" s="653"/>
      <c r="R100" s="637"/>
      <c r="S100" s="637"/>
      <c r="T100" s="654"/>
      <c r="U100" s="654"/>
      <c r="V100" s="654"/>
      <c r="W100" s="654"/>
      <c r="X100" s="182"/>
      <c r="Y100" s="182"/>
      <c r="Z100" s="655"/>
      <c r="AA100" s="655"/>
      <c r="AB100" s="655"/>
      <c r="AC100" s="655"/>
      <c r="AD100" s="182"/>
      <c r="AE100" s="182"/>
      <c r="AF100" s="654"/>
      <c r="AG100" s="654"/>
      <c r="AH100" s="654"/>
      <c r="AI100" s="654"/>
      <c r="AJ100" s="637"/>
      <c r="AK100" s="637"/>
      <c r="AL100" s="322"/>
    </row>
    <row r="101" spans="1:39" s="2" customFormat="1" ht="18" customHeight="1" x14ac:dyDescent="0.25">
      <c r="A101" s="315"/>
      <c r="B101" s="239"/>
      <c r="C101" s="322"/>
      <c r="D101" s="649"/>
      <c r="E101" s="650"/>
      <c r="F101" s="404"/>
      <c r="G101" s="276"/>
      <c r="H101" s="639"/>
      <c r="I101" s="324"/>
      <c r="J101" s="802"/>
      <c r="K101" s="654"/>
      <c r="L101" s="321"/>
      <c r="M101" s="321"/>
      <c r="N101" s="653"/>
      <c r="O101" s="653"/>
      <c r="P101" s="653"/>
      <c r="Q101" s="653"/>
      <c r="R101" s="637"/>
      <c r="S101" s="637"/>
      <c r="T101" s="654"/>
      <c r="U101" s="654"/>
      <c r="V101" s="654"/>
      <c r="W101" s="654"/>
      <c r="X101" s="182"/>
      <c r="Y101" s="182"/>
      <c r="Z101" s="655"/>
      <c r="AA101" s="655"/>
      <c r="AB101" s="655"/>
      <c r="AC101" s="655"/>
      <c r="AD101" s="182"/>
      <c r="AE101" s="182"/>
      <c r="AF101" s="654"/>
      <c r="AG101" s="654"/>
      <c r="AH101" s="654"/>
      <c r="AI101" s="654"/>
      <c r="AJ101" s="637"/>
      <c r="AK101" s="637"/>
      <c r="AL101" s="322"/>
    </row>
    <row r="102" spans="1:39" s="4" customFormat="1" ht="18" customHeight="1" x14ac:dyDescent="0.25">
      <c r="A102" s="26"/>
      <c r="B102" s="239"/>
      <c r="C102" s="369"/>
      <c r="D102" s="367"/>
      <c r="E102" s="387"/>
      <c r="F102" s="393"/>
      <c r="G102" s="389"/>
      <c r="H102" s="534"/>
      <c r="I102" s="371"/>
      <c r="J102" s="390"/>
      <c r="K102" s="372"/>
      <c r="L102" s="391"/>
      <c r="M102" s="391"/>
      <c r="N102" s="392"/>
      <c r="O102" s="392"/>
      <c r="P102" s="392"/>
      <c r="Q102" s="392"/>
      <c r="R102" s="379"/>
      <c r="S102" s="379"/>
      <c r="T102" s="387"/>
      <c r="U102" s="372"/>
      <c r="V102" s="372"/>
      <c r="W102" s="372"/>
      <c r="X102" s="183"/>
      <c r="Y102" s="183"/>
      <c r="Z102" s="391"/>
      <c r="AA102" s="391"/>
      <c r="AB102" s="391"/>
      <c r="AC102" s="391"/>
      <c r="AD102" s="183"/>
      <c r="AE102" s="183"/>
      <c r="AF102" s="372"/>
      <c r="AG102" s="372"/>
      <c r="AH102" s="372"/>
      <c r="AI102" s="372"/>
      <c r="AJ102" s="379"/>
      <c r="AK102" s="379"/>
      <c r="AL102" s="369"/>
    </row>
    <row r="103" spans="1:39" s="4" customFormat="1" ht="18" customHeight="1" x14ac:dyDescent="0.25">
      <c r="A103" s="22"/>
      <c r="B103" s="239"/>
      <c r="C103" s="80"/>
      <c r="D103" s="81"/>
      <c r="E103" s="81"/>
      <c r="F103" s="288"/>
      <c r="G103" s="117"/>
      <c r="H103" s="229"/>
      <c r="I103" s="161"/>
      <c r="J103" s="161"/>
      <c r="K103" s="82"/>
      <c r="L103" s="82"/>
      <c r="M103" s="82"/>
      <c r="N103" s="509"/>
      <c r="O103" s="509"/>
      <c r="P103" s="509"/>
      <c r="Q103" s="509"/>
      <c r="R103" s="242"/>
      <c r="S103" s="242"/>
      <c r="T103" s="81"/>
      <c r="U103" s="82"/>
      <c r="V103" s="82"/>
      <c r="W103" s="82"/>
      <c r="X103" s="128"/>
      <c r="Y103" s="128"/>
      <c r="Z103" s="82"/>
      <c r="AA103" s="82"/>
      <c r="AB103" s="82"/>
      <c r="AC103" s="82"/>
      <c r="AD103" s="128"/>
      <c r="AE103" s="128"/>
      <c r="AF103" s="82"/>
      <c r="AG103" s="82"/>
      <c r="AH103" s="82"/>
      <c r="AI103" s="82"/>
      <c r="AJ103" s="242"/>
      <c r="AK103" s="242"/>
      <c r="AL103" s="84"/>
      <c r="AM103" s="1"/>
    </row>
    <row r="104" spans="1:39" s="4" customFormat="1" ht="18" customHeight="1" x14ac:dyDescent="0.25">
      <c r="A104" s="22"/>
      <c r="B104" s="239"/>
      <c r="C104" s="80"/>
      <c r="D104" s="81"/>
      <c r="E104" s="81"/>
      <c r="F104" s="288"/>
      <c r="G104" s="117"/>
      <c r="H104" s="229"/>
      <c r="I104" s="161"/>
      <c r="J104" s="161"/>
      <c r="K104" s="82"/>
      <c r="L104" s="82"/>
      <c r="M104" s="82"/>
      <c r="N104" s="509"/>
      <c r="O104" s="509"/>
      <c r="P104" s="509"/>
      <c r="Q104" s="509"/>
      <c r="R104" s="242"/>
      <c r="S104" s="242"/>
      <c r="T104" s="81"/>
      <c r="U104" s="82"/>
      <c r="V104" s="82"/>
      <c r="W104" s="82"/>
      <c r="X104" s="128"/>
      <c r="Y104" s="128"/>
      <c r="Z104" s="82"/>
      <c r="AA104" s="82"/>
      <c r="AB104" s="82"/>
      <c r="AC104" s="82"/>
      <c r="AD104" s="128"/>
      <c r="AE104" s="128"/>
      <c r="AF104" s="82"/>
      <c r="AG104" s="82"/>
      <c r="AH104" s="82"/>
      <c r="AI104" s="82"/>
      <c r="AJ104" s="242"/>
      <c r="AK104" s="242"/>
      <c r="AL104" s="84"/>
      <c r="AM104" s="1"/>
    </row>
    <row r="105" spans="1:39" s="2" customFormat="1" ht="18" customHeight="1" x14ac:dyDescent="0.25">
      <c r="A105" s="315"/>
      <c r="B105" s="239"/>
      <c r="C105" s="322"/>
      <c r="D105" s="649"/>
      <c r="E105" s="650"/>
      <c r="F105" s="404"/>
      <c r="G105" s="276"/>
      <c r="H105" s="639"/>
      <c r="I105" s="324"/>
      <c r="J105" s="665"/>
      <c r="K105" s="641"/>
      <c r="L105" s="641"/>
      <c r="M105" s="652"/>
      <c r="N105" s="653"/>
      <c r="O105" s="653"/>
      <c r="P105" s="653"/>
      <c r="Q105" s="653"/>
      <c r="R105" s="637"/>
      <c r="S105" s="637"/>
      <c r="T105" s="654"/>
      <c r="U105" s="654"/>
      <c r="V105" s="654"/>
      <c r="W105" s="654"/>
      <c r="X105" s="182"/>
      <c r="Y105" s="182"/>
      <c r="Z105" s="655"/>
      <c r="AA105" s="655"/>
      <c r="AB105" s="655"/>
      <c r="AC105" s="655"/>
      <c r="AD105" s="182"/>
      <c r="AE105" s="182"/>
      <c r="AF105" s="654"/>
      <c r="AG105" s="654"/>
      <c r="AH105" s="654"/>
      <c r="AI105" s="654"/>
      <c r="AJ105" s="637"/>
      <c r="AK105" s="637"/>
      <c r="AL105" s="322"/>
    </row>
    <row r="106" spans="1:39" s="2" customFormat="1" ht="18" customHeight="1" x14ac:dyDescent="0.25">
      <c r="A106" s="315"/>
      <c r="B106" s="239"/>
      <c r="C106" s="322"/>
      <c r="D106" s="649"/>
      <c r="E106" s="650"/>
      <c r="F106" s="404"/>
      <c r="G106" s="276"/>
      <c r="H106" s="639"/>
      <c r="I106" s="324"/>
      <c r="J106" s="669"/>
      <c r="K106" s="641"/>
      <c r="L106" s="641"/>
      <c r="M106" s="652"/>
      <c r="N106" s="653"/>
      <c r="O106" s="653"/>
      <c r="P106" s="653"/>
      <c r="Q106" s="653"/>
      <c r="R106" s="637"/>
      <c r="S106" s="637"/>
      <c r="T106" s="654"/>
      <c r="U106" s="654"/>
      <c r="V106" s="654"/>
      <c r="W106" s="654"/>
      <c r="X106" s="182"/>
      <c r="Y106" s="182"/>
      <c r="Z106" s="655"/>
      <c r="AA106" s="655"/>
      <c r="AB106" s="655"/>
      <c r="AC106" s="655"/>
      <c r="AD106" s="182"/>
      <c r="AE106" s="182"/>
      <c r="AF106" s="654"/>
      <c r="AG106" s="654"/>
      <c r="AH106" s="654"/>
      <c r="AI106" s="654"/>
      <c r="AJ106" s="637"/>
      <c r="AK106" s="637"/>
      <c r="AL106" s="322"/>
    </row>
    <row r="107" spans="1:39" s="4" customFormat="1" ht="18" customHeight="1" x14ac:dyDescent="0.25">
      <c r="A107" s="22"/>
      <c r="B107" s="129"/>
      <c r="C107" s="80"/>
      <c r="D107" s="374"/>
      <c r="E107" s="81"/>
      <c r="F107" s="404"/>
      <c r="G107" s="117"/>
      <c r="H107" s="229"/>
      <c r="I107" s="161"/>
      <c r="J107" s="161"/>
      <c r="K107" s="82"/>
      <c r="L107" s="82"/>
      <c r="M107" s="82"/>
      <c r="N107" s="509"/>
      <c r="O107" s="509"/>
      <c r="P107" s="509"/>
      <c r="Q107" s="509"/>
      <c r="R107" s="242"/>
      <c r="S107" s="242"/>
      <c r="T107" s="81"/>
      <c r="U107" s="82"/>
      <c r="V107" s="82"/>
      <c r="W107" s="82"/>
      <c r="X107" s="128"/>
      <c r="Y107" s="128"/>
      <c r="Z107" s="82"/>
      <c r="AA107" s="82"/>
      <c r="AB107" s="82"/>
      <c r="AC107" s="82"/>
      <c r="AD107" s="128"/>
      <c r="AE107" s="128"/>
      <c r="AF107" s="82"/>
      <c r="AG107" s="82"/>
      <c r="AH107" s="82"/>
      <c r="AI107" s="82"/>
      <c r="AJ107" s="242"/>
      <c r="AK107" s="242"/>
      <c r="AL107" s="84"/>
      <c r="AM107" s="1"/>
    </row>
    <row r="108" spans="1:39" s="4" customFormat="1" ht="18" customHeight="1" x14ac:dyDescent="0.25">
      <c r="A108" s="22"/>
      <c r="B108" s="129"/>
      <c r="C108" s="80"/>
      <c r="D108" s="374"/>
      <c r="E108" s="81"/>
      <c r="F108" s="404"/>
      <c r="G108" s="117"/>
      <c r="H108" s="229"/>
      <c r="I108" s="161"/>
      <c r="J108" s="161"/>
      <c r="K108" s="82"/>
      <c r="L108" s="82"/>
      <c r="M108" s="82"/>
      <c r="N108" s="509"/>
      <c r="O108" s="509"/>
      <c r="P108" s="509"/>
      <c r="Q108" s="509"/>
      <c r="R108" s="242"/>
      <c r="S108" s="242"/>
      <c r="T108" s="81"/>
      <c r="U108" s="82"/>
      <c r="V108" s="82"/>
      <c r="W108" s="82"/>
      <c r="X108" s="128"/>
      <c r="Y108" s="128"/>
      <c r="Z108" s="82"/>
      <c r="AA108" s="82"/>
      <c r="AB108" s="82"/>
      <c r="AC108" s="82"/>
      <c r="AD108" s="128"/>
      <c r="AE108" s="128"/>
      <c r="AF108" s="82"/>
      <c r="AG108" s="82"/>
      <c r="AH108" s="82"/>
      <c r="AI108" s="82"/>
      <c r="AJ108" s="242"/>
      <c r="AK108" s="242"/>
      <c r="AL108" s="84"/>
      <c r="AM108" s="1"/>
    </row>
    <row r="109" spans="1:39" s="4" customFormat="1" ht="18" customHeight="1" x14ac:dyDescent="0.25">
      <c r="A109" s="22"/>
      <c r="B109" s="129"/>
      <c r="C109" s="80"/>
      <c r="D109" s="374"/>
      <c r="E109" s="81"/>
      <c r="F109" s="404"/>
      <c r="G109" s="117"/>
      <c r="H109" s="229"/>
      <c r="I109" s="161"/>
      <c r="J109" s="161"/>
      <c r="K109" s="82"/>
      <c r="L109" s="82"/>
      <c r="M109" s="82"/>
      <c r="N109" s="509"/>
      <c r="O109" s="509"/>
      <c r="P109" s="509"/>
      <c r="Q109" s="509"/>
      <c r="R109" s="242"/>
      <c r="S109" s="242"/>
      <c r="T109" s="81"/>
      <c r="U109" s="82"/>
      <c r="V109" s="82"/>
      <c r="W109" s="82"/>
      <c r="X109" s="128"/>
      <c r="Y109" s="128"/>
      <c r="Z109" s="82"/>
      <c r="AA109" s="82"/>
      <c r="AB109" s="82"/>
      <c r="AC109" s="82"/>
      <c r="AD109" s="128"/>
      <c r="AE109" s="128"/>
      <c r="AF109" s="82"/>
      <c r="AG109" s="82"/>
      <c r="AH109" s="82"/>
      <c r="AI109" s="82"/>
      <c r="AJ109" s="242"/>
      <c r="AK109" s="242"/>
      <c r="AL109" s="84"/>
      <c r="AM109" s="1"/>
    </row>
    <row r="110" spans="1:39" s="4" customFormat="1" ht="18" customHeight="1" x14ac:dyDescent="0.25">
      <c r="A110" s="22"/>
      <c r="B110" s="129"/>
      <c r="C110" s="80"/>
      <c r="D110" s="374"/>
      <c r="E110" s="81"/>
      <c r="F110" s="404"/>
      <c r="G110" s="117"/>
      <c r="H110" s="229"/>
      <c r="I110" s="161"/>
      <c r="J110" s="161"/>
      <c r="K110" s="82"/>
      <c r="L110" s="82"/>
      <c r="M110" s="82"/>
      <c r="N110" s="509"/>
      <c r="O110" s="509"/>
      <c r="P110" s="509"/>
      <c r="Q110" s="509"/>
      <c r="R110" s="242"/>
      <c r="S110" s="242"/>
      <c r="T110" s="81"/>
      <c r="U110" s="82"/>
      <c r="V110" s="82"/>
      <c r="W110" s="82"/>
      <c r="X110" s="128"/>
      <c r="Y110" s="128"/>
      <c r="Z110" s="82"/>
      <c r="AA110" s="82"/>
      <c r="AB110" s="82"/>
      <c r="AC110" s="82"/>
      <c r="AD110" s="128"/>
      <c r="AE110" s="128"/>
      <c r="AF110" s="82"/>
      <c r="AG110" s="82"/>
      <c r="AH110" s="82"/>
      <c r="AI110" s="82"/>
      <c r="AJ110" s="242"/>
      <c r="AK110" s="242"/>
      <c r="AL110" s="84"/>
      <c r="AM110" s="1"/>
    </row>
    <row r="111" spans="1:39" s="4" customFormat="1" ht="18" customHeight="1" x14ac:dyDescent="0.25">
      <c r="A111" s="22"/>
      <c r="B111" s="129"/>
      <c r="C111" s="80"/>
      <c r="D111" s="374"/>
      <c r="E111" s="81"/>
      <c r="F111" s="404"/>
      <c r="G111" s="117"/>
      <c r="H111" s="229"/>
      <c r="I111" s="161"/>
      <c r="J111" s="161"/>
      <c r="K111" s="82"/>
      <c r="L111" s="82"/>
      <c r="M111" s="82"/>
      <c r="N111" s="509"/>
      <c r="O111" s="509"/>
      <c r="P111" s="509"/>
      <c r="Q111" s="509"/>
      <c r="R111" s="242"/>
      <c r="S111" s="242"/>
      <c r="T111" s="81"/>
      <c r="U111" s="82"/>
      <c r="V111" s="82"/>
      <c r="W111" s="82"/>
      <c r="X111" s="128"/>
      <c r="Y111" s="128"/>
      <c r="Z111" s="82"/>
      <c r="AA111" s="82"/>
      <c r="AB111" s="82"/>
      <c r="AC111" s="82"/>
      <c r="AD111" s="128"/>
      <c r="AE111" s="128"/>
      <c r="AF111" s="82"/>
      <c r="AG111" s="82"/>
      <c r="AH111" s="82"/>
      <c r="AI111" s="82"/>
      <c r="AJ111" s="242"/>
      <c r="AK111" s="242"/>
      <c r="AL111" s="84"/>
      <c r="AM111" s="1"/>
    </row>
    <row r="112" spans="1:39" s="4" customFormat="1" ht="18" customHeight="1" x14ac:dyDescent="0.25">
      <c r="A112" s="22"/>
      <c r="B112" s="129"/>
      <c r="C112" s="80"/>
      <c r="D112" s="374"/>
      <c r="E112" s="81"/>
      <c r="F112" s="404"/>
      <c r="G112" s="117"/>
      <c r="H112" s="229"/>
      <c r="I112" s="161"/>
      <c r="J112" s="161"/>
      <c r="K112" s="82"/>
      <c r="L112" s="82"/>
      <c r="M112" s="82"/>
      <c r="N112" s="509"/>
      <c r="O112" s="509"/>
      <c r="P112" s="509"/>
      <c r="Q112" s="509"/>
      <c r="R112" s="242"/>
      <c r="S112" s="242"/>
      <c r="T112" s="81"/>
      <c r="U112" s="82"/>
      <c r="V112" s="82"/>
      <c r="W112" s="82"/>
      <c r="X112" s="128"/>
      <c r="Y112" s="128"/>
      <c r="Z112" s="82"/>
      <c r="AA112" s="82"/>
      <c r="AB112" s="82"/>
      <c r="AC112" s="82"/>
      <c r="AD112" s="128"/>
      <c r="AE112" s="128"/>
      <c r="AF112" s="82"/>
      <c r="AG112" s="82"/>
      <c r="AH112" s="82"/>
      <c r="AI112" s="82"/>
      <c r="AJ112" s="242"/>
      <c r="AK112" s="242"/>
      <c r="AL112" s="84"/>
      <c r="AM112" s="1"/>
    </row>
    <row r="113" spans="1:39" s="4" customFormat="1" ht="18" customHeight="1" x14ac:dyDescent="0.25">
      <c r="A113" s="26"/>
      <c r="B113" s="388"/>
      <c r="C113" s="369"/>
      <c r="D113" s="367"/>
      <c r="E113" s="387"/>
      <c r="F113" s="393"/>
      <c r="G113" s="389"/>
      <c r="H113" s="534"/>
      <c r="I113" s="371"/>
      <c r="J113" s="390"/>
      <c r="K113" s="372"/>
      <c r="L113" s="391"/>
      <c r="M113" s="391"/>
      <c r="N113" s="392"/>
      <c r="O113" s="392"/>
      <c r="P113" s="392"/>
      <c r="Q113" s="392"/>
      <c r="R113" s="379"/>
      <c r="S113" s="379"/>
      <c r="T113" s="387"/>
      <c r="U113" s="372"/>
      <c r="V113" s="372"/>
      <c r="W113" s="372"/>
      <c r="X113" s="183"/>
      <c r="Y113" s="183"/>
      <c r="Z113" s="391"/>
      <c r="AA113" s="391"/>
      <c r="AB113" s="391"/>
      <c r="AC113" s="391"/>
      <c r="AD113" s="183"/>
      <c r="AE113" s="183"/>
      <c r="AF113" s="372"/>
      <c r="AG113" s="372"/>
      <c r="AH113" s="372"/>
      <c r="AI113" s="372"/>
      <c r="AJ113" s="379"/>
      <c r="AK113" s="379"/>
      <c r="AL113" s="369"/>
    </row>
    <row r="114" spans="1:39" s="4" customFormat="1" ht="18" customHeight="1" x14ac:dyDescent="0.25">
      <c r="A114" s="26"/>
      <c r="B114" s="388"/>
      <c r="C114" s="369"/>
      <c r="D114" s="367"/>
      <c r="E114" s="387"/>
      <c r="F114" s="393"/>
      <c r="G114" s="389"/>
      <c r="H114" s="534"/>
      <c r="I114" s="371"/>
      <c r="J114" s="390"/>
      <c r="K114" s="372"/>
      <c r="L114" s="391"/>
      <c r="M114" s="391"/>
      <c r="N114" s="392"/>
      <c r="O114" s="392"/>
      <c r="P114" s="392"/>
      <c r="Q114" s="392"/>
      <c r="R114" s="379"/>
      <c r="S114" s="379"/>
      <c r="T114" s="387"/>
      <c r="U114" s="372"/>
      <c r="V114" s="372"/>
      <c r="W114" s="372"/>
      <c r="X114" s="183"/>
      <c r="Y114" s="183"/>
      <c r="Z114" s="391"/>
      <c r="AA114" s="391"/>
      <c r="AB114" s="391"/>
      <c r="AC114" s="391"/>
      <c r="AD114" s="183"/>
      <c r="AE114" s="183"/>
      <c r="AF114" s="372"/>
      <c r="AG114" s="372"/>
      <c r="AH114" s="372"/>
      <c r="AI114" s="372"/>
      <c r="AJ114" s="379"/>
      <c r="AK114" s="379"/>
      <c r="AL114" s="369"/>
    </row>
    <row r="115" spans="1:39" s="4" customFormat="1" ht="18" customHeight="1" x14ac:dyDescent="0.25">
      <c r="A115" s="26"/>
      <c r="B115" s="388"/>
      <c r="C115" s="369"/>
      <c r="D115" s="387"/>
      <c r="E115" s="387"/>
      <c r="F115" s="394"/>
      <c r="G115" s="389"/>
      <c r="H115" s="534"/>
      <c r="I115" s="371"/>
      <c r="J115" s="390"/>
      <c r="K115" s="372"/>
      <c r="L115" s="391"/>
      <c r="M115" s="391"/>
      <c r="N115" s="392"/>
      <c r="O115" s="392"/>
      <c r="P115" s="392"/>
      <c r="Q115" s="392"/>
      <c r="R115" s="379"/>
      <c r="S115" s="379"/>
      <c r="T115" s="387"/>
      <c r="U115" s="372"/>
      <c r="V115" s="372"/>
      <c r="W115" s="372"/>
      <c r="X115" s="183"/>
      <c r="Y115" s="183"/>
      <c r="Z115" s="391"/>
      <c r="AA115" s="391"/>
      <c r="AB115" s="391"/>
      <c r="AC115" s="391"/>
      <c r="AD115" s="183"/>
      <c r="AE115" s="183"/>
      <c r="AF115" s="372"/>
      <c r="AG115" s="372"/>
      <c r="AH115" s="372"/>
      <c r="AI115" s="372"/>
      <c r="AJ115" s="379"/>
      <c r="AK115" s="379"/>
      <c r="AL115" s="369"/>
    </row>
    <row r="116" spans="1:39" s="4" customFormat="1" ht="18" customHeight="1" x14ac:dyDescent="0.25">
      <c r="A116" s="22"/>
      <c r="B116" s="129"/>
      <c r="C116" s="80"/>
      <c r="D116" s="374"/>
      <c r="E116" s="345"/>
      <c r="F116" s="412"/>
      <c r="G116" s="419"/>
      <c r="H116" s="229"/>
      <c r="I116" s="161"/>
      <c r="J116" s="278"/>
      <c r="K116" s="82"/>
      <c r="L116" s="83"/>
      <c r="M116" s="83"/>
      <c r="N116" s="509"/>
      <c r="O116" s="509"/>
      <c r="P116" s="509"/>
      <c r="Q116" s="509"/>
      <c r="R116" s="242"/>
      <c r="S116" s="242"/>
      <c r="T116" s="81"/>
      <c r="U116" s="82"/>
      <c r="V116" s="82"/>
      <c r="W116" s="82"/>
      <c r="X116" s="128"/>
      <c r="Y116" s="128"/>
      <c r="Z116" s="83"/>
      <c r="AA116" s="83"/>
      <c r="AB116" s="83"/>
      <c r="AC116" s="83"/>
      <c r="AD116" s="128"/>
      <c r="AE116" s="128"/>
      <c r="AF116" s="82"/>
      <c r="AG116" s="82"/>
      <c r="AH116" s="82"/>
      <c r="AI116" s="82"/>
      <c r="AJ116" s="242"/>
      <c r="AK116" s="242"/>
      <c r="AL116" s="80"/>
      <c r="AM116" s="1"/>
    </row>
    <row r="117" spans="1:39" s="4" customFormat="1" ht="18" customHeight="1" x14ac:dyDescent="0.25">
      <c r="A117" s="26"/>
      <c r="B117" s="388"/>
      <c r="C117" s="369"/>
      <c r="D117" s="367"/>
      <c r="E117" s="387"/>
      <c r="F117" s="393"/>
      <c r="G117" s="389"/>
      <c r="H117" s="534"/>
      <c r="I117" s="371"/>
      <c r="J117" s="390"/>
      <c r="K117" s="372"/>
      <c r="L117" s="391"/>
      <c r="M117" s="391"/>
      <c r="N117" s="392"/>
      <c r="O117" s="392"/>
      <c r="P117" s="392"/>
      <c r="Q117" s="392"/>
      <c r="R117" s="379"/>
      <c r="S117" s="379"/>
      <c r="T117" s="387"/>
      <c r="U117" s="372"/>
      <c r="V117" s="372"/>
      <c r="W117" s="372"/>
      <c r="X117" s="183"/>
      <c r="Y117" s="183"/>
      <c r="Z117" s="391"/>
      <c r="AA117" s="391"/>
      <c r="AB117" s="391"/>
      <c r="AC117" s="391"/>
      <c r="AD117" s="183"/>
      <c r="AE117" s="183"/>
      <c r="AF117" s="372"/>
      <c r="AG117" s="372"/>
      <c r="AH117" s="372"/>
      <c r="AI117" s="372"/>
      <c r="AJ117" s="379"/>
      <c r="AK117" s="379"/>
      <c r="AL117" s="369"/>
    </row>
    <row r="118" spans="1:39" s="4" customFormat="1" ht="18" customHeight="1" x14ac:dyDescent="0.25">
      <c r="A118" s="26"/>
      <c r="B118" s="388"/>
      <c r="C118" s="369"/>
      <c r="D118" s="367"/>
      <c r="E118" s="387"/>
      <c r="F118" s="393"/>
      <c r="G118" s="389"/>
      <c r="H118" s="534"/>
      <c r="I118" s="371"/>
      <c r="J118" s="390"/>
      <c r="K118" s="372"/>
      <c r="L118" s="391"/>
      <c r="M118" s="391"/>
      <c r="N118" s="392"/>
      <c r="O118" s="392"/>
      <c r="P118" s="392"/>
      <c r="Q118" s="392"/>
      <c r="R118" s="379"/>
      <c r="S118" s="379"/>
      <c r="T118" s="387"/>
      <c r="U118" s="372"/>
      <c r="V118" s="372"/>
      <c r="W118" s="372"/>
      <c r="X118" s="183"/>
      <c r="Y118" s="183"/>
      <c r="Z118" s="391"/>
      <c r="AA118" s="391"/>
      <c r="AB118" s="391"/>
      <c r="AC118" s="391"/>
      <c r="AD118" s="183"/>
      <c r="AE118" s="183"/>
      <c r="AF118" s="372"/>
      <c r="AG118" s="372"/>
      <c r="AH118" s="372"/>
      <c r="AI118" s="372"/>
      <c r="AJ118" s="379"/>
      <c r="AK118" s="379"/>
      <c r="AL118" s="369"/>
    </row>
    <row r="119" spans="1:39" s="4" customFormat="1" ht="18" customHeight="1" x14ac:dyDescent="0.25">
      <c r="A119" s="26"/>
      <c r="B119" s="388"/>
      <c r="C119" s="369"/>
      <c r="D119" s="367"/>
      <c r="E119" s="387"/>
      <c r="F119" s="393"/>
      <c r="G119" s="389"/>
      <c r="H119" s="534"/>
      <c r="I119" s="371"/>
      <c r="J119" s="390"/>
      <c r="K119" s="372"/>
      <c r="L119" s="391"/>
      <c r="M119" s="391"/>
      <c r="N119" s="392"/>
      <c r="O119" s="392"/>
      <c r="P119" s="392"/>
      <c r="Q119" s="392"/>
      <c r="R119" s="379"/>
      <c r="S119" s="379"/>
      <c r="T119" s="387"/>
      <c r="U119" s="372"/>
      <c r="V119" s="372"/>
      <c r="W119" s="372"/>
      <c r="X119" s="183"/>
      <c r="Y119" s="183"/>
      <c r="Z119" s="391"/>
      <c r="AA119" s="391"/>
      <c r="AB119" s="391"/>
      <c r="AC119" s="391"/>
      <c r="AD119" s="183"/>
      <c r="AE119" s="183"/>
      <c r="AF119" s="372"/>
      <c r="AG119" s="372"/>
      <c r="AH119" s="372"/>
      <c r="AI119" s="372"/>
      <c r="AJ119" s="379"/>
      <c r="AK119" s="379"/>
      <c r="AL119" s="369"/>
    </row>
    <row r="120" spans="1:39" s="4" customFormat="1" ht="18" customHeight="1" x14ac:dyDescent="0.25">
      <c r="A120" s="22"/>
      <c r="B120" s="129"/>
      <c r="C120" s="80"/>
      <c r="D120" s="81"/>
      <c r="E120" s="81"/>
      <c r="F120" s="276"/>
      <c r="G120" s="276"/>
      <c r="H120" s="229"/>
      <c r="I120" s="161"/>
      <c r="J120" s="386"/>
      <c r="K120" s="82"/>
      <c r="L120" s="83"/>
      <c r="M120" s="83"/>
      <c r="N120" s="509"/>
      <c r="O120" s="509"/>
      <c r="P120" s="509"/>
      <c r="Q120" s="509"/>
      <c r="R120" s="242"/>
      <c r="S120" s="242"/>
      <c r="T120" s="81"/>
      <c r="U120" s="82"/>
      <c r="V120" s="82"/>
      <c r="W120" s="82"/>
      <c r="X120" s="128"/>
      <c r="Y120" s="128"/>
      <c r="Z120" s="83"/>
      <c r="AA120" s="83"/>
      <c r="AB120" s="83"/>
      <c r="AC120" s="83"/>
      <c r="AD120" s="128"/>
      <c r="AE120" s="128"/>
      <c r="AF120" s="82"/>
      <c r="AG120" s="82"/>
      <c r="AH120" s="82"/>
      <c r="AI120" s="82"/>
      <c r="AJ120" s="242"/>
      <c r="AK120" s="242"/>
      <c r="AL120" s="80"/>
      <c r="AM120" s="1"/>
    </row>
    <row r="121" spans="1:39" s="4" customFormat="1" ht="18" customHeight="1" x14ac:dyDescent="0.25">
      <c r="A121" s="26"/>
      <c r="B121" s="388"/>
      <c r="C121" s="369"/>
      <c r="D121" s="367"/>
      <c r="E121" s="387"/>
      <c r="F121" s="393"/>
      <c r="G121" s="389"/>
      <c r="H121" s="534"/>
      <c r="I121" s="371"/>
      <c r="J121" s="390"/>
      <c r="K121" s="372"/>
      <c r="L121" s="391"/>
      <c r="M121" s="391"/>
      <c r="N121" s="392"/>
      <c r="O121" s="392"/>
      <c r="P121" s="392"/>
      <c r="Q121" s="392"/>
      <c r="R121" s="379"/>
      <c r="S121" s="379"/>
      <c r="T121" s="387"/>
      <c r="U121" s="372"/>
      <c r="V121" s="372"/>
      <c r="W121" s="372"/>
      <c r="X121" s="183"/>
      <c r="Y121" s="183"/>
      <c r="Z121" s="391"/>
      <c r="AA121" s="391"/>
      <c r="AB121" s="391"/>
      <c r="AC121" s="391"/>
      <c r="AD121" s="183"/>
      <c r="AE121" s="183"/>
      <c r="AF121" s="372"/>
      <c r="AG121" s="372"/>
      <c r="AH121" s="372"/>
      <c r="AI121" s="372"/>
      <c r="AJ121" s="379"/>
      <c r="AK121" s="379"/>
      <c r="AL121" s="369"/>
    </row>
    <row r="122" spans="1:39" s="4" customFormat="1" ht="18" customHeight="1" x14ac:dyDescent="0.25">
      <c r="A122" s="22"/>
      <c r="B122" s="129"/>
      <c r="C122" s="80"/>
      <c r="D122" s="81"/>
      <c r="E122" s="81"/>
      <c r="F122" s="276"/>
      <c r="G122" s="276"/>
      <c r="H122" s="229"/>
      <c r="I122" s="161"/>
      <c r="J122" s="386"/>
      <c r="K122" s="82"/>
      <c r="L122" s="83"/>
      <c r="M122" s="83"/>
      <c r="N122" s="509"/>
      <c r="O122" s="509"/>
      <c r="P122" s="509"/>
      <c r="Q122" s="509"/>
      <c r="R122" s="242"/>
      <c r="S122" s="242"/>
      <c r="T122" s="81"/>
      <c r="U122" s="82"/>
      <c r="V122" s="82"/>
      <c r="W122" s="82"/>
      <c r="X122" s="128"/>
      <c r="Y122" s="128"/>
      <c r="Z122" s="83"/>
      <c r="AA122" s="83"/>
      <c r="AB122" s="83"/>
      <c r="AC122" s="83"/>
      <c r="AD122" s="128"/>
      <c r="AE122" s="128"/>
      <c r="AF122" s="82"/>
      <c r="AG122" s="82"/>
      <c r="AH122" s="82"/>
      <c r="AI122" s="82"/>
      <c r="AJ122" s="242"/>
      <c r="AK122" s="242"/>
      <c r="AL122" s="80"/>
      <c r="AM122" s="1"/>
    </row>
    <row r="123" spans="1:39" s="4" customFormat="1" ht="18" customHeight="1" x14ac:dyDescent="0.25">
      <c r="A123" s="22"/>
      <c r="B123" s="129"/>
      <c r="C123" s="80"/>
      <c r="D123" s="81"/>
      <c r="E123" s="81"/>
      <c r="F123" s="276"/>
      <c r="G123" s="277"/>
      <c r="H123" s="229"/>
      <c r="I123" s="161"/>
      <c r="J123" s="386"/>
      <c r="K123" s="82"/>
      <c r="L123" s="83"/>
      <c r="M123" s="83"/>
      <c r="N123" s="509"/>
      <c r="O123" s="509"/>
      <c r="P123" s="509"/>
      <c r="Q123" s="509"/>
      <c r="R123" s="242"/>
      <c r="S123" s="242"/>
      <c r="T123" s="81"/>
      <c r="U123" s="82"/>
      <c r="V123" s="82"/>
      <c r="W123" s="82"/>
      <c r="X123" s="128"/>
      <c r="Y123" s="128"/>
      <c r="Z123" s="83"/>
      <c r="AA123" s="83"/>
      <c r="AB123" s="83"/>
      <c r="AC123" s="83"/>
      <c r="AD123" s="128"/>
      <c r="AE123" s="128"/>
      <c r="AF123" s="82"/>
      <c r="AG123" s="82"/>
      <c r="AH123" s="82"/>
      <c r="AI123" s="82"/>
      <c r="AJ123" s="242"/>
      <c r="AK123" s="242"/>
      <c r="AL123" s="80"/>
      <c r="AM123" s="1"/>
    </row>
    <row r="124" spans="1:39" s="4" customFormat="1" ht="18" customHeight="1" x14ac:dyDescent="0.25">
      <c r="A124" s="22"/>
      <c r="B124" s="129"/>
      <c r="C124" s="80"/>
      <c r="D124" s="81"/>
      <c r="E124" s="81"/>
      <c r="F124" s="276"/>
      <c r="G124" s="276"/>
      <c r="H124" s="229"/>
      <c r="I124" s="161"/>
      <c r="J124" s="386"/>
      <c r="K124" s="82"/>
      <c r="L124" s="83"/>
      <c r="M124" s="83"/>
      <c r="N124" s="509"/>
      <c r="O124" s="509"/>
      <c r="P124" s="509"/>
      <c r="Q124" s="509"/>
      <c r="R124" s="242"/>
      <c r="S124" s="242"/>
      <c r="T124" s="81"/>
      <c r="U124" s="82"/>
      <c r="V124" s="82"/>
      <c r="W124" s="82"/>
      <c r="X124" s="128"/>
      <c r="Y124" s="128"/>
      <c r="Z124" s="83"/>
      <c r="AA124" s="83"/>
      <c r="AB124" s="83"/>
      <c r="AC124" s="83"/>
      <c r="AD124" s="128"/>
      <c r="AE124" s="128"/>
      <c r="AF124" s="82"/>
      <c r="AG124" s="82"/>
      <c r="AH124" s="82"/>
      <c r="AI124" s="82"/>
      <c r="AJ124" s="242"/>
      <c r="AK124" s="242"/>
      <c r="AL124" s="80"/>
      <c r="AM124" s="1"/>
    </row>
    <row r="125" spans="1:39" s="4" customFormat="1" ht="18" customHeight="1" x14ac:dyDescent="0.25">
      <c r="A125" s="22"/>
      <c r="B125" s="129"/>
      <c r="C125" s="80"/>
      <c r="D125" s="81"/>
      <c r="E125" s="81"/>
      <c r="F125" s="276"/>
      <c r="G125" s="276"/>
      <c r="H125" s="229"/>
      <c r="I125" s="161"/>
      <c r="J125" s="386"/>
      <c r="K125" s="82"/>
      <c r="L125" s="83"/>
      <c r="M125" s="83"/>
      <c r="N125" s="509"/>
      <c r="O125" s="509"/>
      <c r="P125" s="509"/>
      <c r="Q125" s="509"/>
      <c r="R125" s="242"/>
      <c r="S125" s="242"/>
      <c r="T125" s="81"/>
      <c r="U125" s="82"/>
      <c r="V125" s="82"/>
      <c r="W125" s="82"/>
      <c r="X125" s="128"/>
      <c r="Y125" s="128"/>
      <c r="Z125" s="83"/>
      <c r="AA125" s="83"/>
      <c r="AB125" s="83"/>
      <c r="AC125" s="83"/>
      <c r="AD125" s="128"/>
      <c r="AE125" s="128"/>
      <c r="AF125" s="82"/>
      <c r="AG125" s="82"/>
      <c r="AH125" s="82"/>
      <c r="AI125" s="82"/>
      <c r="AJ125" s="242"/>
      <c r="AK125" s="242"/>
      <c r="AL125" s="80"/>
      <c r="AM125" s="1"/>
    </row>
    <row r="126" spans="1:39" s="4" customFormat="1" ht="18" customHeight="1" x14ac:dyDescent="0.25">
      <c r="A126" s="22"/>
      <c r="B126" s="129"/>
      <c r="C126" s="80"/>
      <c r="D126" s="81"/>
      <c r="E126" s="81"/>
      <c r="F126" s="276"/>
      <c r="G126" s="276"/>
      <c r="H126" s="229"/>
      <c r="I126" s="161"/>
      <c r="J126" s="386"/>
      <c r="K126" s="82"/>
      <c r="L126" s="83"/>
      <c r="M126" s="83"/>
      <c r="N126" s="509"/>
      <c r="O126" s="509"/>
      <c r="P126" s="509"/>
      <c r="Q126" s="509"/>
      <c r="R126" s="242"/>
      <c r="S126" s="242"/>
      <c r="T126" s="81"/>
      <c r="U126" s="82"/>
      <c r="V126" s="82"/>
      <c r="W126" s="82"/>
      <c r="X126" s="128"/>
      <c r="Y126" s="128"/>
      <c r="Z126" s="83"/>
      <c r="AA126" s="83"/>
      <c r="AB126" s="83"/>
      <c r="AC126" s="83"/>
      <c r="AD126" s="128"/>
      <c r="AE126" s="128"/>
      <c r="AF126" s="82"/>
      <c r="AG126" s="82"/>
      <c r="AH126" s="82"/>
      <c r="AI126" s="82"/>
      <c r="AJ126" s="242"/>
      <c r="AK126" s="242"/>
      <c r="AL126" s="80"/>
      <c r="AM126" s="1"/>
    </row>
    <row r="127" spans="1:39" s="4" customFormat="1" ht="18" customHeight="1" x14ac:dyDescent="0.25">
      <c r="A127" s="22"/>
      <c r="B127" s="129"/>
      <c r="C127" s="80"/>
      <c r="D127" s="81"/>
      <c r="E127" s="81"/>
      <c r="F127" s="276"/>
      <c r="G127" s="276"/>
      <c r="H127" s="229"/>
      <c r="I127" s="161"/>
      <c r="J127" s="386"/>
      <c r="K127" s="82"/>
      <c r="L127" s="83"/>
      <c r="M127" s="83"/>
      <c r="N127" s="509"/>
      <c r="O127" s="509"/>
      <c r="P127" s="509"/>
      <c r="Q127" s="509"/>
      <c r="R127" s="242"/>
      <c r="S127" s="242"/>
      <c r="T127" s="81"/>
      <c r="U127" s="82"/>
      <c r="V127" s="82"/>
      <c r="W127" s="82"/>
      <c r="X127" s="128"/>
      <c r="Y127" s="128"/>
      <c r="Z127" s="83"/>
      <c r="AA127" s="83"/>
      <c r="AB127" s="83"/>
      <c r="AC127" s="83"/>
      <c r="AD127" s="128"/>
      <c r="AE127" s="128"/>
      <c r="AF127" s="82"/>
      <c r="AG127" s="82"/>
      <c r="AH127" s="82"/>
      <c r="AI127" s="82"/>
      <c r="AJ127" s="242"/>
      <c r="AK127" s="242"/>
      <c r="AL127" s="80"/>
      <c r="AM127" s="1"/>
    </row>
    <row r="128" spans="1:39" s="4" customFormat="1" ht="18" customHeight="1" x14ac:dyDescent="0.25">
      <c r="A128" s="22"/>
      <c r="B128" s="129"/>
      <c r="C128" s="80"/>
      <c r="D128" s="81"/>
      <c r="E128" s="81"/>
      <c r="F128" s="276"/>
      <c r="G128" s="276"/>
      <c r="H128" s="229"/>
      <c r="I128" s="161"/>
      <c r="J128" s="386"/>
      <c r="K128" s="82"/>
      <c r="L128" s="83"/>
      <c r="M128" s="83"/>
      <c r="N128" s="509"/>
      <c r="O128" s="509"/>
      <c r="P128" s="509"/>
      <c r="Q128" s="509"/>
      <c r="R128" s="242"/>
      <c r="S128" s="242"/>
      <c r="T128" s="81"/>
      <c r="U128" s="82"/>
      <c r="V128" s="82"/>
      <c r="W128" s="82"/>
      <c r="X128" s="128"/>
      <c r="Y128" s="128"/>
      <c r="Z128" s="83"/>
      <c r="AA128" s="83"/>
      <c r="AB128" s="83"/>
      <c r="AC128" s="83"/>
      <c r="AD128" s="128"/>
      <c r="AE128" s="128"/>
      <c r="AF128" s="82"/>
      <c r="AG128" s="82"/>
      <c r="AH128" s="82"/>
      <c r="AI128" s="82"/>
      <c r="AJ128" s="242"/>
      <c r="AK128" s="242"/>
      <c r="AL128" s="80"/>
      <c r="AM128" s="1"/>
    </row>
    <row r="129" spans="1:40" s="4" customFormat="1" ht="18" customHeight="1" x14ac:dyDescent="0.25">
      <c r="A129" s="22"/>
      <c r="B129" s="735" t="s">
        <v>23</v>
      </c>
      <c r="C129" s="736" t="s">
        <v>76</v>
      </c>
      <c r="D129" s="569"/>
      <c r="E129" s="569"/>
      <c r="F129" s="657"/>
      <c r="G129" s="657"/>
      <c r="H129" s="742"/>
      <c r="I129" s="611"/>
      <c r="J129" s="658"/>
      <c r="K129" s="743"/>
      <c r="L129" s="744"/>
      <c r="M129" s="744"/>
      <c r="N129" s="745"/>
      <c r="O129" s="745"/>
      <c r="P129" s="745"/>
      <c r="Q129" s="745"/>
      <c r="R129" s="743"/>
      <c r="S129" s="743"/>
      <c r="T129" s="569"/>
      <c r="U129" s="743"/>
      <c r="V129" s="743"/>
      <c r="W129" s="743"/>
      <c r="X129" s="743"/>
      <c r="Y129" s="743"/>
      <c r="Z129" s="744"/>
      <c r="AA129" s="744"/>
      <c r="AB129" s="744"/>
      <c r="AC129" s="744"/>
      <c r="AD129" s="743"/>
      <c r="AE129" s="743"/>
      <c r="AF129" s="743"/>
      <c r="AG129" s="743"/>
      <c r="AH129" s="743"/>
      <c r="AI129" s="743"/>
      <c r="AJ129" s="743"/>
      <c r="AK129" s="743"/>
      <c r="AL129" s="610"/>
      <c r="AM129" s="1"/>
    </row>
    <row r="130" spans="1:40" s="4" customFormat="1" ht="18" customHeight="1" x14ac:dyDescent="0.25">
      <c r="A130" s="26"/>
      <c r="B130" s="703"/>
      <c r="C130" s="701"/>
      <c r="D130" s="701"/>
      <c r="E130" s="568"/>
      <c r="F130" s="684"/>
      <c r="G130" s="684"/>
      <c r="H130" s="534"/>
      <c r="I130" s="624"/>
      <c r="J130" s="683"/>
      <c r="K130" s="702"/>
      <c r="L130" s="746"/>
      <c r="M130" s="746"/>
      <c r="N130" s="425"/>
      <c r="O130" s="425"/>
      <c r="P130" s="425"/>
      <c r="Q130" s="425"/>
      <c r="R130" s="379"/>
      <c r="S130" s="379"/>
      <c r="T130" s="387"/>
      <c r="U130" s="372"/>
      <c r="V130" s="372"/>
      <c r="W130" s="372"/>
      <c r="X130" s="183"/>
      <c r="Y130" s="183"/>
      <c r="Z130" s="391"/>
      <c r="AA130" s="391"/>
      <c r="AB130" s="391"/>
      <c r="AC130" s="391"/>
      <c r="AD130" s="183"/>
      <c r="AE130" s="183"/>
      <c r="AF130" s="372"/>
      <c r="AG130" s="372"/>
      <c r="AH130" s="372"/>
      <c r="AI130" s="372"/>
      <c r="AJ130" s="379"/>
      <c r="AK130" s="379"/>
      <c r="AL130" s="369"/>
    </row>
    <row r="131" spans="1:40" s="4" customFormat="1" ht="18" customHeight="1" x14ac:dyDescent="0.25">
      <c r="A131" s="26"/>
      <c r="B131" s="703"/>
      <c r="C131" s="701"/>
      <c r="D131" s="701"/>
      <c r="E131" s="568"/>
      <c r="F131" s="684"/>
      <c r="G131" s="684"/>
      <c r="H131" s="534"/>
      <c r="I131" s="624"/>
      <c r="J131" s="683"/>
      <c r="K131" s="702"/>
      <c r="L131" s="746"/>
      <c r="M131" s="746"/>
      <c r="N131" s="425"/>
      <c r="O131" s="425"/>
      <c r="P131" s="425"/>
      <c r="Q131" s="425"/>
      <c r="R131" s="379"/>
      <c r="S131" s="379"/>
      <c r="T131" s="387"/>
      <c r="U131" s="372"/>
      <c r="V131" s="372"/>
      <c r="W131" s="372"/>
      <c r="X131" s="183"/>
      <c r="Y131" s="183"/>
      <c r="Z131" s="391"/>
      <c r="AA131" s="391"/>
      <c r="AB131" s="391"/>
      <c r="AC131" s="391"/>
      <c r="AD131" s="183"/>
      <c r="AE131" s="183"/>
      <c r="AF131" s="372"/>
      <c r="AG131" s="372"/>
      <c r="AH131" s="372"/>
      <c r="AI131" s="372"/>
      <c r="AJ131" s="379"/>
      <c r="AK131" s="379"/>
      <c r="AL131" s="369"/>
    </row>
    <row r="132" spans="1:40" s="4" customFormat="1" ht="18" customHeight="1" x14ac:dyDescent="0.25">
      <c r="A132" s="26"/>
      <c r="B132" s="703"/>
      <c r="C132" s="701"/>
      <c r="D132" s="701"/>
      <c r="E132" s="568"/>
      <c r="F132" s="684"/>
      <c r="G132" s="684"/>
      <c r="H132" s="534"/>
      <c r="I132" s="624"/>
      <c r="J132" s="683"/>
      <c r="K132" s="702"/>
      <c r="L132" s="746"/>
      <c r="M132" s="746"/>
      <c r="N132" s="425"/>
      <c r="O132" s="425"/>
      <c r="P132" s="425"/>
      <c r="Q132" s="425"/>
      <c r="R132" s="379"/>
      <c r="S132" s="379"/>
      <c r="T132" s="387"/>
      <c r="U132" s="372"/>
      <c r="V132" s="372"/>
      <c r="W132" s="372"/>
      <c r="X132" s="183"/>
      <c r="Y132" s="183"/>
      <c r="Z132" s="391"/>
      <c r="AA132" s="391"/>
      <c r="AB132" s="391"/>
      <c r="AC132" s="391"/>
      <c r="AD132" s="183"/>
      <c r="AE132" s="183"/>
      <c r="AF132" s="372"/>
      <c r="AG132" s="372"/>
      <c r="AH132" s="372"/>
      <c r="AI132" s="372"/>
      <c r="AJ132" s="379"/>
      <c r="AK132" s="379"/>
      <c r="AL132" s="369"/>
    </row>
    <row r="133" spans="1:40" s="4" customFormat="1" ht="18" customHeight="1" x14ac:dyDescent="0.25">
      <c r="A133" s="26"/>
      <c r="B133" s="703"/>
      <c r="C133" s="701"/>
      <c r="D133" s="787"/>
      <c r="E133" s="568"/>
      <c r="F133" s="684"/>
      <c r="G133" s="684"/>
      <c r="H133" s="534"/>
      <c r="I133" s="624"/>
      <c r="J133" s="683"/>
      <c r="K133" s="702"/>
      <c r="L133" s="746"/>
      <c r="M133" s="746"/>
      <c r="N133" s="425"/>
      <c r="O133" s="425"/>
      <c r="P133" s="425"/>
      <c r="Q133" s="425"/>
      <c r="R133" s="379"/>
      <c r="S133" s="379"/>
      <c r="T133" s="387"/>
      <c r="U133" s="372"/>
      <c r="V133" s="372"/>
      <c r="W133" s="372"/>
      <c r="X133" s="183"/>
      <c r="Y133" s="183"/>
      <c r="Z133" s="391"/>
      <c r="AA133" s="391"/>
      <c r="AB133" s="391"/>
      <c r="AC133" s="391"/>
      <c r="AD133" s="183"/>
      <c r="AE133" s="183"/>
      <c r="AF133" s="372"/>
      <c r="AG133" s="372"/>
      <c r="AH133" s="372"/>
      <c r="AI133" s="372"/>
      <c r="AJ133" s="379"/>
      <c r="AK133" s="379"/>
      <c r="AL133" s="369"/>
    </row>
    <row r="134" spans="1:40" ht="18" customHeight="1" x14ac:dyDescent="0.25">
      <c r="B134" s="177"/>
      <c r="C134" s="178"/>
      <c r="D134" s="179"/>
      <c r="E134" s="88"/>
      <c r="F134" s="180"/>
      <c r="G134" s="180"/>
      <c r="H134" s="180"/>
      <c r="I134" s="181"/>
      <c r="J134" s="181"/>
      <c r="K134" s="157"/>
      <c r="L134" s="157"/>
      <c r="M134" s="157"/>
      <c r="N134" s="106"/>
      <c r="O134" s="106"/>
      <c r="P134" s="106"/>
      <c r="Q134" s="106"/>
      <c r="R134" s="106"/>
      <c r="S134" s="106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06"/>
      <c r="AG134" s="106"/>
      <c r="AH134" s="106"/>
      <c r="AI134" s="106"/>
      <c r="AJ134" s="106"/>
      <c r="AK134" s="106"/>
      <c r="AL134" s="177"/>
    </row>
    <row r="135" spans="1:40" ht="18" customHeight="1" x14ac:dyDescent="0.25">
      <c r="A135" s="25"/>
      <c r="B135" s="805">
        <f>COUNT(B9:B134)</f>
        <v>0</v>
      </c>
      <c r="C135" s="92" t="s">
        <v>24</v>
      </c>
      <c r="D135" s="46"/>
      <c r="E135" s="46">
        <f>SUM(E9:E134)</f>
        <v>0</v>
      </c>
      <c r="F135" s="93">
        <f>SUM(F9:F134)</f>
        <v>0</v>
      </c>
      <c r="G135" s="93">
        <f>SUM(G9:G134)</f>
        <v>0</v>
      </c>
      <c r="H135" s="93">
        <f>SUM(H9:H134)</f>
        <v>0</v>
      </c>
      <c r="I135" s="46"/>
      <c r="J135" s="46"/>
      <c r="K135" s="46"/>
      <c r="L135" s="46"/>
      <c r="M135" s="46"/>
      <c r="N135" s="46">
        <f t="shared" ref="N135:AK135" si="0">SUM(N9:N134)</f>
        <v>0</v>
      </c>
      <c r="O135" s="46">
        <f t="shared" si="0"/>
        <v>0</v>
      </c>
      <c r="P135" s="46">
        <f t="shared" si="0"/>
        <v>0</v>
      </c>
      <c r="Q135" s="46">
        <f t="shared" si="0"/>
        <v>0</v>
      </c>
      <c r="R135" s="46">
        <f t="shared" si="0"/>
        <v>0</v>
      </c>
      <c r="S135" s="46">
        <f t="shared" si="0"/>
        <v>0</v>
      </c>
      <c r="T135" s="46">
        <f t="shared" si="0"/>
        <v>0</v>
      </c>
      <c r="U135" s="46">
        <f t="shared" si="0"/>
        <v>0</v>
      </c>
      <c r="V135" s="46">
        <f t="shared" si="0"/>
        <v>0</v>
      </c>
      <c r="W135" s="46">
        <f t="shared" si="0"/>
        <v>0</v>
      </c>
      <c r="X135" s="46">
        <f t="shared" si="0"/>
        <v>0</v>
      </c>
      <c r="Y135" s="46">
        <f t="shared" si="0"/>
        <v>0</v>
      </c>
      <c r="Z135" s="46">
        <f t="shared" si="0"/>
        <v>0</v>
      </c>
      <c r="AA135" s="46">
        <f t="shared" si="0"/>
        <v>0</v>
      </c>
      <c r="AB135" s="46">
        <f t="shared" si="0"/>
        <v>0</v>
      </c>
      <c r="AC135" s="46">
        <f t="shared" si="0"/>
        <v>0</v>
      </c>
      <c r="AD135" s="46">
        <f t="shared" si="0"/>
        <v>0</v>
      </c>
      <c r="AE135" s="46">
        <f t="shared" si="0"/>
        <v>0</v>
      </c>
      <c r="AF135" s="46">
        <f t="shared" si="0"/>
        <v>0</v>
      </c>
      <c r="AG135" s="46">
        <f t="shared" si="0"/>
        <v>0</v>
      </c>
      <c r="AH135" s="46">
        <f t="shared" si="0"/>
        <v>0</v>
      </c>
      <c r="AI135" s="46">
        <f t="shared" si="0"/>
        <v>0</v>
      </c>
      <c r="AJ135" s="46">
        <f t="shared" si="0"/>
        <v>0</v>
      </c>
      <c r="AK135" s="46">
        <f t="shared" si="0"/>
        <v>0</v>
      </c>
      <c r="AL135" s="94"/>
      <c r="AM135" s="22">
        <f>R135+X135+AD135+AJ135</f>
        <v>0</v>
      </c>
      <c r="AN135" s="22">
        <f>S135+Y135+AE135+AK135</f>
        <v>0</v>
      </c>
    </row>
  </sheetData>
  <sortState ref="A10:AM119">
    <sortCondition ref="D10:D119"/>
  </sortState>
  <mergeCells count="33">
    <mergeCell ref="E5:E8"/>
    <mergeCell ref="Z6:AE6"/>
    <mergeCell ref="F7:F8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T7:U7"/>
    <mergeCell ref="V7:W7"/>
    <mergeCell ref="X7:Y7"/>
    <mergeCell ref="AD7:AE7"/>
    <mergeCell ref="Z7:AA7"/>
    <mergeCell ref="AF6:AK6"/>
    <mergeCell ref="F5:H6"/>
    <mergeCell ref="AL19:AL20"/>
    <mergeCell ref="AF7:AG7"/>
    <mergeCell ref="AH7:AI7"/>
    <mergeCell ref="AJ7:AK7"/>
    <mergeCell ref="G7:G8"/>
    <mergeCell ref="H7:H8"/>
    <mergeCell ref="N7:O7"/>
    <mergeCell ref="P7:Q7"/>
    <mergeCell ref="R7:S7"/>
    <mergeCell ref="AB7:AC7"/>
    <mergeCell ref="AL5:AL8"/>
    <mergeCell ref="N5:S6"/>
    <mergeCell ref="T5:Y6"/>
    <mergeCell ref="Z5:AK5"/>
  </mergeCells>
  <pageMargins left="0.78740157480314965" right="0.19685039370078741" top="0.59055118110236227" bottom="0.1968503937007874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N19"/>
  <sheetViews>
    <sheetView workbookViewId="0">
      <pane xSplit="4" ySplit="8" topLeftCell="AA9" activePane="bottomRight" state="frozen"/>
      <selection pane="topRight" activeCell="E1" sqref="E1"/>
      <selection pane="bottomLeft" activeCell="A7" sqref="A7"/>
      <selection pane="bottomRight" activeCell="B9" sqref="B9:AL18"/>
    </sheetView>
  </sheetViews>
  <sheetFormatPr defaultColWidth="9.140625" defaultRowHeight="21" customHeight="1" x14ac:dyDescent="0.25"/>
  <cols>
    <col min="1" max="1" width="6.5703125" style="22" customWidth="1"/>
    <col min="2" max="2" width="5.42578125" style="1" customWidth="1"/>
    <col min="3" max="3" width="25.7109375" style="1" customWidth="1"/>
    <col min="4" max="4" width="11.42578125" style="1" customWidth="1"/>
    <col min="5" max="5" width="7.42578125" style="1" customWidth="1"/>
    <col min="6" max="8" width="10.710937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38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8" ht="21" customHeight="1" x14ac:dyDescent="0.25">
      <c r="B3" s="65" t="s">
        <v>20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38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8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8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8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8" ht="18" customHeight="1" x14ac:dyDescent="0.25">
      <c r="A9" s="23"/>
      <c r="B9" s="69"/>
      <c r="C9" s="70"/>
      <c r="D9" s="71"/>
      <c r="E9" s="343"/>
      <c r="F9" s="72"/>
      <c r="G9" s="72"/>
      <c r="H9" s="72"/>
      <c r="I9" s="73"/>
      <c r="J9" s="74"/>
      <c r="K9" s="75"/>
      <c r="L9" s="75"/>
      <c r="M9" s="75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74"/>
    </row>
    <row r="10" spans="1:38" ht="18" customHeight="1" x14ac:dyDescent="0.25">
      <c r="B10" s="76"/>
      <c r="C10" s="107"/>
      <c r="D10" s="108"/>
      <c r="E10" s="128"/>
      <c r="F10" s="111"/>
      <c r="G10" s="77"/>
      <c r="H10" s="229"/>
      <c r="I10" s="78"/>
      <c r="J10" s="78"/>
      <c r="K10" s="79"/>
      <c r="L10" s="79"/>
      <c r="M10" s="79"/>
      <c r="N10" s="350"/>
      <c r="O10" s="350"/>
      <c r="P10" s="350"/>
      <c r="Q10" s="350"/>
      <c r="R10" s="242"/>
      <c r="S10" s="242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350"/>
      <c r="AG10" s="350"/>
      <c r="AH10" s="350"/>
      <c r="AI10" s="350"/>
      <c r="AJ10" s="242"/>
      <c r="AK10" s="242"/>
      <c r="AL10" s="76"/>
    </row>
    <row r="11" spans="1:38" ht="18" customHeight="1" x14ac:dyDescent="0.25">
      <c r="B11" s="76"/>
      <c r="C11" s="107"/>
      <c r="D11" s="108"/>
      <c r="E11" s="128"/>
      <c r="F11" s="111"/>
      <c r="G11" s="77"/>
      <c r="H11" s="229"/>
      <c r="I11" s="78"/>
      <c r="J11" s="78"/>
      <c r="K11" s="79"/>
      <c r="L11" s="79"/>
      <c r="M11" s="79"/>
      <c r="N11" s="350"/>
      <c r="O11" s="350"/>
      <c r="P11" s="350"/>
      <c r="Q11" s="350"/>
      <c r="R11" s="242"/>
      <c r="S11" s="242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350"/>
      <c r="AG11" s="350"/>
      <c r="AH11" s="350"/>
      <c r="AI11" s="350"/>
      <c r="AJ11" s="242"/>
      <c r="AK11" s="242"/>
      <c r="AL11" s="76"/>
    </row>
    <row r="12" spans="1:38" ht="18" customHeight="1" x14ac:dyDescent="0.25">
      <c r="B12" s="76"/>
      <c r="C12" s="107"/>
      <c r="D12" s="108"/>
      <c r="E12" s="128"/>
      <c r="F12" s="111"/>
      <c r="G12" s="77"/>
      <c r="H12" s="229"/>
      <c r="I12" s="78"/>
      <c r="J12" s="78"/>
      <c r="K12" s="79"/>
      <c r="L12" s="79"/>
      <c r="M12" s="79"/>
      <c r="N12" s="350"/>
      <c r="O12" s="350"/>
      <c r="P12" s="350"/>
      <c r="Q12" s="350"/>
      <c r="R12" s="242"/>
      <c r="S12" s="242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350"/>
      <c r="AG12" s="350"/>
      <c r="AH12" s="350"/>
      <c r="AI12" s="350"/>
      <c r="AJ12" s="242"/>
      <c r="AK12" s="242"/>
      <c r="AL12" s="76"/>
    </row>
    <row r="13" spans="1:38" ht="18" customHeight="1" x14ac:dyDescent="0.25">
      <c r="B13" s="76"/>
      <c r="C13" s="107"/>
      <c r="D13" s="108"/>
      <c r="E13" s="128"/>
      <c r="F13" s="111"/>
      <c r="G13" s="77"/>
      <c r="H13" s="229"/>
      <c r="I13" s="78"/>
      <c r="J13" s="78"/>
      <c r="K13" s="79"/>
      <c r="L13" s="79"/>
      <c r="M13" s="79"/>
      <c r="N13" s="350"/>
      <c r="O13" s="350"/>
      <c r="P13" s="350"/>
      <c r="Q13" s="350"/>
      <c r="R13" s="242"/>
      <c r="S13" s="242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350"/>
      <c r="AG13" s="350"/>
      <c r="AH13" s="350"/>
      <c r="AI13" s="350"/>
      <c r="AJ13" s="242"/>
      <c r="AK13" s="242"/>
      <c r="AL13" s="76"/>
    </row>
    <row r="14" spans="1:38" ht="18" customHeight="1" x14ac:dyDescent="0.25">
      <c r="B14" s="76"/>
      <c r="C14" s="107"/>
      <c r="D14" s="108"/>
      <c r="E14" s="128"/>
      <c r="F14" s="111"/>
      <c r="G14" s="77"/>
      <c r="H14" s="229"/>
      <c r="I14" s="78"/>
      <c r="J14" s="78"/>
      <c r="K14" s="79"/>
      <c r="L14" s="79"/>
      <c r="M14" s="79"/>
      <c r="N14" s="350"/>
      <c r="O14" s="350"/>
      <c r="P14" s="350"/>
      <c r="Q14" s="350"/>
      <c r="R14" s="242"/>
      <c r="S14" s="242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350"/>
      <c r="AG14" s="350"/>
      <c r="AH14" s="350"/>
      <c r="AI14" s="350"/>
      <c r="AJ14" s="242"/>
      <c r="AK14" s="242"/>
      <c r="AL14" s="76"/>
    </row>
    <row r="15" spans="1:38" ht="18" customHeight="1" x14ac:dyDescent="0.25">
      <c r="B15" s="76"/>
      <c r="C15" s="107"/>
      <c r="D15" s="81"/>
      <c r="E15" s="128"/>
      <c r="F15" s="288"/>
      <c r="G15" s="117"/>
      <c r="H15" s="229"/>
      <c r="I15" s="161"/>
      <c r="J15" s="161"/>
      <c r="K15" s="82"/>
      <c r="L15" s="82"/>
      <c r="M15" s="82"/>
      <c r="N15" s="350"/>
      <c r="O15" s="350"/>
      <c r="P15" s="350"/>
      <c r="Q15" s="350"/>
      <c r="R15" s="242"/>
      <c r="S15" s="242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82"/>
      <c r="AG15" s="82"/>
      <c r="AH15" s="82"/>
      <c r="AI15" s="82"/>
      <c r="AJ15" s="242"/>
      <c r="AK15" s="242"/>
      <c r="AL15" s="84"/>
    </row>
    <row r="16" spans="1:38" ht="18" customHeight="1" x14ac:dyDescent="0.25">
      <c r="B16" s="76"/>
      <c r="C16" s="107"/>
      <c r="D16" s="81"/>
      <c r="E16" s="128"/>
      <c r="F16" s="288"/>
      <c r="G16" s="117"/>
      <c r="H16" s="229"/>
      <c r="I16" s="161"/>
      <c r="J16" s="161"/>
      <c r="K16" s="82"/>
      <c r="L16" s="82"/>
      <c r="M16" s="82"/>
      <c r="N16" s="350"/>
      <c r="O16" s="350"/>
      <c r="P16" s="350"/>
      <c r="Q16" s="350"/>
      <c r="R16" s="242"/>
      <c r="S16" s="242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82"/>
      <c r="AG16" s="82"/>
      <c r="AH16" s="82"/>
      <c r="AI16" s="82"/>
      <c r="AJ16" s="242"/>
      <c r="AK16" s="242"/>
      <c r="AL16" s="84"/>
    </row>
    <row r="17" spans="1:40" ht="18" customHeight="1" x14ac:dyDescent="0.25">
      <c r="B17" s="76"/>
      <c r="C17" s="107"/>
      <c r="D17" s="81"/>
      <c r="E17" s="128"/>
      <c r="F17" s="288"/>
      <c r="G17" s="117"/>
      <c r="H17" s="229"/>
      <c r="I17" s="161"/>
      <c r="J17" s="161"/>
      <c r="K17" s="82"/>
      <c r="L17" s="82"/>
      <c r="M17" s="82"/>
      <c r="N17" s="350"/>
      <c r="O17" s="350"/>
      <c r="P17" s="350"/>
      <c r="Q17" s="350"/>
      <c r="R17" s="242"/>
      <c r="S17" s="242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82"/>
      <c r="AG17" s="82"/>
      <c r="AH17" s="82"/>
      <c r="AI17" s="82"/>
      <c r="AJ17" s="242"/>
      <c r="AK17" s="242"/>
      <c r="AL17" s="84"/>
    </row>
    <row r="18" spans="1:40" ht="18" customHeight="1" x14ac:dyDescent="0.25">
      <c r="B18" s="85"/>
      <c r="C18" s="86"/>
      <c r="D18" s="87"/>
      <c r="E18" s="88"/>
      <c r="F18" s="89"/>
      <c r="G18" s="89"/>
      <c r="H18" s="89"/>
      <c r="I18" s="90"/>
      <c r="J18" s="90"/>
      <c r="K18" s="91"/>
      <c r="L18" s="91"/>
      <c r="M18" s="91"/>
      <c r="N18" s="106"/>
      <c r="O18" s="106"/>
      <c r="P18" s="106"/>
      <c r="Q18" s="106"/>
      <c r="R18" s="106"/>
      <c r="S18" s="106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06"/>
      <c r="AG18" s="106"/>
      <c r="AH18" s="106"/>
      <c r="AI18" s="106"/>
      <c r="AJ18" s="106"/>
      <c r="AK18" s="106"/>
      <c r="AL18" s="85"/>
    </row>
    <row r="19" spans="1:40" ht="18" customHeight="1" x14ac:dyDescent="0.25">
      <c r="A19" s="25"/>
      <c r="B19" s="805">
        <f>COUNT(B9:B18)</f>
        <v>0</v>
      </c>
      <c r="C19" s="92" t="s">
        <v>24</v>
      </c>
      <c r="D19" s="46"/>
      <c r="E19" s="46">
        <f t="shared" ref="E19" si="0">SUM(E9:E18)</f>
        <v>0</v>
      </c>
      <c r="F19" s="97">
        <f>SUM(F9:F18)</f>
        <v>0</v>
      </c>
      <c r="G19" s="97">
        <f>SUM(G9:G18)</f>
        <v>0</v>
      </c>
      <c r="H19" s="97">
        <f>SUM(H9:H18)</f>
        <v>0</v>
      </c>
      <c r="I19" s="46"/>
      <c r="J19" s="46"/>
      <c r="K19" s="46"/>
      <c r="L19" s="46"/>
      <c r="M19" s="46"/>
      <c r="N19" s="46">
        <f t="shared" ref="N19:S19" si="1">SUM(N9:N18)</f>
        <v>0</v>
      </c>
      <c r="O19" s="46">
        <f t="shared" si="1"/>
        <v>0</v>
      </c>
      <c r="P19" s="46">
        <f t="shared" si="1"/>
        <v>0</v>
      </c>
      <c r="Q19" s="46">
        <f t="shared" si="1"/>
        <v>0</v>
      </c>
      <c r="R19" s="46">
        <f t="shared" si="1"/>
        <v>0</v>
      </c>
      <c r="S19" s="46">
        <f t="shared" si="1"/>
        <v>0</v>
      </c>
      <c r="T19" s="46">
        <f>SUM(T9:T18)</f>
        <v>0</v>
      </c>
      <c r="U19" s="46">
        <f t="shared" ref="U19:AK19" si="2">SUM(U9:U18)</f>
        <v>0</v>
      </c>
      <c r="V19" s="46">
        <f t="shared" si="2"/>
        <v>0</v>
      </c>
      <c r="W19" s="46">
        <f t="shared" si="2"/>
        <v>0</v>
      </c>
      <c r="X19" s="46">
        <f t="shared" si="2"/>
        <v>0</v>
      </c>
      <c r="Y19" s="46">
        <f t="shared" si="2"/>
        <v>0</v>
      </c>
      <c r="Z19" s="46">
        <f t="shared" si="2"/>
        <v>0</v>
      </c>
      <c r="AA19" s="46">
        <f t="shared" si="2"/>
        <v>0</v>
      </c>
      <c r="AB19" s="46">
        <f t="shared" si="2"/>
        <v>0</v>
      </c>
      <c r="AC19" s="46">
        <f t="shared" si="2"/>
        <v>0</v>
      </c>
      <c r="AD19" s="46">
        <f t="shared" si="2"/>
        <v>0</v>
      </c>
      <c r="AE19" s="46">
        <f t="shared" si="2"/>
        <v>0</v>
      </c>
      <c r="AF19" s="46">
        <f t="shared" si="2"/>
        <v>0</v>
      </c>
      <c r="AG19" s="46">
        <f t="shared" si="2"/>
        <v>0</v>
      </c>
      <c r="AH19" s="46">
        <f t="shared" si="2"/>
        <v>0</v>
      </c>
      <c r="AI19" s="46">
        <f t="shared" si="2"/>
        <v>0</v>
      </c>
      <c r="AJ19" s="46">
        <f t="shared" si="2"/>
        <v>0</v>
      </c>
      <c r="AK19" s="46">
        <f t="shared" si="2"/>
        <v>0</v>
      </c>
      <c r="AL19" s="94"/>
      <c r="AM19" s="22">
        <f>R19+X19+AD19+AJ19</f>
        <v>0</v>
      </c>
      <c r="AN19" s="22">
        <f>S19+Y19+AE19+AK19</f>
        <v>0</v>
      </c>
    </row>
  </sheetData>
  <sortState ref="A9:Z16">
    <sortCondition ref="D9:D16"/>
  </sortState>
  <mergeCells count="32">
    <mergeCell ref="AL5:AL8"/>
    <mergeCell ref="Z6:AE6"/>
    <mergeCell ref="AF6:AK6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T7:U7"/>
    <mergeCell ref="V7:W7"/>
    <mergeCell ref="E5:E8"/>
    <mergeCell ref="F5:H6"/>
    <mergeCell ref="N5:S6"/>
    <mergeCell ref="T5:Y6"/>
    <mergeCell ref="Z5:AK5"/>
    <mergeCell ref="R7:S7"/>
    <mergeCell ref="AF7:AG7"/>
    <mergeCell ref="AH7:AI7"/>
    <mergeCell ref="AJ7:AK7"/>
    <mergeCell ref="X7:Y7"/>
    <mergeCell ref="Z7:AA7"/>
    <mergeCell ref="AB7:AC7"/>
    <mergeCell ref="AD7:AE7"/>
    <mergeCell ref="F7:F8"/>
    <mergeCell ref="G7:G8"/>
    <mergeCell ref="H7:H8"/>
    <mergeCell ref="N7:O7"/>
    <mergeCell ref="P7:Q7"/>
  </mergeCells>
  <pageMargins left="0.78740157480314965" right="0.19685039370078741" top="0.59055118110236227" bottom="0.19685039370078741" header="0" footer="0"/>
  <pageSetup paperSize="9" scale="9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N39"/>
  <sheetViews>
    <sheetView workbookViewId="0">
      <pane xSplit="4" ySplit="8" topLeftCell="AA30" activePane="bottomRight" state="frozen"/>
      <selection pane="topRight" activeCell="E1" sqref="E1"/>
      <selection pane="bottomLeft" activeCell="A7" sqref="A7"/>
      <selection pane="bottomRight" activeCell="B9" sqref="B9:AL38"/>
    </sheetView>
  </sheetViews>
  <sheetFormatPr defaultColWidth="9.140625" defaultRowHeight="21" customHeight="1" x14ac:dyDescent="0.25"/>
  <cols>
    <col min="1" max="1" width="6.5703125" style="22" customWidth="1"/>
    <col min="2" max="2" width="5.42578125" style="1" customWidth="1"/>
    <col min="3" max="3" width="25.7109375" style="1" customWidth="1"/>
    <col min="4" max="4" width="11.42578125" style="1" customWidth="1"/>
    <col min="5" max="5" width="7.42578125" style="1" customWidth="1"/>
    <col min="6" max="8" width="10.710937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38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8" ht="21" customHeight="1" x14ac:dyDescent="0.25">
      <c r="B3" s="65" t="s">
        <v>26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38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8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8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8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8" ht="18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03"/>
    </row>
    <row r="10" spans="1:38" ht="18" customHeight="1" x14ac:dyDescent="0.25">
      <c r="B10" s="129"/>
      <c r="C10" s="125"/>
      <c r="D10" s="140"/>
      <c r="E10" s="140"/>
      <c r="F10" s="279"/>
      <c r="G10" s="154"/>
      <c r="H10" s="229"/>
      <c r="I10" s="192"/>
      <c r="J10" s="192"/>
      <c r="K10" s="124"/>
      <c r="L10" s="192"/>
      <c r="M10" s="186"/>
      <c r="N10" s="355"/>
      <c r="O10" s="355"/>
      <c r="P10" s="355"/>
      <c r="Q10" s="355"/>
      <c r="R10" s="242"/>
      <c r="S10" s="242"/>
      <c r="T10" s="140"/>
      <c r="U10" s="140"/>
      <c r="V10" s="124"/>
      <c r="W10" s="124"/>
      <c r="X10" s="128"/>
      <c r="Y10" s="128"/>
      <c r="Z10" s="124"/>
      <c r="AA10" s="124"/>
      <c r="AB10" s="124"/>
      <c r="AC10" s="124"/>
      <c r="AD10" s="128"/>
      <c r="AE10" s="128"/>
      <c r="AF10" s="350"/>
      <c r="AG10" s="350"/>
      <c r="AH10" s="350"/>
      <c r="AI10" s="350"/>
      <c r="AJ10" s="242"/>
      <c r="AK10" s="242"/>
      <c r="AL10" s="140"/>
    </row>
    <row r="11" spans="1:38" ht="18" customHeight="1" x14ac:dyDescent="0.25">
      <c r="B11" s="129"/>
      <c r="C11" s="125"/>
      <c r="D11" s="140"/>
      <c r="E11" s="140"/>
      <c r="F11" s="279"/>
      <c r="G11" s="154"/>
      <c r="H11" s="229"/>
      <c r="I11" s="192"/>
      <c r="J11" s="192"/>
      <c r="K11" s="124"/>
      <c r="L11" s="192"/>
      <c r="M11" s="186"/>
      <c r="N11" s="355"/>
      <c r="O11" s="355"/>
      <c r="P11" s="355"/>
      <c r="Q11" s="355"/>
      <c r="R11" s="242"/>
      <c r="S11" s="242"/>
      <c r="T11" s="140"/>
      <c r="U11" s="140"/>
      <c r="V11" s="124"/>
      <c r="W11" s="124"/>
      <c r="X11" s="128"/>
      <c r="Y11" s="128"/>
      <c r="Z11" s="124"/>
      <c r="AA11" s="124"/>
      <c r="AB11" s="124"/>
      <c r="AC11" s="124"/>
      <c r="AD11" s="128"/>
      <c r="AE11" s="128"/>
      <c r="AF11" s="350"/>
      <c r="AG11" s="350"/>
      <c r="AH11" s="350"/>
      <c r="AI11" s="350"/>
      <c r="AJ11" s="242"/>
      <c r="AK11" s="242"/>
      <c r="AL11" s="140"/>
    </row>
    <row r="12" spans="1:38" ht="18" customHeight="1" x14ac:dyDescent="0.25">
      <c r="B12" s="129"/>
      <c r="C12" s="125"/>
      <c r="D12" s="140"/>
      <c r="E12" s="140"/>
      <c r="F12" s="279"/>
      <c r="G12" s="154"/>
      <c r="H12" s="229"/>
      <c r="I12" s="192"/>
      <c r="J12" s="192"/>
      <c r="K12" s="124"/>
      <c r="L12" s="192"/>
      <c r="M12" s="186"/>
      <c r="N12" s="355"/>
      <c r="O12" s="355"/>
      <c r="P12" s="355"/>
      <c r="Q12" s="355"/>
      <c r="R12" s="242"/>
      <c r="S12" s="242"/>
      <c r="T12" s="140"/>
      <c r="U12" s="140"/>
      <c r="V12" s="124"/>
      <c r="W12" s="124"/>
      <c r="X12" s="128"/>
      <c r="Y12" s="128"/>
      <c r="Z12" s="124"/>
      <c r="AA12" s="124"/>
      <c r="AB12" s="124"/>
      <c r="AC12" s="124"/>
      <c r="AD12" s="128"/>
      <c r="AE12" s="128"/>
      <c r="AF12" s="350"/>
      <c r="AG12" s="350"/>
      <c r="AH12" s="350"/>
      <c r="AI12" s="350"/>
      <c r="AJ12" s="242"/>
      <c r="AK12" s="242"/>
      <c r="AL12" s="140"/>
    </row>
    <row r="13" spans="1:38" ht="18" customHeight="1" x14ac:dyDescent="0.25">
      <c r="B13" s="129"/>
      <c r="C13" s="125"/>
      <c r="D13" s="140"/>
      <c r="E13" s="140"/>
      <c r="F13" s="279"/>
      <c r="G13" s="154"/>
      <c r="H13" s="229"/>
      <c r="I13" s="192"/>
      <c r="J13" s="192"/>
      <c r="K13" s="124"/>
      <c r="L13" s="192"/>
      <c r="M13" s="186"/>
      <c r="N13" s="355"/>
      <c r="O13" s="355"/>
      <c r="P13" s="355"/>
      <c r="Q13" s="355"/>
      <c r="R13" s="242"/>
      <c r="S13" s="242"/>
      <c r="T13" s="140"/>
      <c r="U13" s="140"/>
      <c r="V13" s="124"/>
      <c r="W13" s="124"/>
      <c r="X13" s="128"/>
      <c r="Y13" s="128"/>
      <c r="Z13" s="124"/>
      <c r="AA13" s="124"/>
      <c r="AB13" s="124"/>
      <c r="AC13" s="124"/>
      <c r="AD13" s="128"/>
      <c r="AE13" s="128"/>
      <c r="AF13" s="350"/>
      <c r="AG13" s="350"/>
      <c r="AH13" s="350"/>
      <c r="AI13" s="350"/>
      <c r="AJ13" s="242"/>
      <c r="AK13" s="242"/>
      <c r="AL13" s="140"/>
    </row>
    <row r="14" spans="1:38" ht="18" customHeight="1" x14ac:dyDescent="0.25">
      <c r="A14" s="26"/>
      <c r="B14" s="388"/>
      <c r="C14" s="395"/>
      <c r="D14" s="433"/>
      <c r="E14" s="433"/>
      <c r="F14" s="413"/>
      <c r="G14" s="413"/>
      <c r="H14" s="534"/>
      <c r="I14" s="429"/>
      <c r="J14" s="429"/>
      <c r="K14" s="430"/>
      <c r="L14" s="429"/>
      <c r="M14" s="431"/>
      <c r="N14" s="432"/>
      <c r="O14" s="432"/>
      <c r="P14" s="432"/>
      <c r="Q14" s="432"/>
      <c r="R14" s="379"/>
      <c r="S14" s="379"/>
      <c r="T14" s="433"/>
      <c r="U14" s="433"/>
      <c r="V14" s="430"/>
      <c r="W14" s="430"/>
      <c r="X14" s="183"/>
      <c r="Y14" s="183"/>
      <c r="Z14" s="430"/>
      <c r="AA14" s="430"/>
      <c r="AB14" s="430"/>
      <c r="AC14" s="430"/>
      <c r="AD14" s="183"/>
      <c r="AE14" s="183"/>
      <c r="AF14" s="353"/>
      <c r="AG14" s="353"/>
      <c r="AH14" s="353"/>
      <c r="AI14" s="353"/>
      <c r="AJ14" s="379"/>
      <c r="AK14" s="379"/>
      <c r="AL14" s="433"/>
    </row>
    <row r="15" spans="1:38" ht="18" customHeight="1" x14ac:dyDescent="0.25">
      <c r="A15" s="26"/>
      <c r="B15" s="388"/>
      <c r="C15" s="395"/>
      <c r="D15" s="433"/>
      <c r="E15" s="433"/>
      <c r="F15" s="413"/>
      <c r="G15" s="413"/>
      <c r="H15" s="534"/>
      <c r="I15" s="429"/>
      <c r="J15" s="429"/>
      <c r="K15" s="430"/>
      <c r="L15" s="429"/>
      <c r="M15" s="431"/>
      <c r="N15" s="432"/>
      <c r="O15" s="432"/>
      <c r="P15" s="432"/>
      <c r="Q15" s="432"/>
      <c r="R15" s="379"/>
      <c r="S15" s="379"/>
      <c r="T15" s="433"/>
      <c r="U15" s="433"/>
      <c r="V15" s="430"/>
      <c r="W15" s="430"/>
      <c r="X15" s="183"/>
      <c r="Y15" s="183"/>
      <c r="Z15" s="430"/>
      <c r="AA15" s="430"/>
      <c r="AB15" s="430"/>
      <c r="AC15" s="430"/>
      <c r="AD15" s="183"/>
      <c r="AE15" s="183"/>
      <c r="AF15" s="353"/>
      <c r="AG15" s="353"/>
      <c r="AH15" s="353"/>
      <c r="AI15" s="353"/>
      <c r="AJ15" s="379"/>
      <c r="AK15" s="379"/>
      <c r="AL15" s="433"/>
    </row>
    <row r="16" spans="1:38" ht="18" customHeight="1" x14ac:dyDescent="0.25">
      <c r="A16" s="26"/>
      <c r="B16" s="388"/>
      <c r="C16" s="395"/>
      <c r="D16" s="433"/>
      <c r="E16" s="433"/>
      <c r="F16" s="413"/>
      <c r="G16" s="413"/>
      <c r="H16" s="534"/>
      <c r="I16" s="429"/>
      <c r="J16" s="429"/>
      <c r="K16" s="430"/>
      <c r="L16" s="429"/>
      <c r="M16" s="431"/>
      <c r="N16" s="432"/>
      <c r="O16" s="432"/>
      <c r="P16" s="432"/>
      <c r="Q16" s="432"/>
      <c r="R16" s="379"/>
      <c r="S16" s="379"/>
      <c r="T16" s="433"/>
      <c r="U16" s="433"/>
      <c r="V16" s="430"/>
      <c r="W16" s="430"/>
      <c r="X16" s="183"/>
      <c r="Y16" s="183"/>
      <c r="Z16" s="430"/>
      <c r="AA16" s="430"/>
      <c r="AB16" s="430"/>
      <c r="AC16" s="430"/>
      <c r="AD16" s="183"/>
      <c r="AE16" s="183"/>
      <c r="AF16" s="353"/>
      <c r="AG16" s="353"/>
      <c r="AH16" s="353"/>
      <c r="AI16" s="353"/>
      <c r="AJ16" s="379"/>
      <c r="AK16" s="379"/>
      <c r="AL16" s="433"/>
    </row>
    <row r="17" spans="1:38" ht="18" customHeight="1" x14ac:dyDescent="0.25">
      <c r="A17" s="26"/>
      <c r="B17" s="388"/>
      <c r="C17" s="395"/>
      <c r="D17" s="433"/>
      <c r="E17" s="433"/>
      <c r="F17" s="413"/>
      <c r="G17" s="413"/>
      <c r="H17" s="534"/>
      <c r="I17" s="429"/>
      <c r="J17" s="429"/>
      <c r="K17" s="430"/>
      <c r="L17" s="429"/>
      <c r="M17" s="431"/>
      <c r="N17" s="432"/>
      <c r="O17" s="432"/>
      <c r="P17" s="432"/>
      <c r="Q17" s="432"/>
      <c r="R17" s="379"/>
      <c r="S17" s="379"/>
      <c r="T17" s="433"/>
      <c r="U17" s="433"/>
      <c r="V17" s="430"/>
      <c r="W17" s="430"/>
      <c r="X17" s="183"/>
      <c r="Y17" s="183"/>
      <c r="Z17" s="430"/>
      <c r="AA17" s="430"/>
      <c r="AB17" s="430"/>
      <c r="AC17" s="430"/>
      <c r="AD17" s="183"/>
      <c r="AE17" s="183"/>
      <c r="AF17" s="353"/>
      <c r="AG17" s="353"/>
      <c r="AH17" s="353"/>
      <c r="AI17" s="353"/>
      <c r="AJ17" s="379"/>
      <c r="AK17" s="379"/>
      <c r="AL17" s="433"/>
    </row>
    <row r="18" spans="1:38" ht="18" customHeight="1" x14ac:dyDescent="0.25">
      <c r="A18" s="26"/>
      <c r="B18" s="388"/>
      <c r="C18" s="395"/>
      <c r="D18" s="433"/>
      <c r="E18" s="433"/>
      <c r="F18" s="413"/>
      <c r="G18" s="413"/>
      <c r="H18" s="534"/>
      <c r="I18" s="429"/>
      <c r="J18" s="429"/>
      <c r="K18" s="430"/>
      <c r="L18" s="429"/>
      <c r="M18" s="431"/>
      <c r="N18" s="432"/>
      <c r="O18" s="432"/>
      <c r="P18" s="432"/>
      <c r="Q18" s="432"/>
      <c r="R18" s="379"/>
      <c r="S18" s="379"/>
      <c r="T18" s="433"/>
      <c r="U18" s="433"/>
      <c r="V18" s="430"/>
      <c r="W18" s="430"/>
      <c r="X18" s="183"/>
      <c r="Y18" s="183"/>
      <c r="Z18" s="430"/>
      <c r="AA18" s="430"/>
      <c r="AB18" s="430"/>
      <c r="AC18" s="430"/>
      <c r="AD18" s="183"/>
      <c r="AE18" s="183"/>
      <c r="AF18" s="353"/>
      <c r="AG18" s="353"/>
      <c r="AH18" s="353"/>
      <c r="AI18" s="353"/>
      <c r="AJ18" s="379"/>
      <c r="AK18" s="379"/>
      <c r="AL18" s="433"/>
    </row>
    <row r="19" spans="1:38" ht="18" customHeight="1" x14ac:dyDescent="0.25">
      <c r="A19" s="26"/>
      <c r="B19" s="388"/>
      <c r="C19" s="395"/>
      <c r="D19" s="433"/>
      <c r="E19" s="433"/>
      <c r="F19" s="413"/>
      <c r="G19" s="413"/>
      <c r="H19" s="534"/>
      <c r="I19" s="429"/>
      <c r="J19" s="429"/>
      <c r="K19" s="430"/>
      <c r="L19" s="429"/>
      <c r="M19" s="431"/>
      <c r="N19" s="432"/>
      <c r="O19" s="432"/>
      <c r="P19" s="432"/>
      <c r="Q19" s="432"/>
      <c r="R19" s="379"/>
      <c r="S19" s="379"/>
      <c r="T19" s="433"/>
      <c r="U19" s="433"/>
      <c r="V19" s="430"/>
      <c r="W19" s="430"/>
      <c r="X19" s="183"/>
      <c r="Y19" s="183"/>
      <c r="Z19" s="430"/>
      <c r="AA19" s="430"/>
      <c r="AB19" s="430"/>
      <c r="AC19" s="430"/>
      <c r="AD19" s="183"/>
      <c r="AE19" s="183"/>
      <c r="AF19" s="353"/>
      <c r="AG19" s="353"/>
      <c r="AH19" s="353"/>
      <c r="AI19" s="353"/>
      <c r="AJ19" s="379"/>
      <c r="AK19" s="379"/>
      <c r="AL19" s="433"/>
    </row>
    <row r="20" spans="1:38" ht="18" customHeight="1" x14ac:dyDescent="0.25">
      <c r="A20" s="26"/>
      <c r="B20" s="388"/>
      <c r="C20" s="395"/>
      <c r="D20" s="433"/>
      <c r="E20" s="433"/>
      <c r="F20" s="413"/>
      <c r="G20" s="413"/>
      <c r="H20" s="534"/>
      <c r="I20" s="429"/>
      <c r="J20" s="429"/>
      <c r="K20" s="430"/>
      <c r="L20" s="429"/>
      <c r="M20" s="431"/>
      <c r="N20" s="432"/>
      <c r="O20" s="432"/>
      <c r="P20" s="432"/>
      <c r="Q20" s="432"/>
      <c r="R20" s="379"/>
      <c r="S20" s="379"/>
      <c r="T20" s="433"/>
      <c r="U20" s="433"/>
      <c r="V20" s="430"/>
      <c r="W20" s="430"/>
      <c r="X20" s="183"/>
      <c r="Y20" s="183"/>
      <c r="Z20" s="430"/>
      <c r="AA20" s="430"/>
      <c r="AB20" s="430"/>
      <c r="AC20" s="430"/>
      <c r="AD20" s="183"/>
      <c r="AE20" s="183"/>
      <c r="AF20" s="353"/>
      <c r="AG20" s="353"/>
      <c r="AH20" s="353"/>
      <c r="AI20" s="353"/>
      <c r="AJ20" s="379"/>
      <c r="AK20" s="379"/>
      <c r="AL20" s="433"/>
    </row>
    <row r="21" spans="1:38" s="4" customFormat="1" ht="18" customHeight="1" x14ac:dyDescent="0.25">
      <c r="A21" s="22"/>
      <c r="B21" s="129"/>
      <c r="C21" s="125"/>
      <c r="D21" s="428"/>
      <c r="E21" s="428"/>
      <c r="F21" s="404"/>
      <c r="G21" s="154"/>
      <c r="H21" s="229"/>
      <c r="I21" s="192"/>
      <c r="J21" s="192"/>
      <c r="K21" s="124"/>
      <c r="L21" s="192"/>
      <c r="M21" s="186"/>
      <c r="N21" s="355"/>
      <c r="O21" s="355"/>
      <c r="P21" s="355"/>
      <c r="Q21" s="355"/>
      <c r="R21" s="242"/>
      <c r="S21" s="242"/>
      <c r="T21" s="140"/>
      <c r="U21" s="140"/>
      <c r="V21" s="124"/>
      <c r="W21" s="124"/>
      <c r="X21" s="128"/>
      <c r="Y21" s="128"/>
      <c r="Z21" s="124"/>
      <c r="AA21" s="124"/>
      <c r="AB21" s="124"/>
      <c r="AC21" s="124"/>
      <c r="AD21" s="128"/>
      <c r="AE21" s="128"/>
      <c r="AF21" s="350"/>
      <c r="AG21" s="350"/>
      <c r="AH21" s="350"/>
      <c r="AI21" s="350"/>
      <c r="AJ21" s="242"/>
      <c r="AK21" s="242"/>
      <c r="AL21" s="140"/>
    </row>
    <row r="22" spans="1:38" s="4" customFormat="1" ht="18" customHeight="1" x14ac:dyDescent="0.25">
      <c r="A22" s="22"/>
      <c r="B22" s="129"/>
      <c r="C22" s="125"/>
      <c r="D22" s="428"/>
      <c r="E22" s="428"/>
      <c r="F22" s="404"/>
      <c r="G22" s="154"/>
      <c r="H22" s="229"/>
      <c r="I22" s="192"/>
      <c r="J22" s="192"/>
      <c r="K22" s="124"/>
      <c r="L22" s="192"/>
      <c r="M22" s="186"/>
      <c r="N22" s="355"/>
      <c r="O22" s="355"/>
      <c r="P22" s="355"/>
      <c r="Q22" s="355"/>
      <c r="R22" s="242"/>
      <c r="S22" s="242"/>
      <c r="T22" s="140"/>
      <c r="U22" s="140"/>
      <c r="V22" s="124"/>
      <c r="W22" s="124"/>
      <c r="X22" s="128"/>
      <c r="Y22" s="128"/>
      <c r="Z22" s="124"/>
      <c r="AA22" s="124"/>
      <c r="AB22" s="124"/>
      <c r="AC22" s="124"/>
      <c r="AD22" s="128"/>
      <c r="AE22" s="128"/>
      <c r="AF22" s="350"/>
      <c r="AG22" s="350"/>
      <c r="AH22" s="350"/>
      <c r="AI22" s="350"/>
      <c r="AJ22" s="242"/>
      <c r="AK22" s="242"/>
      <c r="AL22" s="140"/>
    </row>
    <row r="23" spans="1:38" s="4" customFormat="1" ht="18" customHeight="1" x14ac:dyDescent="0.25">
      <c r="A23" s="22"/>
      <c r="B23" s="129"/>
      <c r="C23" s="125"/>
      <c r="D23" s="428"/>
      <c r="E23" s="428"/>
      <c r="F23" s="404"/>
      <c r="G23" s="154"/>
      <c r="H23" s="229"/>
      <c r="I23" s="192"/>
      <c r="J23" s="192"/>
      <c r="K23" s="124"/>
      <c r="L23" s="192"/>
      <c r="M23" s="186"/>
      <c r="N23" s="355"/>
      <c r="O23" s="355"/>
      <c r="P23" s="355"/>
      <c r="Q23" s="355"/>
      <c r="R23" s="242"/>
      <c r="S23" s="242"/>
      <c r="T23" s="140"/>
      <c r="U23" s="140"/>
      <c r="V23" s="124"/>
      <c r="W23" s="124"/>
      <c r="X23" s="128"/>
      <c r="Y23" s="128"/>
      <c r="Z23" s="124"/>
      <c r="AA23" s="124"/>
      <c r="AB23" s="124"/>
      <c r="AC23" s="124"/>
      <c r="AD23" s="128"/>
      <c r="AE23" s="128"/>
      <c r="AF23" s="350"/>
      <c r="AG23" s="350"/>
      <c r="AH23" s="350"/>
      <c r="AI23" s="350"/>
      <c r="AJ23" s="242"/>
      <c r="AK23" s="242"/>
      <c r="AL23" s="140"/>
    </row>
    <row r="24" spans="1:38" s="4" customFormat="1" ht="18" customHeight="1" x14ac:dyDescent="0.25">
      <c r="A24" s="22"/>
      <c r="B24" s="129"/>
      <c r="C24" s="125"/>
      <c r="D24" s="428"/>
      <c r="E24" s="428"/>
      <c r="F24" s="404"/>
      <c r="G24" s="154"/>
      <c r="H24" s="229"/>
      <c r="I24" s="192"/>
      <c r="J24" s="192"/>
      <c r="K24" s="124"/>
      <c r="L24" s="192"/>
      <c r="M24" s="186"/>
      <c r="N24" s="355"/>
      <c r="O24" s="355"/>
      <c r="P24" s="355"/>
      <c r="Q24" s="355"/>
      <c r="R24" s="242"/>
      <c r="S24" s="242"/>
      <c r="T24" s="140"/>
      <c r="U24" s="140"/>
      <c r="V24" s="124"/>
      <c r="W24" s="124"/>
      <c r="X24" s="128"/>
      <c r="Y24" s="128"/>
      <c r="Z24" s="124"/>
      <c r="AA24" s="124"/>
      <c r="AB24" s="124"/>
      <c r="AC24" s="124"/>
      <c r="AD24" s="128"/>
      <c r="AE24" s="128"/>
      <c r="AF24" s="350"/>
      <c r="AG24" s="350"/>
      <c r="AH24" s="350"/>
      <c r="AI24" s="350"/>
      <c r="AJ24" s="242"/>
      <c r="AK24" s="242"/>
      <c r="AL24" s="140"/>
    </row>
    <row r="25" spans="1:38" s="4" customFormat="1" ht="18" customHeight="1" x14ac:dyDescent="0.25">
      <c r="A25" s="22"/>
      <c r="B25" s="129"/>
      <c r="C25" s="125"/>
      <c r="D25" s="428"/>
      <c r="E25" s="428"/>
      <c r="F25" s="404"/>
      <c r="G25" s="154"/>
      <c r="H25" s="229"/>
      <c r="I25" s="192"/>
      <c r="J25" s="192"/>
      <c r="K25" s="124"/>
      <c r="L25" s="192"/>
      <c r="M25" s="186"/>
      <c r="N25" s="355"/>
      <c r="O25" s="355"/>
      <c r="P25" s="355"/>
      <c r="Q25" s="355"/>
      <c r="R25" s="242"/>
      <c r="S25" s="242"/>
      <c r="T25" s="140"/>
      <c r="U25" s="140"/>
      <c r="V25" s="124"/>
      <c r="W25" s="124"/>
      <c r="X25" s="128"/>
      <c r="Y25" s="128"/>
      <c r="Z25" s="124"/>
      <c r="AA25" s="124"/>
      <c r="AB25" s="124"/>
      <c r="AC25" s="124"/>
      <c r="AD25" s="128"/>
      <c r="AE25" s="128"/>
      <c r="AF25" s="350"/>
      <c r="AG25" s="350"/>
      <c r="AH25" s="350"/>
      <c r="AI25" s="350"/>
      <c r="AJ25" s="242"/>
      <c r="AK25" s="242"/>
      <c r="AL25" s="140"/>
    </row>
    <row r="26" spans="1:38" s="4" customFormat="1" ht="18" customHeight="1" x14ac:dyDescent="0.25">
      <c r="A26" s="22"/>
      <c r="B26" s="129"/>
      <c r="C26" s="125"/>
      <c r="D26" s="428"/>
      <c r="E26" s="428"/>
      <c r="F26" s="404"/>
      <c r="G26" s="154"/>
      <c r="H26" s="229"/>
      <c r="I26" s="192"/>
      <c r="J26" s="192"/>
      <c r="K26" s="124"/>
      <c r="L26" s="192"/>
      <c r="M26" s="186"/>
      <c r="N26" s="355"/>
      <c r="O26" s="355"/>
      <c r="P26" s="355"/>
      <c r="Q26" s="355"/>
      <c r="R26" s="242"/>
      <c r="S26" s="242"/>
      <c r="T26" s="140"/>
      <c r="U26" s="140"/>
      <c r="V26" s="124"/>
      <c r="W26" s="124"/>
      <c r="X26" s="128"/>
      <c r="Y26" s="128"/>
      <c r="Z26" s="124"/>
      <c r="AA26" s="124"/>
      <c r="AB26" s="124"/>
      <c r="AC26" s="124"/>
      <c r="AD26" s="128"/>
      <c r="AE26" s="128"/>
      <c r="AF26" s="350"/>
      <c r="AG26" s="350"/>
      <c r="AH26" s="350"/>
      <c r="AI26" s="350"/>
      <c r="AJ26" s="242"/>
      <c r="AK26" s="242"/>
      <c r="AL26" s="140"/>
    </row>
    <row r="27" spans="1:38" s="4" customFormat="1" ht="18" customHeight="1" x14ac:dyDescent="0.25">
      <c r="A27" s="22"/>
      <c r="B27" s="129"/>
      <c r="C27" s="125"/>
      <c r="D27" s="428"/>
      <c r="E27" s="428"/>
      <c r="F27" s="404"/>
      <c r="G27" s="154"/>
      <c r="H27" s="229"/>
      <c r="I27" s="192"/>
      <c r="J27" s="192"/>
      <c r="K27" s="124"/>
      <c r="L27" s="192"/>
      <c r="M27" s="186"/>
      <c r="N27" s="355"/>
      <c r="O27" s="355"/>
      <c r="P27" s="355"/>
      <c r="Q27" s="355"/>
      <c r="R27" s="242"/>
      <c r="S27" s="242"/>
      <c r="T27" s="140"/>
      <c r="U27" s="140"/>
      <c r="V27" s="124"/>
      <c r="W27" s="124"/>
      <c r="X27" s="128"/>
      <c r="Y27" s="128"/>
      <c r="Z27" s="124"/>
      <c r="AA27" s="124"/>
      <c r="AB27" s="124"/>
      <c r="AC27" s="124"/>
      <c r="AD27" s="128"/>
      <c r="AE27" s="128"/>
      <c r="AF27" s="350"/>
      <c r="AG27" s="350"/>
      <c r="AH27" s="350"/>
      <c r="AI27" s="350"/>
      <c r="AJ27" s="242"/>
      <c r="AK27" s="242"/>
      <c r="AL27" s="140"/>
    </row>
    <row r="28" spans="1:38" s="4" customFormat="1" ht="18" customHeight="1" x14ac:dyDescent="0.25">
      <c r="A28" s="26"/>
      <c r="B28" s="388"/>
      <c r="C28" s="395"/>
      <c r="D28" s="427"/>
      <c r="E28" s="427"/>
      <c r="F28" s="393"/>
      <c r="G28" s="413"/>
      <c r="H28" s="534"/>
      <c r="I28" s="429"/>
      <c r="J28" s="429"/>
      <c r="K28" s="430"/>
      <c r="L28" s="429"/>
      <c r="M28" s="431"/>
      <c r="N28" s="432"/>
      <c r="O28" s="432"/>
      <c r="P28" s="432"/>
      <c r="Q28" s="432"/>
      <c r="R28" s="379"/>
      <c r="S28" s="379"/>
      <c r="T28" s="433"/>
      <c r="U28" s="433"/>
      <c r="V28" s="430"/>
      <c r="W28" s="430"/>
      <c r="X28" s="183"/>
      <c r="Y28" s="183"/>
      <c r="Z28" s="430"/>
      <c r="AA28" s="430"/>
      <c r="AB28" s="430"/>
      <c r="AC28" s="430"/>
      <c r="AD28" s="183"/>
      <c r="AE28" s="183"/>
      <c r="AF28" s="353"/>
      <c r="AG28" s="353"/>
      <c r="AH28" s="353"/>
      <c r="AI28" s="353"/>
      <c r="AJ28" s="379"/>
      <c r="AK28" s="379"/>
      <c r="AL28" s="433"/>
    </row>
    <row r="29" spans="1:38" s="4" customFormat="1" ht="18" customHeight="1" x14ac:dyDescent="0.25">
      <c r="A29" s="26"/>
      <c r="B29" s="388"/>
      <c r="C29" s="395"/>
      <c r="D29" s="427"/>
      <c r="E29" s="427"/>
      <c r="F29" s="393"/>
      <c r="G29" s="413"/>
      <c r="H29" s="534"/>
      <c r="I29" s="429"/>
      <c r="J29" s="429"/>
      <c r="K29" s="430"/>
      <c r="L29" s="429"/>
      <c r="M29" s="431"/>
      <c r="N29" s="432"/>
      <c r="O29" s="432"/>
      <c r="P29" s="432"/>
      <c r="Q29" s="432"/>
      <c r="R29" s="379"/>
      <c r="S29" s="379"/>
      <c r="T29" s="433"/>
      <c r="U29" s="433"/>
      <c r="V29" s="430"/>
      <c r="W29" s="430"/>
      <c r="X29" s="183"/>
      <c r="Y29" s="183"/>
      <c r="Z29" s="430"/>
      <c r="AA29" s="430"/>
      <c r="AB29" s="430"/>
      <c r="AC29" s="430"/>
      <c r="AD29" s="183"/>
      <c r="AE29" s="183"/>
      <c r="AF29" s="353"/>
      <c r="AG29" s="353"/>
      <c r="AH29" s="353"/>
      <c r="AI29" s="353"/>
      <c r="AJ29" s="379"/>
      <c r="AK29" s="379"/>
      <c r="AL29" s="433"/>
    </row>
    <row r="30" spans="1:38" s="4" customFormat="1" ht="18" customHeight="1" x14ac:dyDescent="0.25">
      <c r="A30" s="26"/>
      <c r="B30" s="388"/>
      <c r="C30" s="395"/>
      <c r="D30" s="427"/>
      <c r="E30" s="427"/>
      <c r="F30" s="393"/>
      <c r="G30" s="413"/>
      <c r="H30" s="534"/>
      <c r="I30" s="429"/>
      <c r="J30" s="429"/>
      <c r="K30" s="430"/>
      <c r="L30" s="429"/>
      <c r="M30" s="431"/>
      <c r="N30" s="432"/>
      <c r="O30" s="432"/>
      <c r="P30" s="432"/>
      <c r="Q30" s="432"/>
      <c r="R30" s="379"/>
      <c r="S30" s="379"/>
      <c r="T30" s="433"/>
      <c r="U30" s="433"/>
      <c r="V30" s="430"/>
      <c r="W30" s="430"/>
      <c r="X30" s="183"/>
      <c r="Y30" s="183"/>
      <c r="Z30" s="430"/>
      <c r="AA30" s="430"/>
      <c r="AB30" s="430"/>
      <c r="AC30" s="430"/>
      <c r="AD30" s="183"/>
      <c r="AE30" s="183"/>
      <c r="AF30" s="353"/>
      <c r="AG30" s="353"/>
      <c r="AH30" s="353"/>
      <c r="AI30" s="353"/>
      <c r="AJ30" s="379"/>
      <c r="AK30" s="379"/>
      <c r="AL30" s="433"/>
    </row>
    <row r="31" spans="1:38" s="4" customFormat="1" ht="18" customHeight="1" x14ac:dyDescent="0.25">
      <c r="A31" s="26"/>
      <c r="B31" s="388"/>
      <c r="C31" s="395"/>
      <c r="D31" s="427"/>
      <c r="E31" s="427"/>
      <c r="F31" s="393"/>
      <c r="G31" s="413"/>
      <c r="H31" s="534"/>
      <c r="I31" s="429"/>
      <c r="J31" s="429"/>
      <c r="K31" s="430"/>
      <c r="L31" s="429"/>
      <c r="M31" s="431"/>
      <c r="N31" s="432"/>
      <c r="O31" s="432"/>
      <c r="P31" s="432"/>
      <c r="Q31" s="432"/>
      <c r="R31" s="379"/>
      <c r="S31" s="379"/>
      <c r="T31" s="433"/>
      <c r="U31" s="433"/>
      <c r="V31" s="430"/>
      <c r="W31" s="430"/>
      <c r="X31" s="183"/>
      <c r="Y31" s="183"/>
      <c r="Z31" s="430"/>
      <c r="AA31" s="430"/>
      <c r="AB31" s="430"/>
      <c r="AC31" s="430"/>
      <c r="AD31" s="183"/>
      <c r="AE31" s="183"/>
      <c r="AF31" s="353"/>
      <c r="AG31" s="353"/>
      <c r="AH31" s="353"/>
      <c r="AI31" s="353"/>
      <c r="AJ31" s="379"/>
      <c r="AK31" s="379"/>
      <c r="AL31" s="433"/>
    </row>
    <row r="32" spans="1:38" s="4" customFormat="1" ht="18" customHeight="1" x14ac:dyDescent="0.25">
      <c r="A32" s="26"/>
      <c r="B32" s="388"/>
      <c r="C32" s="395"/>
      <c r="D32" s="427"/>
      <c r="E32" s="427"/>
      <c r="F32" s="393"/>
      <c r="G32" s="413"/>
      <c r="H32" s="534"/>
      <c r="I32" s="429"/>
      <c r="J32" s="429"/>
      <c r="K32" s="430"/>
      <c r="L32" s="429"/>
      <c r="M32" s="431"/>
      <c r="N32" s="432"/>
      <c r="O32" s="432"/>
      <c r="P32" s="432"/>
      <c r="Q32" s="432"/>
      <c r="R32" s="379"/>
      <c r="S32" s="379"/>
      <c r="T32" s="433"/>
      <c r="U32" s="433"/>
      <c r="V32" s="430"/>
      <c r="W32" s="430"/>
      <c r="X32" s="183"/>
      <c r="Y32" s="183"/>
      <c r="Z32" s="430"/>
      <c r="AA32" s="430"/>
      <c r="AB32" s="430"/>
      <c r="AC32" s="430"/>
      <c r="AD32" s="183"/>
      <c r="AE32" s="183"/>
      <c r="AF32" s="353"/>
      <c r="AG32" s="353"/>
      <c r="AH32" s="353"/>
      <c r="AI32" s="353"/>
      <c r="AJ32" s="379"/>
      <c r="AK32" s="379"/>
      <c r="AL32" s="433"/>
    </row>
    <row r="33" spans="1:40" s="4" customFormat="1" ht="18" customHeight="1" x14ac:dyDescent="0.25">
      <c r="A33" s="26"/>
      <c r="B33" s="388"/>
      <c r="C33" s="395"/>
      <c r="D33" s="427"/>
      <c r="E33" s="427"/>
      <c r="F33" s="393"/>
      <c r="G33" s="413"/>
      <c r="H33" s="534"/>
      <c r="I33" s="429"/>
      <c r="J33" s="429"/>
      <c r="K33" s="430"/>
      <c r="L33" s="429"/>
      <c r="M33" s="431"/>
      <c r="N33" s="432"/>
      <c r="O33" s="432"/>
      <c r="P33" s="432"/>
      <c r="Q33" s="432"/>
      <c r="R33" s="379"/>
      <c r="S33" s="379"/>
      <c r="T33" s="433"/>
      <c r="U33" s="433"/>
      <c r="V33" s="430"/>
      <c r="W33" s="430"/>
      <c r="X33" s="183"/>
      <c r="Y33" s="183"/>
      <c r="Z33" s="430"/>
      <c r="AA33" s="430"/>
      <c r="AB33" s="430"/>
      <c r="AC33" s="430"/>
      <c r="AD33" s="183"/>
      <c r="AE33" s="183"/>
      <c r="AF33" s="353"/>
      <c r="AG33" s="353"/>
      <c r="AH33" s="353"/>
      <c r="AI33" s="353"/>
      <c r="AJ33" s="379"/>
      <c r="AK33" s="379"/>
      <c r="AL33" s="433"/>
    </row>
    <row r="34" spans="1:40" s="4" customFormat="1" ht="18" customHeight="1" x14ac:dyDescent="0.25">
      <c r="A34" s="26"/>
      <c r="B34" s="388"/>
      <c r="C34" s="395"/>
      <c r="D34" s="427"/>
      <c r="E34" s="427"/>
      <c r="F34" s="393"/>
      <c r="G34" s="413"/>
      <c r="H34" s="534"/>
      <c r="I34" s="429"/>
      <c r="J34" s="429"/>
      <c r="K34" s="430"/>
      <c r="L34" s="429"/>
      <c r="M34" s="431"/>
      <c r="N34" s="432"/>
      <c r="O34" s="432"/>
      <c r="P34" s="432"/>
      <c r="Q34" s="432"/>
      <c r="R34" s="379"/>
      <c r="S34" s="379"/>
      <c r="T34" s="433"/>
      <c r="U34" s="433"/>
      <c r="V34" s="430"/>
      <c r="W34" s="430"/>
      <c r="X34" s="183"/>
      <c r="Y34" s="183"/>
      <c r="Z34" s="430"/>
      <c r="AA34" s="430"/>
      <c r="AB34" s="430"/>
      <c r="AC34" s="430"/>
      <c r="AD34" s="183"/>
      <c r="AE34" s="183"/>
      <c r="AF34" s="353"/>
      <c r="AG34" s="353"/>
      <c r="AH34" s="353"/>
      <c r="AI34" s="353"/>
      <c r="AJ34" s="379"/>
      <c r="AK34" s="379"/>
      <c r="AL34" s="433"/>
    </row>
    <row r="35" spans="1:40" s="4" customFormat="1" ht="18" customHeight="1" x14ac:dyDescent="0.25">
      <c r="A35" s="26"/>
      <c r="B35" s="388"/>
      <c r="C35" s="395"/>
      <c r="D35" s="427"/>
      <c r="E35" s="427"/>
      <c r="F35" s="393"/>
      <c r="G35" s="413"/>
      <c r="H35" s="534"/>
      <c r="I35" s="429"/>
      <c r="J35" s="429"/>
      <c r="K35" s="430"/>
      <c r="L35" s="429"/>
      <c r="M35" s="431"/>
      <c r="N35" s="432"/>
      <c r="O35" s="432"/>
      <c r="P35" s="432"/>
      <c r="Q35" s="432"/>
      <c r="R35" s="379"/>
      <c r="S35" s="379"/>
      <c r="T35" s="433"/>
      <c r="U35" s="433"/>
      <c r="V35" s="430"/>
      <c r="W35" s="430"/>
      <c r="X35" s="183"/>
      <c r="Y35" s="183"/>
      <c r="Z35" s="430"/>
      <c r="AA35" s="430"/>
      <c r="AB35" s="430"/>
      <c r="AC35" s="430"/>
      <c r="AD35" s="183"/>
      <c r="AE35" s="183"/>
      <c r="AF35" s="353"/>
      <c r="AG35" s="353"/>
      <c r="AH35" s="353"/>
      <c r="AI35" s="353"/>
      <c r="AJ35" s="379"/>
      <c r="AK35" s="379"/>
      <c r="AL35" s="433"/>
    </row>
    <row r="36" spans="1:40" s="4" customFormat="1" ht="18" customHeight="1" x14ac:dyDescent="0.25">
      <c r="A36" s="26"/>
      <c r="B36" s="388"/>
      <c r="C36" s="395"/>
      <c r="D36" s="427"/>
      <c r="E36" s="427"/>
      <c r="F36" s="393"/>
      <c r="G36" s="413"/>
      <c r="H36" s="534"/>
      <c r="I36" s="429"/>
      <c r="J36" s="429"/>
      <c r="K36" s="430"/>
      <c r="L36" s="429"/>
      <c r="M36" s="431"/>
      <c r="N36" s="432"/>
      <c r="O36" s="432"/>
      <c r="P36" s="432"/>
      <c r="Q36" s="432"/>
      <c r="R36" s="379"/>
      <c r="S36" s="379"/>
      <c r="T36" s="433"/>
      <c r="U36" s="433"/>
      <c r="V36" s="430"/>
      <c r="W36" s="430"/>
      <c r="X36" s="183"/>
      <c r="Y36" s="183"/>
      <c r="Z36" s="430"/>
      <c r="AA36" s="430"/>
      <c r="AB36" s="430"/>
      <c r="AC36" s="430"/>
      <c r="AD36" s="183"/>
      <c r="AE36" s="183"/>
      <c r="AF36" s="353"/>
      <c r="AG36" s="353"/>
      <c r="AH36" s="353"/>
      <c r="AI36" s="353"/>
      <c r="AJ36" s="379"/>
      <c r="AK36" s="379"/>
      <c r="AL36" s="433"/>
    </row>
    <row r="37" spans="1:40" s="4" customFormat="1" ht="18" customHeight="1" x14ac:dyDescent="0.25">
      <c r="A37" s="26"/>
      <c r="B37" s="388"/>
      <c r="C37" s="395"/>
      <c r="D37" s="427"/>
      <c r="E37" s="427"/>
      <c r="F37" s="393"/>
      <c r="G37" s="413"/>
      <c r="H37" s="534"/>
      <c r="I37" s="429"/>
      <c r="J37" s="429"/>
      <c r="K37" s="430"/>
      <c r="L37" s="429"/>
      <c r="M37" s="431"/>
      <c r="N37" s="432"/>
      <c r="O37" s="432"/>
      <c r="P37" s="432"/>
      <c r="Q37" s="432"/>
      <c r="R37" s="379"/>
      <c r="S37" s="379"/>
      <c r="T37" s="433"/>
      <c r="U37" s="433"/>
      <c r="V37" s="430"/>
      <c r="W37" s="430"/>
      <c r="X37" s="183"/>
      <c r="Y37" s="183"/>
      <c r="Z37" s="430"/>
      <c r="AA37" s="430"/>
      <c r="AB37" s="430"/>
      <c r="AC37" s="430"/>
      <c r="AD37" s="183"/>
      <c r="AE37" s="183"/>
      <c r="AF37" s="353"/>
      <c r="AG37" s="353"/>
      <c r="AH37" s="353"/>
      <c r="AI37" s="353"/>
      <c r="AJ37" s="379"/>
      <c r="AK37" s="379"/>
      <c r="AL37" s="433"/>
    </row>
    <row r="38" spans="1:40" ht="18" customHeight="1" x14ac:dyDescent="0.25">
      <c r="B38" s="177"/>
      <c r="C38" s="178"/>
      <c r="D38" s="179"/>
      <c r="E38" s="88"/>
      <c r="F38" s="180"/>
      <c r="G38" s="180"/>
      <c r="H38" s="180"/>
      <c r="I38" s="181"/>
      <c r="J38" s="181"/>
      <c r="K38" s="157"/>
      <c r="L38" s="157"/>
      <c r="M38" s="157"/>
      <c r="N38" s="106"/>
      <c r="O38" s="106"/>
      <c r="P38" s="106"/>
      <c r="Q38" s="106"/>
      <c r="R38" s="106"/>
      <c r="S38" s="106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360"/>
      <c r="AG38" s="360"/>
      <c r="AH38" s="360"/>
      <c r="AI38" s="360"/>
      <c r="AJ38" s="360"/>
      <c r="AK38" s="360"/>
      <c r="AL38" s="177"/>
    </row>
    <row r="39" spans="1:40" ht="18" customHeight="1" x14ac:dyDescent="0.25">
      <c r="A39" s="25"/>
      <c r="B39" s="805">
        <f>COUNT(B9:B38)</f>
        <v>0</v>
      </c>
      <c r="C39" s="92" t="s">
        <v>24</v>
      </c>
      <c r="D39" s="46"/>
      <c r="E39" s="46">
        <f>SUM(E9:E38)</f>
        <v>0</v>
      </c>
      <c r="F39" s="97">
        <f>SUM(F9:F38)</f>
        <v>0</v>
      </c>
      <c r="G39" s="97">
        <f>SUM(G9:G38)</f>
        <v>0</v>
      </c>
      <c r="H39" s="97">
        <f>SUM(H9:H38)</f>
        <v>0</v>
      </c>
      <c r="I39" s="46"/>
      <c r="J39" s="46"/>
      <c r="K39" s="46"/>
      <c r="L39" s="46"/>
      <c r="M39" s="46"/>
      <c r="N39" s="46">
        <f t="shared" ref="N39:AK39" si="0">SUM(N9:N38)</f>
        <v>0</v>
      </c>
      <c r="O39" s="46">
        <f t="shared" si="0"/>
        <v>0</v>
      </c>
      <c r="P39" s="46">
        <f t="shared" si="0"/>
        <v>0</v>
      </c>
      <c r="Q39" s="46">
        <f t="shared" si="0"/>
        <v>0</v>
      </c>
      <c r="R39" s="46">
        <f t="shared" si="0"/>
        <v>0</v>
      </c>
      <c r="S39" s="46">
        <f t="shared" si="0"/>
        <v>0</v>
      </c>
      <c r="T39" s="46">
        <f t="shared" si="0"/>
        <v>0</v>
      </c>
      <c r="U39" s="46">
        <f t="shared" si="0"/>
        <v>0</v>
      </c>
      <c r="V39" s="46">
        <f t="shared" si="0"/>
        <v>0</v>
      </c>
      <c r="W39" s="46">
        <f t="shared" si="0"/>
        <v>0</v>
      </c>
      <c r="X39" s="46">
        <f t="shared" si="0"/>
        <v>0</v>
      </c>
      <c r="Y39" s="46">
        <f t="shared" si="0"/>
        <v>0</v>
      </c>
      <c r="Z39" s="46">
        <f t="shared" si="0"/>
        <v>0</v>
      </c>
      <c r="AA39" s="46">
        <f t="shared" si="0"/>
        <v>0</v>
      </c>
      <c r="AB39" s="46">
        <f t="shared" si="0"/>
        <v>0</v>
      </c>
      <c r="AC39" s="46">
        <f t="shared" si="0"/>
        <v>0</v>
      </c>
      <c r="AD39" s="46">
        <f t="shared" si="0"/>
        <v>0</v>
      </c>
      <c r="AE39" s="46">
        <f t="shared" si="0"/>
        <v>0</v>
      </c>
      <c r="AF39" s="46">
        <f t="shared" si="0"/>
        <v>0</v>
      </c>
      <c r="AG39" s="46">
        <f t="shared" si="0"/>
        <v>0</v>
      </c>
      <c r="AH39" s="46">
        <f t="shared" si="0"/>
        <v>0</v>
      </c>
      <c r="AI39" s="46">
        <f t="shared" si="0"/>
        <v>0</v>
      </c>
      <c r="AJ39" s="46">
        <f t="shared" si="0"/>
        <v>0</v>
      </c>
      <c r="AK39" s="46">
        <f t="shared" si="0"/>
        <v>0</v>
      </c>
      <c r="AL39" s="94"/>
      <c r="AM39" s="22">
        <f>R39+X39+AD39+AJ39</f>
        <v>0</v>
      </c>
      <c r="AN39" s="22">
        <f>S39+Y39+AE39+AK39</f>
        <v>0</v>
      </c>
    </row>
  </sheetData>
  <sortState ref="A10:AL39">
    <sortCondition ref="D10:D39"/>
  </sortState>
  <mergeCells count="32">
    <mergeCell ref="AL5:AL8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AD7:AE7"/>
    <mergeCell ref="E5:E8"/>
    <mergeCell ref="F5:H6"/>
    <mergeCell ref="T7:U7"/>
    <mergeCell ref="V7:W7"/>
    <mergeCell ref="X7:Y7"/>
    <mergeCell ref="N5:S6"/>
    <mergeCell ref="T5:Y6"/>
    <mergeCell ref="Z5:AK5"/>
    <mergeCell ref="Z6:AE6"/>
    <mergeCell ref="AF6:AK6"/>
    <mergeCell ref="R7:S7"/>
    <mergeCell ref="AF7:AG7"/>
    <mergeCell ref="AH7:AI7"/>
    <mergeCell ref="AJ7:AK7"/>
    <mergeCell ref="F7:F8"/>
    <mergeCell ref="G7:G8"/>
    <mergeCell ref="H7:H8"/>
    <mergeCell ref="N7:O7"/>
    <mergeCell ref="P7:Q7"/>
    <mergeCell ref="Z7:AA7"/>
    <mergeCell ref="AB7:AC7"/>
  </mergeCells>
  <pageMargins left="0.78740157480314965" right="0.19685039370078741" top="0.59055118110236227" bottom="0.19685039370078741" header="0" footer="0"/>
  <pageSetup paperSize="9" scale="9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N228"/>
  <sheetViews>
    <sheetView zoomScale="90" zoomScaleNormal="90" workbookViewId="0">
      <pane xSplit="4" ySplit="8" topLeftCell="Y222" activePane="bottomRight" state="frozen"/>
      <selection pane="topRight" activeCell="E1" sqref="E1"/>
      <selection pane="bottomLeft" activeCell="A7" sqref="A7"/>
      <selection pane="bottomRight" activeCell="B9" sqref="B9:AL226"/>
    </sheetView>
  </sheetViews>
  <sheetFormatPr defaultColWidth="9.140625" defaultRowHeight="21" customHeight="1" x14ac:dyDescent="0.25"/>
  <cols>
    <col min="1" max="1" width="6.5703125" style="22" customWidth="1"/>
    <col min="2" max="2" width="6.5703125" style="1" customWidth="1"/>
    <col min="3" max="3" width="28.28515625" style="1" customWidth="1"/>
    <col min="4" max="4" width="11.42578125" style="1" customWidth="1"/>
    <col min="5" max="5" width="7.42578125" style="1" customWidth="1"/>
    <col min="6" max="8" width="11.4257812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6" style="3" customWidth="1"/>
    <col min="39" max="16384" width="9.140625" style="1"/>
  </cols>
  <sheetData>
    <row r="2" spans="1:40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40" ht="21" customHeight="1" x14ac:dyDescent="0.25">
      <c r="B3" s="65" t="s">
        <v>31</v>
      </c>
      <c r="C3" s="65"/>
      <c r="D3" s="758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40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40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40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40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40" ht="18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</row>
    <row r="10" spans="1:40" ht="18" customHeight="1" x14ac:dyDescent="0.25">
      <c r="B10" s="129"/>
      <c r="C10" s="202"/>
      <c r="D10" s="643"/>
      <c r="E10" s="137"/>
      <c r="F10" s="285"/>
      <c r="G10" s="226"/>
      <c r="H10" s="229"/>
      <c r="I10" s="127"/>
      <c r="J10" s="127"/>
      <c r="K10" s="204"/>
      <c r="L10" s="138"/>
      <c r="M10" s="138"/>
      <c r="N10" s="356"/>
      <c r="O10" s="356"/>
      <c r="P10" s="356"/>
      <c r="Q10" s="356"/>
      <c r="R10" s="242"/>
      <c r="S10" s="242"/>
      <c r="T10" s="137"/>
      <c r="U10" s="137"/>
      <c r="V10" s="216"/>
      <c r="W10" s="216"/>
      <c r="X10" s="128"/>
      <c r="Y10" s="128"/>
      <c r="Z10" s="216"/>
      <c r="AA10" s="216"/>
      <c r="AB10" s="216"/>
      <c r="AC10" s="216"/>
      <c r="AD10" s="128"/>
      <c r="AE10" s="128"/>
      <c r="AF10" s="350"/>
      <c r="AG10" s="350"/>
      <c r="AH10" s="350"/>
      <c r="AI10" s="350"/>
      <c r="AJ10" s="242"/>
      <c r="AK10" s="242"/>
      <c r="AL10" s="129"/>
      <c r="AN10" s="22">
        <f t="shared" ref="AN10:AN47" si="0">S10+Y10+AE10+AK10</f>
        <v>0</v>
      </c>
    </row>
    <row r="11" spans="1:40" ht="18" customHeight="1" x14ac:dyDescent="0.25">
      <c r="B11" s="129"/>
      <c r="C11" s="202"/>
      <c r="D11" s="137"/>
      <c r="E11" s="137"/>
      <c r="F11" s="283"/>
      <c r="G11" s="173"/>
      <c r="H11" s="229"/>
      <c r="I11" s="127"/>
      <c r="J11" s="127"/>
      <c r="K11" s="204"/>
      <c r="L11" s="138"/>
      <c r="M11" s="138"/>
      <c r="N11" s="356"/>
      <c r="O11" s="356"/>
      <c r="P11" s="356"/>
      <c r="Q11" s="356"/>
      <c r="R11" s="242"/>
      <c r="S11" s="242"/>
      <c r="T11" s="137"/>
      <c r="U11" s="137"/>
      <c r="V11" s="216"/>
      <c r="W11" s="216"/>
      <c r="X11" s="128"/>
      <c r="Y11" s="128"/>
      <c r="Z11" s="216"/>
      <c r="AA11" s="216"/>
      <c r="AB11" s="216"/>
      <c r="AC11" s="216"/>
      <c r="AD11" s="128"/>
      <c r="AE11" s="128"/>
      <c r="AF11" s="350"/>
      <c r="AG11" s="350"/>
      <c r="AH11" s="350"/>
      <c r="AI11" s="350"/>
      <c r="AJ11" s="242"/>
      <c r="AK11" s="242"/>
      <c r="AL11" s="129"/>
      <c r="AN11" s="22">
        <f t="shared" si="0"/>
        <v>0</v>
      </c>
    </row>
    <row r="12" spans="1:40" ht="18" customHeight="1" x14ac:dyDescent="0.25">
      <c r="B12" s="129"/>
      <c r="C12" s="202"/>
      <c r="D12" s="137"/>
      <c r="E12" s="137"/>
      <c r="F12" s="284"/>
      <c r="G12" s="167"/>
      <c r="H12" s="229"/>
      <c r="I12" s="127"/>
      <c r="J12" s="127"/>
      <c r="K12" s="204"/>
      <c r="L12" s="138"/>
      <c r="M12" s="138"/>
      <c r="N12" s="356"/>
      <c r="O12" s="356"/>
      <c r="P12" s="356"/>
      <c r="Q12" s="356"/>
      <c r="R12" s="242"/>
      <c r="S12" s="242"/>
      <c r="T12" s="137"/>
      <c r="U12" s="137"/>
      <c r="V12" s="216"/>
      <c r="W12" s="216"/>
      <c r="X12" s="128"/>
      <c r="Y12" s="128"/>
      <c r="Z12" s="216"/>
      <c r="AA12" s="216"/>
      <c r="AB12" s="216"/>
      <c r="AC12" s="216"/>
      <c r="AD12" s="128"/>
      <c r="AE12" s="128"/>
      <c r="AF12" s="350"/>
      <c r="AG12" s="350"/>
      <c r="AH12" s="350"/>
      <c r="AI12" s="350"/>
      <c r="AJ12" s="242"/>
      <c r="AK12" s="242"/>
      <c r="AL12" s="129"/>
      <c r="AN12" s="22">
        <f t="shared" si="0"/>
        <v>0</v>
      </c>
    </row>
    <row r="13" spans="1:40" ht="18" customHeight="1" x14ac:dyDescent="0.25">
      <c r="A13" s="24"/>
      <c r="B13" s="129"/>
      <c r="C13" s="202"/>
      <c r="D13" s="202"/>
      <c r="E13" s="137"/>
      <c r="F13" s="280"/>
      <c r="G13" s="170"/>
      <c r="H13" s="229"/>
      <c r="I13" s="202"/>
      <c r="J13" s="202"/>
      <c r="K13" s="131"/>
      <c r="L13" s="196"/>
      <c r="M13" s="196"/>
      <c r="N13" s="356"/>
      <c r="O13" s="356"/>
      <c r="P13" s="356"/>
      <c r="Q13" s="356"/>
      <c r="R13" s="242"/>
      <c r="S13" s="242"/>
      <c r="T13" s="137"/>
      <c r="U13" s="137"/>
      <c r="V13" s="216"/>
      <c r="W13" s="216"/>
      <c r="X13" s="128"/>
      <c r="Y13" s="128"/>
      <c r="Z13" s="128"/>
      <c r="AA13" s="128"/>
      <c r="AB13" s="128"/>
      <c r="AC13" s="128"/>
      <c r="AD13" s="128"/>
      <c r="AE13" s="128"/>
      <c r="AF13" s="350"/>
      <c r="AG13" s="350"/>
      <c r="AH13" s="350"/>
      <c r="AI13" s="350"/>
      <c r="AJ13" s="242"/>
      <c r="AK13" s="242"/>
      <c r="AL13" s="129"/>
      <c r="AN13" s="22">
        <f t="shared" si="0"/>
        <v>0</v>
      </c>
    </row>
    <row r="14" spans="1:40" ht="18" customHeight="1" x14ac:dyDescent="0.25">
      <c r="A14" s="24"/>
      <c r="B14" s="129"/>
      <c r="C14" s="202"/>
      <c r="D14" s="202"/>
      <c r="E14" s="137"/>
      <c r="F14" s="280"/>
      <c r="G14" s="170"/>
      <c r="H14" s="229"/>
      <c r="I14" s="202"/>
      <c r="J14" s="202"/>
      <c r="K14" s="131"/>
      <c r="L14" s="196"/>
      <c r="M14" s="196"/>
      <c r="N14" s="356"/>
      <c r="O14" s="356"/>
      <c r="P14" s="356"/>
      <c r="Q14" s="356"/>
      <c r="R14" s="242"/>
      <c r="S14" s="242"/>
      <c r="T14" s="137"/>
      <c r="U14" s="137"/>
      <c r="V14" s="216"/>
      <c r="W14" s="216"/>
      <c r="X14" s="128"/>
      <c r="Y14" s="128"/>
      <c r="Z14" s="128"/>
      <c r="AA14" s="128"/>
      <c r="AB14" s="128"/>
      <c r="AC14" s="128"/>
      <c r="AD14" s="128"/>
      <c r="AE14" s="128"/>
      <c r="AF14" s="350"/>
      <c r="AG14" s="350"/>
      <c r="AH14" s="350"/>
      <c r="AI14" s="350"/>
      <c r="AJ14" s="242"/>
      <c r="AK14" s="242"/>
      <c r="AL14" s="129"/>
      <c r="AN14" s="22">
        <f t="shared" si="0"/>
        <v>0</v>
      </c>
    </row>
    <row r="15" spans="1:40" ht="18" customHeight="1" x14ac:dyDescent="0.25">
      <c r="A15" s="24"/>
      <c r="B15" s="129"/>
      <c r="C15" s="202"/>
      <c r="D15" s="202"/>
      <c r="E15" s="137"/>
      <c r="F15" s="280"/>
      <c r="G15" s="170"/>
      <c r="H15" s="229"/>
      <c r="I15" s="202"/>
      <c r="J15" s="202"/>
      <c r="K15" s="131"/>
      <c r="L15" s="196"/>
      <c r="M15" s="196"/>
      <c r="N15" s="356"/>
      <c r="O15" s="356"/>
      <c r="P15" s="356"/>
      <c r="Q15" s="356"/>
      <c r="R15" s="242"/>
      <c r="S15" s="242"/>
      <c r="T15" s="137"/>
      <c r="U15" s="137"/>
      <c r="V15" s="216"/>
      <c r="W15" s="216"/>
      <c r="X15" s="128"/>
      <c r="Y15" s="128"/>
      <c r="Z15" s="128"/>
      <c r="AA15" s="128"/>
      <c r="AB15" s="128"/>
      <c r="AC15" s="128"/>
      <c r="AD15" s="128"/>
      <c r="AE15" s="128"/>
      <c r="AF15" s="350"/>
      <c r="AG15" s="350"/>
      <c r="AH15" s="350"/>
      <c r="AI15" s="350"/>
      <c r="AJ15" s="242"/>
      <c r="AK15" s="242"/>
      <c r="AL15" s="129"/>
      <c r="AN15" s="22">
        <f t="shared" si="0"/>
        <v>0</v>
      </c>
    </row>
    <row r="16" spans="1:40" ht="18" customHeight="1" x14ac:dyDescent="0.25">
      <c r="A16" s="24"/>
      <c r="B16" s="129"/>
      <c r="C16" s="202"/>
      <c r="D16" s="202"/>
      <c r="E16" s="137"/>
      <c r="F16" s="280"/>
      <c r="G16" s="170"/>
      <c r="H16" s="229"/>
      <c r="I16" s="202"/>
      <c r="J16" s="202"/>
      <c r="K16" s="131"/>
      <c r="L16" s="196"/>
      <c r="M16" s="196"/>
      <c r="N16" s="356"/>
      <c r="O16" s="356"/>
      <c r="P16" s="356"/>
      <c r="Q16" s="356"/>
      <c r="R16" s="242"/>
      <c r="S16" s="242"/>
      <c r="T16" s="137"/>
      <c r="U16" s="137"/>
      <c r="V16" s="216"/>
      <c r="W16" s="216"/>
      <c r="X16" s="128"/>
      <c r="Y16" s="128"/>
      <c r="Z16" s="128"/>
      <c r="AA16" s="128"/>
      <c r="AB16" s="128"/>
      <c r="AC16" s="128"/>
      <c r="AD16" s="128"/>
      <c r="AE16" s="128"/>
      <c r="AF16" s="350"/>
      <c r="AG16" s="350"/>
      <c r="AH16" s="350"/>
      <c r="AI16" s="350"/>
      <c r="AJ16" s="242"/>
      <c r="AK16" s="242"/>
      <c r="AL16" s="129"/>
      <c r="AN16" s="22">
        <f t="shared" si="0"/>
        <v>0</v>
      </c>
    </row>
    <row r="17" spans="1:40" ht="18" customHeight="1" x14ac:dyDescent="0.25">
      <c r="B17" s="129"/>
      <c r="C17" s="202"/>
      <c r="D17" s="137"/>
      <c r="E17" s="137"/>
      <c r="F17" s="206"/>
      <c r="G17" s="205"/>
      <c r="H17" s="229"/>
      <c r="I17" s="126"/>
      <c r="J17" s="141"/>
      <c r="K17" s="128"/>
      <c r="L17" s="204"/>
      <c r="M17" s="197"/>
      <c r="N17" s="356"/>
      <c r="O17" s="356"/>
      <c r="P17" s="356"/>
      <c r="Q17" s="356"/>
      <c r="R17" s="242"/>
      <c r="S17" s="242"/>
      <c r="T17" s="137"/>
      <c r="U17" s="137"/>
      <c r="V17" s="216"/>
      <c r="W17" s="216"/>
      <c r="X17" s="128"/>
      <c r="Y17" s="128"/>
      <c r="Z17" s="217"/>
      <c r="AA17" s="217"/>
      <c r="AB17" s="217"/>
      <c r="AC17" s="217"/>
      <c r="AD17" s="128"/>
      <c r="AE17" s="128"/>
      <c r="AF17" s="350"/>
      <c r="AG17" s="350"/>
      <c r="AH17" s="350"/>
      <c r="AI17" s="350"/>
      <c r="AJ17" s="242"/>
      <c r="AK17" s="242"/>
      <c r="AL17" s="129"/>
      <c r="AN17" s="22">
        <f t="shared" si="0"/>
        <v>0</v>
      </c>
    </row>
    <row r="18" spans="1:40" ht="18" customHeight="1" x14ac:dyDescent="0.25">
      <c r="A18" s="26"/>
      <c r="B18" s="388"/>
      <c r="C18" s="438"/>
      <c r="D18" s="438"/>
      <c r="E18" s="438"/>
      <c r="F18" s="467"/>
      <c r="G18" s="453"/>
      <c r="H18" s="534"/>
      <c r="I18" s="454"/>
      <c r="J18" s="443"/>
      <c r="K18" s="444"/>
      <c r="L18" s="444"/>
      <c r="M18" s="446"/>
      <c r="N18" s="353"/>
      <c r="O18" s="353"/>
      <c r="P18" s="455"/>
      <c r="Q18" s="455"/>
      <c r="R18" s="379"/>
      <c r="S18" s="379"/>
      <c r="T18" s="396"/>
      <c r="U18" s="396"/>
      <c r="V18" s="184"/>
      <c r="W18" s="184"/>
      <c r="X18" s="183"/>
      <c r="Y18" s="183"/>
      <c r="Z18" s="447"/>
      <c r="AA18" s="447"/>
      <c r="AB18" s="447"/>
      <c r="AC18" s="447"/>
      <c r="AD18" s="183"/>
      <c r="AE18" s="183"/>
      <c r="AF18" s="353"/>
      <c r="AG18" s="353"/>
      <c r="AH18" s="353"/>
      <c r="AI18" s="353"/>
      <c r="AJ18" s="379"/>
      <c r="AK18" s="379"/>
      <c r="AL18" s="388"/>
      <c r="AM18" s="4"/>
      <c r="AN18" s="22">
        <f t="shared" si="0"/>
        <v>0</v>
      </c>
    </row>
    <row r="19" spans="1:40" ht="18" customHeight="1" x14ac:dyDescent="0.25">
      <c r="A19" s="26"/>
      <c r="B19" s="388"/>
      <c r="C19" s="438"/>
      <c r="D19" s="438"/>
      <c r="E19" s="438"/>
      <c r="F19" s="413"/>
      <c r="G19" s="442"/>
      <c r="H19" s="534"/>
      <c r="I19" s="402"/>
      <c r="J19" s="443"/>
      <c r="K19" s="444"/>
      <c r="L19" s="444"/>
      <c r="M19" s="446"/>
      <c r="N19" s="353"/>
      <c r="O19" s="353"/>
      <c r="P19" s="353"/>
      <c r="Q19" s="353"/>
      <c r="R19" s="379"/>
      <c r="S19" s="379"/>
      <c r="T19" s="396"/>
      <c r="U19" s="396"/>
      <c r="V19" s="184"/>
      <c r="W19" s="184"/>
      <c r="X19" s="183"/>
      <c r="Y19" s="183"/>
      <c r="Z19" s="447"/>
      <c r="AA19" s="447"/>
      <c r="AB19" s="447"/>
      <c r="AC19" s="447"/>
      <c r="AD19" s="183"/>
      <c r="AE19" s="183"/>
      <c r="AF19" s="353"/>
      <c r="AG19" s="353"/>
      <c r="AH19" s="353"/>
      <c r="AI19" s="353"/>
      <c r="AJ19" s="379"/>
      <c r="AK19" s="379"/>
      <c r="AL19" s="388"/>
      <c r="AM19" s="4"/>
      <c r="AN19" s="22">
        <f t="shared" si="0"/>
        <v>0</v>
      </c>
    </row>
    <row r="20" spans="1:40" ht="18" customHeight="1" x14ac:dyDescent="0.25">
      <c r="A20" s="437"/>
      <c r="B20" s="388"/>
      <c r="C20" s="438"/>
      <c r="D20" s="438"/>
      <c r="E20" s="438"/>
      <c r="F20" s="469"/>
      <c r="G20" s="426"/>
      <c r="H20" s="534"/>
      <c r="I20" s="438"/>
      <c r="J20" s="438"/>
      <c r="K20" s="440"/>
      <c r="L20" s="441"/>
      <c r="M20" s="441"/>
      <c r="N20" s="353"/>
      <c r="O20" s="353"/>
      <c r="P20" s="353"/>
      <c r="Q20" s="353"/>
      <c r="R20" s="379"/>
      <c r="S20" s="379"/>
      <c r="T20" s="396"/>
      <c r="U20" s="396"/>
      <c r="V20" s="184"/>
      <c r="W20" s="184"/>
      <c r="X20" s="183"/>
      <c r="Y20" s="183"/>
      <c r="Z20" s="183"/>
      <c r="AA20" s="183"/>
      <c r="AB20" s="183"/>
      <c r="AC20" s="183"/>
      <c r="AD20" s="183"/>
      <c r="AE20" s="183"/>
      <c r="AF20" s="353"/>
      <c r="AG20" s="353"/>
      <c r="AH20" s="353"/>
      <c r="AI20" s="353"/>
      <c r="AJ20" s="379"/>
      <c r="AK20" s="379"/>
      <c r="AL20" s="388"/>
      <c r="AM20" s="4"/>
      <c r="AN20" s="22">
        <f t="shared" si="0"/>
        <v>0</v>
      </c>
    </row>
    <row r="21" spans="1:40" s="2" customFormat="1" ht="18" customHeight="1" x14ac:dyDescent="0.25">
      <c r="A21" s="315"/>
      <c r="B21" s="239"/>
      <c r="C21" s="671"/>
      <c r="D21" s="671"/>
      <c r="E21" s="671"/>
      <c r="F21" s="279"/>
      <c r="G21" s="203"/>
      <c r="H21" s="639"/>
      <c r="I21" s="333"/>
      <c r="J21" s="487"/>
      <c r="K21" s="646"/>
      <c r="L21" s="641"/>
      <c r="M21" s="652"/>
      <c r="N21" s="352"/>
      <c r="O21" s="352"/>
      <c r="P21" s="352"/>
      <c r="Q21" s="352"/>
      <c r="R21" s="637"/>
      <c r="S21" s="637"/>
      <c r="T21" s="672"/>
      <c r="U21" s="672"/>
      <c r="V21" s="672"/>
      <c r="W21" s="672"/>
      <c r="X21" s="182"/>
      <c r="Y21" s="182"/>
      <c r="Z21" s="217"/>
      <c r="AA21" s="217"/>
      <c r="AB21" s="217"/>
      <c r="AC21" s="217"/>
      <c r="AD21" s="182"/>
      <c r="AE21" s="182"/>
      <c r="AF21" s="352"/>
      <c r="AG21" s="352"/>
      <c r="AH21" s="352"/>
      <c r="AI21" s="352"/>
      <c r="AJ21" s="637"/>
      <c r="AK21" s="637"/>
      <c r="AL21" s="333"/>
      <c r="AN21" s="22">
        <f t="shared" si="0"/>
        <v>0</v>
      </c>
    </row>
    <row r="22" spans="1:40" ht="18" customHeight="1" x14ac:dyDescent="0.25">
      <c r="A22" s="24"/>
      <c r="B22" s="129"/>
      <c r="C22" s="202"/>
      <c r="D22" s="202"/>
      <c r="E22" s="137"/>
      <c r="F22" s="280"/>
      <c r="G22" s="170"/>
      <c r="H22" s="229"/>
      <c r="I22" s="202"/>
      <c r="J22" s="202"/>
      <c r="K22" s="131"/>
      <c r="L22" s="196"/>
      <c r="M22" s="196"/>
      <c r="N22" s="356"/>
      <c r="O22" s="356"/>
      <c r="P22" s="356"/>
      <c r="Q22" s="356"/>
      <c r="R22" s="242"/>
      <c r="S22" s="242"/>
      <c r="T22" s="137"/>
      <c r="U22" s="137"/>
      <c r="V22" s="216"/>
      <c r="W22" s="216"/>
      <c r="X22" s="128"/>
      <c r="Y22" s="128"/>
      <c r="Z22" s="128"/>
      <c r="AA22" s="128"/>
      <c r="AB22" s="128"/>
      <c r="AC22" s="128"/>
      <c r="AD22" s="128"/>
      <c r="AE22" s="128"/>
      <c r="AF22" s="350"/>
      <c r="AG22" s="350"/>
      <c r="AH22" s="350"/>
      <c r="AI22" s="350"/>
      <c r="AJ22" s="242"/>
      <c r="AK22" s="242"/>
      <c r="AL22" s="129"/>
      <c r="AN22" s="22">
        <f t="shared" si="0"/>
        <v>0</v>
      </c>
    </row>
    <row r="23" spans="1:40" ht="18" customHeight="1" x14ac:dyDescent="0.25">
      <c r="A23" s="24"/>
      <c r="B23" s="129"/>
      <c r="C23" s="202"/>
      <c r="D23" s="202"/>
      <c r="E23" s="137"/>
      <c r="F23" s="280"/>
      <c r="G23" s="170"/>
      <c r="H23" s="229"/>
      <c r="I23" s="202"/>
      <c r="J23" s="202"/>
      <c r="K23" s="131"/>
      <c r="L23" s="196"/>
      <c r="M23" s="196"/>
      <c r="N23" s="356"/>
      <c r="O23" s="356"/>
      <c r="P23" s="356"/>
      <c r="Q23" s="356"/>
      <c r="R23" s="242"/>
      <c r="S23" s="242"/>
      <c r="T23" s="137"/>
      <c r="U23" s="137"/>
      <c r="V23" s="216"/>
      <c r="W23" s="216"/>
      <c r="X23" s="128"/>
      <c r="Y23" s="128"/>
      <c r="Z23" s="128"/>
      <c r="AA23" s="128"/>
      <c r="AB23" s="128"/>
      <c r="AC23" s="128"/>
      <c r="AD23" s="128"/>
      <c r="AE23" s="128"/>
      <c r="AF23" s="350"/>
      <c r="AG23" s="350"/>
      <c r="AH23" s="350"/>
      <c r="AI23" s="350"/>
      <c r="AJ23" s="242"/>
      <c r="AK23" s="242"/>
      <c r="AL23" s="129"/>
      <c r="AN23" s="22">
        <f t="shared" si="0"/>
        <v>0</v>
      </c>
    </row>
    <row r="24" spans="1:40" s="2" customFormat="1" ht="18" customHeight="1" x14ac:dyDescent="0.25">
      <c r="A24" s="315"/>
      <c r="B24" s="129"/>
      <c r="C24" s="671"/>
      <c r="D24" s="671"/>
      <c r="E24" s="671"/>
      <c r="F24" s="279"/>
      <c r="G24" s="203"/>
      <c r="H24" s="639"/>
      <c r="I24" s="333"/>
      <c r="J24" s="214"/>
      <c r="K24" s="652"/>
      <c r="L24" s="204"/>
      <c r="M24" s="197"/>
      <c r="N24" s="352"/>
      <c r="O24" s="352"/>
      <c r="P24" s="352"/>
      <c r="Q24" s="352"/>
      <c r="R24" s="637"/>
      <c r="S24" s="637"/>
      <c r="T24" s="672"/>
      <c r="U24" s="672"/>
      <c r="V24" s="672"/>
      <c r="W24" s="672"/>
      <c r="X24" s="182"/>
      <c r="Y24" s="182"/>
      <c r="Z24" s="217"/>
      <c r="AA24" s="217"/>
      <c r="AB24" s="217"/>
      <c r="AC24" s="217"/>
      <c r="AD24" s="182"/>
      <c r="AE24" s="182"/>
      <c r="AF24" s="352"/>
      <c r="AG24" s="352"/>
      <c r="AH24" s="352"/>
      <c r="AI24" s="352"/>
      <c r="AJ24" s="637"/>
      <c r="AK24" s="637"/>
      <c r="AL24" s="333"/>
      <c r="AN24" s="22">
        <f t="shared" si="0"/>
        <v>0</v>
      </c>
    </row>
    <row r="25" spans="1:40" s="2" customFormat="1" ht="18" customHeight="1" x14ac:dyDescent="0.25">
      <c r="A25" s="315"/>
      <c r="B25" s="129"/>
      <c r="C25" s="671"/>
      <c r="D25" s="671"/>
      <c r="E25" s="671"/>
      <c r="F25" s="279"/>
      <c r="G25" s="203"/>
      <c r="H25" s="639"/>
      <c r="I25" s="333"/>
      <c r="J25" s="487"/>
      <c r="K25" s="652"/>
      <c r="L25" s="204"/>
      <c r="M25" s="197"/>
      <c r="N25" s="352"/>
      <c r="O25" s="352"/>
      <c r="P25" s="352"/>
      <c r="Q25" s="352"/>
      <c r="R25" s="637"/>
      <c r="S25" s="637"/>
      <c r="T25" s="137"/>
      <c r="U25" s="137"/>
      <c r="V25" s="216"/>
      <c r="W25" s="216"/>
      <c r="X25" s="182"/>
      <c r="Y25" s="182"/>
      <c r="Z25" s="217"/>
      <c r="AA25" s="217"/>
      <c r="AB25" s="217"/>
      <c r="AC25" s="217"/>
      <c r="AD25" s="182"/>
      <c r="AE25" s="182"/>
      <c r="AF25" s="352"/>
      <c r="AG25" s="352"/>
      <c r="AH25" s="352"/>
      <c r="AI25" s="352"/>
      <c r="AJ25" s="637"/>
      <c r="AK25" s="637"/>
      <c r="AL25" s="333"/>
      <c r="AN25" s="22">
        <f t="shared" si="0"/>
        <v>0</v>
      </c>
    </row>
    <row r="26" spans="1:40" s="2" customFormat="1" ht="18" customHeight="1" x14ac:dyDescent="0.25">
      <c r="A26" s="315"/>
      <c r="B26" s="129"/>
      <c r="C26" s="671"/>
      <c r="D26" s="671"/>
      <c r="E26" s="671"/>
      <c r="F26" s="279"/>
      <c r="G26" s="203"/>
      <c r="H26" s="639"/>
      <c r="I26" s="333"/>
      <c r="J26" s="214"/>
      <c r="K26" s="652"/>
      <c r="L26" s="204"/>
      <c r="M26" s="197"/>
      <c r="N26" s="352"/>
      <c r="O26" s="352"/>
      <c r="P26" s="352"/>
      <c r="Q26" s="352"/>
      <c r="R26" s="637"/>
      <c r="S26" s="637"/>
      <c r="T26" s="137"/>
      <c r="U26" s="137"/>
      <c r="V26" s="216"/>
      <c r="W26" s="216"/>
      <c r="X26" s="182"/>
      <c r="Y26" s="182"/>
      <c r="Z26" s="217"/>
      <c r="AA26" s="217"/>
      <c r="AB26" s="217"/>
      <c r="AC26" s="217"/>
      <c r="AD26" s="182"/>
      <c r="AE26" s="182"/>
      <c r="AF26" s="352"/>
      <c r="AG26" s="352"/>
      <c r="AH26" s="352"/>
      <c r="AI26" s="352"/>
      <c r="AJ26" s="637"/>
      <c r="AK26" s="637"/>
      <c r="AL26" s="333"/>
      <c r="AN26" s="22">
        <f t="shared" si="0"/>
        <v>0</v>
      </c>
    </row>
    <row r="27" spans="1:40" ht="18" customHeight="1" x14ac:dyDescent="0.25">
      <c r="A27" s="23"/>
      <c r="B27" s="129"/>
      <c r="C27" s="202"/>
      <c r="D27" s="643"/>
      <c r="E27" s="125"/>
      <c r="F27" s="271"/>
      <c r="G27" s="206"/>
      <c r="H27" s="229"/>
      <c r="I27" s="126"/>
      <c r="J27" s="207"/>
      <c r="K27" s="128"/>
      <c r="L27" s="204"/>
      <c r="M27" s="197"/>
      <c r="N27" s="356"/>
      <c r="O27" s="356"/>
      <c r="P27" s="356"/>
      <c r="Q27" s="356"/>
      <c r="R27" s="242"/>
      <c r="S27" s="242"/>
      <c r="T27" s="125"/>
      <c r="U27" s="137"/>
      <c r="V27" s="216"/>
      <c r="W27" s="216"/>
      <c r="X27" s="128"/>
      <c r="Y27" s="128"/>
      <c r="Z27" s="217"/>
      <c r="AA27" s="217"/>
      <c r="AB27" s="217"/>
      <c r="AC27" s="217"/>
      <c r="AD27" s="128"/>
      <c r="AE27" s="128"/>
      <c r="AF27" s="350"/>
      <c r="AG27" s="350"/>
      <c r="AH27" s="350"/>
      <c r="AI27" s="350"/>
      <c r="AJ27" s="242"/>
      <c r="AK27" s="242"/>
      <c r="AL27" s="218"/>
      <c r="AN27" s="22">
        <f t="shared" si="0"/>
        <v>0</v>
      </c>
    </row>
    <row r="28" spans="1:40" ht="18" customHeight="1" x14ac:dyDescent="0.25">
      <c r="A28" s="26"/>
      <c r="B28" s="388"/>
      <c r="C28" s="438"/>
      <c r="D28" s="438"/>
      <c r="E28" s="438"/>
      <c r="F28" s="469"/>
      <c r="G28" s="442"/>
      <c r="H28" s="534"/>
      <c r="I28" s="402"/>
      <c r="J28" s="484"/>
      <c r="K28" s="444"/>
      <c r="L28" s="444"/>
      <c r="M28" s="497"/>
      <c r="N28" s="353"/>
      <c r="O28" s="353"/>
      <c r="P28" s="456"/>
      <c r="Q28" s="456"/>
      <c r="R28" s="379"/>
      <c r="S28" s="379"/>
      <c r="T28" s="396"/>
      <c r="U28" s="396"/>
      <c r="V28" s="184"/>
      <c r="W28" s="184"/>
      <c r="X28" s="183"/>
      <c r="Y28" s="183"/>
      <c r="Z28" s="447"/>
      <c r="AA28" s="447"/>
      <c r="AB28" s="447"/>
      <c r="AC28" s="447"/>
      <c r="AD28" s="183"/>
      <c r="AE28" s="183"/>
      <c r="AF28" s="353"/>
      <c r="AG28" s="353"/>
      <c r="AH28" s="353"/>
      <c r="AI28" s="353"/>
      <c r="AJ28" s="379"/>
      <c r="AK28" s="379"/>
      <c r="AL28" s="402"/>
      <c r="AM28" s="4"/>
      <c r="AN28" s="22">
        <f t="shared" si="0"/>
        <v>0</v>
      </c>
    </row>
    <row r="29" spans="1:40" s="2" customFormat="1" ht="18" customHeight="1" x14ac:dyDescent="0.25">
      <c r="A29" s="315"/>
      <c r="B29" s="239"/>
      <c r="C29" s="671"/>
      <c r="D29" s="671"/>
      <c r="E29" s="671"/>
      <c r="F29" s="227"/>
      <c r="G29" s="203"/>
      <c r="H29" s="639"/>
      <c r="I29" s="333"/>
      <c r="J29" s="214"/>
      <c r="K29" s="721"/>
      <c r="L29" s="641"/>
      <c r="M29" s="722"/>
      <c r="N29" s="352"/>
      <c r="O29" s="352"/>
      <c r="P29" s="352"/>
      <c r="Q29" s="352"/>
      <c r="R29" s="637"/>
      <c r="S29" s="637"/>
      <c r="T29" s="352"/>
      <c r="U29" s="352"/>
      <c r="V29" s="352"/>
      <c r="W29" s="352"/>
      <c r="X29" s="637"/>
      <c r="Y29" s="637"/>
      <c r="Z29" s="217"/>
      <c r="AA29" s="217"/>
      <c r="AB29" s="217"/>
      <c r="AC29" s="217"/>
      <c r="AD29" s="182"/>
      <c r="AE29" s="182"/>
      <c r="AF29" s="352"/>
      <c r="AG29" s="352"/>
      <c r="AH29" s="352"/>
      <c r="AI29" s="352"/>
      <c r="AJ29" s="637"/>
      <c r="AK29" s="637"/>
      <c r="AL29" s="239"/>
      <c r="AN29" s="315">
        <f t="shared" si="0"/>
        <v>0</v>
      </c>
    </row>
    <row r="30" spans="1:40" s="4" customFormat="1" ht="18" customHeight="1" x14ac:dyDescent="0.25">
      <c r="A30" s="26"/>
      <c r="B30" s="388"/>
      <c r="C30" s="438"/>
      <c r="D30" s="438"/>
      <c r="E30" s="438"/>
      <c r="F30" s="426"/>
      <c r="G30" s="442"/>
      <c r="H30" s="534"/>
      <c r="I30" s="402"/>
      <c r="J30" s="443"/>
      <c r="K30" s="723"/>
      <c r="L30" s="724"/>
      <c r="M30" s="725"/>
      <c r="N30" s="353"/>
      <c r="O30" s="353"/>
      <c r="P30" s="353"/>
      <c r="Q30" s="353"/>
      <c r="R30" s="379"/>
      <c r="S30" s="379"/>
      <c r="T30" s="353"/>
      <c r="U30" s="353"/>
      <c r="V30" s="353"/>
      <c r="W30" s="353"/>
      <c r="X30" s="379"/>
      <c r="Y30" s="379"/>
      <c r="Z30" s="447"/>
      <c r="AA30" s="447"/>
      <c r="AB30" s="447"/>
      <c r="AC30" s="447"/>
      <c r="AD30" s="183"/>
      <c r="AE30" s="183"/>
      <c r="AF30" s="353"/>
      <c r="AG30" s="353"/>
      <c r="AH30" s="353"/>
      <c r="AI30" s="353"/>
      <c r="AJ30" s="379"/>
      <c r="AK30" s="379"/>
      <c r="AL30" s="402"/>
      <c r="AN30" s="26">
        <f t="shared" ref="AN30" si="1">S30+Y30+AE30+AK30</f>
        <v>0</v>
      </c>
    </row>
    <row r="31" spans="1:40" ht="18" customHeight="1" x14ac:dyDescent="0.25">
      <c r="B31" s="239"/>
      <c r="C31" s="202"/>
      <c r="D31" s="137"/>
      <c r="E31" s="137"/>
      <c r="F31" s="285"/>
      <c r="G31" s="226"/>
      <c r="H31" s="229"/>
      <c r="I31" s="127"/>
      <c r="J31" s="127"/>
      <c r="K31" s="204"/>
      <c r="L31" s="138"/>
      <c r="M31" s="138"/>
      <c r="N31" s="356"/>
      <c r="O31" s="356"/>
      <c r="P31" s="356"/>
      <c r="Q31" s="356"/>
      <c r="R31" s="242"/>
      <c r="S31" s="242"/>
      <c r="T31" s="137"/>
      <c r="U31" s="137"/>
      <c r="V31" s="216"/>
      <c r="W31" s="216"/>
      <c r="X31" s="128"/>
      <c r="Y31" s="128"/>
      <c r="Z31" s="216"/>
      <c r="AA31" s="216"/>
      <c r="AB31" s="216"/>
      <c r="AC31" s="216"/>
      <c r="AD31" s="128"/>
      <c r="AE31" s="128"/>
      <c r="AF31" s="350"/>
      <c r="AG31" s="350"/>
      <c r="AH31" s="350"/>
      <c r="AI31" s="350"/>
      <c r="AJ31" s="242"/>
      <c r="AK31" s="242"/>
      <c r="AL31" s="129"/>
      <c r="AN31" s="22">
        <f t="shared" si="0"/>
        <v>0</v>
      </c>
    </row>
    <row r="32" spans="1:40" ht="18" customHeight="1" x14ac:dyDescent="0.25">
      <c r="B32" s="239"/>
      <c r="C32" s="202"/>
      <c r="D32" s="137"/>
      <c r="E32" s="137"/>
      <c r="F32" s="285"/>
      <c r="G32" s="226"/>
      <c r="H32" s="229"/>
      <c r="I32" s="127"/>
      <c r="J32" s="127"/>
      <c r="K32" s="204"/>
      <c r="L32" s="138"/>
      <c r="M32" s="138"/>
      <c r="N32" s="356"/>
      <c r="O32" s="356"/>
      <c r="P32" s="356"/>
      <c r="Q32" s="356"/>
      <c r="R32" s="242"/>
      <c r="S32" s="242"/>
      <c r="T32" s="137"/>
      <c r="U32" s="137"/>
      <c r="V32" s="216"/>
      <c r="W32" s="216"/>
      <c r="X32" s="128"/>
      <c r="Y32" s="128"/>
      <c r="Z32" s="216"/>
      <c r="AA32" s="216"/>
      <c r="AB32" s="216"/>
      <c r="AC32" s="216"/>
      <c r="AD32" s="128"/>
      <c r="AE32" s="128"/>
      <c r="AF32" s="350"/>
      <c r="AG32" s="350"/>
      <c r="AH32" s="350"/>
      <c r="AI32" s="350"/>
      <c r="AJ32" s="242"/>
      <c r="AK32" s="242"/>
      <c r="AL32" s="129"/>
      <c r="AN32" s="22">
        <f t="shared" si="0"/>
        <v>0</v>
      </c>
    </row>
    <row r="33" spans="1:40" ht="18" customHeight="1" x14ac:dyDescent="0.25">
      <c r="B33" s="129"/>
      <c r="C33" s="202"/>
      <c r="D33" s="137"/>
      <c r="E33" s="137"/>
      <c r="F33" s="285"/>
      <c r="G33" s="226"/>
      <c r="H33" s="229"/>
      <c r="I33" s="127"/>
      <c r="J33" s="127"/>
      <c r="K33" s="204"/>
      <c r="L33" s="138"/>
      <c r="M33" s="138"/>
      <c r="N33" s="356"/>
      <c r="O33" s="356"/>
      <c r="P33" s="356"/>
      <c r="Q33" s="356"/>
      <c r="R33" s="242"/>
      <c r="S33" s="242"/>
      <c r="T33" s="137"/>
      <c r="U33" s="137"/>
      <c r="V33" s="216"/>
      <c r="W33" s="216"/>
      <c r="X33" s="128"/>
      <c r="Y33" s="128"/>
      <c r="Z33" s="216"/>
      <c r="AA33" s="216"/>
      <c r="AB33" s="216"/>
      <c r="AC33" s="216"/>
      <c r="AD33" s="128"/>
      <c r="AE33" s="128"/>
      <c r="AF33" s="350"/>
      <c r="AG33" s="350"/>
      <c r="AH33" s="350"/>
      <c r="AI33" s="350"/>
      <c r="AJ33" s="242"/>
      <c r="AK33" s="242"/>
      <c r="AL33" s="129"/>
      <c r="AN33" s="22">
        <f t="shared" si="0"/>
        <v>0</v>
      </c>
    </row>
    <row r="34" spans="1:40" ht="18" customHeight="1" x14ac:dyDescent="0.25">
      <c r="B34" s="129"/>
      <c r="C34" s="202"/>
      <c r="D34" s="137"/>
      <c r="E34" s="137"/>
      <c r="F34" s="285"/>
      <c r="G34" s="226"/>
      <c r="H34" s="229"/>
      <c r="I34" s="127"/>
      <c r="J34" s="127"/>
      <c r="K34" s="204"/>
      <c r="L34" s="138"/>
      <c r="M34" s="138"/>
      <c r="N34" s="356"/>
      <c r="O34" s="356"/>
      <c r="P34" s="356"/>
      <c r="Q34" s="356"/>
      <c r="R34" s="242"/>
      <c r="S34" s="242"/>
      <c r="T34" s="137"/>
      <c r="U34" s="137"/>
      <c r="V34" s="216"/>
      <c r="W34" s="216"/>
      <c r="X34" s="128"/>
      <c r="Y34" s="128"/>
      <c r="Z34" s="216"/>
      <c r="AA34" s="216"/>
      <c r="AB34" s="216"/>
      <c r="AC34" s="216"/>
      <c r="AD34" s="128"/>
      <c r="AE34" s="128"/>
      <c r="AF34" s="350"/>
      <c r="AG34" s="350"/>
      <c r="AH34" s="350"/>
      <c r="AI34" s="350"/>
      <c r="AJ34" s="242"/>
      <c r="AK34" s="242"/>
      <c r="AL34" s="129"/>
      <c r="AN34" s="22">
        <f t="shared" si="0"/>
        <v>0</v>
      </c>
    </row>
    <row r="35" spans="1:40" ht="18" customHeight="1" x14ac:dyDescent="0.25">
      <c r="A35" s="26"/>
      <c r="B35" s="388"/>
      <c r="C35" s="438"/>
      <c r="D35" s="438"/>
      <c r="E35" s="438"/>
      <c r="F35" s="467"/>
      <c r="G35" s="442"/>
      <c r="H35" s="534"/>
      <c r="I35" s="402"/>
      <c r="J35" s="443"/>
      <c r="K35" s="444"/>
      <c r="L35" s="444"/>
      <c r="M35" s="446"/>
      <c r="N35" s="353"/>
      <c r="O35" s="353"/>
      <c r="P35" s="455"/>
      <c r="Q35" s="455"/>
      <c r="R35" s="379"/>
      <c r="S35" s="379"/>
      <c r="T35" s="396"/>
      <c r="U35" s="396"/>
      <c r="V35" s="184"/>
      <c r="W35" s="184"/>
      <c r="X35" s="183"/>
      <c r="Y35" s="183"/>
      <c r="Z35" s="447"/>
      <c r="AA35" s="447"/>
      <c r="AB35" s="447"/>
      <c r="AC35" s="447"/>
      <c r="AD35" s="183"/>
      <c r="AE35" s="183"/>
      <c r="AF35" s="353"/>
      <c r="AG35" s="353"/>
      <c r="AH35" s="353"/>
      <c r="AI35" s="353"/>
      <c r="AJ35" s="379"/>
      <c r="AK35" s="379"/>
      <c r="AL35" s="388"/>
      <c r="AM35" s="4"/>
      <c r="AN35" s="22">
        <f t="shared" si="0"/>
        <v>0</v>
      </c>
    </row>
    <row r="36" spans="1:40" ht="18" customHeight="1" x14ac:dyDescent="0.25">
      <c r="A36" s="26"/>
      <c r="B36" s="388"/>
      <c r="C36" s="438"/>
      <c r="D36" s="438"/>
      <c r="E36" s="438"/>
      <c r="F36" s="467"/>
      <c r="G36" s="442"/>
      <c r="H36" s="534"/>
      <c r="I36" s="402"/>
      <c r="J36" s="484"/>
      <c r="K36" s="444"/>
      <c r="L36" s="444"/>
      <c r="M36" s="497"/>
      <c r="N36" s="353"/>
      <c r="O36" s="353"/>
      <c r="P36" s="456"/>
      <c r="Q36" s="456"/>
      <c r="R36" s="379"/>
      <c r="S36" s="379"/>
      <c r="T36" s="396"/>
      <c r="U36" s="396"/>
      <c r="V36" s="184"/>
      <c r="W36" s="184"/>
      <c r="X36" s="183"/>
      <c r="Y36" s="183"/>
      <c r="Z36" s="447"/>
      <c r="AA36" s="447"/>
      <c r="AB36" s="447"/>
      <c r="AC36" s="447"/>
      <c r="AD36" s="183"/>
      <c r="AE36" s="183"/>
      <c r="AF36" s="353"/>
      <c r="AG36" s="353"/>
      <c r="AH36" s="353"/>
      <c r="AI36" s="353"/>
      <c r="AJ36" s="379"/>
      <c r="AK36" s="379"/>
      <c r="AL36" s="402"/>
      <c r="AM36" s="4"/>
      <c r="AN36" s="22">
        <f t="shared" si="0"/>
        <v>0</v>
      </c>
    </row>
    <row r="37" spans="1:40" ht="18" customHeight="1" x14ac:dyDescent="0.25">
      <c r="A37" s="26"/>
      <c r="B37" s="388"/>
      <c r="C37" s="438"/>
      <c r="D37" s="438"/>
      <c r="E37" s="438"/>
      <c r="F37" s="467"/>
      <c r="G37" s="442"/>
      <c r="H37" s="534"/>
      <c r="I37" s="402"/>
      <c r="J37" s="443"/>
      <c r="K37" s="444"/>
      <c r="L37" s="444"/>
      <c r="M37" s="446"/>
      <c r="N37" s="353"/>
      <c r="O37" s="353"/>
      <c r="P37" s="455"/>
      <c r="Q37" s="455"/>
      <c r="R37" s="379"/>
      <c r="S37" s="379"/>
      <c r="T37" s="396"/>
      <c r="U37" s="396"/>
      <c r="V37" s="184"/>
      <c r="W37" s="184"/>
      <c r="X37" s="183"/>
      <c r="Y37" s="183"/>
      <c r="Z37" s="447"/>
      <c r="AA37" s="447"/>
      <c r="AB37" s="447"/>
      <c r="AC37" s="447"/>
      <c r="AD37" s="183"/>
      <c r="AE37" s="183"/>
      <c r="AF37" s="353"/>
      <c r="AG37" s="353"/>
      <c r="AH37" s="353"/>
      <c r="AI37" s="353"/>
      <c r="AJ37" s="379"/>
      <c r="AK37" s="379"/>
      <c r="AL37" s="402"/>
      <c r="AM37" s="4"/>
      <c r="AN37" s="22">
        <f t="shared" si="0"/>
        <v>0</v>
      </c>
    </row>
    <row r="38" spans="1:40" ht="18" customHeight="1" x14ac:dyDescent="0.25">
      <c r="A38" s="26"/>
      <c r="B38" s="388"/>
      <c r="C38" s="438"/>
      <c r="D38" s="438"/>
      <c r="E38" s="438"/>
      <c r="F38" s="467"/>
      <c r="G38" s="442"/>
      <c r="H38" s="534"/>
      <c r="I38" s="402"/>
      <c r="J38" s="484"/>
      <c r="K38" s="444"/>
      <c r="L38" s="444"/>
      <c r="M38" s="497"/>
      <c r="N38" s="353"/>
      <c r="O38" s="353"/>
      <c r="P38" s="456"/>
      <c r="Q38" s="456"/>
      <c r="R38" s="379"/>
      <c r="S38" s="379"/>
      <c r="T38" s="396"/>
      <c r="U38" s="396"/>
      <c r="V38" s="184"/>
      <c r="W38" s="184"/>
      <c r="X38" s="183"/>
      <c r="Y38" s="183"/>
      <c r="Z38" s="447"/>
      <c r="AA38" s="447"/>
      <c r="AB38" s="447"/>
      <c r="AC38" s="447"/>
      <c r="AD38" s="183"/>
      <c r="AE38" s="183"/>
      <c r="AF38" s="353"/>
      <c r="AG38" s="353"/>
      <c r="AH38" s="353"/>
      <c r="AI38" s="353"/>
      <c r="AJ38" s="379"/>
      <c r="AK38" s="379"/>
      <c r="AL38" s="402"/>
      <c r="AM38" s="4"/>
      <c r="AN38" s="22">
        <f t="shared" si="0"/>
        <v>0</v>
      </c>
    </row>
    <row r="39" spans="1:40" ht="18" customHeight="1" x14ac:dyDescent="0.25">
      <c r="A39" s="26"/>
      <c r="B39" s="388"/>
      <c r="C39" s="438"/>
      <c r="D39" s="438"/>
      <c r="E39" s="438"/>
      <c r="F39" s="467"/>
      <c r="G39" s="442"/>
      <c r="H39" s="534"/>
      <c r="I39" s="402"/>
      <c r="J39" s="443"/>
      <c r="K39" s="444"/>
      <c r="L39" s="444"/>
      <c r="M39" s="446"/>
      <c r="N39" s="353"/>
      <c r="O39" s="353"/>
      <c r="P39" s="455"/>
      <c r="Q39" s="455"/>
      <c r="R39" s="379"/>
      <c r="S39" s="379"/>
      <c r="T39" s="396"/>
      <c r="U39" s="396"/>
      <c r="V39" s="184"/>
      <c r="W39" s="184"/>
      <c r="X39" s="183"/>
      <c r="Y39" s="183"/>
      <c r="Z39" s="447"/>
      <c r="AA39" s="447"/>
      <c r="AB39" s="447"/>
      <c r="AC39" s="447"/>
      <c r="AD39" s="183"/>
      <c r="AE39" s="183"/>
      <c r="AF39" s="353"/>
      <c r="AG39" s="353"/>
      <c r="AH39" s="353"/>
      <c r="AI39" s="353"/>
      <c r="AJ39" s="379"/>
      <c r="AK39" s="379"/>
      <c r="AL39" s="402"/>
      <c r="AM39" s="4"/>
      <c r="AN39" s="22">
        <f t="shared" si="0"/>
        <v>0</v>
      </c>
    </row>
    <row r="40" spans="1:40" s="190" customFormat="1" ht="18" customHeight="1" x14ac:dyDescent="0.25">
      <c r="A40" s="194"/>
      <c r="B40" s="189"/>
      <c r="C40" s="671"/>
      <c r="D40" s="671"/>
      <c r="E40" s="709"/>
      <c r="F40" s="337"/>
      <c r="G40" s="175"/>
      <c r="H40" s="704"/>
      <c r="I40" s="711"/>
      <c r="J40" s="706"/>
      <c r="K40" s="652"/>
      <c r="L40" s="652"/>
      <c r="M40" s="652"/>
      <c r="N40" s="357"/>
      <c r="O40" s="357"/>
      <c r="P40" s="357"/>
      <c r="Q40" s="357"/>
      <c r="R40" s="705"/>
      <c r="S40" s="705"/>
      <c r="T40" s="357"/>
      <c r="U40" s="357"/>
      <c r="V40" s="357"/>
      <c r="W40" s="357"/>
      <c r="X40" s="705"/>
      <c r="Y40" s="705"/>
      <c r="Z40" s="224"/>
      <c r="AA40" s="224"/>
      <c r="AB40" s="224"/>
      <c r="AC40" s="224"/>
      <c r="AD40" s="128"/>
      <c r="AE40" s="128"/>
      <c r="AF40" s="357"/>
      <c r="AG40" s="357"/>
      <c r="AH40" s="357"/>
      <c r="AI40" s="357"/>
      <c r="AJ40" s="705"/>
      <c r="AK40" s="705"/>
      <c r="AL40" s="189"/>
      <c r="AN40" s="315">
        <f t="shared" si="0"/>
        <v>0</v>
      </c>
    </row>
    <row r="41" spans="1:40" s="190" customFormat="1" ht="18" customHeight="1" x14ac:dyDescent="0.25">
      <c r="A41" s="194"/>
      <c r="B41" s="189"/>
      <c r="C41" s="671"/>
      <c r="D41" s="671"/>
      <c r="E41" s="709"/>
      <c r="F41" s="337"/>
      <c r="G41" s="175"/>
      <c r="H41" s="704"/>
      <c r="I41" s="711"/>
      <c r="J41" s="706"/>
      <c r="K41" s="652"/>
      <c r="L41" s="652"/>
      <c r="M41" s="652"/>
      <c r="N41" s="357"/>
      <c r="O41" s="357"/>
      <c r="P41" s="357"/>
      <c r="Q41" s="357"/>
      <c r="R41" s="705"/>
      <c r="S41" s="705"/>
      <c r="T41" s="357"/>
      <c r="U41" s="357"/>
      <c r="V41" s="357"/>
      <c r="W41" s="357"/>
      <c r="X41" s="705"/>
      <c r="Y41" s="705"/>
      <c r="Z41" s="224"/>
      <c r="AA41" s="224"/>
      <c r="AB41" s="224"/>
      <c r="AC41" s="224"/>
      <c r="AD41" s="128"/>
      <c r="AE41" s="128"/>
      <c r="AF41" s="357"/>
      <c r="AG41" s="357"/>
      <c r="AH41" s="357"/>
      <c r="AI41" s="357"/>
      <c r="AJ41" s="705"/>
      <c r="AK41" s="705"/>
      <c r="AL41" s="189"/>
      <c r="AN41" s="315">
        <f t="shared" si="0"/>
        <v>0</v>
      </c>
    </row>
    <row r="42" spans="1:40" s="625" customFormat="1" ht="18" customHeight="1" x14ac:dyDescent="0.25">
      <c r="A42" s="689"/>
      <c r="B42" s="676"/>
      <c r="C42" s="690"/>
      <c r="D42" s="438"/>
      <c r="E42" s="682"/>
      <c r="F42" s="626"/>
      <c r="G42" s="414"/>
      <c r="H42" s="677"/>
      <c r="I42" s="690"/>
      <c r="J42" s="691"/>
      <c r="K42" s="692"/>
      <c r="L42" s="628"/>
      <c r="M42" s="628"/>
      <c r="N42" s="678"/>
      <c r="O42" s="678"/>
      <c r="P42" s="678"/>
      <c r="Q42" s="678"/>
      <c r="R42" s="679"/>
      <c r="S42" s="679"/>
      <c r="T42" s="682"/>
      <c r="U42" s="682"/>
      <c r="V42" s="680"/>
      <c r="W42" s="680"/>
      <c r="X42" s="128"/>
      <c r="Y42" s="128"/>
      <c r="Z42" s="680"/>
      <c r="AA42" s="680"/>
      <c r="AB42" s="680"/>
      <c r="AC42" s="680"/>
      <c r="AD42" s="128"/>
      <c r="AE42" s="128"/>
      <c r="AF42" s="678"/>
      <c r="AG42" s="678"/>
      <c r="AH42" s="678"/>
      <c r="AI42" s="678"/>
      <c r="AJ42" s="679"/>
      <c r="AK42" s="679"/>
      <c r="AL42" s="676"/>
      <c r="AN42" s="22">
        <f t="shared" si="0"/>
        <v>0</v>
      </c>
    </row>
    <row r="43" spans="1:40" s="625" customFormat="1" ht="18" customHeight="1" x14ac:dyDescent="0.25">
      <c r="A43" s="689"/>
      <c r="B43" s="676"/>
      <c r="C43" s="690"/>
      <c r="D43" s="438"/>
      <c r="E43" s="682"/>
      <c r="F43" s="626"/>
      <c r="G43" s="414"/>
      <c r="H43" s="677"/>
      <c r="I43" s="690"/>
      <c r="J43" s="691"/>
      <c r="K43" s="692"/>
      <c r="L43" s="628"/>
      <c r="M43" s="628"/>
      <c r="N43" s="678"/>
      <c r="O43" s="678"/>
      <c r="P43" s="678"/>
      <c r="Q43" s="678"/>
      <c r="R43" s="679"/>
      <c r="S43" s="679"/>
      <c r="T43" s="682"/>
      <c r="U43" s="682"/>
      <c r="V43" s="680"/>
      <c r="W43" s="680"/>
      <c r="X43" s="128"/>
      <c r="Y43" s="128"/>
      <c r="Z43" s="680"/>
      <c r="AA43" s="680"/>
      <c r="AB43" s="680"/>
      <c r="AC43" s="680"/>
      <c r="AD43" s="128"/>
      <c r="AE43" s="128"/>
      <c r="AF43" s="678"/>
      <c r="AG43" s="678"/>
      <c r="AH43" s="678"/>
      <c r="AI43" s="678"/>
      <c r="AJ43" s="679"/>
      <c r="AK43" s="679"/>
      <c r="AL43" s="420"/>
      <c r="AN43" s="22">
        <f t="shared" si="0"/>
        <v>0</v>
      </c>
    </row>
    <row r="44" spans="1:40" s="625" customFormat="1" ht="18" customHeight="1" x14ac:dyDescent="0.25">
      <c r="A44" s="689"/>
      <c r="B44" s="676"/>
      <c r="C44" s="690"/>
      <c r="D44" s="438"/>
      <c r="E44" s="682"/>
      <c r="F44" s="626"/>
      <c r="G44" s="414"/>
      <c r="H44" s="677"/>
      <c r="I44" s="690"/>
      <c r="J44" s="691"/>
      <c r="K44" s="692"/>
      <c r="L44" s="628"/>
      <c r="M44" s="628"/>
      <c r="N44" s="678"/>
      <c r="O44" s="678"/>
      <c r="P44" s="678"/>
      <c r="Q44" s="678"/>
      <c r="R44" s="679"/>
      <c r="S44" s="679"/>
      <c r="T44" s="682"/>
      <c r="U44" s="682"/>
      <c r="V44" s="680"/>
      <c r="W44" s="680"/>
      <c r="X44" s="128"/>
      <c r="Y44" s="128"/>
      <c r="Z44" s="680"/>
      <c r="AA44" s="680"/>
      <c r="AB44" s="680"/>
      <c r="AC44" s="680"/>
      <c r="AD44" s="128"/>
      <c r="AE44" s="128"/>
      <c r="AF44" s="678"/>
      <c r="AG44" s="678"/>
      <c r="AH44" s="678"/>
      <c r="AI44" s="678"/>
      <c r="AJ44" s="679"/>
      <c r="AK44" s="679"/>
      <c r="AL44" s="676"/>
      <c r="AN44" s="22">
        <f t="shared" si="0"/>
        <v>0</v>
      </c>
    </row>
    <row r="45" spans="1:40" s="625" customFormat="1" ht="18" customHeight="1" x14ac:dyDescent="0.25">
      <c r="A45" s="689"/>
      <c r="B45" s="676"/>
      <c r="C45" s="690"/>
      <c r="D45" s="438"/>
      <c r="E45" s="682"/>
      <c r="F45" s="626"/>
      <c r="G45" s="414"/>
      <c r="H45" s="677"/>
      <c r="I45" s="690"/>
      <c r="J45" s="691"/>
      <c r="K45" s="692"/>
      <c r="L45" s="628"/>
      <c r="M45" s="628"/>
      <c r="N45" s="678"/>
      <c r="O45" s="678"/>
      <c r="P45" s="678"/>
      <c r="Q45" s="678"/>
      <c r="R45" s="679"/>
      <c r="S45" s="679"/>
      <c r="T45" s="682"/>
      <c r="U45" s="682"/>
      <c r="V45" s="680"/>
      <c r="W45" s="680"/>
      <c r="X45" s="128"/>
      <c r="Y45" s="128"/>
      <c r="Z45" s="680"/>
      <c r="AA45" s="680"/>
      <c r="AB45" s="680"/>
      <c r="AC45" s="680"/>
      <c r="AD45" s="128"/>
      <c r="AE45" s="128"/>
      <c r="AF45" s="678"/>
      <c r="AG45" s="678"/>
      <c r="AH45" s="678"/>
      <c r="AI45" s="678"/>
      <c r="AJ45" s="679"/>
      <c r="AK45" s="679"/>
      <c r="AL45" s="676"/>
      <c r="AN45" s="22">
        <f t="shared" si="0"/>
        <v>0</v>
      </c>
    </row>
    <row r="46" spans="1:40" s="625" customFormat="1" ht="18" customHeight="1" x14ac:dyDescent="0.25">
      <c r="A46" s="689"/>
      <c r="B46" s="676"/>
      <c r="C46" s="690"/>
      <c r="D46" s="438"/>
      <c r="E46" s="682"/>
      <c r="F46" s="626"/>
      <c r="G46" s="414"/>
      <c r="H46" s="677"/>
      <c r="I46" s="690"/>
      <c r="J46" s="691"/>
      <c r="K46" s="692"/>
      <c r="L46" s="628"/>
      <c r="M46" s="628"/>
      <c r="N46" s="678"/>
      <c r="O46" s="678"/>
      <c r="P46" s="678"/>
      <c r="Q46" s="678"/>
      <c r="R46" s="679"/>
      <c r="S46" s="679"/>
      <c r="T46" s="682"/>
      <c r="U46" s="682"/>
      <c r="V46" s="680"/>
      <c r="W46" s="680"/>
      <c r="X46" s="128"/>
      <c r="Y46" s="128"/>
      <c r="Z46" s="680"/>
      <c r="AA46" s="680"/>
      <c r="AB46" s="680"/>
      <c r="AC46" s="680"/>
      <c r="AD46" s="128"/>
      <c r="AE46" s="128"/>
      <c r="AF46" s="678"/>
      <c r="AG46" s="678"/>
      <c r="AH46" s="678"/>
      <c r="AI46" s="678"/>
      <c r="AJ46" s="679"/>
      <c r="AK46" s="679"/>
      <c r="AL46" s="676"/>
      <c r="AN46" s="22">
        <f t="shared" si="0"/>
        <v>0</v>
      </c>
    </row>
    <row r="47" spans="1:40" s="625" customFormat="1" ht="18" customHeight="1" x14ac:dyDescent="0.25">
      <c r="A47" s="689"/>
      <c r="B47" s="676"/>
      <c r="C47" s="690"/>
      <c r="D47" s="438"/>
      <c r="E47" s="682"/>
      <c r="F47" s="626"/>
      <c r="G47" s="414"/>
      <c r="H47" s="677"/>
      <c r="I47" s="690"/>
      <c r="J47" s="691"/>
      <c r="K47" s="692"/>
      <c r="L47" s="628"/>
      <c r="M47" s="628"/>
      <c r="N47" s="678"/>
      <c r="O47" s="678"/>
      <c r="P47" s="678"/>
      <c r="Q47" s="678"/>
      <c r="R47" s="679"/>
      <c r="S47" s="679"/>
      <c r="T47" s="682"/>
      <c r="U47" s="682"/>
      <c r="V47" s="680"/>
      <c r="W47" s="680"/>
      <c r="X47" s="128"/>
      <c r="Y47" s="128"/>
      <c r="Z47" s="680"/>
      <c r="AA47" s="680"/>
      <c r="AB47" s="680"/>
      <c r="AC47" s="680"/>
      <c r="AD47" s="128"/>
      <c r="AE47" s="128"/>
      <c r="AF47" s="678"/>
      <c r="AG47" s="678"/>
      <c r="AH47" s="678"/>
      <c r="AI47" s="678"/>
      <c r="AJ47" s="679"/>
      <c r="AK47" s="679"/>
      <c r="AL47" s="676"/>
      <c r="AN47" s="22">
        <f t="shared" si="0"/>
        <v>0</v>
      </c>
    </row>
    <row r="48" spans="1:40" s="625" customFormat="1" ht="18" customHeight="1" x14ac:dyDescent="0.25">
      <c r="A48" s="689"/>
      <c r="B48" s="676"/>
      <c r="C48" s="690"/>
      <c r="D48" s="438"/>
      <c r="E48" s="682"/>
      <c r="F48" s="626"/>
      <c r="G48" s="414"/>
      <c r="H48" s="677"/>
      <c r="I48" s="690"/>
      <c r="J48" s="691"/>
      <c r="K48" s="692"/>
      <c r="L48" s="628"/>
      <c r="M48" s="628"/>
      <c r="N48" s="678"/>
      <c r="O48" s="678"/>
      <c r="P48" s="678"/>
      <c r="Q48" s="678"/>
      <c r="R48" s="679"/>
      <c r="S48" s="679"/>
      <c r="T48" s="682"/>
      <c r="U48" s="682"/>
      <c r="V48" s="680"/>
      <c r="W48" s="680"/>
      <c r="X48" s="128"/>
      <c r="Y48" s="128"/>
      <c r="Z48" s="680"/>
      <c r="AA48" s="680"/>
      <c r="AB48" s="680"/>
      <c r="AC48" s="680"/>
      <c r="AD48" s="128"/>
      <c r="AE48" s="128"/>
      <c r="AF48" s="678"/>
      <c r="AG48" s="678"/>
      <c r="AH48" s="678"/>
      <c r="AI48" s="678"/>
      <c r="AJ48" s="679"/>
      <c r="AK48" s="679"/>
      <c r="AL48" s="676"/>
      <c r="AN48" s="22">
        <f t="shared" ref="AN48:AN72" si="2">S48+Y48+AE48+AK48</f>
        <v>0</v>
      </c>
    </row>
    <row r="49" spans="1:40" ht="18" customHeight="1" x14ac:dyDescent="0.25">
      <c r="A49" s="24"/>
      <c r="B49" s="129"/>
      <c r="C49" s="202"/>
      <c r="D49" s="202"/>
      <c r="E49" s="137"/>
      <c r="F49" s="279"/>
      <c r="G49" s="154"/>
      <c r="H49" s="229"/>
      <c r="I49" s="202"/>
      <c r="J49" s="202"/>
      <c r="K49" s="196"/>
      <c r="L49" s="196"/>
      <c r="M49" s="196"/>
      <c r="N49" s="356"/>
      <c r="O49" s="356"/>
      <c r="P49" s="356"/>
      <c r="Q49" s="356"/>
      <c r="R49" s="242"/>
      <c r="S49" s="242"/>
      <c r="T49" s="137"/>
      <c r="U49" s="137"/>
      <c r="V49" s="216"/>
      <c r="W49" s="216"/>
      <c r="X49" s="128"/>
      <c r="Y49" s="128"/>
      <c r="Z49" s="128"/>
      <c r="AA49" s="128"/>
      <c r="AB49" s="128"/>
      <c r="AC49" s="128"/>
      <c r="AD49" s="128"/>
      <c r="AE49" s="128"/>
      <c r="AF49" s="350"/>
      <c r="AG49" s="350"/>
      <c r="AH49" s="350"/>
      <c r="AI49" s="350"/>
      <c r="AJ49" s="242"/>
      <c r="AK49" s="242"/>
      <c r="AL49" s="129"/>
      <c r="AN49" s="22">
        <f t="shared" si="2"/>
        <v>0</v>
      </c>
    </row>
    <row r="50" spans="1:40" ht="18" customHeight="1" x14ac:dyDescent="0.25">
      <c r="A50" s="24"/>
      <c r="B50" s="129"/>
      <c r="C50" s="202"/>
      <c r="D50" s="202"/>
      <c r="E50" s="137"/>
      <c r="F50" s="279"/>
      <c r="G50" s="154"/>
      <c r="H50" s="229"/>
      <c r="I50" s="202"/>
      <c r="J50" s="202"/>
      <c r="K50" s="196"/>
      <c r="L50" s="196"/>
      <c r="M50" s="196"/>
      <c r="N50" s="356"/>
      <c r="O50" s="356"/>
      <c r="P50" s="356"/>
      <c r="Q50" s="356"/>
      <c r="R50" s="242"/>
      <c r="S50" s="242"/>
      <c r="T50" s="137"/>
      <c r="U50" s="137"/>
      <c r="V50" s="216"/>
      <c r="W50" s="216"/>
      <c r="X50" s="128"/>
      <c r="Y50" s="128"/>
      <c r="Z50" s="128"/>
      <c r="AA50" s="128"/>
      <c r="AB50" s="128"/>
      <c r="AC50" s="128"/>
      <c r="AD50" s="128"/>
      <c r="AE50" s="128"/>
      <c r="AF50" s="350"/>
      <c r="AG50" s="350"/>
      <c r="AH50" s="350"/>
      <c r="AI50" s="350"/>
      <c r="AJ50" s="242"/>
      <c r="AK50" s="242"/>
      <c r="AL50" s="129"/>
      <c r="AN50" s="22">
        <f t="shared" si="2"/>
        <v>0</v>
      </c>
    </row>
    <row r="51" spans="1:40" ht="18" customHeight="1" x14ac:dyDescent="0.25">
      <c r="A51" s="24"/>
      <c r="B51" s="129"/>
      <c r="C51" s="202"/>
      <c r="D51" s="202"/>
      <c r="E51" s="137"/>
      <c r="F51" s="279"/>
      <c r="G51" s="154"/>
      <c r="H51" s="229"/>
      <c r="I51" s="202"/>
      <c r="J51" s="202"/>
      <c r="K51" s="196"/>
      <c r="L51" s="196"/>
      <c r="M51" s="196"/>
      <c r="N51" s="356"/>
      <c r="O51" s="356"/>
      <c r="P51" s="356"/>
      <c r="Q51" s="356"/>
      <c r="R51" s="242"/>
      <c r="S51" s="242"/>
      <c r="T51" s="137"/>
      <c r="U51" s="137"/>
      <c r="V51" s="216"/>
      <c r="W51" s="216"/>
      <c r="X51" s="128"/>
      <c r="Y51" s="128"/>
      <c r="Z51" s="128"/>
      <c r="AA51" s="128"/>
      <c r="AB51" s="128"/>
      <c r="AC51" s="128"/>
      <c r="AD51" s="128"/>
      <c r="AE51" s="128"/>
      <c r="AF51" s="350"/>
      <c r="AG51" s="350"/>
      <c r="AH51" s="350"/>
      <c r="AI51" s="350"/>
      <c r="AJ51" s="242"/>
      <c r="AK51" s="242"/>
      <c r="AL51" s="129"/>
      <c r="AN51" s="22">
        <f t="shared" si="2"/>
        <v>0</v>
      </c>
    </row>
    <row r="52" spans="1:40" ht="18" customHeight="1" x14ac:dyDescent="0.25">
      <c r="A52" s="24"/>
      <c r="B52" s="129"/>
      <c r="C52" s="202"/>
      <c r="D52" s="202"/>
      <c r="E52" s="137"/>
      <c r="F52" s="279"/>
      <c r="G52" s="154"/>
      <c r="H52" s="229"/>
      <c r="I52" s="202"/>
      <c r="J52" s="202"/>
      <c r="K52" s="196"/>
      <c r="L52" s="196"/>
      <c r="M52" s="196"/>
      <c r="N52" s="356"/>
      <c r="O52" s="356"/>
      <c r="P52" s="356"/>
      <c r="Q52" s="356"/>
      <c r="R52" s="242"/>
      <c r="S52" s="242"/>
      <c r="T52" s="137"/>
      <c r="U52" s="137"/>
      <c r="V52" s="216"/>
      <c r="W52" s="216"/>
      <c r="X52" s="128"/>
      <c r="Y52" s="128"/>
      <c r="Z52" s="128"/>
      <c r="AA52" s="128"/>
      <c r="AB52" s="128"/>
      <c r="AC52" s="128"/>
      <c r="AD52" s="128"/>
      <c r="AE52" s="128"/>
      <c r="AF52" s="350"/>
      <c r="AG52" s="350"/>
      <c r="AH52" s="350"/>
      <c r="AI52" s="350"/>
      <c r="AJ52" s="242"/>
      <c r="AK52" s="242"/>
      <c r="AL52" s="129"/>
      <c r="AN52" s="22">
        <f t="shared" si="2"/>
        <v>0</v>
      </c>
    </row>
    <row r="53" spans="1:40" ht="18" customHeight="1" x14ac:dyDescent="0.25">
      <c r="A53" s="24"/>
      <c r="B53" s="189"/>
      <c r="C53" s="202"/>
      <c r="D53" s="202"/>
      <c r="E53" s="137"/>
      <c r="F53" s="279"/>
      <c r="G53" s="154"/>
      <c r="H53" s="229"/>
      <c r="I53" s="202"/>
      <c r="J53" s="202"/>
      <c r="K53" s="196"/>
      <c r="L53" s="196"/>
      <c r="M53" s="198"/>
      <c r="N53" s="356"/>
      <c r="O53" s="356"/>
      <c r="P53" s="356"/>
      <c r="Q53" s="356"/>
      <c r="R53" s="242"/>
      <c r="S53" s="242"/>
      <c r="T53" s="137"/>
      <c r="U53" s="137"/>
      <c r="V53" s="216"/>
      <c r="W53" s="216"/>
      <c r="X53" s="128"/>
      <c r="Y53" s="128"/>
      <c r="Z53" s="128"/>
      <c r="AA53" s="128"/>
      <c r="AB53" s="128"/>
      <c r="AC53" s="128"/>
      <c r="AD53" s="128"/>
      <c r="AE53" s="128"/>
      <c r="AF53" s="350"/>
      <c r="AG53" s="350"/>
      <c r="AH53" s="350"/>
      <c r="AI53" s="350"/>
      <c r="AJ53" s="242"/>
      <c r="AK53" s="242"/>
      <c r="AL53" s="129"/>
      <c r="AN53" s="22">
        <f t="shared" si="2"/>
        <v>0</v>
      </c>
    </row>
    <row r="54" spans="1:40" s="190" customFormat="1" ht="18" customHeight="1" x14ac:dyDescent="0.25">
      <c r="A54" s="194"/>
      <c r="B54" s="189"/>
      <c r="C54" s="671"/>
      <c r="D54" s="671"/>
      <c r="E54" s="709"/>
      <c r="F54" s="710"/>
      <c r="G54" s="710"/>
      <c r="H54" s="704"/>
      <c r="I54" s="711"/>
      <c r="J54" s="711"/>
      <c r="K54" s="201"/>
      <c r="L54" s="652"/>
      <c r="M54" s="334"/>
      <c r="N54" s="357"/>
      <c r="O54" s="357"/>
      <c r="P54" s="357"/>
      <c r="Q54" s="357"/>
      <c r="R54" s="705"/>
      <c r="S54" s="705"/>
      <c r="T54" s="224"/>
      <c r="U54" s="224"/>
      <c r="V54" s="224"/>
      <c r="W54" s="224"/>
      <c r="X54" s="128"/>
      <c r="Y54" s="128"/>
      <c r="Z54" s="224"/>
      <c r="AA54" s="224"/>
      <c r="AB54" s="224"/>
      <c r="AC54" s="224"/>
      <c r="AD54" s="128"/>
      <c r="AE54" s="128"/>
      <c r="AF54" s="357"/>
      <c r="AG54" s="357"/>
      <c r="AH54" s="357"/>
      <c r="AI54" s="357"/>
      <c r="AJ54" s="705"/>
      <c r="AK54" s="705"/>
      <c r="AL54" s="189"/>
      <c r="AN54" s="22">
        <f t="shared" si="2"/>
        <v>0</v>
      </c>
    </row>
    <row r="55" spans="1:40" s="800" customFormat="1" ht="18" customHeight="1" x14ac:dyDescent="0.25">
      <c r="A55" s="790"/>
      <c r="B55" s="791"/>
      <c r="C55" s="792"/>
      <c r="D55" s="792"/>
      <c r="E55" s="793"/>
      <c r="F55" s="794"/>
      <c r="G55" s="794"/>
      <c r="H55" s="795"/>
      <c r="I55" s="792"/>
      <c r="J55" s="792"/>
      <c r="K55" s="796"/>
      <c r="L55" s="796"/>
      <c r="M55" s="797"/>
      <c r="N55" s="798"/>
      <c r="O55" s="798"/>
      <c r="P55" s="798"/>
      <c r="Q55" s="798"/>
      <c r="R55" s="799"/>
      <c r="S55" s="799"/>
      <c r="T55" s="798"/>
      <c r="U55" s="798"/>
      <c r="V55" s="798"/>
      <c r="W55" s="798"/>
      <c r="X55" s="799"/>
      <c r="Y55" s="799"/>
      <c r="Z55" s="801"/>
      <c r="AA55" s="801"/>
      <c r="AB55" s="801"/>
      <c r="AC55" s="801"/>
      <c r="AD55" s="801"/>
      <c r="AE55" s="801"/>
      <c r="AF55" s="798"/>
      <c r="AG55" s="798"/>
      <c r="AH55" s="798"/>
      <c r="AI55" s="798"/>
      <c r="AJ55" s="799"/>
      <c r="AK55" s="799"/>
      <c r="AL55" s="791"/>
      <c r="AN55" s="804">
        <f t="shared" si="2"/>
        <v>0</v>
      </c>
    </row>
    <row r="56" spans="1:40" s="625" customFormat="1" ht="18" customHeight="1" x14ac:dyDescent="0.25">
      <c r="A56" s="689"/>
      <c r="B56" s="676"/>
      <c r="C56" s="690"/>
      <c r="D56" s="438"/>
      <c r="E56" s="682"/>
      <c r="F56" s="681"/>
      <c r="G56" s="681"/>
      <c r="H56" s="677"/>
      <c r="I56" s="690"/>
      <c r="J56" s="690"/>
      <c r="K56" s="628"/>
      <c r="L56" s="628"/>
      <c r="M56" s="627"/>
      <c r="N56" s="678"/>
      <c r="O56" s="678"/>
      <c r="P56" s="678"/>
      <c r="Q56" s="678"/>
      <c r="R56" s="679"/>
      <c r="S56" s="679"/>
      <c r="T56" s="682"/>
      <c r="U56" s="682"/>
      <c r="V56" s="680"/>
      <c r="W56" s="680"/>
      <c r="X56" s="128"/>
      <c r="Y56" s="128"/>
      <c r="Z56" s="680"/>
      <c r="AA56" s="680"/>
      <c r="AB56" s="680"/>
      <c r="AC56" s="680"/>
      <c r="AD56" s="128"/>
      <c r="AE56" s="128"/>
      <c r="AF56" s="678"/>
      <c r="AG56" s="678"/>
      <c r="AH56" s="678"/>
      <c r="AI56" s="678"/>
      <c r="AJ56" s="679"/>
      <c r="AK56" s="679"/>
      <c r="AL56" s="676"/>
      <c r="AN56" s="22">
        <f t="shared" si="2"/>
        <v>0</v>
      </c>
    </row>
    <row r="57" spans="1:40" s="625" customFormat="1" ht="18" customHeight="1" x14ac:dyDescent="0.25">
      <c r="A57" s="689"/>
      <c r="B57" s="676"/>
      <c r="C57" s="690"/>
      <c r="D57" s="438"/>
      <c r="E57" s="682"/>
      <c r="F57" s="681"/>
      <c r="G57" s="681"/>
      <c r="H57" s="677"/>
      <c r="I57" s="690"/>
      <c r="J57" s="690"/>
      <c r="K57" s="628"/>
      <c r="L57" s="628"/>
      <c r="M57" s="627"/>
      <c r="N57" s="678"/>
      <c r="O57" s="678"/>
      <c r="P57" s="678"/>
      <c r="Q57" s="678"/>
      <c r="R57" s="679"/>
      <c r="S57" s="679"/>
      <c r="T57" s="682"/>
      <c r="U57" s="682"/>
      <c r="V57" s="680"/>
      <c r="W57" s="680"/>
      <c r="X57" s="128"/>
      <c r="Y57" s="128"/>
      <c r="Z57" s="680"/>
      <c r="AA57" s="680"/>
      <c r="AB57" s="680"/>
      <c r="AC57" s="680"/>
      <c r="AD57" s="128"/>
      <c r="AE57" s="128"/>
      <c r="AF57" s="678"/>
      <c r="AG57" s="678"/>
      <c r="AH57" s="678"/>
      <c r="AI57" s="678"/>
      <c r="AJ57" s="679"/>
      <c r="AK57" s="679"/>
      <c r="AL57" s="676"/>
      <c r="AN57" s="22">
        <f t="shared" si="2"/>
        <v>0</v>
      </c>
    </row>
    <row r="58" spans="1:40" s="625" customFormat="1" ht="18" customHeight="1" x14ac:dyDescent="0.25">
      <c r="A58" s="689"/>
      <c r="B58" s="676"/>
      <c r="C58" s="690"/>
      <c r="D58" s="438"/>
      <c r="E58" s="682"/>
      <c r="F58" s="681"/>
      <c r="G58" s="681"/>
      <c r="H58" s="677"/>
      <c r="I58" s="690"/>
      <c r="J58" s="690"/>
      <c r="K58" s="628"/>
      <c r="L58" s="628"/>
      <c r="M58" s="627"/>
      <c r="N58" s="678"/>
      <c r="O58" s="678"/>
      <c r="P58" s="678"/>
      <c r="Q58" s="678"/>
      <c r="R58" s="679"/>
      <c r="S58" s="679"/>
      <c r="T58" s="682"/>
      <c r="U58" s="682"/>
      <c r="V58" s="680"/>
      <c r="W58" s="680"/>
      <c r="X58" s="128"/>
      <c r="Y58" s="128"/>
      <c r="Z58" s="680"/>
      <c r="AA58" s="680"/>
      <c r="AB58" s="680"/>
      <c r="AC58" s="680"/>
      <c r="AD58" s="128"/>
      <c r="AE58" s="128"/>
      <c r="AF58" s="678"/>
      <c r="AG58" s="678"/>
      <c r="AH58" s="678"/>
      <c r="AI58" s="678"/>
      <c r="AJ58" s="679"/>
      <c r="AK58" s="679"/>
      <c r="AL58" s="676"/>
      <c r="AN58" s="22">
        <f t="shared" si="2"/>
        <v>0</v>
      </c>
    </row>
    <row r="59" spans="1:40" s="625" customFormat="1" ht="18" customHeight="1" x14ac:dyDescent="0.25">
      <c r="A59" s="689"/>
      <c r="B59" s="676"/>
      <c r="C59" s="690"/>
      <c r="D59" s="438"/>
      <c r="E59" s="682"/>
      <c r="F59" s="681"/>
      <c r="G59" s="681"/>
      <c r="H59" s="677"/>
      <c r="I59" s="690"/>
      <c r="J59" s="690"/>
      <c r="K59" s="628"/>
      <c r="L59" s="628"/>
      <c r="M59" s="627"/>
      <c r="N59" s="678"/>
      <c r="O59" s="678"/>
      <c r="P59" s="678"/>
      <c r="Q59" s="678"/>
      <c r="R59" s="679"/>
      <c r="S59" s="679"/>
      <c r="T59" s="682"/>
      <c r="U59" s="682"/>
      <c r="V59" s="680"/>
      <c r="W59" s="680"/>
      <c r="X59" s="128"/>
      <c r="Y59" s="128"/>
      <c r="Z59" s="680"/>
      <c r="AA59" s="680"/>
      <c r="AB59" s="680"/>
      <c r="AC59" s="680"/>
      <c r="AD59" s="128"/>
      <c r="AE59" s="128"/>
      <c r="AF59" s="678"/>
      <c r="AG59" s="678"/>
      <c r="AH59" s="678"/>
      <c r="AI59" s="678"/>
      <c r="AJ59" s="679"/>
      <c r="AK59" s="679"/>
      <c r="AL59" s="676"/>
      <c r="AN59" s="22">
        <f t="shared" ref="AN59" si="3">S59+Y59+AE59+AK59</f>
        <v>0</v>
      </c>
    </row>
    <row r="60" spans="1:40" ht="18" customHeight="1" x14ac:dyDescent="0.25">
      <c r="A60" s="24"/>
      <c r="B60" s="129"/>
      <c r="C60" s="202"/>
      <c r="D60" s="202"/>
      <c r="E60" s="137"/>
      <c r="F60" s="279"/>
      <c r="G60" s="154"/>
      <c r="H60" s="229"/>
      <c r="I60" s="202"/>
      <c r="J60" s="202"/>
      <c r="K60" s="196"/>
      <c r="L60" s="196"/>
      <c r="M60" s="198"/>
      <c r="N60" s="356"/>
      <c r="O60" s="356"/>
      <c r="P60" s="356"/>
      <c r="Q60" s="356"/>
      <c r="R60" s="242"/>
      <c r="S60" s="242"/>
      <c r="T60" s="137"/>
      <c r="U60" s="137"/>
      <c r="V60" s="216"/>
      <c r="W60" s="216"/>
      <c r="X60" s="128"/>
      <c r="Y60" s="128"/>
      <c r="Z60" s="128"/>
      <c r="AA60" s="128"/>
      <c r="AB60" s="128"/>
      <c r="AC60" s="128"/>
      <c r="AD60" s="128"/>
      <c r="AE60" s="128"/>
      <c r="AF60" s="350"/>
      <c r="AG60" s="350"/>
      <c r="AH60" s="350"/>
      <c r="AI60" s="350"/>
      <c r="AJ60" s="242"/>
      <c r="AK60" s="242"/>
      <c r="AL60" s="129"/>
      <c r="AN60" s="22">
        <f t="shared" si="2"/>
        <v>0</v>
      </c>
    </row>
    <row r="61" spans="1:40" s="190" customFormat="1" ht="18" customHeight="1" x14ac:dyDescent="0.25">
      <c r="A61" s="194"/>
      <c r="B61" s="189"/>
      <c r="C61" s="671"/>
      <c r="D61" s="671"/>
      <c r="E61" s="709"/>
      <c r="F61" s="710"/>
      <c r="G61" s="710"/>
      <c r="H61" s="704"/>
      <c r="I61" s="711"/>
      <c r="J61" s="706"/>
      <c r="K61" s="201"/>
      <c r="L61" s="652"/>
      <c r="M61" s="334"/>
      <c r="N61" s="357"/>
      <c r="O61" s="357"/>
      <c r="P61" s="357"/>
      <c r="Q61" s="357"/>
      <c r="R61" s="705"/>
      <c r="S61" s="705"/>
      <c r="T61" s="357"/>
      <c r="U61" s="357"/>
      <c r="V61" s="357"/>
      <c r="W61" s="357"/>
      <c r="X61" s="128"/>
      <c r="Y61" s="128"/>
      <c r="Z61" s="224"/>
      <c r="AA61" s="224"/>
      <c r="AB61" s="224"/>
      <c r="AC61" s="224"/>
      <c r="AD61" s="128"/>
      <c r="AE61" s="128"/>
      <c r="AF61" s="357"/>
      <c r="AG61" s="357"/>
      <c r="AH61" s="357"/>
      <c r="AI61" s="357"/>
      <c r="AJ61" s="705"/>
      <c r="AK61" s="705"/>
      <c r="AL61" s="189"/>
      <c r="AN61" s="22">
        <f t="shared" si="2"/>
        <v>0</v>
      </c>
    </row>
    <row r="62" spans="1:40" s="190" customFormat="1" ht="18" customHeight="1" x14ac:dyDescent="0.25">
      <c r="A62" s="194"/>
      <c r="B62" s="189"/>
      <c r="C62" s="671"/>
      <c r="D62" s="671"/>
      <c r="E62" s="709"/>
      <c r="F62" s="710"/>
      <c r="G62" s="710"/>
      <c r="H62" s="704"/>
      <c r="I62" s="711"/>
      <c r="J62" s="706"/>
      <c r="K62" s="201"/>
      <c r="L62" s="652"/>
      <c r="M62" s="334"/>
      <c r="N62" s="357"/>
      <c r="O62" s="357"/>
      <c r="P62" s="357"/>
      <c r="Q62" s="357"/>
      <c r="R62" s="705"/>
      <c r="S62" s="705"/>
      <c r="T62" s="357"/>
      <c r="U62" s="357"/>
      <c r="V62" s="357"/>
      <c r="W62" s="357"/>
      <c r="X62" s="128"/>
      <c r="Y62" s="128"/>
      <c r="Z62" s="224"/>
      <c r="AA62" s="224"/>
      <c r="AB62" s="224"/>
      <c r="AC62" s="224"/>
      <c r="AD62" s="128"/>
      <c r="AE62" s="128"/>
      <c r="AF62" s="357"/>
      <c r="AG62" s="357"/>
      <c r="AH62" s="357"/>
      <c r="AI62" s="357"/>
      <c r="AJ62" s="705"/>
      <c r="AK62" s="705"/>
      <c r="AL62" s="189"/>
      <c r="AN62" s="22">
        <f t="shared" si="2"/>
        <v>0</v>
      </c>
    </row>
    <row r="63" spans="1:40" s="625" customFormat="1" ht="18" customHeight="1" x14ac:dyDescent="0.25">
      <c r="A63" s="689"/>
      <c r="B63" s="676"/>
      <c r="C63" s="690"/>
      <c r="D63" s="438"/>
      <c r="E63" s="682"/>
      <c r="F63" s="681"/>
      <c r="G63" s="681"/>
      <c r="H63" s="677"/>
      <c r="I63" s="690"/>
      <c r="J63" s="690"/>
      <c r="K63" s="628"/>
      <c r="L63" s="628"/>
      <c r="M63" s="627"/>
      <c r="N63" s="678"/>
      <c r="O63" s="678"/>
      <c r="P63" s="678"/>
      <c r="Q63" s="678"/>
      <c r="R63" s="679"/>
      <c r="S63" s="679"/>
      <c r="T63" s="682"/>
      <c r="U63" s="682"/>
      <c r="V63" s="680"/>
      <c r="W63" s="680"/>
      <c r="X63" s="128"/>
      <c r="Y63" s="128"/>
      <c r="Z63" s="680"/>
      <c r="AA63" s="680"/>
      <c r="AB63" s="680"/>
      <c r="AC63" s="680"/>
      <c r="AD63" s="128"/>
      <c r="AE63" s="128"/>
      <c r="AF63" s="678"/>
      <c r="AG63" s="678"/>
      <c r="AH63" s="678"/>
      <c r="AI63" s="678"/>
      <c r="AJ63" s="679"/>
      <c r="AK63" s="679"/>
      <c r="AL63" s="676"/>
      <c r="AN63" s="22">
        <f t="shared" si="2"/>
        <v>0</v>
      </c>
    </row>
    <row r="64" spans="1:40" s="625" customFormat="1" ht="18" customHeight="1" x14ac:dyDescent="0.25">
      <c r="A64" s="689"/>
      <c r="B64" s="676"/>
      <c r="C64" s="690"/>
      <c r="D64" s="438"/>
      <c r="E64" s="682"/>
      <c r="F64" s="681"/>
      <c r="G64" s="681"/>
      <c r="H64" s="677"/>
      <c r="I64" s="690"/>
      <c r="J64" s="690"/>
      <c r="K64" s="628"/>
      <c r="L64" s="628"/>
      <c r="M64" s="627"/>
      <c r="N64" s="678"/>
      <c r="O64" s="678"/>
      <c r="P64" s="678"/>
      <c r="Q64" s="678"/>
      <c r="R64" s="679"/>
      <c r="S64" s="679"/>
      <c r="T64" s="682"/>
      <c r="U64" s="682"/>
      <c r="V64" s="680"/>
      <c r="W64" s="680"/>
      <c r="X64" s="128"/>
      <c r="Y64" s="128"/>
      <c r="Z64" s="680"/>
      <c r="AA64" s="680"/>
      <c r="AB64" s="680"/>
      <c r="AC64" s="680"/>
      <c r="AD64" s="128"/>
      <c r="AE64" s="128"/>
      <c r="AF64" s="678"/>
      <c r="AG64" s="678"/>
      <c r="AH64" s="678"/>
      <c r="AI64" s="678"/>
      <c r="AJ64" s="679"/>
      <c r="AK64" s="679"/>
      <c r="AL64" s="676"/>
      <c r="AN64" s="22">
        <f t="shared" si="2"/>
        <v>0</v>
      </c>
    </row>
    <row r="65" spans="1:40" s="625" customFormat="1" ht="18" customHeight="1" x14ac:dyDescent="0.25">
      <c r="A65" s="689"/>
      <c r="B65" s="676"/>
      <c r="C65" s="690"/>
      <c r="D65" s="438"/>
      <c r="E65" s="682"/>
      <c r="F65" s="681"/>
      <c r="G65" s="681"/>
      <c r="H65" s="677"/>
      <c r="I65" s="690"/>
      <c r="J65" s="690"/>
      <c r="K65" s="628"/>
      <c r="L65" s="628"/>
      <c r="M65" s="627"/>
      <c r="N65" s="678"/>
      <c r="O65" s="678"/>
      <c r="P65" s="678"/>
      <c r="Q65" s="678"/>
      <c r="R65" s="679"/>
      <c r="S65" s="679"/>
      <c r="T65" s="682"/>
      <c r="U65" s="682"/>
      <c r="V65" s="680"/>
      <c r="W65" s="680"/>
      <c r="X65" s="128"/>
      <c r="Y65" s="128"/>
      <c r="Z65" s="680"/>
      <c r="AA65" s="680"/>
      <c r="AB65" s="680"/>
      <c r="AC65" s="680"/>
      <c r="AD65" s="128"/>
      <c r="AE65" s="128"/>
      <c r="AF65" s="678"/>
      <c r="AG65" s="678"/>
      <c r="AH65" s="678"/>
      <c r="AI65" s="678"/>
      <c r="AJ65" s="679"/>
      <c r="AK65" s="679"/>
      <c r="AL65" s="676"/>
      <c r="AN65" s="22">
        <f t="shared" si="2"/>
        <v>0</v>
      </c>
    </row>
    <row r="66" spans="1:40" s="625" customFormat="1" ht="18" customHeight="1" x14ac:dyDescent="0.25">
      <c r="A66" s="689"/>
      <c r="B66" s="676"/>
      <c r="C66" s="690"/>
      <c r="D66" s="438"/>
      <c r="E66" s="682"/>
      <c r="F66" s="681"/>
      <c r="G66" s="681"/>
      <c r="H66" s="677"/>
      <c r="I66" s="690"/>
      <c r="J66" s="690"/>
      <c r="K66" s="628"/>
      <c r="L66" s="628"/>
      <c r="M66" s="627"/>
      <c r="N66" s="678"/>
      <c r="O66" s="678"/>
      <c r="P66" s="678"/>
      <c r="Q66" s="678"/>
      <c r="R66" s="679"/>
      <c r="S66" s="679"/>
      <c r="T66" s="682"/>
      <c r="U66" s="682"/>
      <c r="V66" s="680"/>
      <c r="W66" s="680"/>
      <c r="X66" s="128"/>
      <c r="Y66" s="128"/>
      <c r="Z66" s="680"/>
      <c r="AA66" s="680"/>
      <c r="AB66" s="680"/>
      <c r="AC66" s="680"/>
      <c r="AD66" s="128"/>
      <c r="AE66" s="128"/>
      <c r="AF66" s="678"/>
      <c r="AG66" s="678"/>
      <c r="AH66" s="678"/>
      <c r="AI66" s="678"/>
      <c r="AJ66" s="679"/>
      <c r="AK66" s="679"/>
      <c r="AL66" s="676"/>
      <c r="AN66" s="22">
        <f t="shared" si="2"/>
        <v>0</v>
      </c>
    </row>
    <row r="67" spans="1:40" s="625" customFormat="1" ht="18" customHeight="1" x14ac:dyDescent="0.25">
      <c r="A67" s="689"/>
      <c r="B67" s="676"/>
      <c r="C67" s="690"/>
      <c r="D67" s="438"/>
      <c r="E67" s="682"/>
      <c r="F67" s="681"/>
      <c r="G67" s="681"/>
      <c r="H67" s="677"/>
      <c r="I67" s="690"/>
      <c r="J67" s="690"/>
      <c r="K67" s="628"/>
      <c r="L67" s="628"/>
      <c r="M67" s="627"/>
      <c r="N67" s="678"/>
      <c r="O67" s="678"/>
      <c r="P67" s="678"/>
      <c r="Q67" s="678"/>
      <c r="R67" s="679"/>
      <c r="S67" s="679"/>
      <c r="T67" s="682"/>
      <c r="U67" s="682"/>
      <c r="V67" s="680"/>
      <c r="W67" s="680"/>
      <c r="X67" s="128"/>
      <c r="Y67" s="128"/>
      <c r="Z67" s="680"/>
      <c r="AA67" s="680"/>
      <c r="AB67" s="680"/>
      <c r="AC67" s="680"/>
      <c r="AD67" s="128"/>
      <c r="AE67" s="128"/>
      <c r="AF67" s="678"/>
      <c r="AG67" s="678"/>
      <c r="AH67" s="678"/>
      <c r="AI67" s="678"/>
      <c r="AJ67" s="679"/>
      <c r="AK67" s="679"/>
      <c r="AL67" s="676"/>
      <c r="AN67" s="22">
        <f t="shared" si="2"/>
        <v>0</v>
      </c>
    </row>
    <row r="68" spans="1:40" s="190" customFormat="1" ht="18" customHeight="1" x14ac:dyDescent="0.25">
      <c r="A68" s="194"/>
      <c r="B68" s="189"/>
      <c r="C68" s="671"/>
      <c r="D68" s="671"/>
      <c r="E68" s="709"/>
      <c r="F68" s="710"/>
      <c r="G68" s="710"/>
      <c r="H68" s="704"/>
      <c r="I68" s="711"/>
      <c r="J68" s="706"/>
      <c r="K68" s="201"/>
      <c r="L68" s="652"/>
      <c r="M68" s="334"/>
      <c r="N68" s="357"/>
      <c r="O68" s="357"/>
      <c r="P68" s="357"/>
      <c r="Q68" s="357"/>
      <c r="R68" s="705"/>
      <c r="S68" s="705"/>
      <c r="T68" s="357"/>
      <c r="U68" s="357"/>
      <c r="V68" s="357"/>
      <c r="W68" s="357"/>
      <c r="X68" s="128"/>
      <c r="Y68" s="128"/>
      <c r="Z68" s="224"/>
      <c r="AA68" s="224"/>
      <c r="AB68" s="224"/>
      <c r="AC68" s="224"/>
      <c r="AD68" s="128"/>
      <c r="AE68" s="128"/>
      <c r="AF68" s="357"/>
      <c r="AG68" s="357"/>
      <c r="AH68" s="357"/>
      <c r="AI68" s="357"/>
      <c r="AJ68" s="705"/>
      <c r="AK68" s="705"/>
      <c r="AL68" s="189"/>
      <c r="AN68" s="22">
        <f t="shared" si="2"/>
        <v>0</v>
      </c>
    </row>
    <row r="69" spans="1:40" s="190" customFormat="1" ht="18" customHeight="1" x14ac:dyDescent="0.25">
      <c r="A69" s="194"/>
      <c r="B69" s="189"/>
      <c r="C69" s="671"/>
      <c r="D69" s="671"/>
      <c r="E69" s="709"/>
      <c r="F69" s="710"/>
      <c r="G69" s="710"/>
      <c r="H69" s="704"/>
      <c r="I69" s="711"/>
      <c r="J69" s="706"/>
      <c r="K69" s="201"/>
      <c r="L69" s="652"/>
      <c r="M69" s="334"/>
      <c r="N69" s="357"/>
      <c r="O69" s="357"/>
      <c r="P69" s="357"/>
      <c r="Q69" s="357"/>
      <c r="R69" s="705"/>
      <c r="S69" s="705"/>
      <c r="T69" s="357"/>
      <c r="U69" s="357"/>
      <c r="V69" s="357"/>
      <c r="W69" s="357"/>
      <c r="X69" s="128"/>
      <c r="Y69" s="128"/>
      <c r="Z69" s="224"/>
      <c r="AA69" s="224"/>
      <c r="AB69" s="224"/>
      <c r="AC69" s="224"/>
      <c r="AD69" s="128"/>
      <c r="AE69" s="128"/>
      <c r="AF69" s="357"/>
      <c r="AG69" s="357"/>
      <c r="AH69" s="357"/>
      <c r="AI69" s="357"/>
      <c r="AJ69" s="705"/>
      <c r="AK69" s="705"/>
      <c r="AL69" s="189"/>
      <c r="AN69" s="22">
        <f t="shared" si="2"/>
        <v>0</v>
      </c>
    </row>
    <row r="70" spans="1:40" s="190" customFormat="1" ht="18" customHeight="1" x14ac:dyDescent="0.25">
      <c r="A70" s="194"/>
      <c r="B70" s="189"/>
      <c r="C70" s="671"/>
      <c r="D70" s="671"/>
      <c r="E70" s="784"/>
      <c r="F70" s="785"/>
      <c r="G70" s="785"/>
      <c r="H70" s="704"/>
      <c r="I70" s="729"/>
      <c r="J70" s="786"/>
      <c r="K70" s="673"/>
      <c r="L70" s="673"/>
      <c r="M70" s="673"/>
      <c r="N70" s="707"/>
      <c r="O70" s="707"/>
      <c r="P70" s="707"/>
      <c r="Q70" s="707"/>
      <c r="R70" s="707"/>
      <c r="S70" s="707"/>
      <c r="T70" s="707"/>
      <c r="U70" s="707"/>
      <c r="V70" s="707"/>
      <c r="W70" s="707"/>
      <c r="X70" s="182"/>
      <c r="Y70" s="182"/>
      <c r="Z70" s="707"/>
      <c r="AA70" s="707"/>
      <c r="AB70" s="707"/>
      <c r="AC70" s="707"/>
      <c r="AD70" s="182"/>
      <c r="AE70" s="182"/>
      <c r="AF70" s="707"/>
      <c r="AG70" s="707"/>
      <c r="AH70" s="707"/>
      <c r="AI70" s="707"/>
      <c r="AJ70" s="707"/>
      <c r="AK70" s="707"/>
      <c r="AL70" s="708"/>
      <c r="AN70" s="315">
        <f t="shared" si="2"/>
        <v>0</v>
      </c>
    </row>
    <row r="71" spans="1:40" s="625" customFormat="1" ht="18" customHeight="1" x14ac:dyDescent="0.25">
      <c r="A71" s="689"/>
      <c r="B71" s="676"/>
      <c r="C71" s="693"/>
      <c r="D71" s="438"/>
      <c r="E71" s="694"/>
      <c r="F71" s="695"/>
      <c r="G71" s="695"/>
      <c r="H71" s="677"/>
      <c r="I71" s="693"/>
      <c r="J71" s="693"/>
      <c r="K71" s="685"/>
      <c r="L71" s="685"/>
      <c r="M71" s="688"/>
      <c r="N71" s="686"/>
      <c r="O71" s="686"/>
      <c r="P71" s="686"/>
      <c r="Q71" s="686"/>
      <c r="R71" s="686"/>
      <c r="S71" s="686"/>
      <c r="T71" s="694"/>
      <c r="U71" s="694"/>
      <c r="V71" s="686"/>
      <c r="W71" s="686"/>
      <c r="X71" s="128"/>
      <c r="Y71" s="128"/>
      <c r="Z71" s="686"/>
      <c r="AA71" s="686"/>
      <c r="AB71" s="686"/>
      <c r="AC71" s="686"/>
      <c r="AD71" s="128"/>
      <c r="AE71" s="128"/>
      <c r="AF71" s="686"/>
      <c r="AG71" s="686"/>
      <c r="AH71" s="686"/>
      <c r="AI71" s="686"/>
      <c r="AJ71" s="686"/>
      <c r="AK71" s="686"/>
      <c r="AL71" s="687"/>
      <c r="AN71" s="22">
        <f t="shared" ref="AN71" si="4">S71+Y71+AE71+AK71</f>
        <v>0</v>
      </c>
    </row>
    <row r="72" spans="1:40" s="190" customFormat="1" ht="18" customHeight="1" x14ac:dyDescent="0.25">
      <c r="A72" s="194"/>
      <c r="B72" s="189"/>
      <c r="C72" s="671"/>
      <c r="D72" s="671"/>
      <c r="E72" s="709"/>
      <c r="F72" s="710"/>
      <c r="G72" s="710"/>
      <c r="H72" s="704"/>
      <c r="I72" s="729"/>
      <c r="J72" s="786"/>
      <c r="K72" s="673"/>
      <c r="L72" s="673"/>
      <c r="M72" s="673"/>
      <c r="N72" s="357"/>
      <c r="O72" s="357"/>
      <c r="P72" s="357"/>
      <c r="Q72" s="357"/>
      <c r="R72" s="705"/>
      <c r="S72" s="705"/>
      <c r="T72" s="709"/>
      <c r="U72" s="709"/>
      <c r="V72" s="224"/>
      <c r="W72" s="224"/>
      <c r="X72" s="182"/>
      <c r="Y72" s="182"/>
      <c r="Z72" s="224"/>
      <c r="AA72" s="224"/>
      <c r="AB72" s="224"/>
      <c r="AC72" s="224"/>
      <c r="AD72" s="182"/>
      <c r="AE72" s="182"/>
      <c r="AF72" s="357"/>
      <c r="AG72" s="357"/>
      <c r="AH72" s="357"/>
      <c r="AI72" s="357"/>
      <c r="AJ72" s="705"/>
      <c r="AK72" s="705"/>
      <c r="AL72" s="189"/>
      <c r="AN72" s="315">
        <f t="shared" si="2"/>
        <v>0</v>
      </c>
    </row>
    <row r="73" spans="1:40" s="625" customFormat="1" ht="18" customHeight="1" x14ac:dyDescent="0.25">
      <c r="A73" s="689"/>
      <c r="B73" s="676"/>
      <c r="C73" s="690"/>
      <c r="D73" s="438"/>
      <c r="E73" s="682"/>
      <c r="F73" s="681"/>
      <c r="G73" s="681"/>
      <c r="H73" s="677"/>
      <c r="I73" s="690"/>
      <c r="J73" s="690"/>
      <c r="K73" s="628"/>
      <c r="L73" s="628"/>
      <c r="M73" s="627"/>
      <c r="N73" s="678"/>
      <c r="O73" s="678"/>
      <c r="P73" s="678"/>
      <c r="Q73" s="678"/>
      <c r="R73" s="679"/>
      <c r="S73" s="679"/>
      <c r="T73" s="682"/>
      <c r="U73" s="682"/>
      <c r="V73" s="680"/>
      <c r="W73" s="680"/>
      <c r="X73" s="128"/>
      <c r="Y73" s="128"/>
      <c r="Z73" s="680"/>
      <c r="AA73" s="680"/>
      <c r="AB73" s="680"/>
      <c r="AC73" s="680"/>
      <c r="AD73" s="128"/>
      <c r="AE73" s="128"/>
      <c r="AF73" s="678"/>
      <c r="AG73" s="678"/>
      <c r="AH73" s="678"/>
      <c r="AI73" s="678"/>
      <c r="AJ73" s="679"/>
      <c r="AK73" s="679"/>
      <c r="AL73" s="676"/>
      <c r="AN73" s="22">
        <f t="shared" ref="AN73" si="5">S73+Y73+AE73+AK73</f>
        <v>0</v>
      </c>
    </row>
    <row r="74" spans="1:40" s="190" customFormat="1" ht="18" customHeight="1" x14ac:dyDescent="0.25">
      <c r="A74" s="194"/>
      <c r="B74" s="189"/>
      <c r="C74" s="671"/>
      <c r="D74" s="671"/>
      <c r="E74" s="709"/>
      <c r="F74" s="710"/>
      <c r="G74" s="710"/>
      <c r="H74" s="704"/>
      <c r="I74" s="711"/>
      <c r="J74" s="706"/>
      <c r="K74" s="201"/>
      <c r="L74" s="652"/>
      <c r="M74" s="334"/>
      <c r="N74" s="357"/>
      <c r="O74" s="357"/>
      <c r="P74" s="357"/>
      <c r="Q74" s="357"/>
      <c r="R74" s="705"/>
      <c r="S74" s="705"/>
      <c r="T74" s="357"/>
      <c r="U74" s="357"/>
      <c r="V74" s="357"/>
      <c r="W74" s="357"/>
      <c r="X74" s="128"/>
      <c r="Y74" s="128"/>
      <c r="Z74" s="224"/>
      <c r="AA74" s="224"/>
      <c r="AB74" s="224"/>
      <c r="AC74" s="224"/>
      <c r="AD74" s="128"/>
      <c r="AE74" s="128"/>
      <c r="AF74" s="357"/>
      <c r="AG74" s="357"/>
      <c r="AH74" s="357"/>
      <c r="AI74" s="357"/>
      <c r="AJ74" s="705"/>
      <c r="AK74" s="705"/>
      <c r="AL74" s="189"/>
      <c r="AN74" s="22">
        <f t="shared" ref="AN74:AN107" si="6">S74+Y74+AE74+AK74</f>
        <v>0</v>
      </c>
    </row>
    <row r="75" spans="1:40" s="190" customFormat="1" ht="18" customHeight="1" x14ac:dyDescent="0.25">
      <c r="A75" s="194"/>
      <c r="B75" s="189"/>
      <c r="C75" s="671"/>
      <c r="D75" s="671"/>
      <c r="E75" s="709"/>
      <c r="F75" s="710"/>
      <c r="G75" s="710"/>
      <c r="H75" s="704"/>
      <c r="I75" s="711"/>
      <c r="J75" s="706"/>
      <c r="K75" s="201"/>
      <c r="L75" s="652"/>
      <c r="M75" s="334"/>
      <c r="N75" s="357"/>
      <c r="O75" s="357"/>
      <c r="P75" s="357"/>
      <c r="Q75" s="357"/>
      <c r="R75" s="705"/>
      <c r="S75" s="705"/>
      <c r="T75" s="357"/>
      <c r="U75" s="357"/>
      <c r="V75" s="357"/>
      <c r="W75" s="357"/>
      <c r="X75" s="128"/>
      <c r="Y75" s="128"/>
      <c r="Z75" s="224"/>
      <c r="AA75" s="224"/>
      <c r="AB75" s="224"/>
      <c r="AC75" s="224"/>
      <c r="AD75" s="128"/>
      <c r="AE75" s="128"/>
      <c r="AF75" s="357"/>
      <c r="AG75" s="357"/>
      <c r="AH75" s="357"/>
      <c r="AI75" s="357"/>
      <c r="AJ75" s="705"/>
      <c r="AK75" s="705"/>
      <c r="AL75" s="189"/>
      <c r="AN75" s="22">
        <f t="shared" si="6"/>
        <v>0</v>
      </c>
    </row>
    <row r="76" spans="1:40" s="625" customFormat="1" ht="18" customHeight="1" x14ac:dyDescent="0.25">
      <c r="A76" s="689"/>
      <c r="B76" s="676"/>
      <c r="C76" s="693"/>
      <c r="D76" s="438"/>
      <c r="E76" s="694"/>
      <c r="F76" s="695"/>
      <c r="G76" s="695"/>
      <c r="H76" s="677"/>
      <c r="I76" s="693"/>
      <c r="J76" s="693"/>
      <c r="K76" s="685"/>
      <c r="L76" s="685"/>
      <c r="M76" s="688"/>
      <c r="N76" s="686"/>
      <c r="O76" s="686"/>
      <c r="P76" s="686"/>
      <c r="Q76" s="686"/>
      <c r="R76" s="686"/>
      <c r="S76" s="686"/>
      <c r="T76" s="694"/>
      <c r="U76" s="694"/>
      <c r="V76" s="686"/>
      <c r="W76" s="686"/>
      <c r="X76" s="128"/>
      <c r="Y76" s="128"/>
      <c r="Z76" s="686"/>
      <c r="AA76" s="686"/>
      <c r="AB76" s="686"/>
      <c r="AC76" s="686"/>
      <c r="AD76" s="128"/>
      <c r="AE76" s="128"/>
      <c r="AF76" s="686"/>
      <c r="AG76" s="686"/>
      <c r="AH76" s="686"/>
      <c r="AI76" s="686"/>
      <c r="AJ76" s="686"/>
      <c r="AK76" s="686"/>
      <c r="AL76" s="687"/>
      <c r="AN76" s="22">
        <f t="shared" si="6"/>
        <v>0</v>
      </c>
    </row>
    <row r="77" spans="1:40" s="190" customFormat="1" ht="18" customHeight="1" x14ac:dyDescent="0.25">
      <c r="A77" s="194"/>
      <c r="B77" s="189"/>
      <c r="C77" s="671"/>
      <c r="D77" s="671"/>
      <c r="E77" s="709"/>
      <c r="F77" s="710"/>
      <c r="G77" s="710"/>
      <c r="H77" s="704"/>
      <c r="I77" s="711"/>
      <c r="J77" s="706"/>
      <c r="K77" s="201"/>
      <c r="L77" s="652"/>
      <c r="M77" s="334"/>
      <c r="N77" s="357"/>
      <c r="O77" s="357"/>
      <c r="P77" s="357"/>
      <c r="Q77" s="357"/>
      <c r="R77" s="705"/>
      <c r="S77" s="705"/>
      <c r="T77" s="357"/>
      <c r="U77" s="357"/>
      <c r="V77" s="357"/>
      <c r="W77" s="357"/>
      <c r="X77" s="128"/>
      <c r="Y77" s="128"/>
      <c r="Z77" s="224"/>
      <c r="AA77" s="224"/>
      <c r="AB77" s="224"/>
      <c r="AC77" s="224"/>
      <c r="AD77" s="128"/>
      <c r="AE77" s="128"/>
      <c r="AF77" s="357"/>
      <c r="AG77" s="357"/>
      <c r="AH77" s="357"/>
      <c r="AI77" s="357"/>
      <c r="AJ77" s="705"/>
      <c r="AK77" s="705"/>
      <c r="AL77" s="189"/>
      <c r="AN77" s="22">
        <f t="shared" si="6"/>
        <v>0</v>
      </c>
    </row>
    <row r="78" spans="1:40" s="190" customFormat="1" ht="18" customHeight="1" x14ac:dyDescent="0.25">
      <c r="A78" s="194"/>
      <c r="B78" s="189"/>
      <c r="C78" s="671"/>
      <c r="D78" s="671"/>
      <c r="E78" s="784"/>
      <c r="F78" s="785"/>
      <c r="G78" s="785"/>
      <c r="H78" s="704"/>
      <c r="I78" s="783"/>
      <c r="J78" s="706"/>
      <c r="K78" s="652"/>
      <c r="L78" s="652"/>
      <c r="M78" s="652"/>
      <c r="N78" s="707"/>
      <c r="O78" s="707"/>
      <c r="P78" s="707"/>
      <c r="Q78" s="707"/>
      <c r="R78" s="707"/>
      <c r="S78" s="707"/>
      <c r="T78" s="784"/>
      <c r="U78" s="707"/>
      <c r="V78" s="707"/>
      <c r="W78" s="707"/>
      <c r="X78" s="182"/>
      <c r="Y78" s="182"/>
      <c r="Z78" s="707"/>
      <c r="AA78" s="707"/>
      <c r="AB78" s="707"/>
      <c r="AC78" s="707"/>
      <c r="AD78" s="182"/>
      <c r="AE78" s="182"/>
      <c r="AF78" s="707"/>
      <c r="AG78" s="707"/>
      <c r="AH78" s="707"/>
      <c r="AI78" s="707"/>
      <c r="AJ78" s="707"/>
      <c r="AK78" s="707"/>
      <c r="AL78" s="708"/>
      <c r="AN78" s="315">
        <f t="shared" ref="AN78" si="7">S78+Y78+AE78+AK78</f>
        <v>0</v>
      </c>
    </row>
    <row r="79" spans="1:40" s="625" customFormat="1" ht="18" customHeight="1" x14ac:dyDescent="0.25">
      <c r="A79" s="689"/>
      <c r="B79" s="676"/>
      <c r="C79" s="693"/>
      <c r="D79" s="438"/>
      <c r="E79" s="694"/>
      <c r="F79" s="695"/>
      <c r="G79" s="695"/>
      <c r="H79" s="677"/>
      <c r="I79" s="693"/>
      <c r="J79" s="693"/>
      <c r="K79" s="685"/>
      <c r="L79" s="685"/>
      <c r="M79" s="688"/>
      <c r="N79" s="686"/>
      <c r="O79" s="686"/>
      <c r="P79" s="686"/>
      <c r="Q79" s="686"/>
      <c r="R79" s="686"/>
      <c r="S79" s="686"/>
      <c r="T79" s="694"/>
      <c r="U79" s="694"/>
      <c r="V79" s="686"/>
      <c r="W79" s="686"/>
      <c r="X79" s="128"/>
      <c r="Y79" s="128"/>
      <c r="Z79" s="686"/>
      <c r="AA79" s="686"/>
      <c r="AB79" s="686"/>
      <c r="AC79" s="686"/>
      <c r="AD79" s="128"/>
      <c r="AE79" s="128"/>
      <c r="AF79" s="686"/>
      <c r="AG79" s="686"/>
      <c r="AH79" s="686"/>
      <c r="AI79" s="686"/>
      <c r="AJ79" s="686"/>
      <c r="AK79" s="686"/>
      <c r="AL79" s="687"/>
      <c r="AN79" s="22">
        <f t="shared" si="6"/>
        <v>0</v>
      </c>
    </row>
    <row r="80" spans="1:40" s="190" customFormat="1" ht="18" customHeight="1" x14ac:dyDescent="0.25">
      <c r="A80" s="194"/>
      <c r="B80" s="189"/>
      <c r="C80" s="671"/>
      <c r="D80" s="671"/>
      <c r="E80" s="709"/>
      <c r="F80" s="710"/>
      <c r="G80" s="710"/>
      <c r="H80" s="704"/>
      <c r="I80" s="783"/>
      <c r="J80" s="706"/>
      <c r="K80" s="652"/>
      <c r="L80" s="652"/>
      <c r="M80" s="652"/>
      <c r="N80" s="357"/>
      <c r="O80" s="357"/>
      <c r="P80" s="357"/>
      <c r="Q80" s="357"/>
      <c r="R80" s="705"/>
      <c r="S80" s="705"/>
      <c r="T80" s="709"/>
      <c r="U80" s="224"/>
      <c r="V80" s="224"/>
      <c r="W80" s="224"/>
      <c r="X80" s="182"/>
      <c r="Y80" s="182"/>
      <c r="Z80" s="224"/>
      <c r="AA80" s="224"/>
      <c r="AB80" s="224"/>
      <c r="AC80" s="224"/>
      <c r="AD80" s="182"/>
      <c r="AE80" s="182"/>
      <c r="AF80" s="357"/>
      <c r="AG80" s="357"/>
      <c r="AH80" s="357"/>
      <c r="AI80" s="357"/>
      <c r="AJ80" s="705"/>
      <c r="AK80" s="705"/>
      <c r="AL80" s="189"/>
      <c r="AN80" s="315">
        <f t="shared" ref="AN80" si="8">S80+Y80+AE80+AK80</f>
        <v>0</v>
      </c>
    </row>
    <row r="81" spans="1:40" s="625" customFormat="1" ht="18" customHeight="1" x14ac:dyDescent="0.25">
      <c r="A81" s="689"/>
      <c r="B81" s="676"/>
      <c r="C81" s="690"/>
      <c r="D81" s="438"/>
      <c r="E81" s="682"/>
      <c r="F81" s="681"/>
      <c r="G81" s="681"/>
      <c r="H81" s="677"/>
      <c r="I81" s="690"/>
      <c r="J81" s="690"/>
      <c r="K81" s="628"/>
      <c r="L81" s="628"/>
      <c r="M81" s="627"/>
      <c r="N81" s="678"/>
      <c r="O81" s="678"/>
      <c r="P81" s="678"/>
      <c r="Q81" s="678"/>
      <c r="R81" s="679"/>
      <c r="S81" s="679"/>
      <c r="T81" s="682"/>
      <c r="U81" s="682"/>
      <c r="V81" s="680"/>
      <c r="W81" s="680"/>
      <c r="X81" s="128"/>
      <c r="Y81" s="128"/>
      <c r="Z81" s="680"/>
      <c r="AA81" s="680"/>
      <c r="AB81" s="680"/>
      <c r="AC81" s="680"/>
      <c r="AD81" s="128"/>
      <c r="AE81" s="128"/>
      <c r="AF81" s="678"/>
      <c r="AG81" s="678"/>
      <c r="AH81" s="678"/>
      <c r="AI81" s="678"/>
      <c r="AJ81" s="679"/>
      <c r="AK81" s="679"/>
      <c r="AL81" s="676"/>
      <c r="AN81" s="22">
        <f t="shared" si="6"/>
        <v>0</v>
      </c>
    </row>
    <row r="82" spans="1:40" s="190" customFormat="1" ht="18" customHeight="1" x14ac:dyDescent="0.25">
      <c r="A82" s="194"/>
      <c r="B82" s="189"/>
      <c r="C82" s="671"/>
      <c r="D82" s="671"/>
      <c r="E82" s="709"/>
      <c r="F82" s="710"/>
      <c r="G82" s="710"/>
      <c r="H82" s="704"/>
      <c r="I82" s="783"/>
      <c r="J82" s="706"/>
      <c r="K82" s="652"/>
      <c r="L82" s="652"/>
      <c r="M82" s="652"/>
      <c r="N82" s="357"/>
      <c r="O82" s="357"/>
      <c r="P82" s="357"/>
      <c r="Q82" s="357"/>
      <c r="R82" s="705"/>
      <c r="S82" s="705"/>
      <c r="T82" s="709"/>
      <c r="U82" s="709"/>
      <c r="V82" s="224"/>
      <c r="W82" s="224"/>
      <c r="X82" s="182"/>
      <c r="Y82" s="182"/>
      <c r="Z82" s="224"/>
      <c r="AA82" s="224"/>
      <c r="AB82" s="224"/>
      <c r="AC82" s="224"/>
      <c r="AD82" s="182"/>
      <c r="AE82" s="182"/>
      <c r="AF82" s="357"/>
      <c r="AG82" s="357"/>
      <c r="AH82" s="357"/>
      <c r="AI82" s="357"/>
      <c r="AJ82" s="705"/>
      <c r="AK82" s="705"/>
      <c r="AL82" s="189"/>
      <c r="AN82" s="315">
        <f t="shared" ref="AN82" si="9">S82+Y82+AE82+AK82</f>
        <v>0</v>
      </c>
    </row>
    <row r="83" spans="1:40" s="625" customFormat="1" ht="18" customHeight="1" x14ac:dyDescent="0.25">
      <c r="A83" s="689"/>
      <c r="B83" s="676"/>
      <c r="C83" s="690"/>
      <c r="D83" s="438"/>
      <c r="E83" s="682"/>
      <c r="F83" s="681"/>
      <c r="G83" s="681"/>
      <c r="H83" s="677"/>
      <c r="I83" s="690"/>
      <c r="J83" s="690"/>
      <c r="K83" s="628"/>
      <c r="L83" s="628"/>
      <c r="M83" s="627"/>
      <c r="N83" s="678"/>
      <c r="O83" s="678"/>
      <c r="P83" s="678"/>
      <c r="Q83" s="678"/>
      <c r="R83" s="679"/>
      <c r="S83" s="679"/>
      <c r="T83" s="682"/>
      <c r="U83" s="682"/>
      <c r="V83" s="680"/>
      <c r="W83" s="680"/>
      <c r="X83" s="128"/>
      <c r="Y83" s="128"/>
      <c r="Z83" s="680"/>
      <c r="AA83" s="680"/>
      <c r="AB83" s="680"/>
      <c r="AC83" s="680"/>
      <c r="AD83" s="128"/>
      <c r="AE83" s="128"/>
      <c r="AF83" s="678"/>
      <c r="AG83" s="678"/>
      <c r="AH83" s="678"/>
      <c r="AI83" s="678"/>
      <c r="AJ83" s="679"/>
      <c r="AK83" s="679"/>
      <c r="AL83" s="676"/>
      <c r="AN83" s="22">
        <f t="shared" si="6"/>
        <v>0</v>
      </c>
    </row>
    <row r="84" spans="1:40" s="190" customFormat="1" ht="18" customHeight="1" x14ac:dyDescent="0.25">
      <c r="A84" s="194"/>
      <c r="B84" s="189"/>
      <c r="C84" s="671"/>
      <c r="D84" s="671"/>
      <c r="E84" s="709"/>
      <c r="F84" s="710"/>
      <c r="G84" s="710"/>
      <c r="H84" s="704"/>
      <c r="I84" s="783"/>
      <c r="J84" s="706"/>
      <c r="K84" s="652"/>
      <c r="L84" s="652"/>
      <c r="M84" s="652"/>
      <c r="N84" s="357"/>
      <c r="O84" s="357"/>
      <c r="P84" s="357"/>
      <c r="Q84" s="357"/>
      <c r="R84" s="705"/>
      <c r="S84" s="705"/>
      <c r="T84" s="709"/>
      <c r="U84" s="709"/>
      <c r="V84" s="224"/>
      <c r="W84" s="224"/>
      <c r="X84" s="182"/>
      <c r="Y84" s="182"/>
      <c r="Z84" s="224"/>
      <c r="AA84" s="224"/>
      <c r="AB84" s="224"/>
      <c r="AC84" s="224"/>
      <c r="AD84" s="182"/>
      <c r="AE84" s="182"/>
      <c r="AF84" s="357"/>
      <c r="AG84" s="357"/>
      <c r="AH84" s="357"/>
      <c r="AI84" s="357"/>
      <c r="AJ84" s="705"/>
      <c r="AK84" s="705"/>
      <c r="AL84" s="189"/>
      <c r="AN84" s="315">
        <f t="shared" ref="AN84" si="10">S84+Y84+AE84+AK84</f>
        <v>0</v>
      </c>
    </row>
    <row r="85" spans="1:40" s="625" customFormat="1" ht="18" customHeight="1" x14ac:dyDescent="0.25">
      <c r="A85" s="689"/>
      <c r="B85" s="676"/>
      <c r="C85" s="690"/>
      <c r="D85" s="438"/>
      <c r="E85" s="682"/>
      <c r="F85" s="681"/>
      <c r="G85" s="681"/>
      <c r="H85" s="677"/>
      <c r="I85" s="690"/>
      <c r="J85" s="690"/>
      <c r="K85" s="628"/>
      <c r="L85" s="628"/>
      <c r="M85" s="627"/>
      <c r="N85" s="678"/>
      <c r="O85" s="678"/>
      <c r="P85" s="678"/>
      <c r="Q85" s="678"/>
      <c r="R85" s="679"/>
      <c r="S85" s="679"/>
      <c r="T85" s="682"/>
      <c r="U85" s="682"/>
      <c r="V85" s="680"/>
      <c r="W85" s="680"/>
      <c r="X85" s="128"/>
      <c r="Y85" s="128"/>
      <c r="Z85" s="680"/>
      <c r="AA85" s="680"/>
      <c r="AB85" s="680"/>
      <c r="AC85" s="680"/>
      <c r="AD85" s="128"/>
      <c r="AE85" s="128"/>
      <c r="AF85" s="678"/>
      <c r="AG85" s="678"/>
      <c r="AH85" s="678"/>
      <c r="AI85" s="678"/>
      <c r="AJ85" s="679"/>
      <c r="AK85" s="679"/>
      <c r="AL85" s="676"/>
      <c r="AN85" s="22">
        <f t="shared" si="6"/>
        <v>0</v>
      </c>
    </row>
    <row r="86" spans="1:40" s="625" customFormat="1" ht="18" customHeight="1" x14ac:dyDescent="0.25">
      <c r="A86" s="689"/>
      <c r="B86" s="676"/>
      <c r="C86" s="690"/>
      <c r="D86" s="438"/>
      <c r="E86" s="682"/>
      <c r="F86" s="681"/>
      <c r="G86" s="681"/>
      <c r="H86" s="677"/>
      <c r="I86" s="690"/>
      <c r="J86" s="690"/>
      <c r="K86" s="628"/>
      <c r="L86" s="628"/>
      <c r="M86" s="627"/>
      <c r="N86" s="678"/>
      <c r="O86" s="678"/>
      <c r="P86" s="678"/>
      <c r="Q86" s="678"/>
      <c r="R86" s="679"/>
      <c r="S86" s="679"/>
      <c r="T86" s="682"/>
      <c r="U86" s="682"/>
      <c r="V86" s="680"/>
      <c r="W86" s="680"/>
      <c r="X86" s="128"/>
      <c r="Y86" s="128"/>
      <c r="Z86" s="680"/>
      <c r="AA86" s="680"/>
      <c r="AB86" s="680"/>
      <c r="AC86" s="680"/>
      <c r="AD86" s="128"/>
      <c r="AE86" s="128"/>
      <c r="AF86" s="678"/>
      <c r="AG86" s="678"/>
      <c r="AH86" s="678"/>
      <c r="AI86" s="678"/>
      <c r="AJ86" s="679"/>
      <c r="AK86" s="679"/>
      <c r="AL86" s="676"/>
      <c r="AN86" s="22">
        <f t="shared" si="6"/>
        <v>0</v>
      </c>
    </row>
    <row r="87" spans="1:40" s="625" customFormat="1" ht="18" customHeight="1" x14ac:dyDescent="0.25">
      <c r="A87" s="689"/>
      <c r="B87" s="676"/>
      <c r="C87" s="690"/>
      <c r="D87" s="438"/>
      <c r="E87" s="682"/>
      <c r="F87" s="681"/>
      <c r="G87" s="681"/>
      <c r="H87" s="677"/>
      <c r="I87" s="690"/>
      <c r="J87" s="690"/>
      <c r="K87" s="628"/>
      <c r="L87" s="628"/>
      <c r="M87" s="627"/>
      <c r="N87" s="678"/>
      <c r="O87" s="678"/>
      <c r="P87" s="678"/>
      <c r="Q87" s="678"/>
      <c r="R87" s="679"/>
      <c r="S87" s="679"/>
      <c r="T87" s="682"/>
      <c r="U87" s="682"/>
      <c r="V87" s="680"/>
      <c r="W87" s="680"/>
      <c r="X87" s="128"/>
      <c r="Y87" s="128"/>
      <c r="Z87" s="680"/>
      <c r="AA87" s="680"/>
      <c r="AB87" s="680"/>
      <c r="AC87" s="680"/>
      <c r="AD87" s="128"/>
      <c r="AE87" s="128"/>
      <c r="AF87" s="678"/>
      <c r="AG87" s="678"/>
      <c r="AH87" s="678"/>
      <c r="AI87" s="678"/>
      <c r="AJ87" s="679"/>
      <c r="AK87" s="679"/>
      <c r="AL87" s="676"/>
      <c r="AN87" s="22">
        <f t="shared" si="6"/>
        <v>0</v>
      </c>
    </row>
    <row r="88" spans="1:40" s="625" customFormat="1" ht="18" customHeight="1" x14ac:dyDescent="0.25">
      <c r="A88" s="689"/>
      <c r="B88" s="676"/>
      <c r="C88" s="690"/>
      <c r="D88" s="438"/>
      <c r="E88" s="682"/>
      <c r="F88" s="681"/>
      <c r="G88" s="681"/>
      <c r="H88" s="677"/>
      <c r="I88" s="690"/>
      <c r="J88" s="690"/>
      <c r="K88" s="628"/>
      <c r="L88" s="628"/>
      <c r="M88" s="627"/>
      <c r="N88" s="678"/>
      <c r="O88" s="678"/>
      <c r="P88" s="678"/>
      <c r="Q88" s="678"/>
      <c r="R88" s="679"/>
      <c r="S88" s="679"/>
      <c r="T88" s="682"/>
      <c r="U88" s="682"/>
      <c r="V88" s="680"/>
      <c r="W88" s="680"/>
      <c r="X88" s="128"/>
      <c r="Y88" s="128"/>
      <c r="Z88" s="680"/>
      <c r="AA88" s="680"/>
      <c r="AB88" s="680"/>
      <c r="AC88" s="680"/>
      <c r="AD88" s="128"/>
      <c r="AE88" s="128"/>
      <c r="AF88" s="678"/>
      <c r="AG88" s="678"/>
      <c r="AH88" s="678"/>
      <c r="AI88" s="678"/>
      <c r="AJ88" s="679"/>
      <c r="AK88" s="679"/>
      <c r="AL88" s="676"/>
      <c r="AN88" s="22">
        <f t="shared" si="6"/>
        <v>0</v>
      </c>
    </row>
    <row r="89" spans="1:40" s="625" customFormat="1" ht="18" customHeight="1" x14ac:dyDescent="0.25">
      <c r="A89" s="689"/>
      <c r="B89" s="676"/>
      <c r="C89" s="690"/>
      <c r="D89" s="438"/>
      <c r="E89" s="682"/>
      <c r="F89" s="681"/>
      <c r="G89" s="681"/>
      <c r="H89" s="677"/>
      <c r="I89" s="690"/>
      <c r="J89" s="690"/>
      <c r="K89" s="628"/>
      <c r="L89" s="628"/>
      <c r="M89" s="627"/>
      <c r="N89" s="678"/>
      <c r="O89" s="678"/>
      <c r="P89" s="678"/>
      <c r="Q89" s="678"/>
      <c r="R89" s="679"/>
      <c r="S89" s="679"/>
      <c r="T89" s="682"/>
      <c r="U89" s="682"/>
      <c r="V89" s="680"/>
      <c r="W89" s="680"/>
      <c r="X89" s="128"/>
      <c r="Y89" s="128"/>
      <c r="Z89" s="680"/>
      <c r="AA89" s="680"/>
      <c r="AB89" s="680"/>
      <c r="AC89" s="680"/>
      <c r="AD89" s="128"/>
      <c r="AE89" s="128"/>
      <c r="AF89" s="678"/>
      <c r="AG89" s="678"/>
      <c r="AH89" s="678"/>
      <c r="AI89" s="678"/>
      <c r="AJ89" s="679"/>
      <c r="AK89" s="679"/>
      <c r="AL89" s="676"/>
      <c r="AN89" s="22">
        <f t="shared" si="6"/>
        <v>0</v>
      </c>
    </row>
    <row r="90" spans="1:40" s="190" customFormat="1" ht="18" customHeight="1" x14ac:dyDescent="0.25">
      <c r="A90" s="194"/>
      <c r="B90" s="189"/>
      <c r="C90" s="671"/>
      <c r="D90" s="671"/>
      <c r="E90" s="709"/>
      <c r="F90" s="710"/>
      <c r="G90" s="710"/>
      <c r="H90" s="704"/>
      <c r="I90" s="711"/>
      <c r="J90" s="706"/>
      <c r="K90" s="201"/>
      <c r="L90" s="652"/>
      <c r="M90" s="334"/>
      <c r="N90" s="357"/>
      <c r="O90" s="357"/>
      <c r="P90" s="357"/>
      <c r="Q90" s="357"/>
      <c r="R90" s="705"/>
      <c r="S90" s="705"/>
      <c r="T90" s="357"/>
      <c r="U90" s="357"/>
      <c r="V90" s="357"/>
      <c r="W90" s="357"/>
      <c r="X90" s="128"/>
      <c r="Y90" s="128"/>
      <c r="Z90" s="224"/>
      <c r="AA90" s="224"/>
      <c r="AB90" s="224"/>
      <c r="AC90" s="224"/>
      <c r="AD90" s="128"/>
      <c r="AE90" s="128"/>
      <c r="AF90" s="357"/>
      <c r="AG90" s="357"/>
      <c r="AH90" s="357"/>
      <c r="AI90" s="357"/>
      <c r="AJ90" s="705"/>
      <c r="AK90" s="705"/>
      <c r="AL90" s="189"/>
      <c r="AN90" s="22">
        <f t="shared" si="6"/>
        <v>0</v>
      </c>
    </row>
    <row r="91" spans="1:40" s="625" customFormat="1" ht="18" customHeight="1" x14ac:dyDescent="0.25">
      <c r="A91" s="689"/>
      <c r="B91" s="676"/>
      <c r="C91" s="693"/>
      <c r="D91" s="438"/>
      <c r="E91" s="694"/>
      <c r="F91" s="695"/>
      <c r="G91" s="695"/>
      <c r="H91" s="677"/>
      <c r="I91" s="693"/>
      <c r="J91" s="693"/>
      <c r="K91" s="685"/>
      <c r="L91" s="685"/>
      <c r="M91" s="688"/>
      <c r="N91" s="686"/>
      <c r="O91" s="686"/>
      <c r="P91" s="686"/>
      <c r="Q91" s="686"/>
      <c r="R91" s="686"/>
      <c r="S91" s="686"/>
      <c r="T91" s="694"/>
      <c r="U91" s="694"/>
      <c r="V91" s="686"/>
      <c r="W91" s="686"/>
      <c r="X91" s="128"/>
      <c r="Y91" s="128"/>
      <c r="Z91" s="686"/>
      <c r="AA91" s="686"/>
      <c r="AB91" s="686"/>
      <c r="AC91" s="686"/>
      <c r="AD91" s="128"/>
      <c r="AE91" s="128"/>
      <c r="AF91" s="686"/>
      <c r="AG91" s="686"/>
      <c r="AH91" s="686"/>
      <c r="AI91" s="686"/>
      <c r="AJ91" s="686"/>
      <c r="AK91" s="686"/>
      <c r="AL91" s="687"/>
      <c r="AN91" s="22">
        <f t="shared" si="6"/>
        <v>0</v>
      </c>
    </row>
    <row r="92" spans="1:40" s="190" customFormat="1" ht="18" customHeight="1" x14ac:dyDescent="0.25">
      <c r="A92" s="194"/>
      <c r="B92" s="189"/>
      <c r="C92" s="671"/>
      <c r="D92" s="671"/>
      <c r="E92" s="709"/>
      <c r="F92" s="710"/>
      <c r="G92" s="710"/>
      <c r="H92" s="704"/>
      <c r="I92" s="711"/>
      <c r="J92" s="706"/>
      <c r="K92" s="201"/>
      <c r="L92" s="652"/>
      <c r="M92" s="334"/>
      <c r="N92" s="357"/>
      <c r="O92" s="357"/>
      <c r="P92" s="357"/>
      <c r="Q92" s="357"/>
      <c r="R92" s="705"/>
      <c r="S92" s="705"/>
      <c r="T92" s="357"/>
      <c r="U92" s="357"/>
      <c r="V92" s="357"/>
      <c r="W92" s="357"/>
      <c r="X92" s="128"/>
      <c r="Y92" s="128"/>
      <c r="Z92" s="224"/>
      <c r="AA92" s="224"/>
      <c r="AB92" s="224"/>
      <c r="AC92" s="224"/>
      <c r="AD92" s="128"/>
      <c r="AE92" s="128"/>
      <c r="AF92" s="357"/>
      <c r="AG92" s="357"/>
      <c r="AH92" s="357"/>
      <c r="AI92" s="357"/>
      <c r="AJ92" s="705"/>
      <c r="AK92" s="705"/>
      <c r="AL92" s="189"/>
      <c r="AN92" s="22">
        <f t="shared" si="6"/>
        <v>0</v>
      </c>
    </row>
    <row r="93" spans="1:40" s="625" customFormat="1" ht="18" customHeight="1" x14ac:dyDescent="0.25">
      <c r="A93" s="689"/>
      <c r="B93" s="676"/>
      <c r="C93" s="693"/>
      <c r="D93" s="438"/>
      <c r="E93" s="694"/>
      <c r="F93" s="695"/>
      <c r="G93" s="695"/>
      <c r="H93" s="677"/>
      <c r="I93" s="693"/>
      <c r="J93" s="693"/>
      <c r="K93" s="685"/>
      <c r="L93" s="685"/>
      <c r="M93" s="688"/>
      <c r="N93" s="686"/>
      <c r="O93" s="686"/>
      <c r="P93" s="686"/>
      <c r="Q93" s="686"/>
      <c r="R93" s="686"/>
      <c r="S93" s="686"/>
      <c r="T93" s="694"/>
      <c r="U93" s="694"/>
      <c r="V93" s="686"/>
      <c r="W93" s="686"/>
      <c r="X93" s="128"/>
      <c r="Y93" s="128"/>
      <c r="Z93" s="686"/>
      <c r="AA93" s="686"/>
      <c r="AB93" s="686"/>
      <c r="AC93" s="686"/>
      <c r="AD93" s="128"/>
      <c r="AE93" s="128"/>
      <c r="AF93" s="686"/>
      <c r="AG93" s="686"/>
      <c r="AH93" s="686"/>
      <c r="AI93" s="686"/>
      <c r="AJ93" s="686"/>
      <c r="AK93" s="686"/>
      <c r="AL93" s="687"/>
      <c r="AN93" s="22">
        <f t="shared" si="6"/>
        <v>0</v>
      </c>
    </row>
    <row r="94" spans="1:40" s="625" customFormat="1" ht="18" customHeight="1" x14ac:dyDescent="0.25">
      <c r="A94" s="689"/>
      <c r="B94" s="676"/>
      <c r="C94" s="690"/>
      <c r="D94" s="438"/>
      <c r="E94" s="682"/>
      <c r="F94" s="681"/>
      <c r="G94" s="681"/>
      <c r="H94" s="677"/>
      <c r="I94" s="690"/>
      <c r="J94" s="690"/>
      <c r="K94" s="628"/>
      <c r="L94" s="628"/>
      <c r="M94" s="627"/>
      <c r="N94" s="678"/>
      <c r="O94" s="678"/>
      <c r="P94" s="678"/>
      <c r="Q94" s="678"/>
      <c r="R94" s="679"/>
      <c r="S94" s="679"/>
      <c r="T94" s="682"/>
      <c r="U94" s="682"/>
      <c r="V94" s="680"/>
      <c r="W94" s="680"/>
      <c r="X94" s="128"/>
      <c r="Y94" s="128"/>
      <c r="Z94" s="680"/>
      <c r="AA94" s="680"/>
      <c r="AB94" s="680"/>
      <c r="AC94" s="680"/>
      <c r="AD94" s="128"/>
      <c r="AE94" s="128"/>
      <c r="AF94" s="678"/>
      <c r="AG94" s="678"/>
      <c r="AH94" s="678"/>
      <c r="AI94" s="678"/>
      <c r="AJ94" s="679"/>
      <c r="AK94" s="679"/>
      <c r="AL94" s="676"/>
      <c r="AN94" s="22">
        <f t="shared" si="6"/>
        <v>0</v>
      </c>
    </row>
    <row r="95" spans="1:40" s="190" customFormat="1" ht="18" customHeight="1" x14ac:dyDescent="0.25">
      <c r="A95" s="194"/>
      <c r="B95" s="189"/>
      <c r="C95" s="671"/>
      <c r="D95" s="671"/>
      <c r="E95" s="709"/>
      <c r="F95" s="710"/>
      <c r="G95" s="710"/>
      <c r="H95" s="704"/>
      <c r="I95" s="711"/>
      <c r="J95" s="711"/>
      <c r="K95" s="201"/>
      <c r="L95" s="652"/>
      <c r="M95" s="334"/>
      <c r="N95" s="357"/>
      <c r="O95" s="357"/>
      <c r="P95" s="357"/>
      <c r="Q95" s="357"/>
      <c r="R95" s="705"/>
      <c r="S95" s="705"/>
      <c r="T95" s="357"/>
      <c r="U95" s="357"/>
      <c r="V95" s="357"/>
      <c r="W95" s="357"/>
      <c r="X95" s="128"/>
      <c r="Y95" s="128"/>
      <c r="Z95" s="224"/>
      <c r="AA95" s="224"/>
      <c r="AB95" s="224"/>
      <c r="AC95" s="224"/>
      <c r="AD95" s="128"/>
      <c r="AE95" s="128"/>
      <c r="AF95" s="357"/>
      <c r="AG95" s="357"/>
      <c r="AH95" s="357"/>
      <c r="AI95" s="357"/>
      <c r="AJ95" s="705"/>
      <c r="AK95" s="705"/>
      <c r="AL95" s="189"/>
      <c r="AN95" s="22">
        <f t="shared" si="6"/>
        <v>0</v>
      </c>
    </row>
    <row r="96" spans="1:40" s="625" customFormat="1" ht="18" customHeight="1" x14ac:dyDescent="0.25">
      <c r="A96" s="689"/>
      <c r="B96" s="676"/>
      <c r="C96" s="726"/>
      <c r="D96" s="438"/>
      <c r="E96" s="694"/>
      <c r="F96" s="695"/>
      <c r="G96" s="695"/>
      <c r="H96" s="677"/>
      <c r="I96" s="693"/>
      <c r="J96" s="693"/>
      <c r="K96" s="685"/>
      <c r="L96" s="685"/>
      <c r="M96" s="688"/>
      <c r="N96" s="686"/>
      <c r="O96" s="686"/>
      <c r="P96" s="686"/>
      <c r="Q96" s="686"/>
      <c r="R96" s="686"/>
      <c r="S96" s="686"/>
      <c r="T96" s="694"/>
      <c r="U96" s="694"/>
      <c r="V96" s="686"/>
      <c r="W96" s="686"/>
      <c r="X96" s="128"/>
      <c r="Y96" s="128"/>
      <c r="Z96" s="686"/>
      <c r="AA96" s="686"/>
      <c r="AB96" s="686"/>
      <c r="AC96" s="686"/>
      <c r="AD96" s="128"/>
      <c r="AE96" s="128"/>
      <c r="AF96" s="686"/>
      <c r="AG96" s="686"/>
      <c r="AH96" s="686"/>
      <c r="AI96" s="686"/>
      <c r="AJ96" s="686"/>
      <c r="AK96" s="686"/>
      <c r="AL96" s="687"/>
      <c r="AN96" s="22">
        <f t="shared" si="6"/>
        <v>0</v>
      </c>
    </row>
    <row r="97" spans="1:40" s="625" customFormat="1" ht="18" customHeight="1" x14ac:dyDescent="0.25">
      <c r="A97" s="689"/>
      <c r="B97" s="676"/>
      <c r="C97" s="438"/>
      <c r="D97" s="438"/>
      <c r="E97" s="682"/>
      <c r="F97" s="681"/>
      <c r="G97" s="681"/>
      <c r="H97" s="677"/>
      <c r="I97" s="690"/>
      <c r="J97" s="690"/>
      <c r="K97" s="628"/>
      <c r="L97" s="628"/>
      <c r="M97" s="627"/>
      <c r="N97" s="678"/>
      <c r="O97" s="678"/>
      <c r="P97" s="678"/>
      <c r="Q97" s="678"/>
      <c r="R97" s="679"/>
      <c r="S97" s="679"/>
      <c r="T97" s="682"/>
      <c r="U97" s="682"/>
      <c r="V97" s="680"/>
      <c r="W97" s="680"/>
      <c r="X97" s="128"/>
      <c r="Y97" s="128"/>
      <c r="Z97" s="680"/>
      <c r="AA97" s="680"/>
      <c r="AB97" s="680"/>
      <c r="AC97" s="680"/>
      <c r="AD97" s="128"/>
      <c r="AE97" s="128"/>
      <c r="AF97" s="678"/>
      <c r="AG97" s="678"/>
      <c r="AH97" s="678"/>
      <c r="AI97" s="678"/>
      <c r="AJ97" s="679"/>
      <c r="AK97" s="679"/>
      <c r="AL97" s="676"/>
      <c r="AN97" s="22">
        <f t="shared" si="6"/>
        <v>0</v>
      </c>
    </row>
    <row r="98" spans="1:40" s="190" customFormat="1" ht="18" customHeight="1" x14ac:dyDescent="0.25">
      <c r="A98" s="194"/>
      <c r="B98" s="189"/>
      <c r="C98" s="671"/>
      <c r="D98" s="671"/>
      <c r="E98" s="709"/>
      <c r="F98" s="710"/>
      <c r="G98" s="710"/>
      <c r="H98" s="704"/>
      <c r="I98" s="711"/>
      <c r="J98" s="706"/>
      <c r="K98" s="201"/>
      <c r="L98" s="652"/>
      <c r="M98" s="334"/>
      <c r="N98" s="357"/>
      <c r="O98" s="357"/>
      <c r="P98" s="357"/>
      <c r="Q98" s="357"/>
      <c r="R98" s="705"/>
      <c r="S98" s="705"/>
      <c r="T98" s="357"/>
      <c r="U98" s="357"/>
      <c r="V98" s="357"/>
      <c r="W98" s="357"/>
      <c r="X98" s="128"/>
      <c r="Y98" s="128"/>
      <c r="Z98" s="224"/>
      <c r="AA98" s="224"/>
      <c r="AB98" s="224"/>
      <c r="AC98" s="224"/>
      <c r="AD98" s="128"/>
      <c r="AE98" s="128"/>
      <c r="AF98" s="357"/>
      <c r="AG98" s="357"/>
      <c r="AH98" s="357"/>
      <c r="AI98" s="357"/>
      <c r="AJ98" s="705"/>
      <c r="AK98" s="705"/>
      <c r="AL98" s="189"/>
      <c r="AN98" s="22">
        <f t="shared" si="6"/>
        <v>0</v>
      </c>
    </row>
    <row r="99" spans="1:40" s="625" customFormat="1" ht="18" customHeight="1" x14ac:dyDescent="0.25">
      <c r="A99" s="689"/>
      <c r="B99" s="676"/>
      <c r="C99" s="693"/>
      <c r="D99" s="438"/>
      <c r="E99" s="694"/>
      <c r="F99" s="695"/>
      <c r="G99" s="695"/>
      <c r="H99" s="677"/>
      <c r="I99" s="693"/>
      <c r="J99" s="693"/>
      <c r="K99" s="685"/>
      <c r="L99" s="685"/>
      <c r="M99" s="688"/>
      <c r="N99" s="686"/>
      <c r="O99" s="686"/>
      <c r="P99" s="686"/>
      <c r="Q99" s="686"/>
      <c r="R99" s="686"/>
      <c r="S99" s="686"/>
      <c r="T99" s="694"/>
      <c r="U99" s="694"/>
      <c r="V99" s="686"/>
      <c r="W99" s="686"/>
      <c r="X99" s="128"/>
      <c r="Y99" s="128"/>
      <c r="Z99" s="686"/>
      <c r="AA99" s="686"/>
      <c r="AB99" s="686"/>
      <c r="AC99" s="686"/>
      <c r="AD99" s="128"/>
      <c r="AE99" s="128"/>
      <c r="AF99" s="686"/>
      <c r="AG99" s="686"/>
      <c r="AH99" s="686"/>
      <c r="AI99" s="686"/>
      <c r="AJ99" s="686"/>
      <c r="AK99" s="686"/>
      <c r="AL99" s="687"/>
      <c r="AN99" s="22">
        <f t="shared" si="6"/>
        <v>0</v>
      </c>
    </row>
    <row r="100" spans="1:40" s="190" customFormat="1" ht="18" customHeight="1" x14ac:dyDescent="0.25">
      <c r="A100" s="194"/>
      <c r="B100" s="189"/>
      <c r="C100" s="671"/>
      <c r="D100" s="671"/>
      <c r="E100" s="709"/>
      <c r="F100" s="710"/>
      <c r="G100" s="710"/>
      <c r="H100" s="704"/>
      <c r="I100" s="711"/>
      <c r="J100" s="706"/>
      <c r="K100" s="201"/>
      <c r="L100" s="652"/>
      <c r="M100" s="334"/>
      <c r="N100" s="357"/>
      <c r="O100" s="357"/>
      <c r="P100" s="357"/>
      <c r="Q100" s="357"/>
      <c r="R100" s="705"/>
      <c r="S100" s="705"/>
      <c r="T100" s="357"/>
      <c r="U100" s="357"/>
      <c r="V100" s="357"/>
      <c r="W100" s="357"/>
      <c r="X100" s="128"/>
      <c r="Y100" s="128"/>
      <c r="Z100" s="224"/>
      <c r="AA100" s="224"/>
      <c r="AB100" s="224"/>
      <c r="AC100" s="224"/>
      <c r="AD100" s="128"/>
      <c r="AE100" s="128"/>
      <c r="AF100" s="357"/>
      <c r="AG100" s="357"/>
      <c r="AH100" s="357"/>
      <c r="AI100" s="357"/>
      <c r="AJ100" s="705"/>
      <c r="AK100" s="705"/>
      <c r="AL100" s="189"/>
      <c r="AN100" s="22">
        <f t="shared" si="6"/>
        <v>0</v>
      </c>
    </row>
    <row r="101" spans="1:40" s="190" customFormat="1" ht="18" customHeight="1" x14ac:dyDescent="0.25">
      <c r="A101" s="194"/>
      <c r="B101" s="189"/>
      <c r="C101" s="671"/>
      <c r="D101" s="671"/>
      <c r="E101" s="709"/>
      <c r="F101" s="710"/>
      <c r="G101" s="710"/>
      <c r="H101" s="704"/>
      <c r="I101" s="711"/>
      <c r="J101" s="706"/>
      <c r="K101" s="201"/>
      <c r="L101" s="652"/>
      <c r="M101" s="334"/>
      <c r="N101" s="357"/>
      <c r="O101" s="357"/>
      <c r="P101" s="357"/>
      <c r="Q101" s="357"/>
      <c r="R101" s="705"/>
      <c r="S101" s="705"/>
      <c r="T101" s="357"/>
      <c r="U101" s="357"/>
      <c r="V101" s="357"/>
      <c r="W101" s="357"/>
      <c r="X101" s="128"/>
      <c r="Y101" s="128"/>
      <c r="Z101" s="224"/>
      <c r="AA101" s="224"/>
      <c r="AB101" s="224"/>
      <c r="AC101" s="224"/>
      <c r="AD101" s="128"/>
      <c r="AE101" s="128"/>
      <c r="AF101" s="357"/>
      <c r="AG101" s="357"/>
      <c r="AH101" s="357"/>
      <c r="AI101" s="357"/>
      <c r="AJ101" s="705"/>
      <c r="AK101" s="705"/>
      <c r="AL101" s="189"/>
      <c r="AN101" s="22">
        <f t="shared" si="6"/>
        <v>0</v>
      </c>
    </row>
    <row r="102" spans="1:40" s="625" customFormat="1" ht="18" customHeight="1" x14ac:dyDescent="0.25">
      <c r="A102" s="689"/>
      <c r="B102" s="676"/>
      <c r="C102" s="693"/>
      <c r="D102" s="438"/>
      <c r="E102" s="694"/>
      <c r="F102" s="695"/>
      <c r="G102" s="695"/>
      <c r="H102" s="677"/>
      <c r="I102" s="693"/>
      <c r="J102" s="693"/>
      <c r="K102" s="685"/>
      <c r="L102" s="685"/>
      <c r="M102" s="688"/>
      <c r="N102" s="686"/>
      <c r="O102" s="686"/>
      <c r="P102" s="686"/>
      <c r="Q102" s="686"/>
      <c r="R102" s="686"/>
      <c r="S102" s="686"/>
      <c r="T102" s="694"/>
      <c r="U102" s="694"/>
      <c r="V102" s="686"/>
      <c r="W102" s="686"/>
      <c r="X102" s="128"/>
      <c r="Y102" s="128"/>
      <c r="Z102" s="686"/>
      <c r="AA102" s="686"/>
      <c r="AB102" s="686"/>
      <c r="AC102" s="686"/>
      <c r="AD102" s="128"/>
      <c r="AE102" s="128"/>
      <c r="AF102" s="686"/>
      <c r="AG102" s="686"/>
      <c r="AH102" s="686"/>
      <c r="AI102" s="686"/>
      <c r="AJ102" s="686"/>
      <c r="AK102" s="686"/>
      <c r="AL102" s="687"/>
      <c r="AN102" s="22">
        <f t="shared" si="6"/>
        <v>0</v>
      </c>
    </row>
    <row r="103" spans="1:40" s="190" customFormat="1" ht="18" customHeight="1" x14ac:dyDescent="0.25">
      <c r="A103" s="194"/>
      <c r="B103" s="189"/>
      <c r="C103" s="671"/>
      <c r="D103" s="671"/>
      <c r="E103" s="709"/>
      <c r="F103" s="710"/>
      <c r="G103" s="710"/>
      <c r="H103" s="704"/>
      <c r="I103" s="711"/>
      <c r="J103" s="711"/>
      <c r="K103" s="201"/>
      <c r="L103" s="652"/>
      <c r="M103" s="334"/>
      <c r="N103" s="357"/>
      <c r="O103" s="357"/>
      <c r="P103" s="357"/>
      <c r="Q103" s="357"/>
      <c r="R103" s="705"/>
      <c r="S103" s="705"/>
      <c r="T103" s="357"/>
      <c r="U103" s="357"/>
      <c r="V103" s="357"/>
      <c r="W103" s="357"/>
      <c r="X103" s="128"/>
      <c r="Y103" s="128"/>
      <c r="Z103" s="224"/>
      <c r="AA103" s="224"/>
      <c r="AB103" s="224"/>
      <c r="AC103" s="224"/>
      <c r="AD103" s="128"/>
      <c r="AE103" s="128"/>
      <c r="AF103" s="357"/>
      <c r="AG103" s="357"/>
      <c r="AH103" s="357"/>
      <c r="AI103" s="357"/>
      <c r="AJ103" s="705"/>
      <c r="AK103" s="705"/>
      <c r="AL103" s="189"/>
      <c r="AN103" s="22">
        <f t="shared" si="6"/>
        <v>0</v>
      </c>
    </row>
    <row r="104" spans="1:40" s="625" customFormat="1" ht="18" customHeight="1" x14ac:dyDescent="0.25">
      <c r="A104" s="689"/>
      <c r="B104" s="676"/>
      <c r="C104" s="693"/>
      <c r="D104" s="438"/>
      <c r="E104" s="694"/>
      <c r="F104" s="695"/>
      <c r="G104" s="695"/>
      <c r="H104" s="677"/>
      <c r="I104" s="693"/>
      <c r="J104" s="693"/>
      <c r="K104" s="685"/>
      <c r="L104" s="685"/>
      <c r="M104" s="688"/>
      <c r="N104" s="686"/>
      <c r="O104" s="686"/>
      <c r="P104" s="686"/>
      <c r="Q104" s="686"/>
      <c r="R104" s="686"/>
      <c r="S104" s="686"/>
      <c r="T104" s="694"/>
      <c r="U104" s="694"/>
      <c r="V104" s="686"/>
      <c r="W104" s="686"/>
      <c r="X104" s="128"/>
      <c r="Y104" s="128"/>
      <c r="Z104" s="686"/>
      <c r="AA104" s="686"/>
      <c r="AB104" s="686"/>
      <c r="AC104" s="686"/>
      <c r="AD104" s="128"/>
      <c r="AE104" s="128"/>
      <c r="AF104" s="686"/>
      <c r="AG104" s="686"/>
      <c r="AH104" s="686"/>
      <c r="AI104" s="686"/>
      <c r="AJ104" s="686"/>
      <c r="AK104" s="686"/>
      <c r="AL104" s="687"/>
      <c r="AN104" s="22">
        <f t="shared" si="6"/>
        <v>0</v>
      </c>
    </row>
    <row r="105" spans="1:40" s="190" customFormat="1" ht="18" customHeight="1" x14ac:dyDescent="0.25">
      <c r="A105" s="194"/>
      <c r="B105" s="189"/>
      <c r="C105" s="671"/>
      <c r="D105" s="671"/>
      <c r="E105" s="709"/>
      <c r="F105" s="710"/>
      <c r="G105" s="710"/>
      <c r="H105" s="704"/>
      <c r="I105" s="711"/>
      <c r="J105" s="711"/>
      <c r="K105" s="201"/>
      <c r="L105" s="652"/>
      <c r="M105" s="334"/>
      <c r="N105" s="357"/>
      <c r="O105" s="357"/>
      <c r="P105" s="357"/>
      <c r="Q105" s="357"/>
      <c r="R105" s="705"/>
      <c r="S105" s="705"/>
      <c r="T105" s="357"/>
      <c r="U105" s="357"/>
      <c r="V105" s="357"/>
      <c r="W105" s="357"/>
      <c r="X105" s="128"/>
      <c r="Y105" s="128"/>
      <c r="Z105" s="224"/>
      <c r="AA105" s="224"/>
      <c r="AB105" s="224"/>
      <c r="AC105" s="224"/>
      <c r="AD105" s="128"/>
      <c r="AE105" s="128"/>
      <c r="AF105" s="357"/>
      <c r="AG105" s="357"/>
      <c r="AH105" s="357"/>
      <c r="AI105" s="357"/>
      <c r="AJ105" s="705"/>
      <c r="AK105" s="705"/>
      <c r="AL105" s="189"/>
      <c r="AN105" s="22">
        <f t="shared" si="6"/>
        <v>0</v>
      </c>
    </row>
    <row r="106" spans="1:40" s="190" customFormat="1" ht="18" customHeight="1" x14ac:dyDescent="0.25">
      <c r="A106" s="194"/>
      <c r="B106" s="189"/>
      <c r="C106" s="671"/>
      <c r="D106" s="671"/>
      <c r="E106" s="709"/>
      <c r="F106" s="710"/>
      <c r="G106" s="710"/>
      <c r="H106" s="704"/>
      <c r="I106" s="711"/>
      <c r="J106" s="711"/>
      <c r="K106" s="201"/>
      <c r="L106" s="652"/>
      <c r="M106" s="334"/>
      <c r="N106" s="357"/>
      <c r="O106" s="357"/>
      <c r="P106" s="357"/>
      <c r="Q106" s="357"/>
      <c r="R106" s="705"/>
      <c r="S106" s="705"/>
      <c r="T106" s="357"/>
      <c r="U106" s="357"/>
      <c r="V106" s="357"/>
      <c r="W106" s="357"/>
      <c r="X106" s="128"/>
      <c r="Y106" s="128"/>
      <c r="Z106" s="224"/>
      <c r="AA106" s="224"/>
      <c r="AB106" s="224"/>
      <c r="AC106" s="224"/>
      <c r="AD106" s="128"/>
      <c r="AE106" s="128"/>
      <c r="AF106" s="357"/>
      <c r="AG106" s="357"/>
      <c r="AH106" s="357"/>
      <c r="AI106" s="357"/>
      <c r="AJ106" s="679"/>
      <c r="AK106" s="679"/>
      <c r="AL106" s="189"/>
      <c r="AN106" s="22">
        <f t="shared" si="6"/>
        <v>0</v>
      </c>
    </row>
    <row r="107" spans="1:40" s="190" customFormat="1" ht="18" customHeight="1" x14ac:dyDescent="0.25">
      <c r="A107" s="194"/>
      <c r="B107" s="189"/>
      <c r="C107" s="671"/>
      <c r="D107" s="671"/>
      <c r="E107" s="709"/>
      <c r="F107" s="710"/>
      <c r="G107" s="710"/>
      <c r="H107" s="704"/>
      <c r="I107" s="711"/>
      <c r="J107" s="711"/>
      <c r="K107" s="201"/>
      <c r="L107" s="652"/>
      <c r="M107" s="334"/>
      <c r="N107" s="357"/>
      <c r="O107" s="357"/>
      <c r="P107" s="357"/>
      <c r="Q107" s="357"/>
      <c r="R107" s="705"/>
      <c r="S107" s="705"/>
      <c r="T107" s="224"/>
      <c r="U107" s="224"/>
      <c r="V107" s="224"/>
      <c r="W107" s="224"/>
      <c r="X107" s="182"/>
      <c r="Y107" s="182"/>
      <c r="Z107" s="224"/>
      <c r="AA107" s="224"/>
      <c r="AB107" s="224"/>
      <c r="AC107" s="224"/>
      <c r="AD107" s="182"/>
      <c r="AE107" s="182"/>
      <c r="AF107" s="357"/>
      <c r="AG107" s="357"/>
      <c r="AH107" s="357"/>
      <c r="AI107" s="357"/>
      <c r="AJ107" s="705"/>
      <c r="AK107" s="705"/>
      <c r="AL107" s="189"/>
      <c r="AN107" s="315">
        <f t="shared" si="6"/>
        <v>0</v>
      </c>
    </row>
    <row r="108" spans="1:40" s="625" customFormat="1" ht="18" customHeight="1" x14ac:dyDescent="0.25">
      <c r="A108" s="689"/>
      <c r="B108" s="676"/>
      <c r="C108" s="690"/>
      <c r="D108" s="438"/>
      <c r="E108" s="682"/>
      <c r="F108" s="681"/>
      <c r="G108" s="681"/>
      <c r="H108" s="677"/>
      <c r="I108" s="690"/>
      <c r="J108" s="690"/>
      <c r="K108" s="628"/>
      <c r="L108" s="628"/>
      <c r="M108" s="627"/>
      <c r="N108" s="678"/>
      <c r="O108" s="678"/>
      <c r="P108" s="678"/>
      <c r="Q108" s="678"/>
      <c r="R108" s="679"/>
      <c r="S108" s="679"/>
      <c r="T108" s="682"/>
      <c r="U108" s="682"/>
      <c r="V108" s="680"/>
      <c r="W108" s="680"/>
      <c r="X108" s="128"/>
      <c r="Y108" s="128"/>
      <c r="Z108" s="680"/>
      <c r="AA108" s="680"/>
      <c r="AB108" s="680"/>
      <c r="AC108" s="680"/>
      <c r="AD108" s="128"/>
      <c r="AE108" s="128"/>
      <c r="AF108" s="678"/>
      <c r="AG108" s="678"/>
      <c r="AH108" s="678"/>
      <c r="AI108" s="678"/>
      <c r="AJ108" s="679"/>
      <c r="AK108" s="679"/>
      <c r="AL108" s="676"/>
      <c r="AN108" s="22">
        <f t="shared" ref="AN108:AN159" si="11">S108+Y108+AE108+AK108</f>
        <v>0</v>
      </c>
    </row>
    <row r="109" spans="1:40" s="625" customFormat="1" ht="18" customHeight="1" x14ac:dyDescent="0.25">
      <c r="A109" s="689"/>
      <c r="B109" s="676"/>
      <c r="C109" s="690"/>
      <c r="D109" s="438"/>
      <c r="E109" s="682"/>
      <c r="F109" s="681"/>
      <c r="G109" s="681"/>
      <c r="H109" s="677"/>
      <c r="I109" s="690"/>
      <c r="J109" s="690"/>
      <c r="K109" s="628"/>
      <c r="L109" s="628"/>
      <c r="M109" s="627"/>
      <c r="N109" s="678"/>
      <c r="O109" s="678"/>
      <c r="P109" s="678"/>
      <c r="Q109" s="678"/>
      <c r="R109" s="679"/>
      <c r="S109" s="679"/>
      <c r="T109" s="682"/>
      <c r="U109" s="682"/>
      <c r="V109" s="680"/>
      <c r="W109" s="680"/>
      <c r="X109" s="128"/>
      <c r="Y109" s="128"/>
      <c r="Z109" s="680"/>
      <c r="AA109" s="680"/>
      <c r="AB109" s="680"/>
      <c r="AC109" s="680"/>
      <c r="AD109" s="128"/>
      <c r="AE109" s="128"/>
      <c r="AF109" s="678"/>
      <c r="AG109" s="678"/>
      <c r="AH109" s="678"/>
      <c r="AI109" s="678"/>
      <c r="AJ109" s="679"/>
      <c r="AK109" s="679"/>
      <c r="AL109" s="676"/>
      <c r="AN109" s="22">
        <f t="shared" si="11"/>
        <v>0</v>
      </c>
    </row>
    <row r="110" spans="1:40" s="625" customFormat="1" ht="18" customHeight="1" x14ac:dyDescent="0.25">
      <c r="A110" s="689"/>
      <c r="B110" s="676"/>
      <c r="C110" s="690"/>
      <c r="D110" s="438"/>
      <c r="E110" s="682"/>
      <c r="F110" s="681"/>
      <c r="G110" s="681"/>
      <c r="H110" s="677"/>
      <c r="I110" s="690"/>
      <c r="J110" s="690"/>
      <c r="K110" s="628"/>
      <c r="L110" s="628"/>
      <c r="M110" s="627"/>
      <c r="N110" s="678"/>
      <c r="O110" s="678"/>
      <c r="P110" s="678"/>
      <c r="Q110" s="678"/>
      <c r="R110" s="679"/>
      <c r="S110" s="679"/>
      <c r="T110" s="682"/>
      <c r="U110" s="682"/>
      <c r="V110" s="680"/>
      <c r="W110" s="680"/>
      <c r="X110" s="128"/>
      <c r="Y110" s="128"/>
      <c r="Z110" s="680"/>
      <c r="AA110" s="680"/>
      <c r="AB110" s="680"/>
      <c r="AC110" s="680"/>
      <c r="AD110" s="128"/>
      <c r="AE110" s="128"/>
      <c r="AF110" s="678"/>
      <c r="AG110" s="678"/>
      <c r="AH110" s="678"/>
      <c r="AI110" s="678"/>
      <c r="AJ110" s="679"/>
      <c r="AK110" s="679"/>
      <c r="AL110" s="676"/>
      <c r="AN110" s="22">
        <f t="shared" si="11"/>
        <v>0</v>
      </c>
    </row>
    <row r="111" spans="1:40" s="625" customFormat="1" ht="18" customHeight="1" x14ac:dyDescent="0.25">
      <c r="A111" s="689"/>
      <c r="B111" s="676"/>
      <c r="C111" s="690"/>
      <c r="D111" s="438"/>
      <c r="E111" s="682"/>
      <c r="F111" s="681"/>
      <c r="G111" s="681"/>
      <c r="H111" s="677"/>
      <c r="I111" s="690"/>
      <c r="J111" s="690"/>
      <c r="K111" s="628"/>
      <c r="L111" s="628"/>
      <c r="M111" s="627"/>
      <c r="N111" s="678"/>
      <c r="O111" s="678"/>
      <c r="P111" s="678"/>
      <c r="Q111" s="678"/>
      <c r="R111" s="679"/>
      <c r="S111" s="679"/>
      <c r="T111" s="682"/>
      <c r="U111" s="682"/>
      <c r="V111" s="680"/>
      <c r="W111" s="680"/>
      <c r="X111" s="128"/>
      <c r="Y111" s="128"/>
      <c r="Z111" s="680"/>
      <c r="AA111" s="680"/>
      <c r="AB111" s="680"/>
      <c r="AC111" s="680"/>
      <c r="AD111" s="128"/>
      <c r="AE111" s="128"/>
      <c r="AF111" s="678"/>
      <c r="AG111" s="678"/>
      <c r="AH111" s="678"/>
      <c r="AI111" s="678"/>
      <c r="AJ111" s="679"/>
      <c r="AK111" s="679"/>
      <c r="AL111" s="676"/>
      <c r="AN111" s="22">
        <f t="shared" si="11"/>
        <v>0</v>
      </c>
    </row>
    <row r="112" spans="1:40" s="625" customFormat="1" ht="18" customHeight="1" x14ac:dyDescent="0.25">
      <c r="A112" s="689"/>
      <c r="B112" s="676"/>
      <c r="C112" s="690"/>
      <c r="D112" s="438"/>
      <c r="E112" s="682"/>
      <c r="F112" s="681"/>
      <c r="G112" s="681"/>
      <c r="H112" s="677"/>
      <c r="I112" s="690"/>
      <c r="J112" s="690"/>
      <c r="K112" s="628"/>
      <c r="L112" s="628"/>
      <c r="M112" s="627"/>
      <c r="N112" s="678"/>
      <c r="O112" s="678"/>
      <c r="P112" s="678"/>
      <c r="Q112" s="678"/>
      <c r="R112" s="679"/>
      <c r="S112" s="679"/>
      <c r="T112" s="682"/>
      <c r="U112" s="682"/>
      <c r="V112" s="680"/>
      <c r="W112" s="680"/>
      <c r="X112" s="128"/>
      <c r="Y112" s="128"/>
      <c r="Z112" s="680"/>
      <c r="AA112" s="680"/>
      <c r="AB112" s="680"/>
      <c r="AC112" s="680"/>
      <c r="AD112" s="128"/>
      <c r="AE112" s="128"/>
      <c r="AF112" s="678"/>
      <c r="AG112" s="678"/>
      <c r="AH112" s="678"/>
      <c r="AI112" s="678"/>
      <c r="AJ112" s="679"/>
      <c r="AK112" s="679"/>
      <c r="AL112" s="676"/>
      <c r="AN112" s="22">
        <f t="shared" si="11"/>
        <v>0</v>
      </c>
    </row>
    <row r="113" spans="1:40" s="625" customFormat="1" ht="18" customHeight="1" x14ac:dyDescent="0.25">
      <c r="A113" s="689"/>
      <c r="B113" s="676"/>
      <c r="C113" s="690"/>
      <c r="D113" s="438"/>
      <c r="E113" s="682"/>
      <c r="F113" s="681"/>
      <c r="G113" s="681"/>
      <c r="H113" s="677"/>
      <c r="I113" s="690"/>
      <c r="J113" s="690"/>
      <c r="K113" s="628"/>
      <c r="L113" s="628"/>
      <c r="M113" s="627"/>
      <c r="N113" s="678"/>
      <c r="O113" s="678"/>
      <c r="P113" s="678"/>
      <c r="Q113" s="678"/>
      <c r="R113" s="679"/>
      <c r="S113" s="679"/>
      <c r="T113" s="682"/>
      <c r="U113" s="682"/>
      <c r="V113" s="680"/>
      <c r="W113" s="680"/>
      <c r="X113" s="128"/>
      <c r="Y113" s="128"/>
      <c r="Z113" s="680"/>
      <c r="AA113" s="680"/>
      <c r="AB113" s="680"/>
      <c r="AC113" s="680"/>
      <c r="AD113" s="128"/>
      <c r="AE113" s="128"/>
      <c r="AF113" s="678"/>
      <c r="AG113" s="678"/>
      <c r="AH113" s="678"/>
      <c r="AI113" s="678"/>
      <c r="AJ113" s="679"/>
      <c r="AK113" s="679"/>
      <c r="AL113" s="676"/>
      <c r="AN113" s="22">
        <f t="shared" si="11"/>
        <v>0</v>
      </c>
    </row>
    <row r="114" spans="1:40" s="625" customFormat="1" ht="18" customHeight="1" x14ac:dyDescent="0.25">
      <c r="A114" s="689"/>
      <c r="B114" s="676"/>
      <c r="C114" s="690"/>
      <c r="D114" s="438"/>
      <c r="E114" s="682"/>
      <c r="F114" s="681"/>
      <c r="G114" s="681"/>
      <c r="H114" s="677"/>
      <c r="I114" s="690"/>
      <c r="J114" s="690"/>
      <c r="K114" s="628"/>
      <c r="L114" s="628"/>
      <c r="M114" s="627"/>
      <c r="N114" s="678"/>
      <c r="O114" s="678"/>
      <c r="P114" s="678"/>
      <c r="Q114" s="678"/>
      <c r="R114" s="679"/>
      <c r="S114" s="679"/>
      <c r="T114" s="682"/>
      <c r="U114" s="682"/>
      <c r="V114" s="680"/>
      <c r="W114" s="680"/>
      <c r="X114" s="128"/>
      <c r="Y114" s="128"/>
      <c r="Z114" s="680"/>
      <c r="AA114" s="680"/>
      <c r="AB114" s="680"/>
      <c r="AC114" s="680"/>
      <c r="AD114" s="128"/>
      <c r="AE114" s="128"/>
      <c r="AF114" s="678"/>
      <c r="AG114" s="678"/>
      <c r="AH114" s="678"/>
      <c r="AI114" s="678"/>
      <c r="AJ114" s="679"/>
      <c r="AK114" s="679"/>
      <c r="AL114" s="676"/>
      <c r="AN114" s="22">
        <f t="shared" si="11"/>
        <v>0</v>
      </c>
    </row>
    <row r="115" spans="1:40" s="190" customFormat="1" ht="18" customHeight="1" x14ac:dyDescent="0.25">
      <c r="A115" s="194"/>
      <c r="B115" s="189"/>
      <c r="C115" s="671"/>
      <c r="D115" s="671"/>
      <c r="E115" s="709"/>
      <c r="F115" s="710"/>
      <c r="G115" s="710"/>
      <c r="H115" s="704"/>
      <c r="I115" s="711"/>
      <c r="J115" s="711"/>
      <c r="K115" s="201"/>
      <c r="L115" s="652"/>
      <c r="M115" s="334"/>
      <c r="N115" s="357"/>
      <c r="O115" s="357"/>
      <c r="P115" s="357"/>
      <c r="Q115" s="357"/>
      <c r="R115" s="705"/>
      <c r="S115" s="705"/>
      <c r="T115" s="357"/>
      <c r="U115" s="357"/>
      <c r="V115" s="357"/>
      <c r="W115" s="357"/>
      <c r="X115" s="128"/>
      <c r="Y115" s="128"/>
      <c r="Z115" s="224"/>
      <c r="AA115" s="224"/>
      <c r="AB115" s="224"/>
      <c r="AC115" s="224"/>
      <c r="AD115" s="128"/>
      <c r="AE115" s="128"/>
      <c r="AF115" s="357"/>
      <c r="AG115" s="357"/>
      <c r="AH115" s="357"/>
      <c r="AI115" s="357"/>
      <c r="AJ115" s="679"/>
      <c r="AK115" s="679"/>
      <c r="AL115" s="189"/>
      <c r="AN115" s="22">
        <f t="shared" si="11"/>
        <v>0</v>
      </c>
    </row>
    <row r="116" spans="1:40" s="625" customFormat="1" ht="18" customHeight="1" x14ac:dyDescent="0.25">
      <c r="A116" s="689"/>
      <c r="B116" s="676"/>
      <c r="C116" s="690"/>
      <c r="D116" s="438"/>
      <c r="E116" s="682"/>
      <c r="F116" s="681"/>
      <c r="G116" s="681"/>
      <c r="H116" s="677"/>
      <c r="I116" s="690"/>
      <c r="J116" s="690"/>
      <c r="K116" s="628"/>
      <c r="L116" s="628"/>
      <c r="M116" s="627"/>
      <c r="N116" s="678"/>
      <c r="O116" s="678"/>
      <c r="P116" s="678"/>
      <c r="Q116" s="678"/>
      <c r="R116" s="679"/>
      <c r="S116" s="679"/>
      <c r="T116" s="682"/>
      <c r="U116" s="682"/>
      <c r="V116" s="680"/>
      <c r="W116" s="680"/>
      <c r="X116" s="128"/>
      <c r="Y116" s="128"/>
      <c r="Z116" s="680"/>
      <c r="AA116" s="680"/>
      <c r="AB116" s="680"/>
      <c r="AC116" s="680"/>
      <c r="AD116" s="128"/>
      <c r="AE116" s="128"/>
      <c r="AF116" s="678"/>
      <c r="AG116" s="678"/>
      <c r="AH116" s="678"/>
      <c r="AI116" s="678"/>
      <c r="AJ116" s="679"/>
      <c r="AK116" s="679"/>
      <c r="AL116" s="676"/>
      <c r="AN116" s="22">
        <f t="shared" si="11"/>
        <v>0</v>
      </c>
    </row>
    <row r="117" spans="1:40" s="625" customFormat="1" ht="18" customHeight="1" x14ac:dyDescent="0.25">
      <c r="A117" s="689"/>
      <c r="B117" s="676"/>
      <c r="C117" s="690"/>
      <c r="D117" s="438"/>
      <c r="E117" s="682"/>
      <c r="F117" s="681"/>
      <c r="G117" s="681"/>
      <c r="H117" s="677"/>
      <c r="I117" s="690"/>
      <c r="J117" s="690"/>
      <c r="K117" s="628"/>
      <c r="L117" s="628"/>
      <c r="M117" s="627"/>
      <c r="N117" s="678"/>
      <c r="O117" s="678"/>
      <c r="P117" s="678"/>
      <c r="Q117" s="678"/>
      <c r="R117" s="679"/>
      <c r="S117" s="679"/>
      <c r="T117" s="682"/>
      <c r="U117" s="682"/>
      <c r="V117" s="680"/>
      <c r="W117" s="680"/>
      <c r="X117" s="128"/>
      <c r="Y117" s="128"/>
      <c r="Z117" s="680"/>
      <c r="AA117" s="680"/>
      <c r="AB117" s="680"/>
      <c r="AC117" s="680"/>
      <c r="AD117" s="128"/>
      <c r="AE117" s="128"/>
      <c r="AF117" s="678"/>
      <c r="AG117" s="678"/>
      <c r="AH117" s="678"/>
      <c r="AI117" s="678"/>
      <c r="AJ117" s="679"/>
      <c r="AK117" s="679"/>
      <c r="AL117" s="676"/>
      <c r="AN117" s="22">
        <f t="shared" si="11"/>
        <v>0</v>
      </c>
    </row>
    <row r="118" spans="1:40" s="625" customFormat="1" ht="18" customHeight="1" x14ac:dyDescent="0.25">
      <c r="A118" s="689"/>
      <c r="B118" s="676"/>
      <c r="C118" s="690"/>
      <c r="D118" s="438"/>
      <c r="E118" s="682"/>
      <c r="F118" s="681"/>
      <c r="G118" s="681"/>
      <c r="H118" s="677"/>
      <c r="I118" s="690"/>
      <c r="J118" s="690"/>
      <c r="K118" s="628"/>
      <c r="L118" s="628"/>
      <c r="M118" s="627"/>
      <c r="N118" s="678"/>
      <c r="O118" s="678"/>
      <c r="P118" s="678"/>
      <c r="Q118" s="678"/>
      <c r="R118" s="679"/>
      <c r="S118" s="679"/>
      <c r="T118" s="682"/>
      <c r="U118" s="682"/>
      <c r="V118" s="680"/>
      <c r="W118" s="680"/>
      <c r="X118" s="128"/>
      <c r="Y118" s="128"/>
      <c r="Z118" s="680"/>
      <c r="AA118" s="680"/>
      <c r="AB118" s="680"/>
      <c r="AC118" s="680"/>
      <c r="AD118" s="128"/>
      <c r="AE118" s="128"/>
      <c r="AF118" s="678"/>
      <c r="AG118" s="678"/>
      <c r="AH118" s="678"/>
      <c r="AI118" s="678"/>
      <c r="AJ118" s="679"/>
      <c r="AK118" s="679"/>
      <c r="AL118" s="676"/>
      <c r="AN118" s="22">
        <f t="shared" si="11"/>
        <v>0</v>
      </c>
    </row>
    <row r="119" spans="1:40" s="625" customFormat="1" ht="18" customHeight="1" x14ac:dyDescent="0.25">
      <c r="A119" s="689"/>
      <c r="B119" s="676"/>
      <c r="C119" s="690"/>
      <c r="D119" s="438"/>
      <c r="E119" s="682"/>
      <c r="F119" s="681"/>
      <c r="G119" s="681"/>
      <c r="H119" s="677"/>
      <c r="I119" s="690"/>
      <c r="J119" s="690"/>
      <c r="K119" s="628"/>
      <c r="L119" s="628"/>
      <c r="M119" s="627"/>
      <c r="N119" s="678"/>
      <c r="O119" s="678"/>
      <c r="P119" s="678"/>
      <c r="Q119" s="678"/>
      <c r="R119" s="679"/>
      <c r="S119" s="679"/>
      <c r="T119" s="682"/>
      <c r="U119" s="682"/>
      <c r="V119" s="680"/>
      <c r="W119" s="680"/>
      <c r="X119" s="128"/>
      <c r="Y119" s="128"/>
      <c r="Z119" s="680"/>
      <c r="AA119" s="680"/>
      <c r="AB119" s="680"/>
      <c r="AC119" s="680"/>
      <c r="AD119" s="128"/>
      <c r="AE119" s="128"/>
      <c r="AF119" s="678"/>
      <c r="AG119" s="678"/>
      <c r="AH119" s="678"/>
      <c r="AI119" s="678"/>
      <c r="AJ119" s="679"/>
      <c r="AK119" s="679"/>
      <c r="AL119" s="676"/>
      <c r="AN119" s="22">
        <f t="shared" si="11"/>
        <v>0</v>
      </c>
    </row>
    <row r="120" spans="1:40" s="625" customFormat="1" ht="18" customHeight="1" x14ac:dyDescent="0.25">
      <c r="A120" s="689"/>
      <c r="B120" s="676"/>
      <c r="C120" s="690"/>
      <c r="D120" s="438"/>
      <c r="E120" s="682"/>
      <c r="F120" s="681"/>
      <c r="G120" s="681"/>
      <c r="H120" s="677"/>
      <c r="I120" s="690"/>
      <c r="J120" s="690"/>
      <c r="K120" s="628"/>
      <c r="L120" s="628"/>
      <c r="M120" s="627"/>
      <c r="N120" s="678"/>
      <c r="O120" s="678"/>
      <c r="P120" s="678"/>
      <c r="Q120" s="678"/>
      <c r="R120" s="679"/>
      <c r="S120" s="679"/>
      <c r="T120" s="682"/>
      <c r="U120" s="682"/>
      <c r="V120" s="680"/>
      <c r="W120" s="680"/>
      <c r="X120" s="128"/>
      <c r="Y120" s="128"/>
      <c r="Z120" s="680"/>
      <c r="AA120" s="680"/>
      <c r="AB120" s="680"/>
      <c r="AC120" s="680"/>
      <c r="AD120" s="128"/>
      <c r="AE120" s="128"/>
      <c r="AF120" s="678"/>
      <c r="AG120" s="678"/>
      <c r="AH120" s="678"/>
      <c r="AI120" s="678"/>
      <c r="AJ120" s="679"/>
      <c r="AK120" s="679"/>
      <c r="AL120" s="676"/>
      <c r="AN120" s="22">
        <f t="shared" si="11"/>
        <v>0</v>
      </c>
    </row>
    <row r="121" spans="1:40" s="190" customFormat="1" ht="18" customHeight="1" x14ac:dyDescent="0.25">
      <c r="A121" s="194"/>
      <c r="B121" s="189"/>
      <c r="C121" s="671"/>
      <c r="D121" s="671"/>
      <c r="E121" s="709"/>
      <c r="F121" s="710"/>
      <c r="G121" s="710"/>
      <c r="H121" s="704"/>
      <c r="I121" s="711"/>
      <c r="J121" s="711"/>
      <c r="K121" s="201"/>
      <c r="L121" s="652"/>
      <c r="M121" s="334"/>
      <c r="N121" s="357"/>
      <c r="O121" s="357"/>
      <c r="P121" s="357"/>
      <c r="Q121" s="357"/>
      <c r="R121" s="705"/>
      <c r="S121" s="705"/>
      <c r="T121" s="357"/>
      <c r="U121" s="357"/>
      <c r="V121" s="357"/>
      <c r="W121" s="357"/>
      <c r="X121" s="128"/>
      <c r="Y121" s="128"/>
      <c r="Z121" s="224"/>
      <c r="AA121" s="224"/>
      <c r="AB121" s="224"/>
      <c r="AC121" s="224"/>
      <c r="AD121" s="128"/>
      <c r="AE121" s="128"/>
      <c r="AF121" s="357"/>
      <c r="AG121" s="357"/>
      <c r="AH121" s="357"/>
      <c r="AI121" s="357"/>
      <c r="AJ121" s="679"/>
      <c r="AK121" s="679"/>
      <c r="AL121" s="189"/>
      <c r="AN121" s="22">
        <f t="shared" si="11"/>
        <v>0</v>
      </c>
    </row>
    <row r="122" spans="1:40" s="625" customFormat="1" ht="18" customHeight="1" x14ac:dyDescent="0.25">
      <c r="A122" s="689"/>
      <c r="B122" s="676"/>
      <c r="C122" s="690"/>
      <c r="D122" s="438"/>
      <c r="E122" s="682"/>
      <c r="F122" s="681"/>
      <c r="G122" s="681"/>
      <c r="H122" s="677"/>
      <c r="I122" s="690"/>
      <c r="J122" s="690"/>
      <c r="K122" s="628"/>
      <c r="L122" s="628"/>
      <c r="M122" s="627"/>
      <c r="N122" s="678"/>
      <c r="O122" s="678"/>
      <c r="P122" s="678"/>
      <c r="Q122" s="678"/>
      <c r="R122" s="679"/>
      <c r="S122" s="679"/>
      <c r="T122" s="682"/>
      <c r="U122" s="682"/>
      <c r="V122" s="680"/>
      <c r="W122" s="680"/>
      <c r="X122" s="128"/>
      <c r="Y122" s="128"/>
      <c r="Z122" s="680"/>
      <c r="AA122" s="680"/>
      <c r="AB122" s="680"/>
      <c r="AC122" s="680"/>
      <c r="AD122" s="128"/>
      <c r="AE122" s="128"/>
      <c r="AF122" s="678"/>
      <c r="AG122" s="678"/>
      <c r="AH122" s="678"/>
      <c r="AI122" s="678"/>
      <c r="AJ122" s="679"/>
      <c r="AK122" s="679"/>
      <c r="AL122" s="676"/>
      <c r="AN122" s="22">
        <f t="shared" si="11"/>
        <v>0</v>
      </c>
    </row>
    <row r="123" spans="1:40" s="625" customFormat="1" ht="18" customHeight="1" x14ac:dyDescent="0.25">
      <c r="A123" s="689"/>
      <c r="B123" s="676"/>
      <c r="C123" s="690"/>
      <c r="D123" s="438"/>
      <c r="E123" s="682"/>
      <c r="F123" s="681"/>
      <c r="G123" s="681"/>
      <c r="H123" s="677"/>
      <c r="I123" s="690"/>
      <c r="J123" s="690"/>
      <c r="K123" s="628"/>
      <c r="L123" s="628"/>
      <c r="M123" s="627"/>
      <c r="N123" s="678"/>
      <c r="O123" s="678"/>
      <c r="P123" s="678"/>
      <c r="Q123" s="678"/>
      <c r="R123" s="679"/>
      <c r="S123" s="679"/>
      <c r="T123" s="682"/>
      <c r="U123" s="682"/>
      <c r="V123" s="680"/>
      <c r="W123" s="680"/>
      <c r="X123" s="128"/>
      <c r="Y123" s="128"/>
      <c r="Z123" s="680"/>
      <c r="AA123" s="680"/>
      <c r="AB123" s="680"/>
      <c r="AC123" s="680"/>
      <c r="AD123" s="128"/>
      <c r="AE123" s="128"/>
      <c r="AF123" s="678"/>
      <c r="AG123" s="678"/>
      <c r="AH123" s="678"/>
      <c r="AI123" s="678"/>
      <c r="AJ123" s="679"/>
      <c r="AK123" s="679"/>
      <c r="AL123" s="676"/>
      <c r="AN123" s="22">
        <f t="shared" si="11"/>
        <v>0</v>
      </c>
    </row>
    <row r="124" spans="1:40" s="625" customFormat="1" ht="18" customHeight="1" x14ac:dyDescent="0.25">
      <c r="A124" s="689"/>
      <c r="B124" s="676"/>
      <c r="C124" s="690"/>
      <c r="D124" s="438"/>
      <c r="E124" s="682"/>
      <c r="F124" s="681"/>
      <c r="G124" s="681"/>
      <c r="H124" s="677"/>
      <c r="I124" s="690"/>
      <c r="J124" s="690"/>
      <c r="K124" s="628"/>
      <c r="L124" s="628"/>
      <c r="M124" s="627"/>
      <c r="N124" s="678"/>
      <c r="O124" s="678"/>
      <c r="P124" s="678"/>
      <c r="Q124" s="678"/>
      <c r="R124" s="679"/>
      <c r="S124" s="679"/>
      <c r="T124" s="682"/>
      <c r="U124" s="682"/>
      <c r="V124" s="680"/>
      <c r="W124" s="680"/>
      <c r="X124" s="128"/>
      <c r="Y124" s="128"/>
      <c r="Z124" s="680"/>
      <c r="AA124" s="680"/>
      <c r="AB124" s="680"/>
      <c r="AC124" s="680"/>
      <c r="AD124" s="128"/>
      <c r="AE124" s="128"/>
      <c r="AF124" s="678"/>
      <c r="AG124" s="678"/>
      <c r="AH124" s="678"/>
      <c r="AI124" s="678"/>
      <c r="AJ124" s="679"/>
      <c r="AK124" s="679"/>
      <c r="AL124" s="676"/>
      <c r="AN124" s="22">
        <f t="shared" si="11"/>
        <v>0</v>
      </c>
    </row>
    <row r="125" spans="1:40" s="625" customFormat="1" ht="18" customHeight="1" x14ac:dyDescent="0.25">
      <c r="A125" s="689"/>
      <c r="B125" s="676"/>
      <c r="C125" s="690"/>
      <c r="D125" s="438"/>
      <c r="E125" s="682"/>
      <c r="F125" s="681"/>
      <c r="G125" s="681"/>
      <c r="H125" s="677"/>
      <c r="I125" s="690"/>
      <c r="J125" s="690"/>
      <c r="K125" s="628"/>
      <c r="L125" s="628"/>
      <c r="M125" s="627"/>
      <c r="N125" s="678"/>
      <c r="O125" s="678"/>
      <c r="P125" s="678"/>
      <c r="Q125" s="678"/>
      <c r="R125" s="679"/>
      <c r="S125" s="679"/>
      <c r="T125" s="682"/>
      <c r="U125" s="682"/>
      <c r="V125" s="680"/>
      <c r="W125" s="680"/>
      <c r="X125" s="128"/>
      <c r="Y125" s="128"/>
      <c r="Z125" s="680"/>
      <c r="AA125" s="680"/>
      <c r="AB125" s="680"/>
      <c r="AC125" s="680"/>
      <c r="AD125" s="128"/>
      <c r="AE125" s="128"/>
      <c r="AF125" s="678"/>
      <c r="AG125" s="678"/>
      <c r="AH125" s="678"/>
      <c r="AI125" s="678"/>
      <c r="AJ125" s="679"/>
      <c r="AK125" s="679"/>
      <c r="AL125" s="676"/>
      <c r="AN125" s="22">
        <f t="shared" si="11"/>
        <v>0</v>
      </c>
    </row>
    <row r="126" spans="1:40" s="625" customFormat="1" ht="18" customHeight="1" x14ac:dyDescent="0.25">
      <c r="A126" s="689"/>
      <c r="B126" s="676"/>
      <c r="C126" s="690"/>
      <c r="D126" s="438"/>
      <c r="E126" s="682"/>
      <c r="F126" s="681"/>
      <c r="G126" s="681"/>
      <c r="H126" s="677"/>
      <c r="I126" s="690"/>
      <c r="J126" s="690"/>
      <c r="K126" s="628"/>
      <c r="L126" s="628"/>
      <c r="M126" s="627"/>
      <c r="N126" s="678"/>
      <c r="O126" s="678"/>
      <c r="P126" s="678"/>
      <c r="Q126" s="678"/>
      <c r="R126" s="679"/>
      <c r="S126" s="679"/>
      <c r="T126" s="682"/>
      <c r="U126" s="682"/>
      <c r="V126" s="680"/>
      <c r="W126" s="680"/>
      <c r="X126" s="128"/>
      <c r="Y126" s="128"/>
      <c r="Z126" s="680"/>
      <c r="AA126" s="680"/>
      <c r="AB126" s="680"/>
      <c r="AC126" s="680"/>
      <c r="AD126" s="128"/>
      <c r="AE126" s="128"/>
      <c r="AF126" s="678"/>
      <c r="AG126" s="678"/>
      <c r="AH126" s="678"/>
      <c r="AI126" s="678"/>
      <c r="AJ126" s="679"/>
      <c r="AK126" s="679"/>
      <c r="AL126" s="676"/>
      <c r="AN126" s="22">
        <f t="shared" si="11"/>
        <v>0</v>
      </c>
    </row>
    <row r="127" spans="1:40" s="625" customFormat="1" ht="18" customHeight="1" x14ac:dyDescent="0.25">
      <c r="A127" s="689"/>
      <c r="B127" s="676"/>
      <c r="C127" s="690"/>
      <c r="D127" s="438"/>
      <c r="E127" s="682"/>
      <c r="F127" s="681"/>
      <c r="G127" s="681"/>
      <c r="H127" s="677"/>
      <c r="I127" s="690"/>
      <c r="J127" s="690"/>
      <c r="K127" s="628"/>
      <c r="L127" s="628"/>
      <c r="M127" s="627"/>
      <c r="N127" s="678"/>
      <c r="O127" s="678"/>
      <c r="P127" s="678"/>
      <c r="Q127" s="678"/>
      <c r="R127" s="679"/>
      <c r="S127" s="679"/>
      <c r="T127" s="682"/>
      <c r="U127" s="682"/>
      <c r="V127" s="680"/>
      <c r="W127" s="680"/>
      <c r="X127" s="128"/>
      <c r="Y127" s="128"/>
      <c r="Z127" s="680"/>
      <c r="AA127" s="680"/>
      <c r="AB127" s="680"/>
      <c r="AC127" s="680"/>
      <c r="AD127" s="128"/>
      <c r="AE127" s="128"/>
      <c r="AF127" s="678"/>
      <c r="AG127" s="678"/>
      <c r="AH127" s="678"/>
      <c r="AI127" s="678"/>
      <c r="AJ127" s="679"/>
      <c r="AK127" s="679"/>
      <c r="AL127" s="676"/>
      <c r="AN127" s="22">
        <f t="shared" si="11"/>
        <v>0</v>
      </c>
    </row>
    <row r="128" spans="1:40" s="625" customFormat="1" ht="18" customHeight="1" x14ac:dyDescent="0.25">
      <c r="A128" s="689"/>
      <c r="B128" s="676"/>
      <c r="C128" s="690"/>
      <c r="D128" s="438"/>
      <c r="E128" s="682"/>
      <c r="F128" s="681"/>
      <c r="G128" s="681"/>
      <c r="H128" s="677"/>
      <c r="I128" s="690"/>
      <c r="J128" s="690"/>
      <c r="K128" s="628"/>
      <c r="L128" s="628"/>
      <c r="M128" s="627"/>
      <c r="N128" s="678"/>
      <c r="O128" s="678"/>
      <c r="P128" s="678"/>
      <c r="Q128" s="678"/>
      <c r="R128" s="679"/>
      <c r="S128" s="679"/>
      <c r="T128" s="682"/>
      <c r="U128" s="682"/>
      <c r="V128" s="680"/>
      <c r="W128" s="680"/>
      <c r="X128" s="128"/>
      <c r="Y128" s="128"/>
      <c r="Z128" s="680"/>
      <c r="AA128" s="680"/>
      <c r="AB128" s="680"/>
      <c r="AC128" s="680"/>
      <c r="AD128" s="128"/>
      <c r="AE128" s="128"/>
      <c r="AF128" s="678"/>
      <c r="AG128" s="678"/>
      <c r="AH128" s="678"/>
      <c r="AI128" s="678"/>
      <c r="AJ128" s="679"/>
      <c r="AK128" s="679"/>
      <c r="AL128" s="676"/>
      <c r="AN128" s="22">
        <f t="shared" si="11"/>
        <v>0</v>
      </c>
    </row>
    <row r="129" spans="1:40" s="625" customFormat="1" ht="18" customHeight="1" x14ac:dyDescent="0.25">
      <c r="A129" s="689"/>
      <c r="B129" s="676"/>
      <c r="C129" s="690"/>
      <c r="D129" s="438"/>
      <c r="E129" s="682"/>
      <c r="F129" s="681"/>
      <c r="G129" s="681"/>
      <c r="H129" s="677"/>
      <c r="I129" s="690"/>
      <c r="J129" s="690"/>
      <c r="K129" s="628"/>
      <c r="L129" s="628"/>
      <c r="M129" s="627"/>
      <c r="N129" s="678"/>
      <c r="O129" s="678"/>
      <c r="P129" s="678"/>
      <c r="Q129" s="678"/>
      <c r="R129" s="679"/>
      <c r="S129" s="679"/>
      <c r="T129" s="682"/>
      <c r="U129" s="682"/>
      <c r="V129" s="680"/>
      <c r="W129" s="680"/>
      <c r="X129" s="128"/>
      <c r="Y129" s="128"/>
      <c r="Z129" s="680"/>
      <c r="AA129" s="680"/>
      <c r="AB129" s="680"/>
      <c r="AC129" s="680"/>
      <c r="AD129" s="128"/>
      <c r="AE129" s="128"/>
      <c r="AF129" s="678"/>
      <c r="AG129" s="678"/>
      <c r="AH129" s="678"/>
      <c r="AI129" s="678"/>
      <c r="AJ129" s="679"/>
      <c r="AK129" s="679"/>
      <c r="AL129" s="676"/>
      <c r="AN129" s="22">
        <f t="shared" si="11"/>
        <v>0</v>
      </c>
    </row>
    <row r="130" spans="1:40" s="625" customFormat="1" ht="18" customHeight="1" x14ac:dyDescent="0.25">
      <c r="A130" s="689"/>
      <c r="B130" s="676"/>
      <c r="C130" s="690"/>
      <c r="D130" s="438"/>
      <c r="E130" s="682"/>
      <c r="F130" s="681"/>
      <c r="G130" s="681"/>
      <c r="H130" s="677"/>
      <c r="I130" s="690"/>
      <c r="J130" s="690"/>
      <c r="K130" s="628"/>
      <c r="L130" s="628"/>
      <c r="M130" s="627"/>
      <c r="N130" s="678"/>
      <c r="O130" s="678"/>
      <c r="P130" s="678"/>
      <c r="Q130" s="678"/>
      <c r="R130" s="679"/>
      <c r="S130" s="679"/>
      <c r="T130" s="682"/>
      <c r="U130" s="682"/>
      <c r="V130" s="680"/>
      <c r="W130" s="680"/>
      <c r="X130" s="128"/>
      <c r="Y130" s="128"/>
      <c r="Z130" s="680"/>
      <c r="AA130" s="680"/>
      <c r="AB130" s="680"/>
      <c r="AC130" s="680"/>
      <c r="AD130" s="128"/>
      <c r="AE130" s="128"/>
      <c r="AF130" s="678"/>
      <c r="AG130" s="678"/>
      <c r="AH130" s="678"/>
      <c r="AI130" s="678"/>
      <c r="AJ130" s="679"/>
      <c r="AK130" s="679"/>
      <c r="AL130" s="676"/>
      <c r="AN130" s="22">
        <f t="shared" si="11"/>
        <v>0</v>
      </c>
    </row>
    <row r="131" spans="1:40" s="625" customFormat="1" ht="18" customHeight="1" x14ac:dyDescent="0.25">
      <c r="A131" s="689"/>
      <c r="B131" s="676"/>
      <c r="C131" s="690"/>
      <c r="D131" s="438"/>
      <c r="E131" s="682"/>
      <c r="F131" s="681"/>
      <c r="G131" s="681"/>
      <c r="H131" s="677"/>
      <c r="I131" s="690"/>
      <c r="J131" s="690"/>
      <c r="K131" s="628"/>
      <c r="L131" s="628"/>
      <c r="M131" s="627"/>
      <c r="N131" s="678"/>
      <c r="O131" s="678"/>
      <c r="P131" s="678"/>
      <c r="Q131" s="678"/>
      <c r="R131" s="679"/>
      <c r="S131" s="679"/>
      <c r="T131" s="682"/>
      <c r="U131" s="682"/>
      <c r="V131" s="680"/>
      <c r="W131" s="680"/>
      <c r="X131" s="128"/>
      <c r="Y131" s="128"/>
      <c r="Z131" s="680"/>
      <c r="AA131" s="680"/>
      <c r="AB131" s="680"/>
      <c r="AC131" s="680"/>
      <c r="AD131" s="128"/>
      <c r="AE131" s="128"/>
      <c r="AF131" s="678"/>
      <c r="AG131" s="678"/>
      <c r="AH131" s="678"/>
      <c r="AI131" s="678"/>
      <c r="AJ131" s="679"/>
      <c r="AK131" s="679"/>
      <c r="AL131" s="676"/>
      <c r="AN131" s="22">
        <f t="shared" si="11"/>
        <v>0</v>
      </c>
    </row>
    <row r="132" spans="1:40" s="625" customFormat="1" ht="18" customHeight="1" x14ac:dyDescent="0.25">
      <c r="A132" s="689"/>
      <c r="B132" s="676"/>
      <c r="C132" s="690"/>
      <c r="D132" s="438"/>
      <c r="E132" s="682"/>
      <c r="F132" s="681"/>
      <c r="G132" s="681"/>
      <c r="H132" s="677"/>
      <c r="I132" s="690"/>
      <c r="J132" s="690"/>
      <c r="K132" s="628"/>
      <c r="L132" s="628"/>
      <c r="M132" s="627"/>
      <c r="N132" s="678"/>
      <c r="O132" s="678"/>
      <c r="P132" s="678"/>
      <c r="Q132" s="678"/>
      <c r="R132" s="679"/>
      <c r="S132" s="679"/>
      <c r="T132" s="682"/>
      <c r="U132" s="682"/>
      <c r="V132" s="680"/>
      <c r="W132" s="680"/>
      <c r="X132" s="128"/>
      <c r="Y132" s="128"/>
      <c r="Z132" s="680"/>
      <c r="AA132" s="680"/>
      <c r="AB132" s="680"/>
      <c r="AC132" s="680"/>
      <c r="AD132" s="128"/>
      <c r="AE132" s="128"/>
      <c r="AF132" s="678"/>
      <c r="AG132" s="678"/>
      <c r="AH132" s="678"/>
      <c r="AI132" s="678"/>
      <c r="AJ132" s="679"/>
      <c r="AK132" s="679"/>
      <c r="AL132" s="676"/>
      <c r="AN132" s="22">
        <f t="shared" si="11"/>
        <v>0</v>
      </c>
    </row>
    <row r="133" spans="1:40" s="625" customFormat="1" ht="18" customHeight="1" x14ac:dyDescent="0.25">
      <c r="A133" s="689"/>
      <c r="B133" s="676"/>
      <c r="C133" s="690"/>
      <c r="D133" s="438"/>
      <c r="E133" s="682"/>
      <c r="F133" s="681"/>
      <c r="G133" s="681"/>
      <c r="H133" s="677"/>
      <c r="I133" s="690"/>
      <c r="J133" s="690"/>
      <c r="K133" s="628"/>
      <c r="L133" s="628"/>
      <c r="M133" s="627"/>
      <c r="N133" s="678"/>
      <c r="O133" s="678"/>
      <c r="P133" s="678"/>
      <c r="Q133" s="678"/>
      <c r="R133" s="679"/>
      <c r="S133" s="679"/>
      <c r="T133" s="682"/>
      <c r="U133" s="682"/>
      <c r="V133" s="680"/>
      <c r="W133" s="680"/>
      <c r="X133" s="128"/>
      <c r="Y133" s="128"/>
      <c r="Z133" s="680"/>
      <c r="AA133" s="680"/>
      <c r="AB133" s="680"/>
      <c r="AC133" s="680"/>
      <c r="AD133" s="128"/>
      <c r="AE133" s="128"/>
      <c r="AF133" s="678"/>
      <c r="AG133" s="678"/>
      <c r="AH133" s="678"/>
      <c r="AI133" s="678"/>
      <c r="AJ133" s="679"/>
      <c r="AK133" s="679"/>
      <c r="AL133" s="676"/>
      <c r="AN133" s="22">
        <f t="shared" si="11"/>
        <v>0</v>
      </c>
    </row>
    <row r="134" spans="1:40" s="625" customFormat="1" ht="18" customHeight="1" x14ac:dyDescent="0.25">
      <c r="A134" s="689"/>
      <c r="B134" s="676"/>
      <c r="C134" s="690"/>
      <c r="D134" s="438"/>
      <c r="E134" s="682"/>
      <c r="F134" s="681"/>
      <c r="G134" s="681"/>
      <c r="H134" s="677"/>
      <c r="I134" s="690"/>
      <c r="J134" s="690"/>
      <c r="K134" s="628"/>
      <c r="L134" s="628"/>
      <c r="M134" s="627"/>
      <c r="N134" s="678"/>
      <c r="O134" s="678"/>
      <c r="P134" s="678"/>
      <c r="Q134" s="678"/>
      <c r="R134" s="679"/>
      <c r="S134" s="679"/>
      <c r="T134" s="682"/>
      <c r="U134" s="682"/>
      <c r="V134" s="680"/>
      <c r="W134" s="680"/>
      <c r="X134" s="128"/>
      <c r="Y134" s="128"/>
      <c r="Z134" s="680"/>
      <c r="AA134" s="680"/>
      <c r="AB134" s="680"/>
      <c r="AC134" s="680"/>
      <c r="AD134" s="128"/>
      <c r="AE134" s="128"/>
      <c r="AF134" s="678"/>
      <c r="AG134" s="678"/>
      <c r="AH134" s="678"/>
      <c r="AI134" s="678"/>
      <c r="AJ134" s="679"/>
      <c r="AK134" s="679"/>
      <c r="AL134" s="676"/>
      <c r="AN134" s="22">
        <f>S134+Y134+AE134+AK134</f>
        <v>0</v>
      </c>
    </row>
    <row r="135" spans="1:40" s="625" customFormat="1" ht="18" customHeight="1" x14ac:dyDescent="0.25">
      <c r="A135" s="689"/>
      <c r="B135" s="676"/>
      <c r="C135" s="690"/>
      <c r="D135" s="438"/>
      <c r="E135" s="682"/>
      <c r="F135" s="681"/>
      <c r="G135" s="681"/>
      <c r="H135" s="677"/>
      <c r="I135" s="690"/>
      <c r="J135" s="690"/>
      <c r="K135" s="628"/>
      <c r="L135" s="628"/>
      <c r="M135" s="627"/>
      <c r="N135" s="678"/>
      <c r="O135" s="678"/>
      <c r="P135" s="678"/>
      <c r="Q135" s="678"/>
      <c r="R135" s="679"/>
      <c r="S135" s="679"/>
      <c r="T135" s="682"/>
      <c r="U135" s="682"/>
      <c r="V135" s="680"/>
      <c r="W135" s="680"/>
      <c r="X135" s="128"/>
      <c r="Y135" s="128"/>
      <c r="Z135" s="680"/>
      <c r="AA135" s="680"/>
      <c r="AB135" s="680"/>
      <c r="AC135" s="680"/>
      <c r="AD135" s="128"/>
      <c r="AE135" s="128"/>
      <c r="AF135" s="678"/>
      <c r="AG135" s="678"/>
      <c r="AH135" s="678"/>
      <c r="AI135" s="678"/>
      <c r="AJ135" s="679"/>
      <c r="AK135" s="679"/>
      <c r="AL135" s="676"/>
      <c r="AN135" s="22">
        <f t="shared" ref="AN135:AN137" si="12">S135+Y135+AE135+AK135</f>
        <v>0</v>
      </c>
    </row>
    <row r="136" spans="1:40" s="625" customFormat="1" ht="18" customHeight="1" x14ac:dyDescent="0.25">
      <c r="A136" s="689"/>
      <c r="B136" s="676"/>
      <c r="C136" s="690"/>
      <c r="D136" s="438"/>
      <c r="E136" s="682"/>
      <c r="F136" s="681"/>
      <c r="G136" s="681"/>
      <c r="H136" s="677"/>
      <c r="I136" s="690"/>
      <c r="J136" s="690"/>
      <c r="K136" s="628"/>
      <c r="L136" s="628"/>
      <c r="M136" s="627"/>
      <c r="N136" s="678"/>
      <c r="O136" s="678"/>
      <c r="P136" s="678"/>
      <c r="Q136" s="678"/>
      <c r="R136" s="679"/>
      <c r="S136" s="679"/>
      <c r="T136" s="682"/>
      <c r="U136" s="682"/>
      <c r="V136" s="680"/>
      <c r="W136" s="680"/>
      <c r="X136" s="128"/>
      <c r="Y136" s="128"/>
      <c r="Z136" s="680"/>
      <c r="AA136" s="680"/>
      <c r="AB136" s="680"/>
      <c r="AC136" s="680"/>
      <c r="AD136" s="128"/>
      <c r="AE136" s="128"/>
      <c r="AF136" s="678"/>
      <c r="AG136" s="678"/>
      <c r="AH136" s="678"/>
      <c r="AI136" s="678"/>
      <c r="AJ136" s="679"/>
      <c r="AK136" s="679"/>
      <c r="AL136" s="676"/>
      <c r="AN136" s="22">
        <f t="shared" si="12"/>
        <v>0</v>
      </c>
    </row>
    <row r="137" spans="1:40" s="625" customFormat="1" ht="18" customHeight="1" x14ac:dyDescent="0.25">
      <c r="A137" s="689"/>
      <c r="B137" s="676"/>
      <c r="C137" s="690"/>
      <c r="D137" s="438"/>
      <c r="E137" s="682"/>
      <c r="F137" s="681"/>
      <c r="G137" s="681"/>
      <c r="H137" s="677"/>
      <c r="I137" s="690"/>
      <c r="J137" s="690"/>
      <c r="K137" s="628"/>
      <c r="L137" s="628"/>
      <c r="M137" s="627"/>
      <c r="N137" s="678"/>
      <c r="O137" s="678"/>
      <c r="P137" s="678"/>
      <c r="Q137" s="678"/>
      <c r="R137" s="679"/>
      <c r="S137" s="679"/>
      <c r="T137" s="682"/>
      <c r="U137" s="682"/>
      <c r="V137" s="680"/>
      <c r="W137" s="680"/>
      <c r="X137" s="128"/>
      <c r="Y137" s="128"/>
      <c r="Z137" s="680"/>
      <c r="AA137" s="680"/>
      <c r="AB137" s="680"/>
      <c r="AC137" s="680"/>
      <c r="AD137" s="128"/>
      <c r="AE137" s="128"/>
      <c r="AF137" s="678"/>
      <c r="AG137" s="678"/>
      <c r="AH137" s="678"/>
      <c r="AI137" s="678"/>
      <c r="AJ137" s="679"/>
      <c r="AK137" s="679"/>
      <c r="AL137" s="676"/>
      <c r="AN137" s="22">
        <f t="shared" si="12"/>
        <v>0</v>
      </c>
    </row>
    <row r="138" spans="1:40" ht="18" customHeight="1" x14ac:dyDescent="0.25">
      <c r="A138" s="26"/>
      <c r="B138" s="676"/>
      <c r="C138" s="438"/>
      <c r="D138" s="438"/>
      <c r="E138" s="438"/>
      <c r="F138" s="426"/>
      <c r="G138" s="453"/>
      <c r="H138" s="677"/>
      <c r="I138" s="454"/>
      <c r="J138" s="443"/>
      <c r="K138" s="444"/>
      <c r="L138" s="444"/>
      <c r="M138" s="446"/>
      <c r="N138" s="353"/>
      <c r="O138" s="353"/>
      <c r="P138" s="353"/>
      <c r="Q138" s="353"/>
      <c r="R138" s="379"/>
      <c r="S138" s="379"/>
      <c r="T138" s="396"/>
      <c r="U138" s="396"/>
      <c r="V138" s="184"/>
      <c r="W138" s="184"/>
      <c r="X138" s="128"/>
      <c r="Y138" s="128"/>
      <c r="Z138" s="447"/>
      <c r="AA138" s="447"/>
      <c r="AB138" s="447"/>
      <c r="AC138" s="447"/>
      <c r="AD138" s="128"/>
      <c r="AE138" s="128"/>
      <c r="AF138" s="353"/>
      <c r="AG138" s="353"/>
      <c r="AH138" s="353"/>
      <c r="AI138" s="353"/>
      <c r="AJ138" s="679"/>
      <c r="AK138" s="679"/>
      <c r="AL138" s="388"/>
      <c r="AM138" s="4"/>
      <c r="AN138" s="22">
        <f t="shared" si="11"/>
        <v>0</v>
      </c>
    </row>
    <row r="139" spans="1:40" ht="18" customHeight="1" x14ac:dyDescent="0.25">
      <c r="A139" s="437"/>
      <c r="B139" s="676"/>
      <c r="C139" s="438"/>
      <c r="D139" s="438"/>
      <c r="E139" s="438"/>
      <c r="F139" s="426"/>
      <c r="G139" s="426"/>
      <c r="H139" s="677"/>
      <c r="I139" s="438"/>
      <c r="J139" s="438"/>
      <c r="K139" s="440"/>
      <c r="L139" s="441"/>
      <c r="M139" s="441"/>
      <c r="N139" s="353"/>
      <c r="O139" s="353"/>
      <c r="P139" s="353"/>
      <c r="Q139" s="353"/>
      <c r="R139" s="379"/>
      <c r="S139" s="379"/>
      <c r="T139" s="396"/>
      <c r="U139" s="396"/>
      <c r="V139" s="184"/>
      <c r="W139" s="184"/>
      <c r="X139" s="128"/>
      <c r="Y139" s="128"/>
      <c r="Z139" s="183"/>
      <c r="AA139" s="183"/>
      <c r="AB139" s="183"/>
      <c r="AC139" s="183"/>
      <c r="AD139" s="128"/>
      <c r="AE139" s="128"/>
      <c r="AF139" s="353"/>
      <c r="AG139" s="353"/>
      <c r="AH139" s="353"/>
      <c r="AI139" s="353"/>
      <c r="AJ139" s="679"/>
      <c r="AK139" s="679"/>
      <c r="AL139" s="388"/>
      <c r="AM139" s="4"/>
      <c r="AN139" s="22">
        <f t="shared" si="11"/>
        <v>0</v>
      </c>
    </row>
    <row r="140" spans="1:40" ht="18" customHeight="1" x14ac:dyDescent="0.25">
      <c r="A140" s="26"/>
      <c r="B140" s="388"/>
      <c r="C140" s="438"/>
      <c r="D140" s="438"/>
      <c r="E140" s="438"/>
      <c r="F140" s="426"/>
      <c r="G140" s="442"/>
      <c r="H140" s="677"/>
      <c r="I140" s="402"/>
      <c r="J140" s="443"/>
      <c r="K140" s="444"/>
      <c r="L140" s="444"/>
      <c r="M140" s="446"/>
      <c r="N140" s="353"/>
      <c r="O140" s="353"/>
      <c r="P140" s="353"/>
      <c r="Q140" s="353"/>
      <c r="R140" s="379"/>
      <c r="S140" s="379"/>
      <c r="T140" s="396"/>
      <c r="U140" s="396"/>
      <c r="V140" s="184"/>
      <c r="W140" s="184"/>
      <c r="X140" s="128"/>
      <c r="Y140" s="128"/>
      <c r="Z140" s="447"/>
      <c r="AA140" s="447"/>
      <c r="AB140" s="447"/>
      <c r="AC140" s="447"/>
      <c r="AD140" s="128"/>
      <c r="AE140" s="128"/>
      <c r="AF140" s="353"/>
      <c r="AG140" s="353"/>
      <c r="AH140" s="353"/>
      <c r="AI140" s="353"/>
      <c r="AJ140" s="679"/>
      <c r="AK140" s="679"/>
      <c r="AL140" s="388"/>
      <c r="AM140" s="4"/>
      <c r="AN140" s="22">
        <f t="shared" si="11"/>
        <v>0</v>
      </c>
    </row>
    <row r="141" spans="1:40" s="2" customFormat="1" ht="18" customHeight="1" x14ac:dyDescent="0.25">
      <c r="A141" s="315"/>
      <c r="B141" s="239"/>
      <c r="C141" s="671"/>
      <c r="D141" s="671"/>
      <c r="E141" s="671"/>
      <c r="F141" s="227"/>
      <c r="G141" s="203"/>
      <c r="H141" s="639"/>
      <c r="I141" s="333"/>
      <c r="J141" s="487"/>
      <c r="K141" s="646"/>
      <c r="L141" s="641"/>
      <c r="M141" s="652"/>
      <c r="N141" s="352"/>
      <c r="O141" s="352"/>
      <c r="P141" s="352"/>
      <c r="Q141" s="352"/>
      <c r="R141" s="637"/>
      <c r="S141" s="637"/>
      <c r="T141" s="672"/>
      <c r="U141" s="672"/>
      <c r="V141" s="672"/>
      <c r="W141" s="672"/>
      <c r="X141" s="128"/>
      <c r="Y141" s="128"/>
      <c r="Z141" s="217"/>
      <c r="AA141" s="217"/>
      <c r="AB141" s="217"/>
      <c r="AC141" s="217"/>
      <c r="AD141" s="128"/>
      <c r="AE141" s="128"/>
      <c r="AF141" s="352"/>
      <c r="AG141" s="352"/>
      <c r="AH141" s="352"/>
      <c r="AI141" s="352"/>
      <c r="AJ141" s="679"/>
      <c r="AK141" s="679"/>
      <c r="AL141" s="333"/>
      <c r="AN141" s="22">
        <f t="shared" si="11"/>
        <v>0</v>
      </c>
    </row>
    <row r="142" spans="1:40" s="2" customFormat="1" ht="18" customHeight="1" x14ac:dyDescent="0.25">
      <c r="A142" s="315"/>
      <c r="B142" s="239"/>
      <c r="C142" s="671"/>
      <c r="D142" s="671"/>
      <c r="E142" s="671"/>
      <c r="F142" s="227"/>
      <c r="G142" s="203"/>
      <c r="H142" s="639"/>
      <c r="I142" s="333"/>
      <c r="J142" s="214"/>
      <c r="K142" s="646"/>
      <c r="L142" s="641"/>
      <c r="M142" s="652"/>
      <c r="N142" s="352"/>
      <c r="O142" s="352"/>
      <c r="P142" s="352"/>
      <c r="Q142" s="352"/>
      <c r="R142" s="637"/>
      <c r="S142" s="637"/>
      <c r="T142" s="672"/>
      <c r="U142" s="672"/>
      <c r="V142" s="672"/>
      <c r="W142" s="672"/>
      <c r="X142" s="128"/>
      <c r="Y142" s="128"/>
      <c r="Z142" s="217"/>
      <c r="AA142" s="217"/>
      <c r="AB142" s="217"/>
      <c r="AC142" s="217"/>
      <c r="AD142" s="128"/>
      <c r="AE142" s="128"/>
      <c r="AF142" s="352"/>
      <c r="AG142" s="352"/>
      <c r="AH142" s="352"/>
      <c r="AI142" s="352"/>
      <c r="AJ142" s="637"/>
      <c r="AK142" s="637"/>
      <c r="AL142" s="333"/>
      <c r="AN142" s="22">
        <f t="shared" si="11"/>
        <v>0</v>
      </c>
    </row>
    <row r="143" spans="1:40" ht="18" customHeight="1" x14ac:dyDescent="0.25">
      <c r="A143" s="24"/>
      <c r="B143" s="129"/>
      <c r="C143" s="202"/>
      <c r="D143" s="202"/>
      <c r="E143" s="137"/>
      <c r="F143" s="280"/>
      <c r="G143" s="170"/>
      <c r="H143" s="229"/>
      <c r="I143" s="202"/>
      <c r="J143" s="202"/>
      <c r="K143" s="131"/>
      <c r="L143" s="196"/>
      <c r="M143" s="196"/>
      <c r="N143" s="356"/>
      <c r="O143" s="356"/>
      <c r="P143" s="356"/>
      <c r="Q143" s="356"/>
      <c r="R143" s="242"/>
      <c r="S143" s="242"/>
      <c r="T143" s="137"/>
      <c r="U143" s="137"/>
      <c r="V143" s="216"/>
      <c r="W143" s="216"/>
      <c r="X143" s="128"/>
      <c r="Y143" s="128"/>
      <c r="Z143" s="128"/>
      <c r="AA143" s="128"/>
      <c r="AB143" s="128"/>
      <c r="AC143" s="128"/>
      <c r="AD143" s="128"/>
      <c r="AE143" s="128"/>
      <c r="AF143" s="350"/>
      <c r="AG143" s="350"/>
      <c r="AH143" s="350"/>
      <c r="AI143" s="350"/>
      <c r="AJ143" s="242"/>
      <c r="AK143" s="242"/>
      <c r="AL143" s="129"/>
      <c r="AN143" s="22">
        <f t="shared" si="11"/>
        <v>0</v>
      </c>
    </row>
    <row r="144" spans="1:40" ht="18" customHeight="1" x14ac:dyDescent="0.25">
      <c r="A144" s="24"/>
      <c r="B144" s="129"/>
      <c r="C144" s="202"/>
      <c r="D144" s="202"/>
      <c r="E144" s="137"/>
      <c r="F144" s="227"/>
      <c r="G144" s="170"/>
      <c r="H144" s="229"/>
      <c r="I144" s="202"/>
      <c r="J144" s="202"/>
      <c r="K144" s="131"/>
      <c r="L144" s="196"/>
      <c r="M144" s="196"/>
      <c r="N144" s="356"/>
      <c r="O144" s="356"/>
      <c r="P144" s="356"/>
      <c r="Q144" s="356"/>
      <c r="R144" s="242"/>
      <c r="S144" s="242"/>
      <c r="T144" s="137"/>
      <c r="U144" s="137"/>
      <c r="V144" s="216"/>
      <c r="W144" s="216"/>
      <c r="X144" s="128"/>
      <c r="Y144" s="128"/>
      <c r="Z144" s="128"/>
      <c r="AA144" s="128"/>
      <c r="AB144" s="128"/>
      <c r="AC144" s="128"/>
      <c r="AD144" s="128"/>
      <c r="AE144" s="128"/>
      <c r="AF144" s="350"/>
      <c r="AG144" s="350"/>
      <c r="AH144" s="350"/>
      <c r="AI144" s="350"/>
      <c r="AJ144" s="242"/>
      <c r="AK144" s="242"/>
      <c r="AL144" s="129"/>
      <c r="AN144" s="22">
        <f t="shared" si="11"/>
        <v>0</v>
      </c>
    </row>
    <row r="145" spans="1:40" ht="18" customHeight="1" x14ac:dyDescent="0.25">
      <c r="A145" s="24"/>
      <c r="B145" s="129"/>
      <c r="C145" s="202"/>
      <c r="D145" s="202"/>
      <c r="E145" s="137"/>
      <c r="F145" s="283"/>
      <c r="G145" s="170"/>
      <c r="H145" s="229"/>
      <c r="I145" s="202"/>
      <c r="J145" s="202"/>
      <c r="K145" s="131"/>
      <c r="L145" s="196"/>
      <c r="M145" s="196"/>
      <c r="N145" s="356"/>
      <c r="O145" s="356"/>
      <c r="P145" s="356"/>
      <c r="Q145" s="356"/>
      <c r="R145" s="242"/>
      <c r="S145" s="242"/>
      <c r="T145" s="137"/>
      <c r="U145" s="137"/>
      <c r="V145" s="216"/>
      <c r="W145" s="216"/>
      <c r="X145" s="128"/>
      <c r="Y145" s="128"/>
      <c r="Z145" s="128"/>
      <c r="AA145" s="128"/>
      <c r="AB145" s="128"/>
      <c r="AC145" s="128"/>
      <c r="AD145" s="128"/>
      <c r="AE145" s="128"/>
      <c r="AF145" s="350"/>
      <c r="AG145" s="350"/>
      <c r="AH145" s="350"/>
      <c r="AI145" s="350"/>
      <c r="AJ145" s="242"/>
      <c r="AK145" s="242"/>
      <c r="AL145" s="129"/>
      <c r="AN145" s="22">
        <f t="shared" si="11"/>
        <v>0</v>
      </c>
    </row>
    <row r="146" spans="1:40" ht="18" customHeight="1" x14ac:dyDescent="0.25">
      <c r="B146" s="129"/>
      <c r="C146" s="202"/>
      <c r="D146" s="697"/>
      <c r="E146" s="137"/>
      <c r="F146" s="283"/>
      <c r="G146" s="173"/>
      <c r="H146" s="229"/>
      <c r="I146" s="126"/>
      <c r="J146" s="127"/>
      <c r="K146" s="138"/>
      <c r="L146" s="138"/>
      <c r="M146" s="138"/>
      <c r="N146" s="356"/>
      <c r="O146" s="356"/>
      <c r="P146" s="356"/>
      <c r="Q146" s="356"/>
      <c r="R146" s="242"/>
      <c r="S146" s="242"/>
      <c r="T146" s="137"/>
      <c r="U146" s="137"/>
      <c r="V146" s="216"/>
      <c r="W146" s="216"/>
      <c r="X146" s="128"/>
      <c r="Y146" s="128"/>
      <c r="Z146" s="216"/>
      <c r="AA146" s="216"/>
      <c r="AB146" s="216"/>
      <c r="AC146" s="216"/>
      <c r="AD146" s="128"/>
      <c r="AE146" s="128"/>
      <c r="AF146" s="350"/>
      <c r="AG146" s="350"/>
      <c r="AH146" s="350"/>
      <c r="AI146" s="350"/>
      <c r="AJ146" s="242"/>
      <c r="AK146" s="242"/>
      <c r="AL146" s="129"/>
      <c r="AN146" s="22">
        <f t="shared" si="11"/>
        <v>0</v>
      </c>
    </row>
    <row r="147" spans="1:40" ht="18" customHeight="1" x14ac:dyDescent="0.25">
      <c r="B147" s="129"/>
      <c r="C147" s="202"/>
      <c r="D147" s="697"/>
      <c r="E147" s="137"/>
      <c r="F147" s="283"/>
      <c r="G147" s="208"/>
      <c r="H147" s="229"/>
      <c r="I147" s="126"/>
      <c r="J147" s="174"/>
      <c r="K147" s="138"/>
      <c r="L147" s="138"/>
      <c r="M147" s="199"/>
      <c r="N147" s="356"/>
      <c r="O147" s="356"/>
      <c r="P147" s="356"/>
      <c r="Q147" s="356"/>
      <c r="R147" s="242"/>
      <c r="S147" s="242"/>
      <c r="T147" s="137"/>
      <c r="U147" s="137"/>
      <c r="V147" s="216"/>
      <c r="W147" s="216"/>
      <c r="X147" s="128"/>
      <c r="Y147" s="128"/>
      <c r="Z147" s="219"/>
      <c r="AA147" s="219"/>
      <c r="AB147" s="219"/>
      <c r="AC147" s="219"/>
      <c r="AD147" s="128"/>
      <c r="AE147" s="128"/>
      <c r="AF147" s="350"/>
      <c r="AG147" s="350"/>
      <c r="AH147" s="350"/>
      <c r="AI147" s="350"/>
      <c r="AJ147" s="242"/>
      <c r="AK147" s="242"/>
      <c r="AL147" s="129"/>
      <c r="AN147" s="22">
        <f t="shared" si="11"/>
        <v>0</v>
      </c>
    </row>
    <row r="148" spans="1:40" ht="18" customHeight="1" x14ac:dyDescent="0.25">
      <c r="B148" s="129"/>
      <c r="C148" s="202"/>
      <c r="D148" s="697"/>
      <c r="E148" s="137"/>
      <c r="F148" s="283"/>
      <c r="G148" s="173"/>
      <c r="H148" s="229"/>
      <c r="I148" s="126"/>
      <c r="J148" s="127"/>
      <c r="K148" s="138"/>
      <c r="L148" s="138"/>
      <c r="M148" s="138"/>
      <c r="N148" s="356"/>
      <c r="O148" s="356"/>
      <c r="P148" s="356"/>
      <c r="Q148" s="356"/>
      <c r="R148" s="242"/>
      <c r="S148" s="242"/>
      <c r="T148" s="137"/>
      <c r="U148" s="137"/>
      <c r="V148" s="216"/>
      <c r="W148" s="216"/>
      <c r="X148" s="128"/>
      <c r="Y148" s="128"/>
      <c r="Z148" s="216"/>
      <c r="AA148" s="216"/>
      <c r="AB148" s="216"/>
      <c r="AC148" s="216"/>
      <c r="AD148" s="128"/>
      <c r="AE148" s="128"/>
      <c r="AF148" s="350"/>
      <c r="AG148" s="350"/>
      <c r="AH148" s="350"/>
      <c r="AI148" s="350"/>
      <c r="AJ148" s="242"/>
      <c r="AK148" s="242"/>
      <c r="AL148" s="129"/>
      <c r="AN148" s="22">
        <f t="shared" si="11"/>
        <v>0</v>
      </c>
    </row>
    <row r="149" spans="1:40" ht="18" customHeight="1" x14ac:dyDescent="0.25">
      <c r="B149" s="129"/>
      <c r="C149" s="202"/>
      <c r="D149" s="697"/>
      <c r="E149" s="137"/>
      <c r="F149" s="283"/>
      <c r="G149" s="208"/>
      <c r="H149" s="229"/>
      <c r="I149" s="126"/>
      <c r="J149" s="174"/>
      <c r="K149" s="138"/>
      <c r="L149" s="138"/>
      <c r="M149" s="199"/>
      <c r="N149" s="356"/>
      <c r="O149" s="356"/>
      <c r="P149" s="356"/>
      <c r="Q149" s="356"/>
      <c r="R149" s="242"/>
      <c r="S149" s="242"/>
      <c r="T149" s="137"/>
      <c r="U149" s="137"/>
      <c r="V149" s="216"/>
      <c r="W149" s="216"/>
      <c r="X149" s="128"/>
      <c r="Y149" s="128"/>
      <c r="Z149" s="219"/>
      <c r="AA149" s="219"/>
      <c r="AB149" s="219"/>
      <c r="AC149" s="219"/>
      <c r="AD149" s="128"/>
      <c r="AE149" s="128"/>
      <c r="AF149" s="350"/>
      <c r="AG149" s="350"/>
      <c r="AH149" s="350"/>
      <c r="AI149" s="350"/>
      <c r="AJ149" s="242"/>
      <c r="AK149" s="242"/>
      <c r="AL149" s="129"/>
      <c r="AN149" s="22">
        <f t="shared" si="11"/>
        <v>0</v>
      </c>
    </row>
    <row r="150" spans="1:40" ht="18" customHeight="1" x14ac:dyDescent="0.25">
      <c r="B150" s="129"/>
      <c r="C150" s="202"/>
      <c r="D150" s="697"/>
      <c r="E150" s="137"/>
      <c r="F150" s="283"/>
      <c r="G150" s="173"/>
      <c r="H150" s="229"/>
      <c r="I150" s="126"/>
      <c r="J150" s="127"/>
      <c r="K150" s="138"/>
      <c r="L150" s="138"/>
      <c r="M150" s="138"/>
      <c r="N150" s="356"/>
      <c r="O150" s="356"/>
      <c r="P150" s="356"/>
      <c r="Q150" s="356"/>
      <c r="R150" s="242"/>
      <c r="S150" s="242"/>
      <c r="T150" s="137"/>
      <c r="U150" s="137"/>
      <c r="V150" s="216"/>
      <c r="W150" s="216"/>
      <c r="X150" s="128"/>
      <c r="Y150" s="128"/>
      <c r="Z150" s="216"/>
      <c r="AA150" s="216"/>
      <c r="AB150" s="216"/>
      <c r="AC150" s="216"/>
      <c r="AD150" s="128"/>
      <c r="AE150" s="128"/>
      <c r="AF150" s="350"/>
      <c r="AG150" s="350"/>
      <c r="AH150" s="350"/>
      <c r="AI150" s="350"/>
      <c r="AJ150" s="242"/>
      <c r="AK150" s="242"/>
      <c r="AL150" s="129"/>
      <c r="AN150" s="22">
        <f t="shared" si="11"/>
        <v>0</v>
      </c>
    </row>
    <row r="151" spans="1:40" ht="18" customHeight="1" x14ac:dyDescent="0.25">
      <c r="B151" s="129"/>
      <c r="C151" s="202"/>
      <c r="D151" s="697"/>
      <c r="E151" s="165"/>
      <c r="F151" s="283"/>
      <c r="G151" s="208"/>
      <c r="H151" s="229"/>
      <c r="I151" s="126"/>
      <c r="J151" s="174"/>
      <c r="K151" s="138"/>
      <c r="L151" s="138"/>
      <c r="M151" s="199"/>
      <c r="N151" s="356"/>
      <c r="O151" s="356"/>
      <c r="P151" s="356"/>
      <c r="Q151" s="356"/>
      <c r="R151" s="242"/>
      <c r="S151" s="242"/>
      <c r="T151" s="165"/>
      <c r="U151" s="137"/>
      <c r="V151" s="216"/>
      <c r="W151" s="216"/>
      <c r="X151" s="128"/>
      <c r="Y151" s="128"/>
      <c r="Z151" s="219"/>
      <c r="AA151" s="219"/>
      <c r="AB151" s="219"/>
      <c r="AC151" s="219"/>
      <c r="AD151" s="128"/>
      <c r="AE151" s="128"/>
      <c r="AF151" s="350"/>
      <c r="AG151" s="350"/>
      <c r="AH151" s="350"/>
      <c r="AI151" s="350"/>
      <c r="AJ151" s="242"/>
      <c r="AK151" s="242"/>
      <c r="AL151" s="129"/>
      <c r="AN151" s="22">
        <f t="shared" si="11"/>
        <v>0</v>
      </c>
    </row>
    <row r="152" spans="1:40" ht="18" customHeight="1" x14ac:dyDescent="0.25">
      <c r="B152" s="129"/>
      <c r="C152" s="202"/>
      <c r="D152" s="697"/>
      <c r="E152" s="137"/>
      <c r="F152" s="283"/>
      <c r="G152" s="173"/>
      <c r="H152" s="229"/>
      <c r="I152" s="126"/>
      <c r="J152" s="127"/>
      <c r="K152" s="138"/>
      <c r="L152" s="138"/>
      <c r="M152" s="138"/>
      <c r="N152" s="356"/>
      <c r="O152" s="356"/>
      <c r="P152" s="356"/>
      <c r="Q152" s="356"/>
      <c r="R152" s="242"/>
      <c r="S152" s="242"/>
      <c r="T152" s="137"/>
      <c r="U152" s="137"/>
      <c r="V152" s="216"/>
      <c r="W152" s="216"/>
      <c r="X152" s="128"/>
      <c r="Y152" s="128"/>
      <c r="Z152" s="216"/>
      <c r="AA152" s="216"/>
      <c r="AB152" s="216"/>
      <c r="AC152" s="216"/>
      <c r="AD152" s="128"/>
      <c r="AE152" s="128"/>
      <c r="AF152" s="350"/>
      <c r="AG152" s="350"/>
      <c r="AH152" s="350"/>
      <c r="AI152" s="350"/>
      <c r="AJ152" s="242"/>
      <c r="AK152" s="242"/>
      <c r="AL152" s="129"/>
      <c r="AN152" s="22">
        <f t="shared" si="11"/>
        <v>0</v>
      </c>
    </row>
    <row r="153" spans="1:40" ht="18" customHeight="1" x14ac:dyDescent="0.25">
      <c r="B153" s="129"/>
      <c r="C153" s="202"/>
      <c r="D153" s="697"/>
      <c r="E153" s="137"/>
      <c r="F153" s="283"/>
      <c r="G153" s="208"/>
      <c r="H153" s="229"/>
      <c r="I153" s="126"/>
      <c r="J153" s="174"/>
      <c r="K153" s="138"/>
      <c r="L153" s="138"/>
      <c r="M153" s="199"/>
      <c r="N153" s="356"/>
      <c r="O153" s="356"/>
      <c r="P153" s="356"/>
      <c r="Q153" s="356"/>
      <c r="R153" s="242"/>
      <c r="S153" s="242"/>
      <c r="T153" s="137"/>
      <c r="U153" s="137"/>
      <c r="V153" s="216"/>
      <c r="W153" s="216"/>
      <c r="X153" s="128"/>
      <c r="Y153" s="128"/>
      <c r="Z153" s="219"/>
      <c r="AA153" s="219"/>
      <c r="AB153" s="219"/>
      <c r="AC153" s="219"/>
      <c r="AD153" s="128"/>
      <c r="AE153" s="128"/>
      <c r="AF153" s="350"/>
      <c r="AG153" s="350"/>
      <c r="AH153" s="350"/>
      <c r="AI153" s="350"/>
      <c r="AJ153" s="242"/>
      <c r="AK153" s="242"/>
      <c r="AL153" s="129"/>
      <c r="AN153" s="22">
        <f t="shared" si="11"/>
        <v>0</v>
      </c>
    </row>
    <row r="154" spans="1:40" ht="18" customHeight="1" x14ac:dyDescent="0.25">
      <c r="B154" s="129"/>
      <c r="C154" s="202"/>
      <c r="D154" s="697"/>
      <c r="E154" s="137"/>
      <c r="F154" s="283"/>
      <c r="G154" s="173"/>
      <c r="H154" s="229"/>
      <c r="I154" s="126"/>
      <c r="J154" s="127"/>
      <c r="K154" s="138"/>
      <c r="L154" s="138"/>
      <c r="M154" s="138"/>
      <c r="N154" s="356"/>
      <c r="O154" s="356"/>
      <c r="P154" s="356"/>
      <c r="Q154" s="356"/>
      <c r="R154" s="242"/>
      <c r="S154" s="242"/>
      <c r="T154" s="137"/>
      <c r="U154" s="137"/>
      <c r="V154" s="216"/>
      <c r="W154" s="216"/>
      <c r="X154" s="128"/>
      <c r="Y154" s="128"/>
      <c r="Z154" s="216"/>
      <c r="AA154" s="216"/>
      <c r="AB154" s="216"/>
      <c r="AC154" s="216"/>
      <c r="AD154" s="128"/>
      <c r="AE154" s="128"/>
      <c r="AF154" s="350"/>
      <c r="AG154" s="350"/>
      <c r="AH154" s="350"/>
      <c r="AI154" s="350"/>
      <c r="AJ154" s="242"/>
      <c r="AK154" s="242"/>
      <c r="AL154" s="129"/>
      <c r="AN154" s="22">
        <f t="shared" si="11"/>
        <v>0</v>
      </c>
    </row>
    <row r="155" spans="1:40" ht="18" customHeight="1" x14ac:dyDescent="0.25">
      <c r="B155" s="129"/>
      <c r="C155" s="202"/>
      <c r="D155" s="697"/>
      <c r="E155" s="137"/>
      <c r="F155" s="283"/>
      <c r="G155" s="479"/>
      <c r="H155" s="229"/>
      <c r="I155" s="126"/>
      <c r="J155" s="486"/>
      <c r="K155" s="138"/>
      <c r="L155" s="238"/>
      <c r="M155" s="237"/>
      <c r="N155" s="356"/>
      <c r="O155" s="356"/>
      <c r="P155" s="356"/>
      <c r="Q155" s="356"/>
      <c r="R155" s="242"/>
      <c r="S155" s="242"/>
      <c r="T155" s="137"/>
      <c r="U155" s="137"/>
      <c r="V155" s="216"/>
      <c r="W155" s="216"/>
      <c r="X155" s="128"/>
      <c r="Y155" s="128"/>
      <c r="Z155" s="500"/>
      <c r="AA155" s="500"/>
      <c r="AB155" s="500"/>
      <c r="AC155" s="500"/>
      <c r="AD155" s="128"/>
      <c r="AE155" s="128"/>
      <c r="AF155" s="351"/>
      <c r="AG155" s="351"/>
      <c r="AH155" s="351"/>
      <c r="AI155" s="351"/>
      <c r="AJ155" s="242"/>
      <c r="AK155" s="242"/>
      <c r="AL155" s="212"/>
      <c r="AN155" s="22">
        <f t="shared" si="11"/>
        <v>0</v>
      </c>
    </row>
    <row r="156" spans="1:40" ht="18" customHeight="1" x14ac:dyDescent="0.25">
      <c r="B156" s="129"/>
      <c r="C156" s="202"/>
      <c r="D156" s="202"/>
      <c r="E156" s="137"/>
      <c r="F156" s="292"/>
      <c r="G156" s="209"/>
      <c r="H156" s="229"/>
      <c r="I156" s="202"/>
      <c r="J156" s="211"/>
      <c r="K156" s="196"/>
      <c r="L156" s="200"/>
      <c r="M156" s="200"/>
      <c r="N156" s="356"/>
      <c r="O156" s="356"/>
      <c r="P156" s="356"/>
      <c r="Q156" s="356"/>
      <c r="R156" s="242"/>
      <c r="S156" s="242"/>
      <c r="T156" s="137"/>
      <c r="U156" s="137"/>
      <c r="V156" s="216"/>
      <c r="W156" s="216"/>
      <c r="X156" s="128"/>
      <c r="Y156" s="128"/>
      <c r="Z156" s="220"/>
      <c r="AA156" s="220"/>
      <c r="AB156" s="220"/>
      <c r="AC156" s="220"/>
      <c r="AD156" s="128"/>
      <c r="AE156" s="128"/>
      <c r="AF156" s="350"/>
      <c r="AG156" s="350"/>
      <c r="AH156" s="350"/>
      <c r="AI156" s="350"/>
      <c r="AJ156" s="242"/>
      <c r="AK156" s="242"/>
      <c r="AL156" s="129"/>
      <c r="AN156" s="22">
        <f t="shared" si="11"/>
        <v>0</v>
      </c>
    </row>
    <row r="157" spans="1:40" ht="18" customHeight="1" x14ac:dyDescent="0.25">
      <c r="B157" s="129"/>
      <c r="C157" s="202"/>
      <c r="D157" s="202"/>
      <c r="E157" s="137"/>
      <c r="F157" s="227"/>
      <c r="G157" s="170"/>
      <c r="H157" s="229"/>
      <c r="I157" s="202"/>
      <c r="J157" s="202"/>
      <c r="K157" s="196"/>
      <c r="L157" s="196"/>
      <c r="M157" s="196"/>
      <c r="N157" s="356"/>
      <c r="O157" s="356"/>
      <c r="P157" s="356"/>
      <c r="Q157" s="356"/>
      <c r="R157" s="242"/>
      <c r="S157" s="242"/>
      <c r="T157" s="137"/>
      <c r="U157" s="137"/>
      <c r="V157" s="216"/>
      <c r="W157" s="216"/>
      <c r="X157" s="128"/>
      <c r="Y157" s="128"/>
      <c r="Z157" s="128"/>
      <c r="AA157" s="128"/>
      <c r="AB157" s="128"/>
      <c r="AC157" s="128"/>
      <c r="AD157" s="128"/>
      <c r="AE157" s="128"/>
      <c r="AF157" s="350"/>
      <c r="AG157" s="350"/>
      <c r="AH157" s="350"/>
      <c r="AI157" s="350"/>
      <c r="AJ157" s="242"/>
      <c r="AK157" s="242"/>
      <c r="AL157" s="129"/>
      <c r="AN157" s="22">
        <f t="shared" si="11"/>
        <v>0</v>
      </c>
    </row>
    <row r="158" spans="1:40" ht="18" customHeight="1" x14ac:dyDescent="0.25">
      <c r="B158" s="129"/>
      <c r="C158" s="202"/>
      <c r="D158" s="202"/>
      <c r="E158" s="137"/>
      <c r="F158" s="227"/>
      <c r="G158" s="170"/>
      <c r="H158" s="229"/>
      <c r="I158" s="202"/>
      <c r="J158" s="202"/>
      <c r="K158" s="196"/>
      <c r="L158" s="196"/>
      <c r="M158" s="196"/>
      <c r="N158" s="356"/>
      <c r="O158" s="356"/>
      <c r="P158" s="356"/>
      <c r="Q158" s="356"/>
      <c r="R158" s="242"/>
      <c r="S158" s="242"/>
      <c r="T158" s="137"/>
      <c r="U158" s="137"/>
      <c r="V158" s="216"/>
      <c r="W158" s="216"/>
      <c r="X158" s="128"/>
      <c r="Y158" s="128"/>
      <c r="Z158" s="128"/>
      <c r="AA158" s="128"/>
      <c r="AB158" s="128"/>
      <c r="AC158" s="128"/>
      <c r="AD158" s="128"/>
      <c r="AE158" s="128"/>
      <c r="AF158" s="350"/>
      <c r="AG158" s="350"/>
      <c r="AH158" s="350"/>
      <c r="AI158" s="350"/>
      <c r="AJ158" s="242"/>
      <c r="AK158" s="242"/>
      <c r="AL158" s="129"/>
      <c r="AN158" s="22">
        <f t="shared" si="11"/>
        <v>0</v>
      </c>
    </row>
    <row r="159" spans="1:40" ht="18" customHeight="1" x14ac:dyDescent="0.25">
      <c r="B159" s="129"/>
      <c r="C159" s="202"/>
      <c r="D159" s="202"/>
      <c r="E159" s="137"/>
      <c r="F159" s="227"/>
      <c r="G159" s="170"/>
      <c r="H159" s="229"/>
      <c r="I159" s="202"/>
      <c r="J159" s="202"/>
      <c r="K159" s="196"/>
      <c r="L159" s="196"/>
      <c r="M159" s="196"/>
      <c r="N159" s="356"/>
      <c r="O159" s="356"/>
      <c r="P159" s="356"/>
      <c r="Q159" s="356"/>
      <c r="R159" s="242"/>
      <c r="S159" s="242"/>
      <c r="T159" s="137"/>
      <c r="U159" s="137"/>
      <c r="V159" s="216"/>
      <c r="W159" s="216"/>
      <c r="X159" s="128"/>
      <c r="Y159" s="128"/>
      <c r="Z159" s="128"/>
      <c r="AA159" s="128"/>
      <c r="AB159" s="128"/>
      <c r="AC159" s="128"/>
      <c r="AD159" s="128"/>
      <c r="AE159" s="128"/>
      <c r="AF159" s="350"/>
      <c r="AG159" s="350"/>
      <c r="AH159" s="350"/>
      <c r="AI159" s="350"/>
      <c r="AJ159" s="242"/>
      <c r="AK159" s="242"/>
      <c r="AL159" s="129"/>
      <c r="AN159" s="22">
        <f t="shared" si="11"/>
        <v>0</v>
      </c>
    </row>
    <row r="160" spans="1:40" ht="18" customHeight="1" x14ac:dyDescent="0.25">
      <c r="B160" s="129"/>
      <c r="C160" s="202"/>
      <c r="D160" s="202"/>
      <c r="E160" s="137"/>
      <c r="F160" s="227"/>
      <c r="G160" s="209"/>
      <c r="H160" s="229"/>
      <c r="I160" s="202"/>
      <c r="J160" s="202"/>
      <c r="K160" s="196"/>
      <c r="L160" s="196"/>
      <c r="M160" s="196"/>
      <c r="N160" s="356"/>
      <c r="O160" s="356"/>
      <c r="P160" s="356"/>
      <c r="Q160" s="356"/>
      <c r="R160" s="242"/>
      <c r="S160" s="242"/>
      <c r="T160" s="137"/>
      <c r="U160" s="137"/>
      <c r="V160" s="216"/>
      <c r="W160" s="216"/>
      <c r="X160" s="128"/>
      <c r="Y160" s="128"/>
      <c r="Z160" s="128"/>
      <c r="AA160" s="128"/>
      <c r="AB160" s="128"/>
      <c r="AC160" s="128"/>
      <c r="AD160" s="128"/>
      <c r="AE160" s="128"/>
      <c r="AF160" s="350"/>
      <c r="AG160" s="350"/>
      <c r="AH160" s="350"/>
      <c r="AI160" s="350"/>
      <c r="AJ160" s="242"/>
      <c r="AK160" s="242"/>
      <c r="AL160" s="129"/>
      <c r="AN160" s="22">
        <f t="shared" ref="AN160:AN218" si="13">S160+Y160+AE160+AK160</f>
        <v>0</v>
      </c>
    </row>
    <row r="161" spans="1:40" ht="18" customHeight="1" x14ac:dyDescent="0.25">
      <c r="A161" s="24"/>
      <c r="B161" s="129"/>
      <c r="C161" s="202"/>
      <c r="D161" s="202"/>
      <c r="E161" s="137"/>
      <c r="F161" s="227"/>
      <c r="G161" s="209"/>
      <c r="H161" s="229"/>
      <c r="I161" s="202"/>
      <c r="J161" s="202"/>
      <c r="K161" s="131"/>
      <c r="L161" s="196"/>
      <c r="M161" s="196"/>
      <c r="N161" s="356"/>
      <c r="O161" s="356"/>
      <c r="P161" s="356"/>
      <c r="Q161" s="356"/>
      <c r="R161" s="242"/>
      <c r="S161" s="242"/>
      <c r="T161" s="137"/>
      <c r="U161" s="137"/>
      <c r="V161" s="216"/>
      <c r="W161" s="216"/>
      <c r="X161" s="128"/>
      <c r="Y161" s="128"/>
      <c r="Z161" s="128"/>
      <c r="AA161" s="128"/>
      <c r="AB161" s="128"/>
      <c r="AC161" s="128"/>
      <c r="AD161" s="128"/>
      <c r="AE161" s="128"/>
      <c r="AF161" s="350"/>
      <c r="AG161" s="350"/>
      <c r="AH161" s="350"/>
      <c r="AI161" s="350"/>
      <c r="AJ161" s="242"/>
      <c r="AK161" s="242"/>
      <c r="AL161" s="129"/>
      <c r="AN161" s="22">
        <f t="shared" si="13"/>
        <v>0</v>
      </c>
    </row>
    <row r="162" spans="1:40" ht="18" customHeight="1" x14ac:dyDescent="0.25">
      <c r="A162" s="24"/>
      <c r="B162" s="129"/>
      <c r="C162" s="202"/>
      <c r="D162" s="202"/>
      <c r="E162" s="137"/>
      <c r="F162" s="283"/>
      <c r="G162" s="209"/>
      <c r="H162" s="229"/>
      <c r="I162" s="202"/>
      <c r="J162" s="202"/>
      <c r="K162" s="131"/>
      <c r="L162" s="196"/>
      <c r="M162" s="196"/>
      <c r="N162" s="356"/>
      <c r="O162" s="356"/>
      <c r="P162" s="356"/>
      <c r="Q162" s="356"/>
      <c r="R162" s="242"/>
      <c r="S162" s="242"/>
      <c r="T162" s="137"/>
      <c r="U162" s="137"/>
      <c r="V162" s="216"/>
      <c r="W162" s="216"/>
      <c r="X162" s="128"/>
      <c r="Y162" s="128"/>
      <c r="Z162" s="128"/>
      <c r="AA162" s="128"/>
      <c r="AB162" s="128"/>
      <c r="AC162" s="128"/>
      <c r="AD162" s="128"/>
      <c r="AE162" s="128"/>
      <c r="AF162" s="350"/>
      <c r="AG162" s="350"/>
      <c r="AH162" s="350"/>
      <c r="AI162" s="350"/>
      <c r="AJ162" s="242"/>
      <c r="AK162" s="242"/>
      <c r="AL162" s="129"/>
      <c r="AN162" s="22">
        <f t="shared" si="13"/>
        <v>0</v>
      </c>
    </row>
    <row r="163" spans="1:40" ht="18" customHeight="1" x14ac:dyDescent="0.25">
      <c r="A163" s="24"/>
      <c r="B163" s="129"/>
      <c r="C163" s="202"/>
      <c r="D163" s="202"/>
      <c r="E163" s="137"/>
      <c r="F163" s="227"/>
      <c r="G163" s="209"/>
      <c r="H163" s="229"/>
      <c r="I163" s="202"/>
      <c r="J163" s="202"/>
      <c r="K163" s="131"/>
      <c r="L163" s="196"/>
      <c r="M163" s="196"/>
      <c r="N163" s="356"/>
      <c r="O163" s="356"/>
      <c r="P163" s="356"/>
      <c r="Q163" s="356"/>
      <c r="R163" s="242"/>
      <c r="S163" s="242"/>
      <c r="T163" s="137"/>
      <c r="U163" s="137"/>
      <c r="V163" s="216"/>
      <c r="W163" s="216"/>
      <c r="X163" s="128"/>
      <c r="Y163" s="128"/>
      <c r="Z163" s="128"/>
      <c r="AA163" s="128"/>
      <c r="AB163" s="128"/>
      <c r="AC163" s="128"/>
      <c r="AD163" s="128"/>
      <c r="AE163" s="128"/>
      <c r="AF163" s="350"/>
      <c r="AG163" s="350"/>
      <c r="AH163" s="350"/>
      <c r="AI163" s="350"/>
      <c r="AJ163" s="242"/>
      <c r="AK163" s="242"/>
      <c r="AL163" s="129"/>
      <c r="AN163" s="22">
        <f t="shared" si="13"/>
        <v>0</v>
      </c>
    </row>
    <row r="164" spans="1:40" ht="18" customHeight="1" x14ac:dyDescent="0.25">
      <c r="A164" s="24"/>
      <c r="B164" s="129"/>
      <c r="C164" s="202"/>
      <c r="D164" s="202"/>
      <c r="E164" s="137"/>
      <c r="F164" s="283"/>
      <c r="G164" s="209"/>
      <c r="H164" s="229"/>
      <c r="I164" s="202"/>
      <c r="J164" s="202"/>
      <c r="K164" s="131"/>
      <c r="L164" s="196"/>
      <c r="M164" s="196"/>
      <c r="N164" s="356"/>
      <c r="O164" s="356"/>
      <c r="P164" s="356"/>
      <c r="Q164" s="356"/>
      <c r="R164" s="242"/>
      <c r="S164" s="242"/>
      <c r="T164" s="137"/>
      <c r="U164" s="137"/>
      <c r="V164" s="216"/>
      <c r="W164" s="216"/>
      <c r="X164" s="128"/>
      <c r="Y164" s="128"/>
      <c r="Z164" s="128"/>
      <c r="AA164" s="128"/>
      <c r="AB164" s="128"/>
      <c r="AC164" s="128"/>
      <c r="AD164" s="128"/>
      <c r="AE164" s="128"/>
      <c r="AF164" s="350"/>
      <c r="AG164" s="350"/>
      <c r="AH164" s="350"/>
      <c r="AI164" s="350"/>
      <c r="AJ164" s="242"/>
      <c r="AK164" s="242"/>
      <c r="AL164" s="129"/>
      <c r="AN164" s="22">
        <f t="shared" si="13"/>
        <v>0</v>
      </c>
    </row>
    <row r="165" spans="1:40" ht="18" customHeight="1" x14ac:dyDescent="0.25">
      <c r="A165" s="24"/>
      <c r="B165" s="129"/>
      <c r="C165" s="202"/>
      <c r="D165" s="202"/>
      <c r="E165" s="137"/>
      <c r="F165" s="292"/>
      <c r="G165" s="209"/>
      <c r="H165" s="229"/>
      <c r="I165" s="202"/>
      <c r="J165" s="202"/>
      <c r="K165" s="196"/>
      <c r="L165" s="196"/>
      <c r="M165" s="196"/>
      <c r="N165" s="356"/>
      <c r="O165" s="356"/>
      <c r="P165" s="356"/>
      <c r="Q165" s="356"/>
      <c r="R165" s="242"/>
      <c r="S165" s="242"/>
      <c r="T165" s="137"/>
      <c r="U165" s="137"/>
      <c r="V165" s="216"/>
      <c r="W165" s="216"/>
      <c r="X165" s="128"/>
      <c r="Y165" s="128"/>
      <c r="Z165" s="128"/>
      <c r="AA165" s="128"/>
      <c r="AB165" s="128"/>
      <c r="AC165" s="128"/>
      <c r="AD165" s="128"/>
      <c r="AE165" s="128"/>
      <c r="AF165" s="350"/>
      <c r="AG165" s="350"/>
      <c r="AH165" s="350"/>
      <c r="AI165" s="350"/>
      <c r="AJ165" s="242"/>
      <c r="AK165" s="242"/>
      <c r="AL165" s="129"/>
      <c r="AN165" s="22">
        <f t="shared" si="13"/>
        <v>0</v>
      </c>
    </row>
    <row r="166" spans="1:40" ht="18" customHeight="1" x14ac:dyDescent="0.25">
      <c r="A166" s="24"/>
      <c r="B166" s="129"/>
      <c r="C166" s="202"/>
      <c r="D166" s="202"/>
      <c r="E166" s="137"/>
      <c r="F166" s="292"/>
      <c r="G166" s="209"/>
      <c r="H166" s="229"/>
      <c r="I166" s="202"/>
      <c r="J166" s="202"/>
      <c r="K166" s="131"/>
      <c r="L166" s="196"/>
      <c r="M166" s="196"/>
      <c r="N166" s="356"/>
      <c r="O166" s="356"/>
      <c r="P166" s="356"/>
      <c r="Q166" s="356"/>
      <c r="R166" s="242"/>
      <c r="S166" s="242"/>
      <c r="T166" s="137"/>
      <c r="U166" s="137"/>
      <c r="V166" s="216"/>
      <c r="W166" s="216"/>
      <c r="X166" s="128"/>
      <c r="Y166" s="128"/>
      <c r="Z166" s="128"/>
      <c r="AA166" s="128"/>
      <c r="AB166" s="128"/>
      <c r="AC166" s="128"/>
      <c r="AD166" s="128"/>
      <c r="AE166" s="128"/>
      <c r="AF166" s="350"/>
      <c r="AG166" s="350"/>
      <c r="AH166" s="350"/>
      <c r="AI166" s="350"/>
      <c r="AJ166" s="242"/>
      <c r="AK166" s="242"/>
      <c r="AL166" s="129"/>
      <c r="AN166" s="22">
        <f t="shared" si="13"/>
        <v>0</v>
      </c>
    </row>
    <row r="167" spans="1:40" ht="18" customHeight="1" x14ac:dyDescent="0.25">
      <c r="A167" s="24"/>
      <c r="B167" s="129"/>
      <c r="C167" s="202"/>
      <c r="D167" s="202"/>
      <c r="E167" s="137"/>
      <c r="F167" s="474"/>
      <c r="G167" s="209"/>
      <c r="H167" s="229"/>
      <c r="I167" s="202"/>
      <c r="J167" s="202"/>
      <c r="K167" s="131"/>
      <c r="L167" s="196"/>
      <c r="M167" s="196"/>
      <c r="N167" s="356"/>
      <c r="O167" s="356"/>
      <c r="P167" s="356"/>
      <c r="Q167" s="356"/>
      <c r="R167" s="242"/>
      <c r="S167" s="242"/>
      <c r="T167" s="137"/>
      <c r="U167" s="137"/>
      <c r="V167" s="216"/>
      <c r="W167" s="216"/>
      <c r="X167" s="128"/>
      <c r="Y167" s="128"/>
      <c r="Z167" s="128"/>
      <c r="AA167" s="128"/>
      <c r="AB167" s="128"/>
      <c r="AC167" s="128"/>
      <c r="AD167" s="128"/>
      <c r="AE167" s="128"/>
      <c r="AF167" s="350"/>
      <c r="AG167" s="350"/>
      <c r="AH167" s="350"/>
      <c r="AI167" s="350"/>
      <c r="AJ167" s="242"/>
      <c r="AK167" s="242"/>
      <c r="AL167" s="129"/>
      <c r="AN167" s="22">
        <f t="shared" si="13"/>
        <v>0</v>
      </c>
    </row>
    <row r="168" spans="1:40" ht="18" customHeight="1" x14ac:dyDescent="0.25">
      <c r="B168" s="129"/>
      <c r="C168" s="202"/>
      <c r="D168" s="202"/>
      <c r="E168" s="137"/>
      <c r="F168" s="227"/>
      <c r="G168" s="170"/>
      <c r="H168" s="229"/>
      <c r="I168" s="202"/>
      <c r="J168" s="202"/>
      <c r="K168" s="196"/>
      <c r="L168" s="200"/>
      <c r="M168" s="196"/>
      <c r="N168" s="356"/>
      <c r="O168" s="356"/>
      <c r="P168" s="356"/>
      <c r="Q168" s="356"/>
      <c r="R168" s="242"/>
      <c r="S168" s="242"/>
      <c r="T168" s="137"/>
      <c r="U168" s="137"/>
      <c r="V168" s="216"/>
      <c r="W168" s="216"/>
      <c r="X168" s="128"/>
      <c r="Y168" s="128"/>
      <c r="Z168" s="128"/>
      <c r="AA168" s="128"/>
      <c r="AB168" s="128"/>
      <c r="AC168" s="128"/>
      <c r="AD168" s="128"/>
      <c r="AE168" s="128"/>
      <c r="AF168" s="350"/>
      <c r="AG168" s="350"/>
      <c r="AH168" s="350"/>
      <c r="AI168" s="350"/>
      <c r="AJ168" s="242"/>
      <c r="AK168" s="242"/>
      <c r="AL168" s="129"/>
      <c r="AN168" s="22">
        <f t="shared" si="13"/>
        <v>0</v>
      </c>
    </row>
    <row r="169" spans="1:40" ht="18" customHeight="1" x14ac:dyDescent="0.25">
      <c r="A169" s="24"/>
      <c r="B169" s="129"/>
      <c r="C169" s="202"/>
      <c r="D169" s="202"/>
      <c r="E169" s="137"/>
      <c r="F169" s="292"/>
      <c r="G169" s="209"/>
      <c r="H169" s="229"/>
      <c r="I169" s="202"/>
      <c r="J169" s="202"/>
      <c r="K169" s="210"/>
      <c r="L169" s="495"/>
      <c r="M169" s="196"/>
      <c r="N169" s="356"/>
      <c r="O169" s="356"/>
      <c r="P169" s="356"/>
      <c r="Q169" s="356"/>
      <c r="R169" s="242"/>
      <c r="S169" s="242"/>
      <c r="T169" s="137"/>
      <c r="U169" s="137"/>
      <c r="V169" s="216"/>
      <c r="W169" s="216"/>
      <c r="X169" s="128"/>
      <c r="Y169" s="128"/>
      <c r="Z169" s="128"/>
      <c r="AA169" s="128"/>
      <c r="AB169" s="128"/>
      <c r="AC169" s="128"/>
      <c r="AD169" s="128"/>
      <c r="AE169" s="128"/>
      <c r="AF169" s="350"/>
      <c r="AG169" s="350"/>
      <c r="AH169" s="350"/>
      <c r="AI169" s="350"/>
      <c r="AJ169" s="242"/>
      <c r="AK169" s="242"/>
      <c r="AL169" s="129"/>
      <c r="AN169" s="22">
        <f t="shared" si="13"/>
        <v>0</v>
      </c>
    </row>
    <row r="170" spans="1:40" s="2" customFormat="1" ht="18" customHeight="1" x14ac:dyDescent="0.25">
      <c r="A170" s="315"/>
      <c r="B170" s="239"/>
      <c r="C170" s="671"/>
      <c r="D170" s="671"/>
      <c r="E170" s="671"/>
      <c r="F170" s="741"/>
      <c r="G170" s="203"/>
      <c r="H170" s="639"/>
      <c r="I170" s="333"/>
      <c r="J170" s="214"/>
      <c r="K170" s="204"/>
      <c r="L170" s="215"/>
      <c r="M170" s="197"/>
      <c r="N170" s="352"/>
      <c r="O170" s="352"/>
      <c r="P170" s="364"/>
      <c r="Q170" s="364"/>
      <c r="R170" s="637"/>
      <c r="S170" s="637"/>
      <c r="T170" s="643"/>
      <c r="U170" s="643"/>
      <c r="V170" s="672"/>
      <c r="W170" s="672"/>
      <c r="X170" s="182"/>
      <c r="Y170" s="182"/>
      <c r="Z170" s="217"/>
      <c r="AA170" s="217"/>
      <c r="AB170" s="217"/>
      <c r="AC170" s="217"/>
      <c r="AD170" s="182"/>
      <c r="AE170" s="182"/>
      <c r="AF170" s="352"/>
      <c r="AG170" s="352"/>
      <c r="AH170" s="352"/>
      <c r="AI170" s="352"/>
      <c r="AJ170" s="637"/>
      <c r="AK170" s="637"/>
      <c r="AL170" s="239"/>
      <c r="AN170" s="315">
        <f t="shared" si="13"/>
        <v>0</v>
      </c>
    </row>
    <row r="171" spans="1:40" ht="18" customHeight="1" x14ac:dyDescent="0.25">
      <c r="B171" s="129"/>
      <c r="C171" s="202"/>
      <c r="D171" s="202"/>
      <c r="E171" s="137"/>
      <c r="F171" s="227"/>
      <c r="G171" s="170"/>
      <c r="H171" s="229"/>
      <c r="I171" s="202"/>
      <c r="J171" s="202"/>
      <c r="K171" s="196"/>
      <c r="L171" s="200"/>
      <c r="M171" s="196"/>
      <c r="N171" s="356"/>
      <c r="O171" s="356"/>
      <c r="P171" s="356"/>
      <c r="Q171" s="356"/>
      <c r="R171" s="242"/>
      <c r="S171" s="242"/>
      <c r="T171" s="137"/>
      <c r="U171" s="137"/>
      <c r="V171" s="216"/>
      <c r="W171" s="216"/>
      <c r="X171" s="128"/>
      <c r="Y171" s="128"/>
      <c r="Z171" s="128"/>
      <c r="AA171" s="128"/>
      <c r="AB171" s="128"/>
      <c r="AC171" s="128"/>
      <c r="AD171" s="128"/>
      <c r="AE171" s="128"/>
      <c r="AF171" s="350"/>
      <c r="AG171" s="350"/>
      <c r="AH171" s="350"/>
      <c r="AI171" s="350"/>
      <c r="AJ171" s="242"/>
      <c r="AK171" s="242"/>
      <c r="AL171" s="129"/>
      <c r="AN171" s="22">
        <f t="shared" si="13"/>
        <v>0</v>
      </c>
    </row>
    <row r="172" spans="1:40" ht="18" customHeight="1" x14ac:dyDescent="0.25">
      <c r="B172" s="129"/>
      <c r="C172" s="202"/>
      <c r="D172" s="249"/>
      <c r="E172" s="137"/>
      <c r="F172" s="264"/>
      <c r="G172" s="477"/>
      <c r="H172" s="229"/>
      <c r="I172" s="202"/>
      <c r="J172" s="485"/>
      <c r="K172" s="492"/>
      <c r="L172" s="492"/>
      <c r="M172" s="492"/>
      <c r="N172" s="356"/>
      <c r="O172" s="356"/>
      <c r="P172" s="356"/>
      <c r="Q172" s="356"/>
      <c r="R172" s="242"/>
      <c r="S172" s="242"/>
      <c r="T172" s="137"/>
      <c r="U172" s="137"/>
      <c r="V172" s="216"/>
      <c r="W172" s="216"/>
      <c r="X172" s="128"/>
      <c r="Y172" s="128"/>
      <c r="Z172" s="128"/>
      <c r="AA172" s="128"/>
      <c r="AB172" s="128"/>
      <c r="AC172" s="128"/>
      <c r="AD172" s="128"/>
      <c r="AE172" s="128"/>
      <c r="AF172" s="350"/>
      <c r="AG172" s="350"/>
      <c r="AH172" s="350"/>
      <c r="AI172" s="350"/>
      <c r="AJ172" s="242"/>
      <c r="AK172" s="242"/>
      <c r="AL172" s="115"/>
      <c r="AN172" s="22">
        <f t="shared" si="13"/>
        <v>0</v>
      </c>
    </row>
    <row r="173" spans="1:40" ht="18" customHeight="1" x14ac:dyDescent="0.25">
      <c r="B173" s="129"/>
      <c r="C173" s="202"/>
      <c r="D173" s="202"/>
      <c r="E173" s="137"/>
      <c r="F173" s="227"/>
      <c r="G173" s="170"/>
      <c r="H173" s="229"/>
      <c r="I173" s="202"/>
      <c r="J173" s="202"/>
      <c r="K173" s="196"/>
      <c r="L173" s="200"/>
      <c r="M173" s="196"/>
      <c r="N173" s="356"/>
      <c r="O173" s="356"/>
      <c r="P173" s="356"/>
      <c r="Q173" s="356"/>
      <c r="R173" s="242"/>
      <c r="S173" s="242"/>
      <c r="T173" s="137"/>
      <c r="U173" s="137"/>
      <c r="V173" s="216"/>
      <c r="W173" s="216"/>
      <c r="X173" s="128"/>
      <c r="Y173" s="128"/>
      <c r="Z173" s="128"/>
      <c r="AA173" s="128"/>
      <c r="AB173" s="128"/>
      <c r="AC173" s="128"/>
      <c r="AD173" s="128"/>
      <c r="AE173" s="128"/>
      <c r="AF173" s="350"/>
      <c r="AG173" s="350"/>
      <c r="AH173" s="350"/>
      <c r="AI173" s="350"/>
      <c r="AJ173" s="242"/>
      <c r="AK173" s="242"/>
      <c r="AL173" s="115"/>
      <c r="AN173" s="22">
        <f t="shared" si="13"/>
        <v>0</v>
      </c>
    </row>
    <row r="174" spans="1:40" ht="18" customHeight="1" x14ac:dyDescent="0.25">
      <c r="B174" s="129"/>
      <c r="C174" s="202"/>
      <c r="D174" s="249"/>
      <c r="E174" s="137"/>
      <c r="F174" s="264"/>
      <c r="G174" s="476"/>
      <c r="H174" s="229"/>
      <c r="I174" s="202"/>
      <c r="J174" s="485"/>
      <c r="K174" s="492"/>
      <c r="L174" s="492"/>
      <c r="M174" s="492"/>
      <c r="N174" s="356"/>
      <c r="O174" s="356"/>
      <c r="P174" s="356"/>
      <c r="Q174" s="356"/>
      <c r="R174" s="242"/>
      <c r="S174" s="242"/>
      <c r="T174" s="137"/>
      <c r="U174" s="137"/>
      <c r="V174" s="216"/>
      <c r="W174" s="216"/>
      <c r="X174" s="128"/>
      <c r="Y174" s="128"/>
      <c r="Z174" s="128"/>
      <c r="AA174" s="128"/>
      <c r="AB174" s="128"/>
      <c r="AC174" s="128"/>
      <c r="AD174" s="128"/>
      <c r="AE174" s="128"/>
      <c r="AF174" s="350"/>
      <c r="AG174" s="350"/>
      <c r="AH174" s="350"/>
      <c r="AI174" s="350"/>
      <c r="AJ174" s="242"/>
      <c r="AK174" s="242"/>
      <c r="AL174" s="115"/>
      <c r="AN174" s="22">
        <f t="shared" si="13"/>
        <v>0</v>
      </c>
    </row>
    <row r="175" spans="1:40" ht="18" customHeight="1" x14ac:dyDescent="0.25">
      <c r="B175" s="129"/>
      <c r="C175" s="202"/>
      <c r="D175" s="202"/>
      <c r="E175" s="137"/>
      <c r="F175" s="227"/>
      <c r="G175" s="170"/>
      <c r="H175" s="229"/>
      <c r="I175" s="202"/>
      <c r="J175" s="202"/>
      <c r="K175" s="196"/>
      <c r="L175" s="196"/>
      <c r="M175" s="196"/>
      <c r="N175" s="356"/>
      <c r="O175" s="356"/>
      <c r="P175" s="356"/>
      <c r="Q175" s="356"/>
      <c r="R175" s="242"/>
      <c r="S175" s="242"/>
      <c r="T175" s="137"/>
      <c r="U175" s="137"/>
      <c r="V175" s="216"/>
      <c r="W175" s="216"/>
      <c r="X175" s="128"/>
      <c r="Y175" s="128"/>
      <c r="Z175" s="128"/>
      <c r="AA175" s="128"/>
      <c r="AB175" s="128"/>
      <c r="AC175" s="128"/>
      <c r="AD175" s="128"/>
      <c r="AE175" s="128"/>
      <c r="AF175" s="350"/>
      <c r="AG175" s="350"/>
      <c r="AH175" s="350"/>
      <c r="AI175" s="350"/>
      <c r="AJ175" s="242"/>
      <c r="AK175" s="242"/>
      <c r="AL175" s="115"/>
      <c r="AN175" s="22">
        <f t="shared" si="13"/>
        <v>0</v>
      </c>
    </row>
    <row r="176" spans="1:40" ht="18" customHeight="1" x14ac:dyDescent="0.25">
      <c r="B176" s="129"/>
      <c r="C176" s="202"/>
      <c r="D176" s="202"/>
      <c r="E176" s="137"/>
      <c r="F176" s="227"/>
      <c r="G176" s="170"/>
      <c r="H176" s="229"/>
      <c r="I176" s="202"/>
      <c r="J176" s="202"/>
      <c r="K176" s="196"/>
      <c r="L176" s="200"/>
      <c r="M176" s="196"/>
      <c r="N176" s="356"/>
      <c r="O176" s="356"/>
      <c r="P176" s="356"/>
      <c r="Q176" s="356"/>
      <c r="R176" s="242"/>
      <c r="S176" s="242"/>
      <c r="T176" s="137"/>
      <c r="U176" s="137"/>
      <c r="V176" s="216"/>
      <c r="W176" s="216"/>
      <c r="X176" s="128"/>
      <c r="Y176" s="128"/>
      <c r="Z176" s="128"/>
      <c r="AA176" s="128"/>
      <c r="AB176" s="128"/>
      <c r="AC176" s="128"/>
      <c r="AD176" s="128"/>
      <c r="AE176" s="128"/>
      <c r="AF176" s="350"/>
      <c r="AG176" s="350"/>
      <c r="AH176" s="350"/>
      <c r="AI176" s="350"/>
      <c r="AJ176" s="242"/>
      <c r="AK176" s="242"/>
      <c r="AL176" s="129"/>
      <c r="AN176" s="22">
        <f t="shared" si="13"/>
        <v>0</v>
      </c>
    </row>
    <row r="177" spans="1:40" ht="18" customHeight="1" x14ac:dyDescent="0.25">
      <c r="B177" s="129"/>
      <c r="C177" s="202"/>
      <c r="D177" s="202"/>
      <c r="E177" s="137"/>
      <c r="F177" s="227"/>
      <c r="G177" s="170"/>
      <c r="H177" s="229"/>
      <c r="I177" s="202"/>
      <c r="J177" s="202"/>
      <c r="K177" s="210"/>
      <c r="L177" s="495"/>
      <c r="M177" s="196"/>
      <c r="N177" s="356"/>
      <c r="O177" s="356"/>
      <c r="P177" s="356"/>
      <c r="Q177" s="356"/>
      <c r="R177" s="242"/>
      <c r="S177" s="242"/>
      <c r="T177" s="137"/>
      <c r="U177" s="137"/>
      <c r="V177" s="216"/>
      <c r="W177" s="216"/>
      <c r="X177" s="128"/>
      <c r="Y177" s="128"/>
      <c r="Z177" s="128"/>
      <c r="AA177" s="128"/>
      <c r="AB177" s="128"/>
      <c r="AC177" s="128"/>
      <c r="AD177" s="128"/>
      <c r="AE177" s="128"/>
      <c r="AF177" s="350"/>
      <c r="AG177" s="350"/>
      <c r="AH177" s="350"/>
      <c r="AI177" s="350"/>
      <c r="AJ177" s="242"/>
      <c r="AK177" s="242"/>
      <c r="AL177" s="129"/>
      <c r="AN177" s="22">
        <f t="shared" si="13"/>
        <v>0</v>
      </c>
    </row>
    <row r="178" spans="1:40" s="4" customFormat="1" ht="18" customHeight="1" x14ac:dyDescent="0.25">
      <c r="A178" s="26"/>
      <c r="B178" s="388"/>
      <c r="C178" s="438"/>
      <c r="D178" s="380"/>
      <c r="E178" s="434"/>
      <c r="F178" s="439"/>
      <c r="G178" s="442"/>
      <c r="H178" s="534"/>
      <c r="I178" s="402"/>
      <c r="J178" s="484"/>
      <c r="K178" s="444"/>
      <c r="L178" s="445"/>
      <c r="M178" s="497"/>
      <c r="N178" s="353"/>
      <c r="O178" s="353"/>
      <c r="P178" s="456"/>
      <c r="Q178" s="456"/>
      <c r="R178" s="379"/>
      <c r="S178" s="379"/>
      <c r="T178" s="396"/>
      <c r="U178" s="396"/>
      <c r="V178" s="184"/>
      <c r="W178" s="184"/>
      <c r="X178" s="128"/>
      <c r="Y178" s="128"/>
      <c r="Z178" s="447"/>
      <c r="AA178" s="447"/>
      <c r="AB178" s="447"/>
      <c r="AC178" s="447"/>
      <c r="AD178" s="128"/>
      <c r="AE178" s="128"/>
      <c r="AF178" s="353"/>
      <c r="AG178" s="353"/>
      <c r="AH178" s="353"/>
      <c r="AI178" s="353"/>
      <c r="AJ178" s="379"/>
      <c r="AK178" s="379"/>
      <c r="AL178" s="402"/>
      <c r="AN178" s="22">
        <f t="shared" si="13"/>
        <v>0</v>
      </c>
    </row>
    <row r="179" spans="1:40" s="4" customFormat="1" ht="18" customHeight="1" x14ac:dyDescent="0.25">
      <c r="A179" s="22"/>
      <c r="B179" s="129"/>
      <c r="C179" s="202"/>
      <c r="D179" s="435"/>
      <c r="E179" s="374"/>
      <c r="F179" s="471"/>
      <c r="G179" s="170"/>
      <c r="H179" s="229"/>
      <c r="I179" s="202"/>
      <c r="J179" s="202"/>
      <c r="K179" s="196"/>
      <c r="L179" s="200"/>
      <c r="M179" s="196"/>
      <c r="N179" s="356"/>
      <c r="O179" s="356"/>
      <c r="P179" s="356"/>
      <c r="Q179" s="356"/>
      <c r="R179" s="242"/>
      <c r="S179" s="242"/>
      <c r="T179" s="137"/>
      <c r="U179" s="137"/>
      <c r="V179" s="216"/>
      <c r="W179" s="216"/>
      <c r="X179" s="128"/>
      <c r="Y179" s="128"/>
      <c r="Z179" s="128"/>
      <c r="AA179" s="128"/>
      <c r="AB179" s="128"/>
      <c r="AC179" s="128"/>
      <c r="AD179" s="128"/>
      <c r="AE179" s="128"/>
      <c r="AF179" s="350"/>
      <c r="AG179" s="350"/>
      <c r="AH179" s="350"/>
      <c r="AI179" s="350"/>
      <c r="AJ179" s="242"/>
      <c r="AK179" s="242"/>
      <c r="AL179" s="129"/>
      <c r="AM179" s="1"/>
      <c r="AN179" s="22">
        <f t="shared" si="13"/>
        <v>0</v>
      </c>
    </row>
    <row r="180" spans="1:40" s="4" customFormat="1" ht="18" customHeight="1" x14ac:dyDescent="0.25">
      <c r="A180" s="24"/>
      <c r="B180" s="129"/>
      <c r="C180" s="202"/>
      <c r="D180" s="435"/>
      <c r="E180" s="374"/>
      <c r="F180" s="283"/>
      <c r="G180" s="477"/>
      <c r="H180" s="229"/>
      <c r="I180" s="202"/>
      <c r="J180" s="485"/>
      <c r="K180" s="491"/>
      <c r="L180" s="491"/>
      <c r="M180" s="492"/>
      <c r="N180" s="356"/>
      <c r="O180" s="356"/>
      <c r="P180" s="356"/>
      <c r="Q180" s="356"/>
      <c r="R180" s="242"/>
      <c r="S180" s="242"/>
      <c r="T180" s="137"/>
      <c r="U180" s="137"/>
      <c r="V180" s="216"/>
      <c r="W180" s="216"/>
      <c r="X180" s="128"/>
      <c r="Y180" s="128"/>
      <c r="Z180" s="128"/>
      <c r="AA180" s="128"/>
      <c r="AB180" s="128"/>
      <c r="AC180" s="128"/>
      <c r="AD180" s="128"/>
      <c r="AE180" s="128"/>
      <c r="AF180" s="350"/>
      <c r="AG180" s="350"/>
      <c r="AH180" s="350"/>
      <c r="AI180" s="350"/>
      <c r="AJ180" s="242"/>
      <c r="AK180" s="242"/>
      <c r="AL180" s="115"/>
      <c r="AM180" s="1"/>
      <c r="AN180" s="22">
        <f t="shared" si="13"/>
        <v>0</v>
      </c>
    </row>
    <row r="181" spans="1:40" s="4" customFormat="1" ht="18" customHeight="1" x14ac:dyDescent="0.25">
      <c r="A181" s="24"/>
      <c r="B181" s="129"/>
      <c r="C181" s="202"/>
      <c r="D181" s="435"/>
      <c r="E181" s="374"/>
      <c r="F181" s="466"/>
      <c r="G181" s="170"/>
      <c r="H181" s="229"/>
      <c r="I181" s="202"/>
      <c r="J181" s="202"/>
      <c r="K181" s="131"/>
      <c r="L181" s="200"/>
      <c r="M181" s="196"/>
      <c r="N181" s="356"/>
      <c r="O181" s="356"/>
      <c r="P181" s="356"/>
      <c r="Q181" s="356"/>
      <c r="R181" s="242"/>
      <c r="S181" s="242"/>
      <c r="T181" s="137"/>
      <c r="U181" s="137"/>
      <c r="V181" s="216"/>
      <c r="W181" s="216"/>
      <c r="X181" s="128"/>
      <c r="Y181" s="128"/>
      <c r="Z181" s="128"/>
      <c r="AA181" s="128"/>
      <c r="AB181" s="128"/>
      <c r="AC181" s="128"/>
      <c r="AD181" s="128"/>
      <c r="AE181" s="128"/>
      <c r="AF181" s="350"/>
      <c r="AG181" s="350"/>
      <c r="AH181" s="350"/>
      <c r="AI181" s="350"/>
      <c r="AJ181" s="242"/>
      <c r="AK181" s="242"/>
      <c r="AL181" s="115"/>
      <c r="AM181" s="1"/>
      <c r="AN181" s="22">
        <f t="shared" si="13"/>
        <v>0</v>
      </c>
    </row>
    <row r="182" spans="1:40" s="4" customFormat="1" ht="18" customHeight="1" x14ac:dyDescent="0.25">
      <c r="A182" s="24"/>
      <c r="B182" s="129"/>
      <c r="C182" s="202"/>
      <c r="D182" s="435"/>
      <c r="E182" s="374"/>
      <c r="F182" s="466"/>
      <c r="G182" s="476"/>
      <c r="H182" s="229"/>
      <c r="I182" s="202"/>
      <c r="J182" s="485"/>
      <c r="K182" s="490"/>
      <c r="L182" s="492"/>
      <c r="M182" s="492"/>
      <c r="N182" s="356"/>
      <c r="O182" s="356"/>
      <c r="P182" s="356"/>
      <c r="Q182" s="356"/>
      <c r="R182" s="242"/>
      <c r="S182" s="242"/>
      <c r="T182" s="137"/>
      <c r="U182" s="137"/>
      <c r="V182" s="216"/>
      <c r="W182" s="216"/>
      <c r="X182" s="128"/>
      <c r="Y182" s="128"/>
      <c r="Z182" s="128"/>
      <c r="AA182" s="128"/>
      <c r="AB182" s="128"/>
      <c r="AC182" s="128"/>
      <c r="AD182" s="128"/>
      <c r="AE182" s="128"/>
      <c r="AF182" s="350"/>
      <c r="AG182" s="350"/>
      <c r="AH182" s="350"/>
      <c r="AI182" s="350"/>
      <c r="AJ182" s="242"/>
      <c r="AK182" s="242"/>
      <c r="AL182" s="115"/>
      <c r="AM182" s="1"/>
      <c r="AN182" s="22">
        <f t="shared" si="13"/>
        <v>0</v>
      </c>
    </row>
    <row r="183" spans="1:40" s="4" customFormat="1" ht="18" customHeight="1" x14ac:dyDescent="0.25">
      <c r="A183" s="24"/>
      <c r="B183" s="129"/>
      <c r="C183" s="202"/>
      <c r="D183" s="435"/>
      <c r="E183" s="374"/>
      <c r="F183" s="466"/>
      <c r="G183" s="170"/>
      <c r="H183" s="229"/>
      <c r="I183" s="202"/>
      <c r="J183" s="202"/>
      <c r="K183" s="131"/>
      <c r="L183" s="196"/>
      <c r="M183" s="196"/>
      <c r="N183" s="356"/>
      <c r="O183" s="356"/>
      <c r="P183" s="356"/>
      <c r="Q183" s="356"/>
      <c r="R183" s="242"/>
      <c r="S183" s="242"/>
      <c r="T183" s="137"/>
      <c r="U183" s="137"/>
      <c r="V183" s="216"/>
      <c r="W183" s="216"/>
      <c r="X183" s="128"/>
      <c r="Y183" s="128"/>
      <c r="Z183" s="128"/>
      <c r="AA183" s="128"/>
      <c r="AB183" s="128"/>
      <c r="AC183" s="128"/>
      <c r="AD183" s="128"/>
      <c r="AE183" s="128"/>
      <c r="AF183" s="350"/>
      <c r="AG183" s="350"/>
      <c r="AH183" s="350"/>
      <c r="AI183" s="350"/>
      <c r="AJ183" s="242"/>
      <c r="AK183" s="242"/>
      <c r="AL183" s="115"/>
      <c r="AM183" s="1"/>
      <c r="AN183" s="22">
        <f t="shared" si="13"/>
        <v>0</v>
      </c>
    </row>
    <row r="184" spans="1:40" s="4" customFormat="1" ht="18" customHeight="1" x14ac:dyDescent="0.25">
      <c r="A184" s="24"/>
      <c r="B184" s="129"/>
      <c r="C184" s="202"/>
      <c r="D184" s="435"/>
      <c r="E184" s="374"/>
      <c r="F184" s="466"/>
      <c r="G184" s="170"/>
      <c r="H184" s="229"/>
      <c r="I184" s="202"/>
      <c r="J184" s="202"/>
      <c r="K184" s="131"/>
      <c r="L184" s="200"/>
      <c r="M184" s="196"/>
      <c r="N184" s="356"/>
      <c r="O184" s="356"/>
      <c r="P184" s="356"/>
      <c r="Q184" s="356"/>
      <c r="R184" s="242"/>
      <c r="S184" s="242"/>
      <c r="T184" s="137"/>
      <c r="U184" s="137"/>
      <c r="V184" s="216"/>
      <c r="W184" s="216"/>
      <c r="X184" s="128"/>
      <c r="Y184" s="128"/>
      <c r="Z184" s="128"/>
      <c r="AA184" s="128"/>
      <c r="AB184" s="128"/>
      <c r="AC184" s="128"/>
      <c r="AD184" s="128"/>
      <c r="AE184" s="128"/>
      <c r="AF184" s="350"/>
      <c r="AG184" s="350"/>
      <c r="AH184" s="350"/>
      <c r="AI184" s="350"/>
      <c r="AJ184" s="242"/>
      <c r="AK184" s="242"/>
      <c r="AL184" s="129"/>
      <c r="AM184" s="1"/>
      <c r="AN184" s="22">
        <f t="shared" si="13"/>
        <v>0</v>
      </c>
    </row>
    <row r="185" spans="1:40" s="4" customFormat="1" ht="18" customHeight="1" x14ac:dyDescent="0.25">
      <c r="A185" s="24"/>
      <c r="B185" s="129"/>
      <c r="C185" s="202"/>
      <c r="D185" s="435"/>
      <c r="E185" s="374"/>
      <c r="F185" s="466"/>
      <c r="G185" s="478"/>
      <c r="H185" s="229"/>
      <c r="I185" s="202"/>
      <c r="J185" s="202"/>
      <c r="K185" s="131"/>
      <c r="L185" s="200"/>
      <c r="M185" s="196"/>
      <c r="N185" s="356"/>
      <c r="O185" s="356"/>
      <c r="P185" s="356"/>
      <c r="Q185" s="356"/>
      <c r="R185" s="242"/>
      <c r="S185" s="242"/>
      <c r="T185" s="137"/>
      <c r="U185" s="137"/>
      <c r="V185" s="216"/>
      <c r="W185" s="216"/>
      <c r="X185" s="128"/>
      <c r="Y185" s="128"/>
      <c r="Z185" s="128"/>
      <c r="AA185" s="128"/>
      <c r="AB185" s="128"/>
      <c r="AC185" s="128"/>
      <c r="AD185" s="128"/>
      <c r="AE185" s="128"/>
      <c r="AF185" s="350"/>
      <c r="AG185" s="350"/>
      <c r="AH185" s="350"/>
      <c r="AI185" s="350"/>
      <c r="AJ185" s="242"/>
      <c r="AK185" s="242"/>
      <c r="AL185" s="129"/>
      <c r="AM185" s="1"/>
      <c r="AN185" s="22">
        <f t="shared" si="13"/>
        <v>0</v>
      </c>
    </row>
    <row r="186" spans="1:40" s="4" customFormat="1" ht="18" customHeight="1" x14ac:dyDescent="0.25">
      <c r="A186" s="24"/>
      <c r="B186" s="129"/>
      <c r="C186" s="202"/>
      <c r="D186" s="435"/>
      <c r="E186" s="374"/>
      <c r="F186" s="466"/>
      <c r="G186" s="478"/>
      <c r="H186" s="229"/>
      <c r="I186" s="202"/>
      <c r="J186" s="202"/>
      <c r="K186" s="131"/>
      <c r="L186" s="200"/>
      <c r="M186" s="196"/>
      <c r="N186" s="356"/>
      <c r="O186" s="356"/>
      <c r="P186" s="356"/>
      <c r="Q186" s="356"/>
      <c r="R186" s="242"/>
      <c r="S186" s="242"/>
      <c r="T186" s="137"/>
      <c r="U186" s="137"/>
      <c r="V186" s="216"/>
      <c r="W186" s="216"/>
      <c r="X186" s="128"/>
      <c r="Y186" s="128"/>
      <c r="Z186" s="128"/>
      <c r="AA186" s="128"/>
      <c r="AB186" s="128"/>
      <c r="AC186" s="128"/>
      <c r="AD186" s="128"/>
      <c r="AE186" s="128"/>
      <c r="AF186" s="350"/>
      <c r="AG186" s="350"/>
      <c r="AH186" s="350"/>
      <c r="AI186" s="350"/>
      <c r="AJ186" s="242"/>
      <c r="AK186" s="242"/>
      <c r="AL186" s="129"/>
      <c r="AM186" s="1"/>
      <c r="AN186" s="22">
        <f t="shared" si="13"/>
        <v>0</v>
      </c>
    </row>
    <row r="187" spans="1:40" s="4" customFormat="1" ht="18" customHeight="1" x14ac:dyDescent="0.25">
      <c r="A187" s="24"/>
      <c r="B187" s="129"/>
      <c r="C187" s="202"/>
      <c r="D187" s="435"/>
      <c r="E187" s="374"/>
      <c r="F187" s="473"/>
      <c r="G187" s="478"/>
      <c r="H187" s="229"/>
      <c r="I187" s="202"/>
      <c r="J187" s="202"/>
      <c r="K187" s="131"/>
      <c r="L187" s="200"/>
      <c r="M187" s="196"/>
      <c r="N187" s="356"/>
      <c r="O187" s="356"/>
      <c r="P187" s="356"/>
      <c r="Q187" s="356"/>
      <c r="R187" s="242"/>
      <c r="S187" s="242"/>
      <c r="T187" s="137"/>
      <c r="U187" s="137"/>
      <c r="V187" s="216"/>
      <c r="W187" s="216"/>
      <c r="X187" s="128"/>
      <c r="Y187" s="128"/>
      <c r="Z187" s="128"/>
      <c r="AA187" s="128"/>
      <c r="AB187" s="128"/>
      <c r="AC187" s="128"/>
      <c r="AD187" s="128"/>
      <c r="AE187" s="128"/>
      <c r="AF187" s="350"/>
      <c r="AG187" s="350"/>
      <c r="AH187" s="350"/>
      <c r="AI187" s="350"/>
      <c r="AJ187" s="242"/>
      <c r="AK187" s="242"/>
      <c r="AL187" s="129"/>
      <c r="AM187" s="1"/>
      <c r="AN187" s="22">
        <f t="shared" si="13"/>
        <v>0</v>
      </c>
    </row>
    <row r="188" spans="1:40" s="4" customFormat="1" ht="18" customHeight="1" x14ac:dyDescent="0.25">
      <c r="A188" s="508"/>
      <c r="B188" s="388"/>
      <c r="C188" s="438"/>
      <c r="D188" s="380"/>
      <c r="E188" s="434"/>
      <c r="F188" s="439"/>
      <c r="G188" s="442"/>
      <c r="H188" s="534"/>
      <c r="I188" s="402"/>
      <c r="J188" s="484"/>
      <c r="K188" s="444"/>
      <c r="L188" s="445"/>
      <c r="M188" s="497"/>
      <c r="N188" s="353"/>
      <c r="O188" s="353"/>
      <c r="P188" s="456"/>
      <c r="Q188" s="456"/>
      <c r="R188" s="379"/>
      <c r="S188" s="379"/>
      <c r="T188" s="396"/>
      <c r="U188" s="396"/>
      <c r="V188" s="184"/>
      <c r="W188" s="184"/>
      <c r="X188" s="128"/>
      <c r="Y188" s="128"/>
      <c r="Z188" s="447"/>
      <c r="AA188" s="447"/>
      <c r="AB188" s="447"/>
      <c r="AC188" s="447"/>
      <c r="AD188" s="128"/>
      <c r="AE188" s="128"/>
      <c r="AF188" s="353"/>
      <c r="AG188" s="353"/>
      <c r="AH188" s="353"/>
      <c r="AI188" s="353"/>
      <c r="AJ188" s="379"/>
      <c r="AK188" s="379"/>
      <c r="AL188" s="402"/>
      <c r="AN188" s="22">
        <f t="shared" si="13"/>
        <v>0</v>
      </c>
    </row>
    <row r="189" spans="1:40" s="4" customFormat="1" ht="18" customHeight="1" x14ac:dyDescent="0.25">
      <c r="A189" s="24"/>
      <c r="B189" s="129"/>
      <c r="C189" s="202"/>
      <c r="D189" s="462"/>
      <c r="E189" s="464"/>
      <c r="F189" s="468"/>
      <c r="G189" s="481"/>
      <c r="H189" s="229"/>
      <c r="I189" s="202"/>
      <c r="J189" s="485"/>
      <c r="K189" s="492"/>
      <c r="L189" s="492"/>
      <c r="M189" s="492"/>
      <c r="N189" s="356"/>
      <c r="O189" s="356"/>
      <c r="P189" s="356"/>
      <c r="Q189" s="356"/>
      <c r="R189" s="242"/>
      <c r="S189" s="242"/>
      <c r="T189" s="137"/>
      <c r="U189" s="137"/>
      <c r="V189" s="216"/>
      <c r="W189" s="216"/>
      <c r="X189" s="128"/>
      <c r="Y189" s="128"/>
      <c r="Z189" s="128"/>
      <c r="AA189" s="128"/>
      <c r="AB189" s="128"/>
      <c r="AC189" s="128"/>
      <c r="AD189" s="128"/>
      <c r="AE189" s="128"/>
      <c r="AF189" s="350"/>
      <c r="AG189" s="350"/>
      <c r="AH189" s="350"/>
      <c r="AI189" s="350"/>
      <c r="AJ189" s="242"/>
      <c r="AK189" s="242"/>
      <c r="AL189" s="115"/>
      <c r="AM189" s="1"/>
      <c r="AN189" s="22">
        <f t="shared" si="13"/>
        <v>0</v>
      </c>
    </row>
    <row r="190" spans="1:40" s="4" customFormat="1" ht="18" customHeight="1" x14ac:dyDescent="0.25">
      <c r="A190" s="26"/>
      <c r="B190" s="388"/>
      <c r="C190" s="438"/>
      <c r="D190" s="457"/>
      <c r="E190" s="434"/>
      <c r="F190" s="460"/>
      <c r="G190" s="442"/>
      <c r="H190" s="534"/>
      <c r="I190" s="402"/>
      <c r="J190" s="443"/>
      <c r="K190" s="444"/>
      <c r="L190" s="445"/>
      <c r="M190" s="446"/>
      <c r="N190" s="353"/>
      <c r="O190" s="353"/>
      <c r="P190" s="455"/>
      <c r="Q190" s="455"/>
      <c r="R190" s="379"/>
      <c r="S190" s="379"/>
      <c r="T190" s="396"/>
      <c r="U190" s="396"/>
      <c r="V190" s="184"/>
      <c r="W190" s="184"/>
      <c r="X190" s="128"/>
      <c r="Y190" s="128"/>
      <c r="Z190" s="447"/>
      <c r="AA190" s="447"/>
      <c r="AB190" s="447"/>
      <c r="AC190" s="447"/>
      <c r="AD190" s="128"/>
      <c r="AE190" s="128"/>
      <c r="AF190" s="353"/>
      <c r="AG190" s="353"/>
      <c r="AH190" s="353"/>
      <c r="AI190" s="353"/>
      <c r="AJ190" s="379"/>
      <c r="AK190" s="379"/>
      <c r="AL190" s="451"/>
      <c r="AN190" s="22">
        <f t="shared" si="13"/>
        <v>0</v>
      </c>
    </row>
    <row r="191" spans="1:40" s="4" customFormat="1" ht="18" customHeight="1" x14ac:dyDescent="0.25">
      <c r="A191" s="24"/>
      <c r="B191" s="129"/>
      <c r="C191" s="202"/>
      <c r="D191" s="462"/>
      <c r="E191" s="374"/>
      <c r="F191" s="468"/>
      <c r="G191" s="476"/>
      <c r="H191" s="229"/>
      <c r="I191" s="202"/>
      <c r="J191" s="485"/>
      <c r="K191" s="490"/>
      <c r="L191" s="492"/>
      <c r="M191" s="492"/>
      <c r="N191" s="356"/>
      <c r="O191" s="356"/>
      <c r="P191" s="356"/>
      <c r="Q191" s="356"/>
      <c r="R191" s="242"/>
      <c r="S191" s="242"/>
      <c r="T191" s="137"/>
      <c r="U191" s="137"/>
      <c r="V191" s="216"/>
      <c r="W191" s="216"/>
      <c r="X191" s="128"/>
      <c r="Y191" s="128"/>
      <c r="Z191" s="128"/>
      <c r="AA191" s="128"/>
      <c r="AB191" s="128"/>
      <c r="AC191" s="128"/>
      <c r="AD191" s="128"/>
      <c r="AE191" s="128"/>
      <c r="AF191" s="350"/>
      <c r="AG191" s="350"/>
      <c r="AH191" s="350"/>
      <c r="AI191" s="350"/>
      <c r="AJ191" s="242"/>
      <c r="AK191" s="242"/>
      <c r="AL191" s="115"/>
      <c r="AM191" s="1"/>
      <c r="AN191" s="22">
        <f t="shared" si="13"/>
        <v>0</v>
      </c>
    </row>
    <row r="192" spans="1:40" s="4" customFormat="1" ht="18" customHeight="1" x14ac:dyDescent="0.25">
      <c r="A192" s="24"/>
      <c r="B192" s="129"/>
      <c r="C192" s="202"/>
      <c r="D192" s="462"/>
      <c r="E192" s="374"/>
      <c r="F192" s="283"/>
      <c r="G192" s="170"/>
      <c r="H192" s="229"/>
      <c r="I192" s="202"/>
      <c r="J192" s="202"/>
      <c r="K192" s="131"/>
      <c r="L192" s="196"/>
      <c r="M192" s="196"/>
      <c r="N192" s="356"/>
      <c r="O192" s="356"/>
      <c r="P192" s="356"/>
      <c r="Q192" s="356"/>
      <c r="R192" s="242"/>
      <c r="S192" s="242"/>
      <c r="T192" s="137"/>
      <c r="U192" s="137"/>
      <c r="V192" s="216"/>
      <c r="W192" s="216"/>
      <c r="X192" s="128"/>
      <c r="Y192" s="128"/>
      <c r="Z192" s="128"/>
      <c r="AA192" s="128"/>
      <c r="AB192" s="128"/>
      <c r="AC192" s="128"/>
      <c r="AD192" s="128"/>
      <c r="AE192" s="128"/>
      <c r="AF192" s="350"/>
      <c r="AG192" s="350"/>
      <c r="AH192" s="350"/>
      <c r="AI192" s="350"/>
      <c r="AJ192" s="242"/>
      <c r="AK192" s="242"/>
      <c r="AL192" s="115"/>
      <c r="AM192" s="1"/>
      <c r="AN192" s="22">
        <f t="shared" si="13"/>
        <v>0</v>
      </c>
    </row>
    <row r="193" spans="1:40" s="4" customFormat="1" ht="18" customHeight="1" x14ac:dyDescent="0.25">
      <c r="A193" s="24"/>
      <c r="B193" s="129"/>
      <c r="C193" s="202"/>
      <c r="D193" s="462"/>
      <c r="E193" s="374"/>
      <c r="F193" s="472"/>
      <c r="G193" s="170"/>
      <c r="H193" s="229"/>
      <c r="I193" s="202"/>
      <c r="J193" s="202"/>
      <c r="K193" s="131"/>
      <c r="L193" s="200"/>
      <c r="M193" s="196"/>
      <c r="N193" s="356"/>
      <c r="O193" s="356"/>
      <c r="P193" s="356"/>
      <c r="Q193" s="356"/>
      <c r="R193" s="242"/>
      <c r="S193" s="242"/>
      <c r="T193" s="137"/>
      <c r="U193" s="137"/>
      <c r="V193" s="216"/>
      <c r="W193" s="216"/>
      <c r="X193" s="128"/>
      <c r="Y193" s="128"/>
      <c r="Z193" s="128"/>
      <c r="AA193" s="128"/>
      <c r="AB193" s="128"/>
      <c r="AC193" s="128"/>
      <c r="AD193" s="128"/>
      <c r="AE193" s="128"/>
      <c r="AF193" s="350"/>
      <c r="AG193" s="350"/>
      <c r="AH193" s="350"/>
      <c r="AI193" s="350"/>
      <c r="AJ193" s="242"/>
      <c r="AK193" s="242"/>
      <c r="AL193" s="129"/>
      <c r="AM193" s="1"/>
      <c r="AN193" s="22">
        <f t="shared" si="13"/>
        <v>0</v>
      </c>
    </row>
    <row r="194" spans="1:40" s="4" customFormat="1" ht="18" customHeight="1" x14ac:dyDescent="0.25">
      <c r="A194" s="26"/>
      <c r="B194" s="388"/>
      <c r="C194" s="438"/>
      <c r="D194" s="457"/>
      <c r="E194" s="436"/>
      <c r="F194" s="460"/>
      <c r="G194" s="442"/>
      <c r="H194" s="534"/>
      <c r="I194" s="402"/>
      <c r="J194" s="443"/>
      <c r="K194" s="444"/>
      <c r="L194" s="445"/>
      <c r="M194" s="446"/>
      <c r="N194" s="353"/>
      <c r="O194" s="353"/>
      <c r="P194" s="455"/>
      <c r="Q194" s="455"/>
      <c r="R194" s="379"/>
      <c r="S194" s="379"/>
      <c r="T194" s="396"/>
      <c r="U194" s="396"/>
      <c r="V194" s="184"/>
      <c r="W194" s="184"/>
      <c r="X194" s="128"/>
      <c r="Y194" s="128"/>
      <c r="Z194" s="447"/>
      <c r="AA194" s="447"/>
      <c r="AB194" s="447"/>
      <c r="AC194" s="447"/>
      <c r="AD194" s="128"/>
      <c r="AE194" s="128"/>
      <c r="AF194" s="353"/>
      <c r="AG194" s="353"/>
      <c r="AH194" s="353"/>
      <c r="AI194" s="353"/>
      <c r="AJ194" s="379"/>
      <c r="AK194" s="379"/>
      <c r="AL194" s="388"/>
      <c r="AN194" s="22">
        <f t="shared" si="13"/>
        <v>0</v>
      </c>
    </row>
    <row r="195" spans="1:40" s="4" customFormat="1" ht="18" customHeight="1" x14ac:dyDescent="0.25">
      <c r="A195" s="26"/>
      <c r="B195" s="388"/>
      <c r="C195" s="438"/>
      <c r="D195" s="698"/>
      <c r="E195" s="434"/>
      <c r="F195" s="503"/>
      <c r="G195" s="442"/>
      <c r="H195" s="534"/>
      <c r="I195" s="402"/>
      <c r="J195" s="484"/>
      <c r="K195" s="444"/>
      <c r="L195" s="445"/>
      <c r="M195" s="497"/>
      <c r="N195" s="353"/>
      <c r="O195" s="353"/>
      <c r="P195" s="353"/>
      <c r="Q195" s="353"/>
      <c r="R195" s="379"/>
      <c r="S195" s="379"/>
      <c r="T195" s="396"/>
      <c r="U195" s="396"/>
      <c r="V195" s="184"/>
      <c r="W195" s="184"/>
      <c r="X195" s="128"/>
      <c r="Y195" s="128"/>
      <c r="Z195" s="447"/>
      <c r="AA195" s="447"/>
      <c r="AB195" s="447"/>
      <c r="AC195" s="447"/>
      <c r="AD195" s="128"/>
      <c r="AE195" s="128"/>
      <c r="AF195" s="353"/>
      <c r="AG195" s="353"/>
      <c r="AH195" s="353"/>
      <c r="AI195" s="353"/>
      <c r="AJ195" s="379"/>
      <c r="AK195" s="379"/>
      <c r="AL195" s="402"/>
      <c r="AN195" s="22">
        <f t="shared" si="13"/>
        <v>0</v>
      </c>
    </row>
    <row r="196" spans="1:40" s="4" customFormat="1" ht="18" customHeight="1" x14ac:dyDescent="0.25">
      <c r="A196" s="24"/>
      <c r="B196" s="388"/>
      <c r="C196" s="202"/>
      <c r="D196" s="464"/>
      <c r="E196" s="374"/>
      <c r="F196" s="472"/>
      <c r="G196" s="170"/>
      <c r="H196" s="229"/>
      <c r="I196" s="202"/>
      <c r="J196" s="202"/>
      <c r="K196" s="131"/>
      <c r="L196" s="200"/>
      <c r="M196" s="196"/>
      <c r="N196" s="356"/>
      <c r="O196" s="356"/>
      <c r="P196" s="356"/>
      <c r="Q196" s="356"/>
      <c r="R196" s="242"/>
      <c r="S196" s="242"/>
      <c r="T196" s="137"/>
      <c r="U196" s="137"/>
      <c r="V196" s="216"/>
      <c r="W196" s="216"/>
      <c r="X196" s="128"/>
      <c r="Y196" s="128"/>
      <c r="Z196" s="128"/>
      <c r="AA196" s="128"/>
      <c r="AB196" s="128"/>
      <c r="AC196" s="128"/>
      <c r="AD196" s="128"/>
      <c r="AE196" s="128"/>
      <c r="AF196" s="350"/>
      <c r="AG196" s="350"/>
      <c r="AH196" s="350"/>
      <c r="AI196" s="350"/>
      <c r="AJ196" s="242"/>
      <c r="AK196" s="242"/>
      <c r="AL196" s="129"/>
      <c r="AM196" s="1"/>
      <c r="AN196" s="22">
        <f t="shared" si="13"/>
        <v>0</v>
      </c>
    </row>
    <row r="197" spans="1:40" s="4" customFormat="1" ht="18" customHeight="1" x14ac:dyDescent="0.25">
      <c r="A197" s="26"/>
      <c r="B197" s="388"/>
      <c r="C197" s="438"/>
      <c r="D197" s="457"/>
      <c r="E197" s="434"/>
      <c r="F197" s="460"/>
      <c r="G197" s="482"/>
      <c r="H197" s="534"/>
      <c r="I197" s="454"/>
      <c r="J197" s="489"/>
      <c r="K197" s="449"/>
      <c r="L197" s="449"/>
      <c r="M197" s="499"/>
      <c r="N197" s="353"/>
      <c r="O197" s="353"/>
      <c r="P197" s="455"/>
      <c r="Q197" s="455"/>
      <c r="R197" s="379"/>
      <c r="S197" s="379"/>
      <c r="T197" s="396"/>
      <c r="U197" s="396"/>
      <c r="V197" s="184"/>
      <c r="W197" s="184"/>
      <c r="X197" s="128"/>
      <c r="Y197" s="128"/>
      <c r="Z197" s="447"/>
      <c r="AA197" s="447"/>
      <c r="AB197" s="447"/>
      <c r="AC197" s="447"/>
      <c r="AD197" s="128"/>
      <c r="AE197" s="128"/>
      <c r="AF197" s="353"/>
      <c r="AG197" s="353"/>
      <c r="AH197" s="353"/>
      <c r="AI197" s="353"/>
      <c r="AJ197" s="379"/>
      <c r="AK197" s="379"/>
      <c r="AL197" s="501"/>
      <c r="AN197" s="22">
        <f t="shared" si="13"/>
        <v>0</v>
      </c>
    </row>
    <row r="198" spans="1:40" s="4" customFormat="1" ht="18" customHeight="1" x14ac:dyDescent="0.25">
      <c r="A198" s="24"/>
      <c r="B198" s="388"/>
      <c r="C198" s="202"/>
      <c r="D198" s="463"/>
      <c r="E198" s="374"/>
      <c r="F198" s="470"/>
      <c r="G198" s="170"/>
      <c r="H198" s="229"/>
      <c r="I198" s="202"/>
      <c r="J198" s="202"/>
      <c r="K198" s="131"/>
      <c r="L198" s="200"/>
      <c r="M198" s="196"/>
      <c r="N198" s="356"/>
      <c r="O198" s="356"/>
      <c r="P198" s="356"/>
      <c r="Q198" s="356"/>
      <c r="R198" s="242"/>
      <c r="S198" s="242"/>
      <c r="T198" s="137"/>
      <c r="U198" s="137"/>
      <c r="V198" s="216"/>
      <c r="W198" s="216"/>
      <c r="X198" s="128"/>
      <c r="Y198" s="128"/>
      <c r="Z198" s="128"/>
      <c r="AA198" s="128"/>
      <c r="AB198" s="128"/>
      <c r="AC198" s="128"/>
      <c r="AD198" s="128"/>
      <c r="AE198" s="128"/>
      <c r="AF198" s="350"/>
      <c r="AG198" s="350"/>
      <c r="AH198" s="350"/>
      <c r="AI198" s="350"/>
      <c r="AJ198" s="242"/>
      <c r="AK198" s="242"/>
      <c r="AL198" s="115"/>
      <c r="AM198" s="1"/>
      <c r="AN198" s="22">
        <f t="shared" si="13"/>
        <v>0</v>
      </c>
    </row>
    <row r="199" spans="1:40" s="4" customFormat="1" ht="18" customHeight="1" x14ac:dyDescent="0.25">
      <c r="A199" s="437"/>
      <c r="B199" s="388"/>
      <c r="C199" s="438"/>
      <c r="D199" s="380"/>
      <c r="E199" s="434"/>
      <c r="F199" s="461"/>
      <c r="G199" s="480"/>
      <c r="H199" s="534"/>
      <c r="I199" s="438"/>
      <c r="J199" s="488"/>
      <c r="K199" s="493"/>
      <c r="L199" s="494"/>
      <c r="M199" s="494"/>
      <c r="N199" s="353"/>
      <c r="O199" s="353"/>
      <c r="P199" s="353"/>
      <c r="Q199" s="353"/>
      <c r="R199" s="379"/>
      <c r="S199" s="379"/>
      <c r="T199" s="396"/>
      <c r="U199" s="396"/>
      <c r="V199" s="184"/>
      <c r="W199" s="184"/>
      <c r="X199" s="128"/>
      <c r="Y199" s="128"/>
      <c r="Z199" s="183"/>
      <c r="AA199" s="183"/>
      <c r="AB199" s="183"/>
      <c r="AC199" s="183"/>
      <c r="AD199" s="128"/>
      <c r="AE199" s="128"/>
      <c r="AF199" s="353"/>
      <c r="AG199" s="353"/>
      <c r="AH199" s="353"/>
      <c r="AI199" s="353"/>
      <c r="AJ199" s="379"/>
      <c r="AK199" s="379"/>
      <c r="AL199" s="501"/>
      <c r="AN199" s="22">
        <f t="shared" si="13"/>
        <v>0</v>
      </c>
    </row>
    <row r="200" spans="1:40" s="4" customFormat="1" ht="18" customHeight="1" x14ac:dyDescent="0.25">
      <c r="A200" s="24"/>
      <c r="B200" s="129"/>
      <c r="C200" s="202"/>
      <c r="D200" s="435"/>
      <c r="E200" s="374"/>
      <c r="F200" s="466"/>
      <c r="G200" s="476"/>
      <c r="H200" s="229"/>
      <c r="I200" s="202"/>
      <c r="J200" s="485"/>
      <c r="K200" s="490"/>
      <c r="L200" s="492"/>
      <c r="M200" s="492"/>
      <c r="N200" s="356"/>
      <c r="O200" s="356"/>
      <c r="P200" s="356"/>
      <c r="Q200" s="356"/>
      <c r="R200" s="242"/>
      <c r="S200" s="242"/>
      <c r="T200" s="137"/>
      <c r="U200" s="137"/>
      <c r="V200" s="216"/>
      <c r="W200" s="216"/>
      <c r="X200" s="128"/>
      <c r="Y200" s="128"/>
      <c r="Z200" s="128"/>
      <c r="AA200" s="128"/>
      <c r="AB200" s="128"/>
      <c r="AC200" s="128"/>
      <c r="AD200" s="128"/>
      <c r="AE200" s="128"/>
      <c r="AF200" s="350"/>
      <c r="AG200" s="350"/>
      <c r="AH200" s="350"/>
      <c r="AI200" s="350"/>
      <c r="AJ200" s="242"/>
      <c r="AK200" s="242"/>
      <c r="AL200" s="115"/>
      <c r="AM200" s="1"/>
      <c r="AN200" s="22">
        <f t="shared" si="13"/>
        <v>0</v>
      </c>
    </row>
    <row r="201" spans="1:40" s="4" customFormat="1" ht="18" customHeight="1" x14ac:dyDescent="0.25">
      <c r="A201" s="26"/>
      <c r="B201" s="388"/>
      <c r="C201" s="438"/>
      <c r="D201" s="380"/>
      <c r="E201" s="434"/>
      <c r="F201" s="439"/>
      <c r="G201" s="459"/>
      <c r="H201" s="534"/>
      <c r="I201" s="402"/>
      <c r="J201" s="443"/>
      <c r="K201" s="444"/>
      <c r="L201" s="445"/>
      <c r="M201" s="446"/>
      <c r="N201" s="353"/>
      <c r="O201" s="353"/>
      <c r="P201" s="455"/>
      <c r="Q201" s="455"/>
      <c r="R201" s="379"/>
      <c r="S201" s="379"/>
      <c r="T201" s="396"/>
      <c r="U201" s="396"/>
      <c r="V201" s="184"/>
      <c r="W201" s="184"/>
      <c r="X201" s="128"/>
      <c r="Y201" s="128"/>
      <c r="Z201" s="447"/>
      <c r="AA201" s="447"/>
      <c r="AB201" s="447"/>
      <c r="AC201" s="447"/>
      <c r="AD201" s="128"/>
      <c r="AE201" s="128"/>
      <c r="AF201" s="353"/>
      <c r="AG201" s="353"/>
      <c r="AH201" s="353"/>
      <c r="AI201" s="353"/>
      <c r="AJ201" s="379"/>
      <c r="AK201" s="379"/>
      <c r="AL201" s="388"/>
      <c r="AN201" s="22">
        <f t="shared" si="13"/>
        <v>0</v>
      </c>
    </row>
    <row r="202" spans="1:40" s="4" customFormat="1" ht="18" customHeight="1" x14ac:dyDescent="0.25">
      <c r="A202" s="26"/>
      <c r="B202" s="388"/>
      <c r="C202" s="438"/>
      <c r="D202" s="434"/>
      <c r="E202" s="434"/>
      <c r="F202" s="502"/>
      <c r="G202" s="458"/>
      <c r="H202" s="534"/>
      <c r="I202" s="402"/>
      <c r="J202" s="448"/>
      <c r="K202" s="449"/>
      <c r="L202" s="449"/>
      <c r="M202" s="450"/>
      <c r="N202" s="353"/>
      <c r="O202" s="353"/>
      <c r="P202" s="353"/>
      <c r="Q202" s="353"/>
      <c r="R202" s="379"/>
      <c r="S202" s="379"/>
      <c r="T202" s="396"/>
      <c r="U202" s="396"/>
      <c r="V202" s="184"/>
      <c r="W202" s="184"/>
      <c r="X202" s="128"/>
      <c r="Y202" s="128"/>
      <c r="Z202" s="447"/>
      <c r="AA202" s="447"/>
      <c r="AB202" s="447"/>
      <c r="AC202" s="447"/>
      <c r="AD202" s="128"/>
      <c r="AE202" s="128"/>
      <c r="AF202" s="353"/>
      <c r="AG202" s="353"/>
      <c r="AH202" s="353"/>
      <c r="AI202" s="353"/>
      <c r="AJ202" s="379"/>
      <c r="AK202" s="379"/>
      <c r="AL202" s="451"/>
      <c r="AN202" s="22">
        <f t="shared" si="13"/>
        <v>0</v>
      </c>
    </row>
    <row r="203" spans="1:40" s="4" customFormat="1" ht="18" customHeight="1" x14ac:dyDescent="0.25">
      <c r="A203" s="26"/>
      <c r="B203" s="388"/>
      <c r="C203" s="438"/>
      <c r="D203" s="434"/>
      <c r="E203" s="434"/>
      <c r="F203" s="502"/>
      <c r="G203" s="442"/>
      <c r="H203" s="534"/>
      <c r="I203" s="402"/>
      <c r="J203" s="484"/>
      <c r="K203" s="444"/>
      <c r="L203" s="445"/>
      <c r="M203" s="497"/>
      <c r="N203" s="353"/>
      <c r="O203" s="353"/>
      <c r="P203" s="353"/>
      <c r="Q203" s="353"/>
      <c r="R203" s="379"/>
      <c r="S203" s="379"/>
      <c r="T203" s="396"/>
      <c r="U203" s="396"/>
      <c r="V203" s="184"/>
      <c r="W203" s="184"/>
      <c r="X203" s="128"/>
      <c r="Y203" s="128"/>
      <c r="Z203" s="447"/>
      <c r="AA203" s="447"/>
      <c r="AB203" s="447"/>
      <c r="AC203" s="447"/>
      <c r="AD203" s="128"/>
      <c r="AE203" s="128"/>
      <c r="AF203" s="353"/>
      <c r="AG203" s="353"/>
      <c r="AH203" s="353"/>
      <c r="AI203" s="353"/>
      <c r="AJ203" s="379"/>
      <c r="AK203" s="379"/>
      <c r="AL203" s="451"/>
      <c r="AN203" s="22">
        <f t="shared" si="13"/>
        <v>0</v>
      </c>
    </row>
    <row r="204" spans="1:40" s="4" customFormat="1" ht="18" customHeight="1" x14ac:dyDescent="0.25">
      <c r="A204" s="24"/>
      <c r="B204" s="388"/>
      <c r="C204" s="202"/>
      <c r="D204" s="435"/>
      <c r="E204" s="374"/>
      <c r="F204" s="466"/>
      <c r="G204" s="476"/>
      <c r="H204" s="229"/>
      <c r="I204" s="202"/>
      <c r="J204" s="485"/>
      <c r="K204" s="490"/>
      <c r="L204" s="492"/>
      <c r="M204" s="492"/>
      <c r="N204" s="350"/>
      <c r="O204" s="350"/>
      <c r="P204" s="350"/>
      <c r="Q204" s="350"/>
      <c r="R204" s="242"/>
      <c r="S204" s="242"/>
      <c r="T204" s="137"/>
      <c r="U204" s="137"/>
      <c r="V204" s="216"/>
      <c r="W204" s="216"/>
      <c r="X204" s="128"/>
      <c r="Y204" s="128"/>
      <c r="Z204" s="128"/>
      <c r="AA204" s="128"/>
      <c r="AB204" s="128"/>
      <c r="AC204" s="128"/>
      <c r="AD204" s="128"/>
      <c r="AE204" s="128"/>
      <c r="AF204" s="350"/>
      <c r="AG204" s="350"/>
      <c r="AH204" s="350"/>
      <c r="AI204" s="350"/>
      <c r="AJ204" s="242"/>
      <c r="AK204" s="242"/>
      <c r="AL204" s="115"/>
      <c r="AM204" s="1"/>
      <c r="AN204" s="22">
        <f t="shared" si="13"/>
        <v>0</v>
      </c>
    </row>
    <row r="205" spans="1:40" s="4" customFormat="1" ht="18" customHeight="1" x14ac:dyDescent="0.25">
      <c r="A205" s="26"/>
      <c r="B205" s="388"/>
      <c r="C205" s="438"/>
      <c r="D205" s="380"/>
      <c r="E205" s="434"/>
      <c r="F205" s="439"/>
      <c r="G205" s="442"/>
      <c r="H205" s="534"/>
      <c r="I205" s="402"/>
      <c r="J205" s="484"/>
      <c r="K205" s="444"/>
      <c r="L205" s="444"/>
      <c r="M205" s="497"/>
      <c r="N205" s="353"/>
      <c r="O205" s="353"/>
      <c r="P205" s="456"/>
      <c r="Q205" s="456"/>
      <c r="R205" s="379"/>
      <c r="S205" s="379"/>
      <c r="T205" s="396"/>
      <c r="U205" s="396"/>
      <c r="V205" s="184"/>
      <c r="W205" s="184"/>
      <c r="X205" s="128"/>
      <c r="Y205" s="128"/>
      <c r="Z205" s="447"/>
      <c r="AA205" s="447"/>
      <c r="AB205" s="447"/>
      <c r="AC205" s="447"/>
      <c r="AD205" s="128"/>
      <c r="AE205" s="128"/>
      <c r="AF205" s="353"/>
      <c r="AG205" s="353"/>
      <c r="AH205" s="353"/>
      <c r="AI205" s="353"/>
      <c r="AJ205" s="379"/>
      <c r="AK205" s="379"/>
      <c r="AL205" s="451"/>
      <c r="AN205" s="22">
        <f t="shared" si="13"/>
        <v>0</v>
      </c>
    </row>
    <row r="206" spans="1:40" s="4" customFormat="1" ht="18" customHeight="1" x14ac:dyDescent="0.25">
      <c r="A206" s="22"/>
      <c r="B206" s="388"/>
      <c r="C206" s="202"/>
      <c r="D206" s="699"/>
      <c r="E206" s="374"/>
      <c r="F206" s="465"/>
      <c r="G206" s="203"/>
      <c r="H206" s="229"/>
      <c r="I206" s="126"/>
      <c r="J206" s="214"/>
      <c r="K206" s="204"/>
      <c r="L206" s="215"/>
      <c r="M206" s="197"/>
      <c r="N206" s="356"/>
      <c r="O206" s="356"/>
      <c r="P206" s="356"/>
      <c r="Q206" s="356"/>
      <c r="R206" s="242"/>
      <c r="S206" s="242"/>
      <c r="T206" s="137"/>
      <c r="U206" s="137"/>
      <c r="V206" s="216"/>
      <c r="W206" s="216"/>
      <c r="X206" s="128"/>
      <c r="Y206" s="128"/>
      <c r="Z206" s="217"/>
      <c r="AA206" s="217"/>
      <c r="AB206" s="217"/>
      <c r="AC206" s="217"/>
      <c r="AD206" s="128"/>
      <c r="AE206" s="128"/>
      <c r="AF206" s="350"/>
      <c r="AG206" s="350"/>
      <c r="AH206" s="350"/>
      <c r="AI206" s="350"/>
      <c r="AJ206" s="242"/>
      <c r="AK206" s="242"/>
      <c r="AL206" s="129"/>
      <c r="AM206" s="1"/>
      <c r="AN206" s="22">
        <f t="shared" si="13"/>
        <v>0</v>
      </c>
    </row>
    <row r="207" spans="1:40" s="4" customFormat="1" ht="18" customHeight="1" x14ac:dyDescent="0.25">
      <c r="A207" s="26"/>
      <c r="B207" s="388"/>
      <c r="C207" s="438"/>
      <c r="D207" s="380"/>
      <c r="E207" s="434"/>
      <c r="F207" s="439"/>
      <c r="G207" s="442"/>
      <c r="H207" s="534"/>
      <c r="I207" s="402"/>
      <c r="J207" s="443"/>
      <c r="K207" s="444"/>
      <c r="L207" s="445"/>
      <c r="M207" s="446"/>
      <c r="N207" s="353"/>
      <c r="O207" s="353"/>
      <c r="P207" s="455"/>
      <c r="Q207" s="455"/>
      <c r="R207" s="379"/>
      <c r="S207" s="379"/>
      <c r="T207" s="396"/>
      <c r="U207" s="396"/>
      <c r="V207" s="184"/>
      <c r="W207" s="184"/>
      <c r="X207" s="128"/>
      <c r="Y207" s="128"/>
      <c r="Z207" s="447"/>
      <c r="AA207" s="447"/>
      <c r="AB207" s="447"/>
      <c r="AC207" s="447"/>
      <c r="AD207" s="128"/>
      <c r="AE207" s="128"/>
      <c r="AF207" s="353"/>
      <c r="AG207" s="353"/>
      <c r="AH207" s="353"/>
      <c r="AI207" s="353"/>
      <c r="AJ207" s="379"/>
      <c r="AK207" s="379"/>
      <c r="AL207" s="402"/>
      <c r="AN207" s="22">
        <f t="shared" si="13"/>
        <v>0</v>
      </c>
    </row>
    <row r="208" spans="1:40" s="4" customFormat="1" ht="18" customHeight="1" x14ac:dyDescent="0.25">
      <c r="A208" s="22"/>
      <c r="B208" s="129"/>
      <c r="C208" s="202"/>
      <c r="D208" s="699"/>
      <c r="E208" s="374"/>
      <c r="F208" s="465"/>
      <c r="G208" s="504"/>
      <c r="H208" s="229"/>
      <c r="I208" s="126"/>
      <c r="J208" s="487"/>
      <c r="K208" s="204"/>
      <c r="L208" s="215"/>
      <c r="M208" s="498"/>
      <c r="N208" s="356"/>
      <c r="O208" s="356"/>
      <c r="P208" s="356"/>
      <c r="Q208" s="356"/>
      <c r="R208" s="242"/>
      <c r="S208" s="242"/>
      <c r="T208" s="137"/>
      <c r="U208" s="137"/>
      <c r="V208" s="216"/>
      <c r="W208" s="216"/>
      <c r="X208" s="128"/>
      <c r="Y208" s="128"/>
      <c r="Z208" s="217"/>
      <c r="AA208" s="217"/>
      <c r="AB208" s="217"/>
      <c r="AC208" s="217"/>
      <c r="AD208" s="128"/>
      <c r="AE208" s="128"/>
      <c r="AF208" s="350"/>
      <c r="AG208" s="350"/>
      <c r="AH208" s="350"/>
      <c r="AI208" s="350"/>
      <c r="AJ208" s="242"/>
      <c r="AK208" s="242"/>
      <c r="AL208" s="126"/>
      <c r="AM208" s="1"/>
      <c r="AN208" s="22">
        <f t="shared" si="13"/>
        <v>0</v>
      </c>
    </row>
    <row r="209" spans="1:40" s="4" customFormat="1" ht="18" customHeight="1" x14ac:dyDescent="0.25">
      <c r="A209" s="22"/>
      <c r="B209" s="129"/>
      <c r="C209" s="202"/>
      <c r="D209" s="699"/>
      <c r="E209" s="374"/>
      <c r="F209" s="465"/>
      <c r="G209" s="475"/>
      <c r="H209" s="229"/>
      <c r="I209" s="126"/>
      <c r="J209" s="483"/>
      <c r="K209" s="144"/>
      <c r="L209" s="144"/>
      <c r="M209" s="496"/>
      <c r="N209" s="356"/>
      <c r="O209" s="356"/>
      <c r="P209" s="356"/>
      <c r="Q209" s="356"/>
      <c r="R209" s="242"/>
      <c r="S209" s="242"/>
      <c r="T209" s="137"/>
      <c r="U209" s="137"/>
      <c r="V209" s="216"/>
      <c r="W209" s="216"/>
      <c r="X209" s="128"/>
      <c r="Y209" s="128"/>
      <c r="Z209" s="217"/>
      <c r="AA209" s="217"/>
      <c r="AB209" s="217"/>
      <c r="AC209" s="217"/>
      <c r="AD209" s="128"/>
      <c r="AE209" s="128"/>
      <c r="AF209" s="350"/>
      <c r="AG209" s="350"/>
      <c r="AH209" s="350"/>
      <c r="AI209" s="350"/>
      <c r="AJ209" s="242"/>
      <c r="AK209" s="242"/>
      <c r="AL209" s="243"/>
      <c r="AM209" s="1"/>
      <c r="AN209" s="22">
        <f t="shared" si="13"/>
        <v>0</v>
      </c>
    </row>
    <row r="210" spans="1:40" s="4" customFormat="1" ht="18" customHeight="1" x14ac:dyDescent="0.25">
      <c r="A210" s="26"/>
      <c r="B210" s="388"/>
      <c r="C210" s="438"/>
      <c r="D210" s="380"/>
      <c r="E210" s="434"/>
      <c r="F210" s="439"/>
      <c r="G210" s="442"/>
      <c r="H210" s="534"/>
      <c r="I210" s="402"/>
      <c r="J210" s="484"/>
      <c r="K210" s="444"/>
      <c r="L210" s="445"/>
      <c r="M210" s="497"/>
      <c r="N210" s="353"/>
      <c r="O210" s="353"/>
      <c r="P210" s="456"/>
      <c r="Q210" s="456"/>
      <c r="R210" s="379"/>
      <c r="S210" s="379"/>
      <c r="T210" s="396"/>
      <c r="U210" s="396"/>
      <c r="V210" s="184"/>
      <c r="W210" s="184"/>
      <c r="X210" s="128"/>
      <c r="Y210" s="128"/>
      <c r="Z210" s="447"/>
      <c r="AA210" s="447"/>
      <c r="AB210" s="447"/>
      <c r="AC210" s="447"/>
      <c r="AD210" s="128"/>
      <c r="AE210" s="128"/>
      <c r="AF210" s="353"/>
      <c r="AG210" s="353"/>
      <c r="AH210" s="353"/>
      <c r="AI210" s="353"/>
      <c r="AJ210" s="379"/>
      <c r="AK210" s="379"/>
      <c r="AL210" s="451"/>
      <c r="AN210" s="22">
        <f t="shared" si="13"/>
        <v>0</v>
      </c>
    </row>
    <row r="211" spans="1:40" s="4" customFormat="1" ht="18" customHeight="1" x14ac:dyDescent="0.25">
      <c r="A211" s="22"/>
      <c r="B211" s="129"/>
      <c r="C211" s="202"/>
      <c r="D211" s="699"/>
      <c r="E211" s="374"/>
      <c r="F211" s="465"/>
      <c r="G211" s="289"/>
      <c r="H211" s="229"/>
      <c r="I211" s="126"/>
      <c r="J211" s="290"/>
      <c r="K211" s="144"/>
      <c r="L211" s="144"/>
      <c r="M211" s="291"/>
      <c r="N211" s="356"/>
      <c r="O211" s="356"/>
      <c r="P211" s="356"/>
      <c r="Q211" s="356"/>
      <c r="R211" s="242"/>
      <c r="S211" s="242"/>
      <c r="T211" s="137"/>
      <c r="U211" s="137"/>
      <c r="V211" s="216"/>
      <c r="W211" s="216"/>
      <c r="X211" s="128"/>
      <c r="Y211" s="128"/>
      <c r="Z211" s="217"/>
      <c r="AA211" s="217"/>
      <c r="AB211" s="217"/>
      <c r="AC211" s="217"/>
      <c r="AD211" s="128"/>
      <c r="AE211" s="128"/>
      <c r="AF211" s="350"/>
      <c r="AG211" s="350"/>
      <c r="AH211" s="350"/>
      <c r="AI211" s="350"/>
      <c r="AJ211" s="242"/>
      <c r="AK211" s="242"/>
      <c r="AL211" s="243"/>
      <c r="AM211" s="1"/>
      <c r="AN211" s="22">
        <f t="shared" si="13"/>
        <v>0</v>
      </c>
    </row>
    <row r="212" spans="1:40" s="4" customFormat="1" ht="18" customHeight="1" x14ac:dyDescent="0.25">
      <c r="A212" s="26"/>
      <c r="B212" s="388"/>
      <c r="C212" s="438"/>
      <c r="D212" s="380"/>
      <c r="E212" s="380"/>
      <c r="F212" s="393"/>
      <c r="G212" s="452"/>
      <c r="H212" s="534"/>
      <c r="I212" s="402"/>
      <c r="J212" s="448"/>
      <c r="K212" s="449"/>
      <c r="L212" s="449"/>
      <c r="M212" s="450"/>
      <c r="N212" s="353"/>
      <c r="O212" s="353"/>
      <c r="P212" s="353"/>
      <c r="Q212" s="353"/>
      <c r="R212" s="379"/>
      <c r="S212" s="379"/>
      <c r="T212" s="396"/>
      <c r="U212" s="396"/>
      <c r="V212" s="184"/>
      <c r="W212" s="184"/>
      <c r="X212" s="128"/>
      <c r="Y212" s="128"/>
      <c r="Z212" s="447"/>
      <c r="AA212" s="447"/>
      <c r="AB212" s="447"/>
      <c r="AC212" s="447"/>
      <c r="AD212" s="128"/>
      <c r="AE212" s="128"/>
      <c r="AF212" s="353"/>
      <c r="AG212" s="353"/>
      <c r="AH212" s="353"/>
      <c r="AI212" s="353"/>
      <c r="AJ212" s="379"/>
      <c r="AK212" s="379"/>
      <c r="AL212" s="451"/>
      <c r="AN212" s="22">
        <f t="shared" si="13"/>
        <v>0</v>
      </c>
    </row>
    <row r="213" spans="1:40" s="4" customFormat="1" ht="18" customHeight="1" x14ac:dyDescent="0.25">
      <c r="A213" s="22"/>
      <c r="B213" s="129"/>
      <c r="C213" s="202"/>
      <c r="D213" s="699"/>
      <c r="E213" s="374"/>
      <c r="F213" s="465"/>
      <c r="G213" s="289"/>
      <c r="H213" s="229"/>
      <c r="I213" s="126"/>
      <c r="J213" s="483"/>
      <c r="K213" s="144"/>
      <c r="L213" s="144"/>
      <c r="M213" s="496"/>
      <c r="N213" s="356"/>
      <c r="O213" s="356"/>
      <c r="P213" s="356"/>
      <c r="Q213" s="356"/>
      <c r="R213" s="242"/>
      <c r="S213" s="242"/>
      <c r="T213" s="137"/>
      <c r="U213" s="137"/>
      <c r="V213" s="216"/>
      <c r="W213" s="216"/>
      <c r="X213" s="128"/>
      <c r="Y213" s="128"/>
      <c r="Z213" s="217"/>
      <c r="AA213" s="217"/>
      <c r="AB213" s="217"/>
      <c r="AC213" s="217"/>
      <c r="AD213" s="128"/>
      <c r="AE213" s="128"/>
      <c r="AF213" s="350"/>
      <c r="AG213" s="350"/>
      <c r="AH213" s="350"/>
      <c r="AI213" s="350"/>
      <c r="AJ213" s="242"/>
      <c r="AK213" s="242"/>
      <c r="AL213" s="243"/>
      <c r="AM213" s="1"/>
      <c r="AN213" s="22">
        <f t="shared" si="13"/>
        <v>0</v>
      </c>
    </row>
    <row r="214" spans="1:40" s="4" customFormat="1" ht="18" customHeight="1" x14ac:dyDescent="0.25">
      <c r="A214" s="508"/>
      <c r="B214" s="388"/>
      <c r="C214" s="438"/>
      <c r="D214" s="380"/>
      <c r="E214" s="434"/>
      <c r="F214" s="439"/>
      <c r="G214" s="442"/>
      <c r="H214" s="534"/>
      <c r="I214" s="402"/>
      <c r="J214" s="484"/>
      <c r="K214" s="444"/>
      <c r="L214" s="445"/>
      <c r="M214" s="497"/>
      <c r="N214" s="353"/>
      <c r="O214" s="353"/>
      <c r="P214" s="456"/>
      <c r="Q214" s="456"/>
      <c r="R214" s="379"/>
      <c r="S214" s="379"/>
      <c r="T214" s="396"/>
      <c r="U214" s="396"/>
      <c r="V214" s="184"/>
      <c r="W214" s="184"/>
      <c r="X214" s="128"/>
      <c r="Y214" s="128"/>
      <c r="Z214" s="447"/>
      <c r="AA214" s="447"/>
      <c r="AB214" s="447"/>
      <c r="AC214" s="447"/>
      <c r="AD214" s="128"/>
      <c r="AE214" s="128"/>
      <c r="AF214" s="353"/>
      <c r="AG214" s="353"/>
      <c r="AH214" s="353"/>
      <c r="AI214" s="353"/>
      <c r="AJ214" s="379"/>
      <c r="AK214" s="379"/>
      <c r="AL214" s="402"/>
      <c r="AN214" s="22">
        <f t="shared" si="13"/>
        <v>0</v>
      </c>
    </row>
    <row r="215" spans="1:40" s="4" customFormat="1" ht="18" customHeight="1" x14ac:dyDescent="0.25">
      <c r="A215" s="22"/>
      <c r="B215" s="129"/>
      <c r="C215" s="202"/>
      <c r="D215" s="699"/>
      <c r="E215" s="374"/>
      <c r="F215" s="465"/>
      <c r="G215" s="289"/>
      <c r="H215" s="229"/>
      <c r="I215" s="126"/>
      <c r="J215" s="483"/>
      <c r="K215" s="144"/>
      <c r="L215" s="144"/>
      <c r="M215" s="496"/>
      <c r="N215" s="356"/>
      <c r="O215" s="356"/>
      <c r="P215" s="356"/>
      <c r="Q215" s="356"/>
      <c r="R215" s="242"/>
      <c r="S215" s="242"/>
      <c r="T215" s="137"/>
      <c r="U215" s="137"/>
      <c r="V215" s="216"/>
      <c r="W215" s="216"/>
      <c r="X215" s="128"/>
      <c r="Y215" s="128"/>
      <c r="Z215" s="217"/>
      <c r="AA215" s="217"/>
      <c r="AB215" s="217"/>
      <c r="AC215" s="217"/>
      <c r="AD215" s="128"/>
      <c r="AE215" s="128"/>
      <c r="AF215" s="350"/>
      <c r="AG215" s="350"/>
      <c r="AH215" s="350"/>
      <c r="AI215" s="350"/>
      <c r="AJ215" s="242"/>
      <c r="AK215" s="242"/>
      <c r="AL215" s="115"/>
      <c r="AM215" s="1"/>
      <c r="AN215" s="22">
        <f t="shared" si="13"/>
        <v>0</v>
      </c>
    </row>
    <row r="216" spans="1:40" s="4" customFormat="1" ht="18" customHeight="1" x14ac:dyDescent="0.25">
      <c r="A216" s="22"/>
      <c r="B216" s="129"/>
      <c r="C216" s="202"/>
      <c r="D216" s="700"/>
      <c r="E216" s="81"/>
      <c r="F216" s="406"/>
      <c r="G216" s="116"/>
      <c r="H216" s="229"/>
      <c r="I216" s="127"/>
      <c r="J216" s="483"/>
      <c r="K216" s="144"/>
      <c r="L216" s="144"/>
      <c r="M216" s="496"/>
      <c r="N216" s="356"/>
      <c r="O216" s="356"/>
      <c r="P216" s="356"/>
      <c r="Q216" s="356"/>
      <c r="R216" s="242"/>
      <c r="S216" s="242"/>
      <c r="T216" s="137"/>
      <c r="U216" s="137"/>
      <c r="V216" s="216"/>
      <c r="W216" s="216"/>
      <c r="X216" s="128"/>
      <c r="Y216" s="128"/>
      <c r="Z216" s="217"/>
      <c r="AA216" s="217"/>
      <c r="AB216" s="217"/>
      <c r="AC216" s="217"/>
      <c r="AD216" s="128"/>
      <c r="AE216" s="128"/>
      <c r="AF216" s="350"/>
      <c r="AG216" s="350"/>
      <c r="AH216" s="350"/>
      <c r="AI216" s="350"/>
      <c r="AJ216" s="242"/>
      <c r="AK216" s="242"/>
      <c r="AL216" s="115"/>
      <c r="AM216" s="1"/>
      <c r="AN216" s="22">
        <f t="shared" si="13"/>
        <v>0</v>
      </c>
    </row>
    <row r="217" spans="1:40" s="4" customFormat="1" ht="18" customHeight="1" x14ac:dyDescent="0.25">
      <c r="A217" s="22"/>
      <c r="B217" s="735"/>
      <c r="C217" s="736"/>
      <c r="D217" s="713"/>
      <c r="E217" s="569"/>
      <c r="F217" s="714"/>
      <c r="G217" s="727"/>
      <c r="H217" s="728"/>
      <c r="I217" s="729"/>
      <c r="J217" s="730"/>
      <c r="K217" s="719"/>
      <c r="L217" s="719"/>
      <c r="M217" s="731"/>
      <c r="N217" s="732"/>
      <c r="O217" s="732"/>
      <c r="P217" s="732"/>
      <c r="Q217" s="732"/>
      <c r="R217" s="718"/>
      <c r="S217" s="718"/>
      <c r="T217" s="733"/>
      <c r="U217" s="733"/>
      <c r="V217" s="732"/>
      <c r="W217" s="732"/>
      <c r="X217" s="718"/>
      <c r="Y217" s="718"/>
      <c r="Z217" s="734"/>
      <c r="AA217" s="734"/>
      <c r="AB217" s="734"/>
      <c r="AC217" s="734"/>
      <c r="AD217" s="718"/>
      <c r="AE217" s="718"/>
      <c r="AF217" s="718"/>
      <c r="AG217" s="718"/>
      <c r="AH217" s="718"/>
      <c r="AI217" s="718"/>
      <c r="AJ217" s="718"/>
      <c r="AK217" s="718"/>
      <c r="AL217" s="717"/>
      <c r="AM217" s="1"/>
      <c r="AN217" s="22"/>
    </row>
    <row r="218" spans="1:40" s="4" customFormat="1" ht="18" customHeight="1" x14ac:dyDescent="0.25">
      <c r="A218" s="22"/>
      <c r="B218" s="129"/>
      <c r="C218" s="202"/>
      <c r="D218" s="700"/>
      <c r="E218" s="81"/>
      <c r="F218" s="406"/>
      <c r="G218" s="116"/>
      <c r="H218" s="229"/>
      <c r="I218" s="127"/>
      <c r="J218" s="483"/>
      <c r="K218" s="712"/>
      <c r="L218" s="712"/>
      <c r="M218" s="712"/>
      <c r="N218" s="356"/>
      <c r="O218" s="356"/>
      <c r="P218" s="356"/>
      <c r="Q218" s="356"/>
      <c r="R218" s="242"/>
      <c r="S218" s="242"/>
      <c r="T218" s="137"/>
      <c r="U218" s="137"/>
      <c r="V218" s="216"/>
      <c r="W218" s="216"/>
      <c r="X218" s="128"/>
      <c r="Y218" s="128"/>
      <c r="Z218" s="217"/>
      <c r="AA218" s="217"/>
      <c r="AB218" s="217"/>
      <c r="AC218" s="217"/>
      <c r="AD218" s="128"/>
      <c r="AE218" s="128"/>
      <c r="AF218" s="350"/>
      <c r="AG218" s="350"/>
      <c r="AH218" s="350"/>
      <c r="AI218" s="350"/>
      <c r="AJ218" s="242"/>
      <c r="AK218" s="242"/>
      <c r="AL218" s="243"/>
      <c r="AM218" s="1"/>
      <c r="AN218" s="22">
        <f t="shared" si="13"/>
        <v>0</v>
      </c>
    </row>
    <row r="219" spans="1:40" s="4" customFormat="1" ht="18" customHeight="1" x14ac:dyDescent="0.25">
      <c r="A219" s="26"/>
      <c r="B219" s="388"/>
      <c r="C219" s="438"/>
      <c r="D219" s="737"/>
      <c r="E219" s="568"/>
      <c r="F219" s="738"/>
      <c r="G219" s="738"/>
      <c r="H219" s="534"/>
      <c r="I219" s="454"/>
      <c r="J219" s="739"/>
      <c r="K219" s="740"/>
      <c r="L219" s="740"/>
      <c r="M219" s="740"/>
      <c r="N219" s="354"/>
      <c r="O219" s="354"/>
      <c r="P219" s="354"/>
      <c r="Q219" s="354"/>
      <c r="R219" s="379"/>
      <c r="S219" s="379"/>
      <c r="T219" s="396"/>
      <c r="U219" s="396"/>
      <c r="V219" s="184"/>
      <c r="W219" s="184"/>
      <c r="X219" s="183"/>
      <c r="Y219" s="183"/>
      <c r="Z219" s="447"/>
      <c r="AA219" s="447"/>
      <c r="AB219" s="447"/>
      <c r="AC219" s="447"/>
      <c r="AD219" s="183"/>
      <c r="AE219" s="183"/>
      <c r="AF219" s="353"/>
      <c r="AG219" s="353"/>
      <c r="AH219" s="353"/>
      <c r="AI219" s="353"/>
      <c r="AJ219" s="379"/>
      <c r="AK219" s="379"/>
      <c r="AL219" s="451"/>
      <c r="AN219" s="26">
        <f t="shared" ref="AN219:AN225" si="14">S219+Y219+AE219+AK219</f>
        <v>0</v>
      </c>
    </row>
    <row r="220" spans="1:40" s="4" customFormat="1" ht="18" customHeight="1" x14ac:dyDescent="0.25">
      <c r="A220" s="22"/>
      <c r="B220" s="129"/>
      <c r="C220" s="202"/>
      <c r="D220" s="713"/>
      <c r="E220" s="569"/>
      <c r="F220" s="715"/>
      <c r="G220" s="715"/>
      <c r="H220" s="229"/>
      <c r="I220" s="127"/>
      <c r="J220" s="716"/>
      <c r="K220" s="712"/>
      <c r="L220" s="712"/>
      <c r="M220" s="712"/>
      <c r="N220" s="356"/>
      <c r="O220" s="356"/>
      <c r="P220" s="356"/>
      <c r="Q220" s="356"/>
      <c r="R220" s="242"/>
      <c r="S220" s="242"/>
      <c r="T220" s="137"/>
      <c r="U220" s="137"/>
      <c r="V220" s="216"/>
      <c r="W220" s="216"/>
      <c r="X220" s="128"/>
      <c r="Y220" s="128"/>
      <c r="Z220" s="217"/>
      <c r="AA220" s="217"/>
      <c r="AB220" s="217"/>
      <c r="AC220" s="217"/>
      <c r="AD220" s="128"/>
      <c r="AE220" s="128"/>
      <c r="AF220" s="350"/>
      <c r="AG220" s="350"/>
      <c r="AH220" s="350"/>
      <c r="AI220" s="350"/>
      <c r="AJ220" s="242"/>
      <c r="AK220" s="242"/>
      <c r="AL220" s="243"/>
      <c r="AM220" s="1"/>
      <c r="AN220" s="22">
        <f t="shared" si="14"/>
        <v>0</v>
      </c>
    </row>
    <row r="221" spans="1:40" s="4" customFormat="1" ht="18" customHeight="1" x14ac:dyDescent="0.25">
      <c r="A221" s="22"/>
      <c r="B221" s="129"/>
      <c r="C221" s="202"/>
      <c r="D221" s="713"/>
      <c r="E221" s="569"/>
      <c r="F221" s="715"/>
      <c r="G221" s="715"/>
      <c r="H221" s="229"/>
      <c r="I221" s="127"/>
      <c r="J221" s="716"/>
      <c r="K221" s="712"/>
      <c r="L221" s="712"/>
      <c r="M221" s="712"/>
      <c r="N221" s="356"/>
      <c r="O221" s="356"/>
      <c r="P221" s="356"/>
      <c r="Q221" s="356"/>
      <c r="R221" s="242"/>
      <c r="S221" s="242"/>
      <c r="T221" s="137"/>
      <c r="U221" s="137"/>
      <c r="V221" s="216"/>
      <c r="W221" s="216"/>
      <c r="X221" s="128"/>
      <c r="Y221" s="128"/>
      <c r="Z221" s="217"/>
      <c r="AA221" s="217"/>
      <c r="AB221" s="217"/>
      <c r="AC221" s="217"/>
      <c r="AD221" s="128"/>
      <c r="AE221" s="128"/>
      <c r="AF221" s="350"/>
      <c r="AG221" s="350"/>
      <c r="AH221" s="350"/>
      <c r="AI221" s="350"/>
      <c r="AJ221" s="242"/>
      <c r="AK221" s="242"/>
      <c r="AL221" s="243"/>
      <c r="AM221" s="1"/>
      <c r="AN221" s="22">
        <f t="shared" si="14"/>
        <v>0</v>
      </c>
    </row>
    <row r="222" spans="1:40" s="4" customFormat="1" ht="18" customHeight="1" x14ac:dyDescent="0.25">
      <c r="A222" s="26"/>
      <c r="B222" s="388"/>
      <c r="C222" s="438"/>
      <c r="D222" s="737"/>
      <c r="E222" s="568"/>
      <c r="F222" s="738"/>
      <c r="G222" s="738"/>
      <c r="H222" s="534"/>
      <c r="I222" s="454"/>
      <c r="J222" s="739"/>
      <c r="K222" s="740"/>
      <c r="L222" s="740"/>
      <c r="M222" s="740"/>
      <c r="N222" s="354"/>
      <c r="O222" s="354"/>
      <c r="P222" s="354"/>
      <c r="Q222" s="354"/>
      <c r="R222" s="379"/>
      <c r="S222" s="379"/>
      <c r="T222" s="396"/>
      <c r="U222" s="396"/>
      <c r="V222" s="184"/>
      <c r="W222" s="184"/>
      <c r="X222" s="183"/>
      <c r="Y222" s="183"/>
      <c r="Z222" s="447"/>
      <c r="AA222" s="447"/>
      <c r="AB222" s="447"/>
      <c r="AC222" s="447"/>
      <c r="AD222" s="183"/>
      <c r="AE222" s="183"/>
      <c r="AF222" s="353"/>
      <c r="AG222" s="353"/>
      <c r="AH222" s="353"/>
      <c r="AI222" s="353"/>
      <c r="AJ222" s="379"/>
      <c r="AK222" s="379"/>
      <c r="AL222" s="451"/>
      <c r="AN222" s="26">
        <f t="shared" si="14"/>
        <v>0</v>
      </c>
    </row>
    <row r="223" spans="1:40" s="4" customFormat="1" ht="18" customHeight="1" x14ac:dyDescent="0.25">
      <c r="A223" s="26"/>
      <c r="B223" s="388"/>
      <c r="C223" s="438"/>
      <c r="D223" s="737"/>
      <c r="E223" s="568"/>
      <c r="F223" s="738"/>
      <c r="G223" s="738"/>
      <c r="H223" s="534"/>
      <c r="I223" s="454"/>
      <c r="J223" s="739"/>
      <c r="K223" s="740"/>
      <c r="L223" s="740"/>
      <c r="M223" s="740"/>
      <c r="N223" s="354"/>
      <c r="O223" s="354"/>
      <c r="P223" s="354"/>
      <c r="Q223" s="354"/>
      <c r="R223" s="379"/>
      <c r="S223" s="379"/>
      <c r="T223" s="396"/>
      <c r="U223" s="396"/>
      <c r="V223" s="184"/>
      <c r="W223" s="184"/>
      <c r="X223" s="183"/>
      <c r="Y223" s="183"/>
      <c r="Z223" s="447"/>
      <c r="AA223" s="447"/>
      <c r="AB223" s="447"/>
      <c r="AC223" s="447"/>
      <c r="AD223" s="183"/>
      <c r="AE223" s="183"/>
      <c r="AF223" s="353"/>
      <c r="AG223" s="353"/>
      <c r="AH223" s="353"/>
      <c r="AI223" s="353"/>
      <c r="AJ223" s="379"/>
      <c r="AK223" s="379"/>
      <c r="AL223" s="451"/>
      <c r="AN223" s="26">
        <f t="shared" si="14"/>
        <v>0</v>
      </c>
    </row>
    <row r="224" spans="1:40" s="4" customFormat="1" ht="18" customHeight="1" x14ac:dyDescent="0.25">
      <c r="A224" s="26"/>
      <c r="B224" s="388"/>
      <c r="C224" s="438"/>
      <c r="D224" s="737"/>
      <c r="E224" s="568"/>
      <c r="F224" s="738"/>
      <c r="G224" s="738"/>
      <c r="H224" s="534"/>
      <c r="I224" s="454"/>
      <c r="J224" s="739"/>
      <c r="K224" s="740"/>
      <c r="L224" s="740"/>
      <c r="M224" s="740"/>
      <c r="N224" s="354"/>
      <c r="O224" s="354"/>
      <c r="P224" s="354"/>
      <c r="Q224" s="354"/>
      <c r="R224" s="379"/>
      <c r="S224" s="379"/>
      <c r="T224" s="396"/>
      <c r="U224" s="396"/>
      <c r="V224" s="184"/>
      <c r="W224" s="184"/>
      <c r="X224" s="183"/>
      <c r="Y224" s="183"/>
      <c r="Z224" s="447"/>
      <c r="AA224" s="447"/>
      <c r="AB224" s="447"/>
      <c r="AC224" s="447"/>
      <c r="AD224" s="183"/>
      <c r="AE224" s="183"/>
      <c r="AF224" s="353"/>
      <c r="AG224" s="353"/>
      <c r="AH224" s="353"/>
      <c r="AI224" s="353"/>
      <c r="AJ224" s="379"/>
      <c r="AK224" s="379"/>
      <c r="AL224" s="451"/>
      <c r="AN224" s="26">
        <f t="shared" si="14"/>
        <v>0</v>
      </c>
    </row>
    <row r="225" spans="1:40" s="4" customFormat="1" ht="18" customHeight="1" x14ac:dyDescent="0.25">
      <c r="A225" s="26"/>
      <c r="B225" s="388"/>
      <c r="C225" s="438"/>
      <c r="D225" s="737"/>
      <c r="E225" s="568"/>
      <c r="F225" s="738"/>
      <c r="G225" s="738"/>
      <c r="H225" s="534"/>
      <c r="I225" s="454"/>
      <c r="J225" s="739"/>
      <c r="K225" s="740"/>
      <c r="L225" s="740"/>
      <c r="M225" s="740"/>
      <c r="N225" s="354"/>
      <c r="O225" s="354"/>
      <c r="P225" s="354"/>
      <c r="Q225" s="354"/>
      <c r="R225" s="379"/>
      <c r="S225" s="379"/>
      <c r="T225" s="396"/>
      <c r="U225" s="396"/>
      <c r="V225" s="184"/>
      <c r="W225" s="184"/>
      <c r="X225" s="183"/>
      <c r="Y225" s="183"/>
      <c r="Z225" s="447"/>
      <c r="AA225" s="447"/>
      <c r="AB225" s="447"/>
      <c r="AC225" s="447"/>
      <c r="AD225" s="183"/>
      <c r="AE225" s="183"/>
      <c r="AF225" s="353"/>
      <c r="AG225" s="353"/>
      <c r="AH225" s="353"/>
      <c r="AI225" s="353"/>
      <c r="AJ225" s="379"/>
      <c r="AK225" s="379"/>
      <c r="AL225" s="451"/>
      <c r="AN225" s="26">
        <f t="shared" si="14"/>
        <v>0</v>
      </c>
    </row>
    <row r="226" spans="1:40" ht="18" customHeight="1" x14ac:dyDescent="0.25">
      <c r="B226" s="177"/>
      <c r="C226" s="178"/>
      <c r="D226" s="179"/>
      <c r="E226" s="88"/>
      <c r="F226" s="180"/>
      <c r="G226" s="180"/>
      <c r="H226" s="180"/>
      <c r="I226" s="181"/>
      <c r="J226" s="181"/>
      <c r="K226" s="157"/>
      <c r="L226" s="157"/>
      <c r="M226" s="157"/>
      <c r="N226" s="106"/>
      <c r="O226" s="106"/>
      <c r="P226" s="106"/>
      <c r="Q226" s="106"/>
      <c r="R226" s="106"/>
      <c r="S226" s="106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06"/>
      <c r="AG226" s="106"/>
      <c r="AH226" s="106"/>
      <c r="AI226" s="106"/>
      <c r="AJ226" s="106"/>
      <c r="AK226" s="106"/>
      <c r="AL226" s="177"/>
      <c r="AN226" s="22">
        <f>SUM(AN10:AN225)</f>
        <v>0</v>
      </c>
    </row>
    <row r="227" spans="1:40" ht="18" customHeight="1" x14ac:dyDescent="0.25">
      <c r="A227" s="25"/>
      <c r="B227" s="805">
        <f>COUNT(B9:B226)</f>
        <v>0</v>
      </c>
      <c r="C227" s="92" t="s">
        <v>24</v>
      </c>
      <c r="D227" s="46"/>
      <c r="E227" s="46">
        <f>SUM(E9:E226)</f>
        <v>0</v>
      </c>
      <c r="F227" s="97">
        <f>SUM(F9:F226)</f>
        <v>0</v>
      </c>
      <c r="G227" s="97">
        <f>SUM(G9:G226)</f>
        <v>0</v>
      </c>
      <c r="H227" s="97">
        <f>SUM(H9:H226)</f>
        <v>0</v>
      </c>
      <c r="I227" s="46"/>
      <c r="J227" s="46"/>
      <c r="K227" s="46"/>
      <c r="L227" s="46"/>
      <c r="M227" s="46"/>
      <c r="N227" s="46">
        <f t="shared" ref="N227:AK227" si="15">SUM(N9:N226)</f>
        <v>0</v>
      </c>
      <c r="O227" s="46">
        <f t="shared" si="15"/>
        <v>0</v>
      </c>
      <c r="P227" s="46">
        <f t="shared" si="15"/>
        <v>0</v>
      </c>
      <c r="Q227" s="46">
        <f t="shared" si="15"/>
        <v>0</v>
      </c>
      <c r="R227" s="46">
        <f t="shared" si="15"/>
        <v>0</v>
      </c>
      <c r="S227" s="46">
        <f t="shared" si="15"/>
        <v>0</v>
      </c>
      <c r="T227" s="46">
        <f t="shared" si="15"/>
        <v>0</v>
      </c>
      <c r="U227" s="46">
        <f t="shared" si="15"/>
        <v>0</v>
      </c>
      <c r="V227" s="46">
        <f t="shared" si="15"/>
        <v>0</v>
      </c>
      <c r="W227" s="46">
        <f t="shared" si="15"/>
        <v>0</v>
      </c>
      <c r="X227" s="46">
        <f t="shared" si="15"/>
        <v>0</v>
      </c>
      <c r="Y227" s="46">
        <f t="shared" si="15"/>
        <v>0</v>
      </c>
      <c r="Z227" s="46">
        <f t="shared" si="15"/>
        <v>0</v>
      </c>
      <c r="AA227" s="46">
        <f t="shared" si="15"/>
        <v>0</v>
      </c>
      <c r="AB227" s="46">
        <f t="shared" si="15"/>
        <v>0</v>
      </c>
      <c r="AC227" s="46">
        <f t="shared" si="15"/>
        <v>0</v>
      </c>
      <c r="AD227" s="46">
        <f t="shared" si="15"/>
        <v>0</v>
      </c>
      <c r="AE227" s="46">
        <f t="shared" si="15"/>
        <v>0</v>
      </c>
      <c r="AF227" s="46">
        <f t="shared" si="15"/>
        <v>0</v>
      </c>
      <c r="AG227" s="46">
        <f t="shared" si="15"/>
        <v>0</v>
      </c>
      <c r="AH227" s="46">
        <f t="shared" si="15"/>
        <v>0</v>
      </c>
      <c r="AI227" s="46">
        <f t="shared" si="15"/>
        <v>0</v>
      </c>
      <c r="AJ227" s="46">
        <f t="shared" si="15"/>
        <v>0</v>
      </c>
      <c r="AK227" s="46">
        <f t="shared" si="15"/>
        <v>0</v>
      </c>
      <c r="AL227" s="46"/>
      <c r="AM227" s="22">
        <f>R227+X227+AD227+AJ227</f>
        <v>0</v>
      </c>
      <c r="AN227" s="22">
        <f>S227+Y227+AE227+AK227</f>
        <v>0</v>
      </c>
    </row>
    <row r="228" spans="1:40" ht="21" customHeight="1" x14ac:dyDescent="0.25">
      <c r="B228" s="95"/>
      <c r="C228" s="95"/>
      <c r="D228" s="95"/>
      <c r="E228" s="95"/>
      <c r="F228" s="105"/>
      <c r="G228" s="105"/>
      <c r="H228" s="10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6"/>
    </row>
  </sheetData>
  <sortState ref="A10:AM133">
    <sortCondition ref="D10:D133"/>
  </sortState>
  <mergeCells count="32"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AD7:AE7"/>
    <mergeCell ref="T7:U7"/>
    <mergeCell ref="V7:W7"/>
    <mergeCell ref="AL5:AL8"/>
    <mergeCell ref="Z5:AK5"/>
    <mergeCell ref="Z6:AE6"/>
    <mergeCell ref="AF6:AK6"/>
    <mergeCell ref="E5:E8"/>
    <mergeCell ref="F5:H6"/>
    <mergeCell ref="N5:S6"/>
    <mergeCell ref="T5:Y6"/>
    <mergeCell ref="R7:S7"/>
    <mergeCell ref="AF7:AG7"/>
    <mergeCell ref="AH7:AI7"/>
    <mergeCell ref="AJ7:AK7"/>
    <mergeCell ref="F7:F8"/>
    <mergeCell ref="G7:G8"/>
    <mergeCell ref="H7:H8"/>
    <mergeCell ref="N7:O7"/>
    <mergeCell ref="P7:Q7"/>
    <mergeCell ref="X7:Y7"/>
    <mergeCell ref="Z7:AA7"/>
    <mergeCell ref="AB7:AC7"/>
  </mergeCells>
  <pageMargins left="0.78740157480314965" right="0.19685039370078741" top="0.59055118110236227" bottom="0.19685039370078741" header="0" footer="0"/>
  <pageSetup paperSize="9" scale="95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T242"/>
  <sheetViews>
    <sheetView workbookViewId="0">
      <pane xSplit="4" ySplit="8" topLeftCell="AG234" activePane="bottomRight" state="frozen"/>
      <selection pane="topRight" activeCell="E1" sqref="E1"/>
      <selection pane="bottomLeft" activeCell="A7" sqref="A7"/>
      <selection pane="bottomRight" activeCell="B9" sqref="B9:AL238"/>
    </sheetView>
  </sheetViews>
  <sheetFormatPr defaultColWidth="9.140625" defaultRowHeight="21" customHeight="1" x14ac:dyDescent="0.25"/>
  <cols>
    <col min="1" max="1" width="6.5703125" style="22" customWidth="1"/>
    <col min="2" max="2" width="6.5703125" style="1" customWidth="1"/>
    <col min="3" max="3" width="25.7109375" style="1" customWidth="1"/>
    <col min="4" max="4" width="16.42578125" style="1" customWidth="1"/>
    <col min="5" max="5" width="7.42578125" style="1" customWidth="1"/>
    <col min="6" max="8" width="11.42578125" style="5" customWidth="1"/>
    <col min="9" max="10" width="9.28515625" style="1" customWidth="1"/>
    <col min="11" max="12" width="13.5703125" style="1" customWidth="1"/>
    <col min="13" max="13" width="14.28515625" style="1" customWidth="1"/>
    <col min="14" max="37" width="8.5703125" style="1" customWidth="1"/>
    <col min="38" max="38" width="27.42578125" style="3" bestFit="1" customWidth="1"/>
    <col min="39" max="16384" width="9.140625" style="1"/>
  </cols>
  <sheetData>
    <row r="2" spans="1:46" ht="21" customHeight="1" x14ac:dyDescent="0.25"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46" ht="21" customHeight="1" x14ac:dyDescent="0.25">
      <c r="B3" s="65" t="s">
        <v>30</v>
      </c>
      <c r="C3" s="65"/>
      <c r="D3" s="65"/>
      <c r="E3" s="335"/>
      <c r="F3" s="65"/>
      <c r="G3" s="65"/>
      <c r="H3" s="65"/>
      <c r="I3" s="65"/>
      <c r="J3" s="65"/>
      <c r="K3" s="65"/>
      <c r="L3" s="65"/>
      <c r="M3" s="65"/>
      <c r="N3" s="335"/>
      <c r="O3" s="335"/>
      <c r="P3" s="335"/>
      <c r="Q3" s="335"/>
      <c r="R3" s="335"/>
      <c r="S3" s="335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335"/>
      <c r="AG3" s="335"/>
      <c r="AH3" s="335"/>
      <c r="AI3" s="335"/>
      <c r="AJ3" s="335"/>
      <c r="AK3" s="335"/>
      <c r="AL3" s="65"/>
    </row>
    <row r="5" spans="1:46" ht="18" customHeight="1" x14ac:dyDescent="0.25"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46" ht="18" customHeight="1" x14ac:dyDescent="0.25"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46" ht="18" customHeight="1" x14ac:dyDescent="0.25"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46" ht="18" customHeight="1" x14ac:dyDescent="0.25"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46" ht="18" customHeight="1" x14ac:dyDescent="0.25">
      <c r="A9" s="23"/>
      <c r="B9" s="98"/>
      <c r="C9" s="99"/>
      <c r="D9" s="100"/>
      <c r="E9" s="100"/>
      <c r="F9" s="294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</row>
    <row r="10" spans="1:46" ht="18" customHeight="1" x14ac:dyDescent="0.25">
      <c r="A10" s="517"/>
      <c r="B10" s="388"/>
      <c r="C10" s="395"/>
      <c r="D10" s="395"/>
      <c r="E10" s="395"/>
      <c r="F10" s="413"/>
      <c r="G10" s="536"/>
      <c r="H10" s="534"/>
      <c r="I10" s="537"/>
      <c r="J10" s="537"/>
      <c r="K10" s="538"/>
      <c r="L10" s="538"/>
      <c r="M10" s="538"/>
      <c r="N10" s="354"/>
      <c r="O10" s="354"/>
      <c r="P10" s="354"/>
      <c r="Q10" s="354"/>
      <c r="R10" s="379"/>
      <c r="S10" s="379"/>
      <c r="T10" s="537"/>
      <c r="U10" s="184"/>
      <c r="V10" s="184"/>
      <c r="W10" s="184"/>
      <c r="X10" s="184"/>
      <c r="Y10" s="184"/>
      <c r="Z10" s="538"/>
      <c r="AA10" s="538"/>
      <c r="AB10" s="538"/>
      <c r="AC10" s="538"/>
      <c r="AD10" s="184"/>
      <c r="AE10" s="184"/>
      <c r="AF10" s="354"/>
      <c r="AG10" s="354"/>
      <c r="AH10" s="354"/>
      <c r="AI10" s="354"/>
      <c r="AJ10" s="379"/>
      <c r="AK10" s="379"/>
      <c r="AL10" s="388"/>
      <c r="AM10" s="4"/>
      <c r="AN10" s="4"/>
      <c r="AO10" s="4"/>
      <c r="AP10" s="4"/>
      <c r="AQ10" s="4"/>
      <c r="AR10" s="4"/>
      <c r="AS10" s="4"/>
      <c r="AT10" s="4"/>
    </row>
    <row r="11" spans="1:46" ht="18" customHeight="1" x14ac:dyDescent="0.25">
      <c r="A11" s="517"/>
      <c r="B11" s="388"/>
      <c r="C11" s="395"/>
      <c r="D11" s="395"/>
      <c r="E11" s="395"/>
      <c r="F11" s="413"/>
      <c r="G11" s="534"/>
      <c r="H11" s="534"/>
      <c r="I11" s="537"/>
      <c r="J11" s="537"/>
      <c r="K11" s="538"/>
      <c r="L11" s="538"/>
      <c r="M11" s="538"/>
      <c r="N11" s="354"/>
      <c r="O11" s="354"/>
      <c r="P11" s="354"/>
      <c r="Q11" s="354"/>
      <c r="R11" s="379"/>
      <c r="S11" s="379"/>
      <c r="T11" s="537"/>
      <c r="U11" s="184"/>
      <c r="V11" s="184"/>
      <c r="W11" s="184"/>
      <c r="X11" s="184"/>
      <c r="Y11" s="184"/>
      <c r="Z11" s="538"/>
      <c r="AA11" s="538"/>
      <c r="AB11" s="538"/>
      <c r="AC11" s="538"/>
      <c r="AD11" s="184"/>
      <c r="AE11" s="184"/>
      <c r="AF11" s="354"/>
      <c r="AG11" s="354"/>
      <c r="AH11" s="354"/>
      <c r="AI11" s="354"/>
      <c r="AJ11" s="379"/>
      <c r="AK11" s="379"/>
      <c r="AL11" s="388"/>
      <c r="AM11" s="4"/>
      <c r="AN11" s="4"/>
      <c r="AO11" s="4"/>
      <c r="AP11" s="4"/>
      <c r="AQ11" s="4"/>
      <c r="AR11" s="4"/>
      <c r="AS11" s="4"/>
      <c r="AT11" s="4"/>
    </row>
    <row r="12" spans="1:46" ht="18" customHeight="1" x14ac:dyDescent="0.25">
      <c r="A12" s="517"/>
      <c r="B12" s="388"/>
      <c r="C12" s="395"/>
      <c r="D12" s="395"/>
      <c r="E12" s="395"/>
      <c r="F12" s="413"/>
      <c r="G12" s="536"/>
      <c r="H12" s="534"/>
      <c r="I12" s="537"/>
      <c r="J12" s="454"/>
      <c r="K12" s="538"/>
      <c r="L12" s="538"/>
      <c r="M12" s="538"/>
      <c r="N12" s="354"/>
      <c r="O12" s="354"/>
      <c r="P12" s="354"/>
      <c r="Q12" s="354"/>
      <c r="R12" s="379"/>
      <c r="S12" s="379"/>
      <c r="T12" s="537"/>
      <c r="U12" s="184"/>
      <c r="V12" s="184"/>
      <c r="W12" s="184"/>
      <c r="X12" s="184"/>
      <c r="Y12" s="184"/>
      <c r="Z12" s="538"/>
      <c r="AA12" s="538"/>
      <c r="AB12" s="538"/>
      <c r="AC12" s="538"/>
      <c r="AD12" s="184"/>
      <c r="AE12" s="184"/>
      <c r="AF12" s="354"/>
      <c r="AG12" s="354"/>
      <c r="AH12" s="354"/>
      <c r="AI12" s="354"/>
      <c r="AJ12" s="379"/>
      <c r="AK12" s="379"/>
      <c r="AL12" s="388"/>
      <c r="AM12" s="4"/>
      <c r="AN12" s="4"/>
      <c r="AO12" s="4"/>
      <c r="AP12" s="4"/>
      <c r="AQ12" s="4"/>
      <c r="AR12" s="4"/>
      <c r="AS12" s="4"/>
      <c r="AT12" s="4"/>
    </row>
    <row r="13" spans="1:46" ht="18" customHeight="1" x14ac:dyDescent="0.25">
      <c r="A13" s="517"/>
      <c r="B13" s="388"/>
      <c r="C13" s="395"/>
      <c r="D13" s="395"/>
      <c r="E13" s="395"/>
      <c r="F13" s="413"/>
      <c r="G13" s="536"/>
      <c r="H13" s="534"/>
      <c r="I13" s="537"/>
      <c r="J13" s="454"/>
      <c r="K13" s="538"/>
      <c r="L13" s="538"/>
      <c r="M13" s="538"/>
      <c r="N13" s="354"/>
      <c r="O13" s="354"/>
      <c r="P13" s="354"/>
      <c r="Q13" s="354"/>
      <c r="R13" s="379"/>
      <c r="S13" s="379"/>
      <c r="T13" s="537"/>
      <c r="U13" s="184"/>
      <c r="V13" s="184"/>
      <c r="W13" s="184"/>
      <c r="X13" s="184"/>
      <c r="Y13" s="184"/>
      <c r="Z13" s="538"/>
      <c r="AA13" s="538"/>
      <c r="AB13" s="538"/>
      <c r="AC13" s="538"/>
      <c r="AD13" s="184"/>
      <c r="AE13" s="184"/>
      <c r="AF13" s="354"/>
      <c r="AG13" s="354"/>
      <c r="AH13" s="354"/>
      <c r="AI13" s="354"/>
      <c r="AJ13" s="379"/>
      <c r="AK13" s="379"/>
      <c r="AL13" s="388"/>
      <c r="AM13" s="4"/>
      <c r="AN13" s="4"/>
      <c r="AO13" s="4"/>
      <c r="AP13" s="4"/>
      <c r="AQ13" s="4"/>
      <c r="AR13" s="4"/>
      <c r="AS13" s="4"/>
      <c r="AT13" s="4"/>
    </row>
    <row r="14" spans="1:46" ht="18" customHeight="1" x14ac:dyDescent="0.25">
      <c r="A14" s="517"/>
      <c r="B14" s="388"/>
      <c r="C14" s="395"/>
      <c r="D14" s="395"/>
      <c r="E14" s="395"/>
      <c r="F14" s="413"/>
      <c r="G14" s="539"/>
      <c r="H14" s="534"/>
      <c r="I14" s="537"/>
      <c r="J14" s="537"/>
      <c r="K14" s="538"/>
      <c r="L14" s="538"/>
      <c r="M14" s="538"/>
      <c r="N14" s="354"/>
      <c r="O14" s="354"/>
      <c r="P14" s="354"/>
      <c r="Q14" s="354"/>
      <c r="R14" s="379"/>
      <c r="S14" s="379"/>
      <c r="T14" s="537"/>
      <c r="U14" s="184"/>
      <c r="V14" s="184"/>
      <c r="W14" s="184"/>
      <c r="X14" s="184"/>
      <c r="Y14" s="184"/>
      <c r="Z14" s="538"/>
      <c r="AA14" s="538"/>
      <c r="AB14" s="538"/>
      <c r="AC14" s="538"/>
      <c r="AD14" s="184"/>
      <c r="AE14" s="184"/>
      <c r="AF14" s="354"/>
      <c r="AG14" s="354"/>
      <c r="AH14" s="354"/>
      <c r="AI14" s="354"/>
      <c r="AJ14" s="379"/>
      <c r="AK14" s="379"/>
      <c r="AL14" s="388"/>
      <c r="AM14" s="4"/>
      <c r="AN14" s="4"/>
      <c r="AO14" s="4"/>
      <c r="AP14" s="4"/>
      <c r="AQ14" s="4"/>
      <c r="AR14" s="4"/>
      <c r="AS14" s="4"/>
      <c r="AT14" s="4"/>
    </row>
    <row r="15" spans="1:46" ht="18" customHeight="1" x14ac:dyDescent="0.25">
      <c r="A15" s="517"/>
      <c r="B15" s="388"/>
      <c r="C15" s="395"/>
      <c r="D15" s="395"/>
      <c r="E15" s="395"/>
      <c r="F15" s="413"/>
      <c r="G15" s="534"/>
      <c r="H15" s="534"/>
      <c r="I15" s="537"/>
      <c r="J15" s="537"/>
      <c r="K15" s="538"/>
      <c r="L15" s="538"/>
      <c r="M15" s="538"/>
      <c r="N15" s="354"/>
      <c r="O15" s="354"/>
      <c r="P15" s="354"/>
      <c r="Q15" s="354"/>
      <c r="R15" s="379"/>
      <c r="S15" s="379"/>
      <c r="T15" s="537"/>
      <c r="U15" s="184"/>
      <c r="V15" s="184"/>
      <c r="W15" s="184"/>
      <c r="X15" s="184"/>
      <c r="Y15" s="184"/>
      <c r="Z15" s="538"/>
      <c r="AA15" s="538"/>
      <c r="AB15" s="538"/>
      <c r="AC15" s="538"/>
      <c r="AD15" s="184"/>
      <c r="AE15" s="184"/>
      <c r="AF15" s="354"/>
      <c r="AG15" s="354"/>
      <c r="AH15" s="354"/>
      <c r="AI15" s="354"/>
      <c r="AJ15" s="379"/>
      <c r="AK15" s="379"/>
      <c r="AL15" s="388"/>
      <c r="AM15" s="4"/>
      <c r="AN15" s="4"/>
      <c r="AO15" s="4"/>
      <c r="AP15" s="4"/>
      <c r="AQ15" s="4"/>
      <c r="AR15" s="4"/>
      <c r="AS15" s="4"/>
      <c r="AT15" s="4"/>
    </row>
    <row r="16" spans="1:46" ht="18" customHeight="1" x14ac:dyDescent="0.25">
      <c r="A16" s="517"/>
      <c r="B16" s="388"/>
      <c r="C16" s="395"/>
      <c r="D16" s="395"/>
      <c r="E16" s="395"/>
      <c r="F16" s="413"/>
      <c r="G16" s="534"/>
      <c r="H16" s="534"/>
      <c r="I16" s="537"/>
      <c r="J16" s="537"/>
      <c r="K16" s="538"/>
      <c r="L16" s="538"/>
      <c r="M16" s="538"/>
      <c r="N16" s="354"/>
      <c r="O16" s="354"/>
      <c r="P16" s="354"/>
      <c r="Q16" s="354"/>
      <c r="R16" s="379"/>
      <c r="S16" s="379"/>
      <c r="T16" s="537"/>
      <c r="U16" s="184"/>
      <c r="V16" s="184"/>
      <c r="W16" s="184"/>
      <c r="X16" s="184"/>
      <c r="Y16" s="184"/>
      <c r="Z16" s="538"/>
      <c r="AA16" s="538"/>
      <c r="AB16" s="538"/>
      <c r="AC16" s="538"/>
      <c r="AD16" s="184"/>
      <c r="AE16" s="184"/>
      <c r="AF16" s="354"/>
      <c r="AG16" s="354"/>
      <c r="AH16" s="354"/>
      <c r="AI16" s="354"/>
      <c r="AJ16" s="379"/>
      <c r="AK16" s="379"/>
      <c r="AL16" s="388"/>
      <c r="AM16" s="4"/>
      <c r="AN16" s="4"/>
      <c r="AO16" s="4"/>
      <c r="AP16" s="4"/>
      <c r="AQ16" s="4"/>
      <c r="AR16" s="4"/>
      <c r="AS16" s="4"/>
      <c r="AT16" s="4"/>
    </row>
    <row r="17" spans="1:46" ht="18" customHeight="1" x14ac:dyDescent="0.25">
      <c r="A17" s="517"/>
      <c r="B17" s="388"/>
      <c r="C17" s="395"/>
      <c r="D17" s="395"/>
      <c r="E17" s="395"/>
      <c r="F17" s="413"/>
      <c r="G17" s="534"/>
      <c r="H17" s="534"/>
      <c r="I17" s="537"/>
      <c r="J17" s="537"/>
      <c r="K17" s="538"/>
      <c r="L17" s="538"/>
      <c r="M17" s="538"/>
      <c r="N17" s="354"/>
      <c r="O17" s="354"/>
      <c r="P17" s="354"/>
      <c r="Q17" s="354"/>
      <c r="R17" s="379"/>
      <c r="S17" s="379"/>
      <c r="T17" s="537"/>
      <c r="U17" s="184"/>
      <c r="V17" s="184"/>
      <c r="W17" s="184"/>
      <c r="X17" s="184"/>
      <c r="Y17" s="184"/>
      <c r="Z17" s="538"/>
      <c r="AA17" s="538"/>
      <c r="AB17" s="538"/>
      <c r="AC17" s="538"/>
      <c r="AD17" s="184"/>
      <c r="AE17" s="184"/>
      <c r="AF17" s="354"/>
      <c r="AG17" s="354"/>
      <c r="AH17" s="354"/>
      <c r="AI17" s="354"/>
      <c r="AJ17" s="379"/>
      <c r="AK17" s="379"/>
      <c r="AL17" s="388"/>
      <c r="AM17" s="4"/>
      <c r="AN17" s="4"/>
      <c r="AO17" s="4"/>
      <c r="AP17" s="4"/>
      <c r="AQ17" s="4"/>
      <c r="AR17" s="4"/>
      <c r="AS17" s="4"/>
      <c r="AT17" s="4"/>
    </row>
    <row r="18" spans="1:46" ht="18" customHeight="1" x14ac:dyDescent="0.25">
      <c r="A18" s="517"/>
      <c r="B18" s="388"/>
      <c r="C18" s="395"/>
      <c r="D18" s="395"/>
      <c r="E18" s="395"/>
      <c r="F18" s="413"/>
      <c r="G18" s="534"/>
      <c r="H18" s="534"/>
      <c r="I18" s="537"/>
      <c r="J18" s="537"/>
      <c r="K18" s="538"/>
      <c r="L18" s="538"/>
      <c r="M18" s="538"/>
      <c r="N18" s="354"/>
      <c r="O18" s="354"/>
      <c r="P18" s="354"/>
      <c r="Q18" s="354"/>
      <c r="R18" s="379"/>
      <c r="S18" s="379"/>
      <c r="T18" s="537"/>
      <c r="U18" s="184"/>
      <c r="V18" s="184"/>
      <c r="W18" s="184"/>
      <c r="X18" s="184"/>
      <c r="Y18" s="184"/>
      <c r="Z18" s="538"/>
      <c r="AA18" s="538"/>
      <c r="AB18" s="538"/>
      <c r="AC18" s="538"/>
      <c r="AD18" s="184"/>
      <c r="AE18" s="184"/>
      <c r="AF18" s="354"/>
      <c r="AG18" s="354"/>
      <c r="AH18" s="354"/>
      <c r="AI18" s="354"/>
      <c r="AJ18" s="379"/>
      <c r="AK18" s="379"/>
      <c r="AL18" s="388"/>
      <c r="AM18" s="4"/>
      <c r="AN18" s="4"/>
      <c r="AO18" s="4"/>
      <c r="AP18" s="4"/>
      <c r="AQ18" s="4"/>
      <c r="AR18" s="4"/>
      <c r="AS18" s="4"/>
      <c r="AT18" s="4"/>
    </row>
    <row r="19" spans="1:46" ht="18" customHeight="1" x14ac:dyDescent="0.25">
      <c r="A19" s="517"/>
      <c r="B19" s="388"/>
      <c r="C19" s="395"/>
      <c r="D19" s="395"/>
      <c r="E19" s="395"/>
      <c r="F19" s="413"/>
      <c r="G19" s="534"/>
      <c r="H19" s="534"/>
      <c r="I19" s="537"/>
      <c r="J19" s="537"/>
      <c r="K19" s="538"/>
      <c r="L19" s="538"/>
      <c r="M19" s="538"/>
      <c r="N19" s="354"/>
      <c r="O19" s="354"/>
      <c r="P19" s="354"/>
      <c r="Q19" s="354"/>
      <c r="R19" s="379"/>
      <c r="S19" s="379"/>
      <c r="T19" s="537"/>
      <c r="U19" s="184"/>
      <c r="V19" s="184"/>
      <c r="W19" s="184"/>
      <c r="X19" s="184"/>
      <c r="Y19" s="184"/>
      <c r="Z19" s="538"/>
      <c r="AA19" s="538"/>
      <c r="AB19" s="538"/>
      <c r="AC19" s="538"/>
      <c r="AD19" s="184"/>
      <c r="AE19" s="184"/>
      <c r="AF19" s="354"/>
      <c r="AG19" s="354"/>
      <c r="AH19" s="354"/>
      <c r="AI19" s="354"/>
      <c r="AJ19" s="379"/>
      <c r="AK19" s="379"/>
      <c r="AL19" s="388"/>
      <c r="AM19" s="4"/>
      <c r="AN19" s="4"/>
      <c r="AO19" s="4"/>
      <c r="AP19" s="4"/>
      <c r="AQ19" s="4"/>
      <c r="AR19" s="4"/>
      <c r="AS19" s="4"/>
      <c r="AT19" s="4"/>
    </row>
    <row r="20" spans="1:46" ht="18" customHeight="1" x14ac:dyDescent="0.25">
      <c r="A20" s="517"/>
      <c r="B20" s="388"/>
      <c r="C20" s="395"/>
      <c r="D20" s="395"/>
      <c r="E20" s="395"/>
      <c r="F20" s="413"/>
      <c r="G20" s="534"/>
      <c r="H20" s="534"/>
      <c r="I20" s="537"/>
      <c r="J20" s="537"/>
      <c r="K20" s="538"/>
      <c r="L20" s="538"/>
      <c r="M20" s="538"/>
      <c r="N20" s="354"/>
      <c r="O20" s="354"/>
      <c r="P20" s="354"/>
      <c r="Q20" s="354"/>
      <c r="R20" s="379"/>
      <c r="S20" s="379"/>
      <c r="T20" s="537"/>
      <c r="U20" s="184"/>
      <c r="V20" s="184"/>
      <c r="W20" s="184"/>
      <c r="X20" s="184"/>
      <c r="Y20" s="184"/>
      <c r="Z20" s="538"/>
      <c r="AA20" s="538"/>
      <c r="AB20" s="538"/>
      <c r="AC20" s="538"/>
      <c r="AD20" s="184"/>
      <c r="AE20" s="184"/>
      <c r="AF20" s="354"/>
      <c r="AG20" s="354"/>
      <c r="AH20" s="354"/>
      <c r="AI20" s="354"/>
      <c r="AJ20" s="379"/>
      <c r="AK20" s="379"/>
      <c r="AL20" s="388"/>
      <c r="AM20" s="4"/>
      <c r="AN20" s="4"/>
      <c r="AO20" s="4"/>
      <c r="AP20" s="4"/>
      <c r="AQ20" s="4"/>
      <c r="AR20" s="4"/>
      <c r="AS20" s="4"/>
      <c r="AT20" s="4"/>
    </row>
    <row r="21" spans="1:46" ht="18" customHeight="1" x14ac:dyDescent="0.25">
      <c r="A21" s="437"/>
      <c r="B21" s="388"/>
      <c r="C21" s="395"/>
      <c r="D21" s="395"/>
      <c r="E21" s="395"/>
      <c r="F21" s="413"/>
      <c r="G21" s="453"/>
      <c r="H21" s="534"/>
      <c r="I21" s="430"/>
      <c r="J21" s="430"/>
      <c r="K21" s="454"/>
      <c r="L21" s="454"/>
      <c r="M21" s="184"/>
      <c r="N21" s="354"/>
      <c r="O21" s="354"/>
      <c r="P21" s="354"/>
      <c r="Q21" s="354"/>
      <c r="R21" s="379"/>
      <c r="S21" s="379"/>
      <c r="T21" s="537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354"/>
      <c r="AG21" s="354"/>
      <c r="AH21" s="354"/>
      <c r="AI21" s="354"/>
      <c r="AJ21" s="379"/>
      <c r="AK21" s="379"/>
      <c r="AL21" s="388"/>
      <c r="AM21" s="4"/>
      <c r="AN21" s="4"/>
      <c r="AO21" s="4"/>
      <c r="AP21" s="4"/>
      <c r="AQ21" s="4"/>
      <c r="AR21" s="4"/>
      <c r="AS21" s="4"/>
      <c r="AT21" s="4"/>
    </row>
    <row r="22" spans="1:46" ht="18" customHeight="1" x14ac:dyDescent="0.25">
      <c r="A22" s="437"/>
      <c r="B22" s="388"/>
      <c r="C22" s="395"/>
      <c r="D22" s="395"/>
      <c r="E22" s="395"/>
      <c r="F22" s="413"/>
      <c r="G22" s="442"/>
      <c r="H22" s="534"/>
      <c r="I22" s="430"/>
      <c r="J22" s="537"/>
      <c r="K22" s="454"/>
      <c r="L22" s="454"/>
      <c r="M22" s="184"/>
      <c r="N22" s="354"/>
      <c r="O22" s="354"/>
      <c r="P22" s="354"/>
      <c r="Q22" s="354"/>
      <c r="R22" s="379"/>
      <c r="S22" s="379"/>
      <c r="T22" s="537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354"/>
      <c r="AG22" s="354"/>
      <c r="AH22" s="354"/>
      <c r="AI22" s="354"/>
      <c r="AJ22" s="379"/>
      <c r="AK22" s="379"/>
      <c r="AL22" s="402"/>
      <c r="AM22" s="4"/>
      <c r="AN22" s="4"/>
      <c r="AO22" s="4"/>
      <c r="AP22" s="4"/>
      <c r="AQ22" s="4"/>
      <c r="AR22" s="4"/>
      <c r="AS22" s="4"/>
      <c r="AT22" s="4"/>
    </row>
    <row r="23" spans="1:46" ht="18" customHeight="1" x14ac:dyDescent="0.25">
      <c r="A23" s="517"/>
      <c r="B23" s="388"/>
      <c r="C23" s="395"/>
      <c r="D23" s="395"/>
      <c r="E23" s="395"/>
      <c r="F23" s="413"/>
      <c r="G23" s="534"/>
      <c r="H23" s="534"/>
      <c r="I23" s="537"/>
      <c r="J23" s="537"/>
      <c r="K23" s="538"/>
      <c r="L23" s="538"/>
      <c r="M23" s="538"/>
      <c r="N23" s="354"/>
      <c r="O23" s="354"/>
      <c r="P23" s="354"/>
      <c r="Q23" s="354"/>
      <c r="R23" s="379"/>
      <c r="S23" s="379"/>
      <c r="T23" s="537"/>
      <c r="U23" s="184"/>
      <c r="V23" s="184"/>
      <c r="W23" s="184"/>
      <c r="X23" s="184"/>
      <c r="Y23" s="184"/>
      <c r="Z23" s="538"/>
      <c r="AA23" s="538"/>
      <c r="AB23" s="538"/>
      <c r="AC23" s="538"/>
      <c r="AD23" s="184"/>
      <c r="AE23" s="184"/>
      <c r="AF23" s="354"/>
      <c r="AG23" s="354"/>
      <c r="AH23" s="354"/>
      <c r="AI23" s="354"/>
      <c r="AJ23" s="379"/>
      <c r="AK23" s="379"/>
      <c r="AL23" s="388"/>
      <c r="AM23" s="4"/>
      <c r="AN23" s="4"/>
      <c r="AO23" s="4"/>
      <c r="AP23" s="4"/>
      <c r="AQ23" s="4"/>
      <c r="AR23" s="4"/>
      <c r="AS23" s="4"/>
      <c r="AT23" s="4"/>
    </row>
    <row r="24" spans="1:46" ht="18" customHeight="1" x14ac:dyDescent="0.25">
      <c r="A24" s="517"/>
      <c r="B24" s="388"/>
      <c r="C24" s="395"/>
      <c r="D24" s="395"/>
      <c r="E24" s="395"/>
      <c r="F24" s="413"/>
      <c r="G24" s="534"/>
      <c r="H24" s="534"/>
      <c r="I24" s="537"/>
      <c r="J24" s="537"/>
      <c r="K24" s="538"/>
      <c r="L24" s="538"/>
      <c r="M24" s="538"/>
      <c r="N24" s="354"/>
      <c r="O24" s="354"/>
      <c r="P24" s="354"/>
      <c r="Q24" s="354"/>
      <c r="R24" s="379"/>
      <c r="S24" s="379"/>
      <c r="T24" s="537"/>
      <c r="U24" s="184"/>
      <c r="V24" s="184"/>
      <c r="W24" s="184"/>
      <c r="X24" s="184"/>
      <c r="Y24" s="184"/>
      <c r="Z24" s="538"/>
      <c r="AA24" s="538"/>
      <c r="AB24" s="538"/>
      <c r="AC24" s="538"/>
      <c r="AD24" s="184"/>
      <c r="AE24" s="184"/>
      <c r="AF24" s="354"/>
      <c r="AG24" s="354"/>
      <c r="AH24" s="354"/>
      <c r="AI24" s="354"/>
      <c r="AJ24" s="379"/>
      <c r="AK24" s="379"/>
      <c r="AL24" s="388"/>
      <c r="AM24" s="4"/>
      <c r="AN24" s="4"/>
      <c r="AO24" s="4"/>
      <c r="AP24" s="4"/>
      <c r="AQ24" s="4"/>
      <c r="AR24" s="4"/>
      <c r="AS24" s="4"/>
      <c r="AT24" s="4"/>
    </row>
    <row r="25" spans="1:46" ht="18" customHeight="1" x14ac:dyDescent="0.25">
      <c r="A25" s="517"/>
      <c r="B25" s="388"/>
      <c r="C25" s="395"/>
      <c r="D25" s="395"/>
      <c r="E25" s="395"/>
      <c r="F25" s="413"/>
      <c r="G25" s="534"/>
      <c r="H25" s="534"/>
      <c r="I25" s="537"/>
      <c r="J25" s="537"/>
      <c r="K25" s="538"/>
      <c r="L25" s="538"/>
      <c r="M25" s="538"/>
      <c r="N25" s="354"/>
      <c r="O25" s="354"/>
      <c r="P25" s="354"/>
      <c r="Q25" s="354"/>
      <c r="R25" s="379"/>
      <c r="S25" s="379"/>
      <c r="T25" s="537"/>
      <c r="U25" s="184"/>
      <c r="V25" s="184"/>
      <c r="W25" s="184"/>
      <c r="X25" s="184"/>
      <c r="Y25" s="184"/>
      <c r="Z25" s="538"/>
      <c r="AA25" s="538"/>
      <c r="AB25" s="538"/>
      <c r="AC25" s="538"/>
      <c r="AD25" s="184"/>
      <c r="AE25" s="184"/>
      <c r="AF25" s="354"/>
      <c r="AG25" s="354"/>
      <c r="AH25" s="354"/>
      <c r="AI25" s="354"/>
      <c r="AJ25" s="379"/>
      <c r="AK25" s="379"/>
      <c r="AL25" s="388"/>
      <c r="AM25" s="4"/>
      <c r="AN25" s="4"/>
      <c r="AO25" s="4"/>
      <c r="AP25" s="4"/>
      <c r="AQ25" s="4"/>
      <c r="AR25" s="4"/>
      <c r="AS25" s="4"/>
      <c r="AT25" s="4"/>
    </row>
    <row r="26" spans="1:46" ht="18" customHeight="1" x14ac:dyDescent="0.25">
      <c r="A26" s="517"/>
      <c r="B26" s="388"/>
      <c r="C26" s="395"/>
      <c r="D26" s="395"/>
      <c r="E26" s="395"/>
      <c r="F26" s="413"/>
      <c r="G26" s="534"/>
      <c r="H26" s="534"/>
      <c r="I26" s="537"/>
      <c r="J26" s="537"/>
      <c r="K26" s="538"/>
      <c r="L26" s="538"/>
      <c r="M26" s="538"/>
      <c r="N26" s="354"/>
      <c r="O26" s="354"/>
      <c r="P26" s="354"/>
      <c r="Q26" s="354"/>
      <c r="R26" s="379"/>
      <c r="S26" s="379"/>
      <c r="T26" s="537"/>
      <c r="U26" s="184"/>
      <c r="V26" s="184"/>
      <c r="W26" s="184"/>
      <c r="X26" s="184"/>
      <c r="Y26" s="184"/>
      <c r="Z26" s="538"/>
      <c r="AA26" s="538"/>
      <c r="AB26" s="538"/>
      <c r="AC26" s="538"/>
      <c r="AD26" s="184"/>
      <c r="AE26" s="184"/>
      <c r="AF26" s="354"/>
      <c r="AG26" s="354"/>
      <c r="AH26" s="354"/>
      <c r="AI26" s="354"/>
      <c r="AJ26" s="379"/>
      <c r="AK26" s="379"/>
      <c r="AL26" s="388"/>
      <c r="AM26" s="4"/>
      <c r="AN26" s="4"/>
      <c r="AO26" s="4"/>
      <c r="AP26" s="4"/>
      <c r="AQ26" s="4"/>
      <c r="AR26" s="4"/>
      <c r="AS26" s="4"/>
      <c r="AT26" s="4"/>
    </row>
    <row r="27" spans="1:46" ht="18" customHeight="1" x14ac:dyDescent="0.25">
      <c r="A27" s="517"/>
      <c r="B27" s="388"/>
      <c r="C27" s="395"/>
      <c r="D27" s="395"/>
      <c r="E27" s="395"/>
      <c r="F27" s="413"/>
      <c r="G27" s="534"/>
      <c r="H27" s="534"/>
      <c r="I27" s="537"/>
      <c r="J27" s="537"/>
      <c r="K27" s="538"/>
      <c r="L27" s="538"/>
      <c r="M27" s="538"/>
      <c r="N27" s="354"/>
      <c r="O27" s="354"/>
      <c r="P27" s="354"/>
      <c r="Q27" s="354"/>
      <c r="R27" s="379"/>
      <c r="S27" s="379"/>
      <c r="T27" s="537"/>
      <c r="U27" s="184"/>
      <c r="V27" s="184"/>
      <c r="W27" s="184"/>
      <c r="X27" s="184"/>
      <c r="Y27" s="184"/>
      <c r="Z27" s="538"/>
      <c r="AA27" s="538"/>
      <c r="AB27" s="538"/>
      <c r="AC27" s="538"/>
      <c r="AD27" s="184"/>
      <c r="AE27" s="184"/>
      <c r="AF27" s="354"/>
      <c r="AG27" s="354"/>
      <c r="AH27" s="354"/>
      <c r="AI27" s="354"/>
      <c r="AJ27" s="379"/>
      <c r="AK27" s="379"/>
      <c r="AL27" s="388"/>
      <c r="AM27" s="4"/>
      <c r="AN27" s="4"/>
      <c r="AO27" s="4"/>
      <c r="AP27" s="4"/>
      <c r="AQ27" s="4"/>
      <c r="AR27" s="4"/>
      <c r="AS27" s="4"/>
      <c r="AT27" s="4"/>
    </row>
    <row r="28" spans="1:46" ht="18" customHeight="1" x14ac:dyDescent="0.25">
      <c r="A28" s="517"/>
      <c r="B28" s="388"/>
      <c r="C28" s="395"/>
      <c r="D28" s="395"/>
      <c r="E28" s="395"/>
      <c r="F28" s="413"/>
      <c r="G28" s="534"/>
      <c r="H28" s="534"/>
      <c r="I28" s="537"/>
      <c r="J28" s="537"/>
      <c r="K28" s="538"/>
      <c r="L28" s="538"/>
      <c r="M28" s="538"/>
      <c r="N28" s="354"/>
      <c r="O28" s="354"/>
      <c r="P28" s="354"/>
      <c r="Q28" s="354"/>
      <c r="R28" s="379"/>
      <c r="S28" s="379"/>
      <c r="T28" s="537"/>
      <c r="U28" s="184"/>
      <c r="V28" s="184"/>
      <c r="W28" s="184"/>
      <c r="X28" s="184"/>
      <c r="Y28" s="184"/>
      <c r="Z28" s="538"/>
      <c r="AA28" s="538"/>
      <c r="AB28" s="538"/>
      <c r="AC28" s="538"/>
      <c r="AD28" s="184"/>
      <c r="AE28" s="184"/>
      <c r="AF28" s="354"/>
      <c r="AG28" s="354"/>
      <c r="AH28" s="354"/>
      <c r="AI28" s="354"/>
      <c r="AJ28" s="379"/>
      <c r="AK28" s="379"/>
      <c r="AL28" s="388"/>
      <c r="AM28" s="4"/>
      <c r="AN28" s="4"/>
      <c r="AO28" s="4"/>
      <c r="AP28" s="4"/>
      <c r="AQ28" s="4"/>
      <c r="AR28" s="4"/>
      <c r="AS28" s="4"/>
      <c r="AT28" s="4"/>
    </row>
    <row r="29" spans="1:46" ht="18" customHeight="1" x14ac:dyDescent="0.25">
      <c r="A29" s="517"/>
      <c r="B29" s="388"/>
      <c r="C29" s="395"/>
      <c r="D29" s="395"/>
      <c r="E29" s="395"/>
      <c r="F29" s="413"/>
      <c r="G29" s="536"/>
      <c r="H29" s="534"/>
      <c r="I29" s="537"/>
      <c r="J29" s="454"/>
      <c r="K29" s="538"/>
      <c r="L29" s="538"/>
      <c r="M29" s="538"/>
      <c r="N29" s="354"/>
      <c r="O29" s="354"/>
      <c r="P29" s="354"/>
      <c r="Q29" s="354"/>
      <c r="R29" s="379"/>
      <c r="S29" s="379"/>
      <c r="T29" s="537"/>
      <c r="U29" s="184"/>
      <c r="V29" s="184"/>
      <c r="W29" s="184"/>
      <c r="X29" s="184"/>
      <c r="Y29" s="184"/>
      <c r="Z29" s="538"/>
      <c r="AA29" s="538"/>
      <c r="AB29" s="538"/>
      <c r="AC29" s="538"/>
      <c r="AD29" s="184"/>
      <c r="AE29" s="184"/>
      <c r="AF29" s="354"/>
      <c r="AG29" s="354"/>
      <c r="AH29" s="354"/>
      <c r="AI29" s="354"/>
      <c r="AJ29" s="379"/>
      <c r="AK29" s="379"/>
      <c r="AL29" s="388"/>
      <c r="AM29" s="4"/>
      <c r="AN29" s="4"/>
      <c r="AO29" s="4"/>
      <c r="AP29" s="4"/>
      <c r="AQ29" s="4"/>
      <c r="AR29" s="4"/>
      <c r="AS29" s="4"/>
      <c r="AT29" s="4"/>
    </row>
    <row r="30" spans="1:46" ht="18" customHeight="1" x14ac:dyDescent="0.25">
      <c r="A30" s="517"/>
      <c r="B30" s="388"/>
      <c r="C30" s="395"/>
      <c r="D30" s="395"/>
      <c r="E30" s="395"/>
      <c r="F30" s="413"/>
      <c r="G30" s="534"/>
      <c r="H30" s="534"/>
      <c r="I30" s="537"/>
      <c r="J30" s="537"/>
      <c r="K30" s="538"/>
      <c r="L30" s="538"/>
      <c r="M30" s="538"/>
      <c r="N30" s="354"/>
      <c r="O30" s="354"/>
      <c r="P30" s="354"/>
      <c r="Q30" s="354"/>
      <c r="R30" s="379"/>
      <c r="S30" s="379"/>
      <c r="T30" s="537"/>
      <c r="U30" s="184"/>
      <c r="V30" s="184"/>
      <c r="W30" s="184"/>
      <c r="X30" s="184"/>
      <c r="Y30" s="184"/>
      <c r="Z30" s="538"/>
      <c r="AA30" s="538"/>
      <c r="AB30" s="538"/>
      <c r="AC30" s="538"/>
      <c r="AD30" s="184"/>
      <c r="AE30" s="184"/>
      <c r="AF30" s="354"/>
      <c r="AG30" s="354"/>
      <c r="AH30" s="354"/>
      <c r="AI30" s="354"/>
      <c r="AJ30" s="379"/>
      <c r="AK30" s="379"/>
      <c r="AL30" s="388"/>
      <c r="AM30" s="4"/>
      <c r="AN30" s="4"/>
      <c r="AO30" s="4"/>
      <c r="AP30" s="4"/>
      <c r="AQ30" s="4"/>
      <c r="AR30" s="4"/>
      <c r="AS30" s="4"/>
      <c r="AT30" s="4"/>
    </row>
    <row r="31" spans="1:46" ht="18" customHeight="1" x14ac:dyDescent="0.25">
      <c r="A31" s="517"/>
      <c r="B31" s="388"/>
      <c r="C31" s="395"/>
      <c r="D31" s="395"/>
      <c r="E31" s="395"/>
      <c r="F31" s="413"/>
      <c r="G31" s="534"/>
      <c r="H31" s="534"/>
      <c r="I31" s="537"/>
      <c r="J31" s="537"/>
      <c r="K31" s="538"/>
      <c r="L31" s="538"/>
      <c r="M31" s="538"/>
      <c r="N31" s="354"/>
      <c r="O31" s="354"/>
      <c r="P31" s="354"/>
      <c r="Q31" s="354"/>
      <c r="R31" s="379"/>
      <c r="S31" s="379"/>
      <c r="T31" s="537"/>
      <c r="U31" s="184"/>
      <c r="V31" s="184"/>
      <c r="W31" s="184"/>
      <c r="X31" s="184"/>
      <c r="Y31" s="184"/>
      <c r="Z31" s="538"/>
      <c r="AA31" s="538"/>
      <c r="AB31" s="538"/>
      <c r="AC31" s="538"/>
      <c r="AD31" s="184"/>
      <c r="AE31" s="184"/>
      <c r="AF31" s="354"/>
      <c r="AG31" s="354"/>
      <c r="AH31" s="354"/>
      <c r="AI31" s="354"/>
      <c r="AJ31" s="379"/>
      <c r="AK31" s="379"/>
      <c r="AL31" s="388"/>
      <c r="AM31" s="4"/>
      <c r="AN31" s="4"/>
      <c r="AO31" s="4"/>
      <c r="AP31" s="4"/>
      <c r="AQ31" s="4"/>
      <c r="AR31" s="4"/>
      <c r="AS31" s="4"/>
      <c r="AT31" s="4"/>
    </row>
    <row r="32" spans="1:46" ht="18" customHeight="1" x14ac:dyDescent="0.25">
      <c r="A32" s="517"/>
      <c r="B32" s="388"/>
      <c r="C32" s="395"/>
      <c r="D32" s="395"/>
      <c r="E32" s="395"/>
      <c r="F32" s="413"/>
      <c r="G32" s="534"/>
      <c r="H32" s="534"/>
      <c r="I32" s="537"/>
      <c r="J32" s="537"/>
      <c r="K32" s="538"/>
      <c r="L32" s="538"/>
      <c r="M32" s="538"/>
      <c r="N32" s="354"/>
      <c r="O32" s="354"/>
      <c r="P32" s="354"/>
      <c r="Q32" s="354"/>
      <c r="R32" s="379"/>
      <c r="S32" s="379"/>
      <c r="T32" s="537"/>
      <c r="U32" s="184"/>
      <c r="V32" s="184"/>
      <c r="W32" s="184"/>
      <c r="X32" s="184"/>
      <c r="Y32" s="184"/>
      <c r="Z32" s="538"/>
      <c r="AA32" s="538"/>
      <c r="AB32" s="538"/>
      <c r="AC32" s="538"/>
      <c r="AD32" s="184"/>
      <c r="AE32" s="184"/>
      <c r="AF32" s="354"/>
      <c r="AG32" s="354"/>
      <c r="AH32" s="354"/>
      <c r="AI32" s="354"/>
      <c r="AJ32" s="379"/>
      <c r="AK32" s="379"/>
      <c r="AL32" s="388"/>
      <c r="AM32" s="4"/>
      <c r="AN32" s="4"/>
      <c r="AO32" s="4"/>
      <c r="AP32" s="4"/>
      <c r="AQ32" s="4"/>
      <c r="AR32" s="4"/>
      <c r="AS32" s="4"/>
      <c r="AT32" s="4"/>
    </row>
    <row r="33" spans="1:46" ht="18" customHeight="1" x14ac:dyDescent="0.25">
      <c r="A33" s="517"/>
      <c r="B33" s="388"/>
      <c r="C33" s="395"/>
      <c r="D33" s="395"/>
      <c r="E33" s="395"/>
      <c r="F33" s="413"/>
      <c r="G33" s="534"/>
      <c r="H33" s="534"/>
      <c r="I33" s="537"/>
      <c r="J33" s="537"/>
      <c r="K33" s="538"/>
      <c r="L33" s="538"/>
      <c r="M33" s="538"/>
      <c r="N33" s="354"/>
      <c r="O33" s="354"/>
      <c r="P33" s="354"/>
      <c r="Q33" s="354"/>
      <c r="R33" s="379"/>
      <c r="S33" s="379"/>
      <c r="T33" s="537"/>
      <c r="U33" s="184"/>
      <c r="V33" s="184"/>
      <c r="W33" s="184"/>
      <c r="X33" s="184"/>
      <c r="Y33" s="184"/>
      <c r="Z33" s="538"/>
      <c r="AA33" s="538"/>
      <c r="AB33" s="538"/>
      <c r="AC33" s="538"/>
      <c r="AD33" s="184"/>
      <c r="AE33" s="184"/>
      <c r="AF33" s="354"/>
      <c r="AG33" s="354"/>
      <c r="AH33" s="354"/>
      <c r="AI33" s="354"/>
      <c r="AJ33" s="379"/>
      <c r="AK33" s="379"/>
      <c r="AL33" s="388"/>
      <c r="AM33" s="4"/>
      <c r="AN33" s="4"/>
      <c r="AO33" s="4"/>
      <c r="AP33" s="4"/>
      <c r="AQ33" s="4"/>
      <c r="AR33" s="4"/>
      <c r="AS33" s="4"/>
      <c r="AT33" s="4"/>
    </row>
    <row r="34" spans="1:46" ht="18" customHeight="1" x14ac:dyDescent="0.25">
      <c r="A34" s="517"/>
      <c r="B34" s="388"/>
      <c r="C34" s="395"/>
      <c r="D34" s="395"/>
      <c r="E34" s="395"/>
      <c r="F34" s="413"/>
      <c r="G34" s="534"/>
      <c r="H34" s="534"/>
      <c r="I34" s="537"/>
      <c r="J34" s="537"/>
      <c r="K34" s="538"/>
      <c r="L34" s="538"/>
      <c r="M34" s="538"/>
      <c r="N34" s="354"/>
      <c r="O34" s="354"/>
      <c r="P34" s="354"/>
      <c r="Q34" s="354"/>
      <c r="R34" s="379"/>
      <c r="S34" s="379"/>
      <c r="T34" s="537"/>
      <c r="U34" s="184"/>
      <c r="V34" s="184"/>
      <c r="W34" s="184"/>
      <c r="X34" s="184"/>
      <c r="Y34" s="184"/>
      <c r="Z34" s="538"/>
      <c r="AA34" s="538"/>
      <c r="AB34" s="538"/>
      <c r="AC34" s="538"/>
      <c r="AD34" s="184"/>
      <c r="AE34" s="184"/>
      <c r="AF34" s="354"/>
      <c r="AG34" s="354"/>
      <c r="AH34" s="354"/>
      <c r="AI34" s="354"/>
      <c r="AJ34" s="379"/>
      <c r="AK34" s="379"/>
      <c r="AL34" s="388"/>
      <c r="AM34" s="4"/>
      <c r="AN34" s="4"/>
      <c r="AO34" s="4"/>
      <c r="AP34" s="4"/>
      <c r="AQ34" s="4"/>
      <c r="AR34" s="4"/>
      <c r="AS34" s="4"/>
      <c r="AT34" s="4"/>
    </row>
    <row r="35" spans="1:46" ht="18" customHeight="1" x14ac:dyDescent="0.25">
      <c r="A35" s="517"/>
      <c r="B35" s="388"/>
      <c r="C35" s="395"/>
      <c r="D35" s="395"/>
      <c r="E35" s="395"/>
      <c r="F35" s="413"/>
      <c r="G35" s="534"/>
      <c r="H35" s="534"/>
      <c r="I35" s="537"/>
      <c r="J35" s="537"/>
      <c r="K35" s="538"/>
      <c r="L35" s="538"/>
      <c r="M35" s="538"/>
      <c r="N35" s="354"/>
      <c r="O35" s="354"/>
      <c r="P35" s="354"/>
      <c r="Q35" s="354"/>
      <c r="R35" s="379"/>
      <c r="S35" s="379"/>
      <c r="T35" s="537"/>
      <c r="U35" s="184"/>
      <c r="V35" s="184"/>
      <c r="W35" s="184"/>
      <c r="X35" s="184"/>
      <c r="Y35" s="184"/>
      <c r="Z35" s="538"/>
      <c r="AA35" s="538"/>
      <c r="AB35" s="538"/>
      <c r="AC35" s="538"/>
      <c r="AD35" s="184"/>
      <c r="AE35" s="184"/>
      <c r="AF35" s="354"/>
      <c r="AG35" s="354"/>
      <c r="AH35" s="354"/>
      <c r="AI35" s="354"/>
      <c r="AJ35" s="379"/>
      <c r="AK35" s="379"/>
      <c r="AL35" s="388"/>
      <c r="AM35" s="4"/>
      <c r="AN35" s="4"/>
      <c r="AO35" s="4"/>
      <c r="AP35" s="4"/>
      <c r="AQ35" s="4"/>
      <c r="AR35" s="4"/>
      <c r="AS35" s="4"/>
      <c r="AT35" s="4"/>
    </row>
    <row r="36" spans="1:46" ht="18" customHeight="1" x14ac:dyDescent="0.25">
      <c r="A36" s="517"/>
      <c r="B36" s="388"/>
      <c r="C36" s="395"/>
      <c r="D36" s="395"/>
      <c r="E36" s="395"/>
      <c r="F36" s="413"/>
      <c r="G36" s="536"/>
      <c r="H36" s="534"/>
      <c r="I36" s="537"/>
      <c r="J36" s="454"/>
      <c r="K36" s="538"/>
      <c r="L36" s="538"/>
      <c r="M36" s="538"/>
      <c r="N36" s="354"/>
      <c r="O36" s="354"/>
      <c r="P36" s="354"/>
      <c r="Q36" s="354"/>
      <c r="R36" s="379"/>
      <c r="S36" s="379"/>
      <c r="T36" s="537"/>
      <c r="U36" s="184"/>
      <c r="V36" s="184"/>
      <c r="W36" s="184"/>
      <c r="X36" s="184"/>
      <c r="Y36" s="184"/>
      <c r="Z36" s="538"/>
      <c r="AA36" s="538"/>
      <c r="AB36" s="538"/>
      <c r="AC36" s="538"/>
      <c r="AD36" s="184"/>
      <c r="AE36" s="184"/>
      <c r="AF36" s="354"/>
      <c r="AG36" s="354"/>
      <c r="AH36" s="354"/>
      <c r="AI36" s="354"/>
      <c r="AJ36" s="379"/>
      <c r="AK36" s="379"/>
      <c r="AL36" s="388"/>
      <c r="AM36" s="548"/>
      <c r="AN36" s="4"/>
      <c r="AO36" s="4"/>
      <c r="AP36" s="4"/>
      <c r="AQ36" s="4"/>
      <c r="AR36" s="4"/>
      <c r="AS36" s="4"/>
      <c r="AT36" s="4"/>
    </row>
    <row r="37" spans="1:46" ht="18" customHeight="1" x14ac:dyDescent="0.25">
      <c r="A37" s="517"/>
      <c r="B37" s="388"/>
      <c r="C37" s="395"/>
      <c r="D37" s="395"/>
      <c r="E37" s="395"/>
      <c r="F37" s="413"/>
      <c r="G37" s="539"/>
      <c r="H37" s="534"/>
      <c r="I37" s="537"/>
      <c r="J37" s="537"/>
      <c r="K37" s="538"/>
      <c r="L37" s="538"/>
      <c r="M37" s="538"/>
      <c r="N37" s="354"/>
      <c r="O37" s="354"/>
      <c r="P37" s="354"/>
      <c r="Q37" s="354"/>
      <c r="R37" s="379"/>
      <c r="S37" s="379"/>
      <c r="T37" s="537"/>
      <c r="U37" s="184"/>
      <c r="V37" s="184"/>
      <c r="W37" s="184"/>
      <c r="X37" s="184"/>
      <c r="Y37" s="184"/>
      <c r="Z37" s="538"/>
      <c r="AA37" s="538"/>
      <c r="AB37" s="538"/>
      <c r="AC37" s="538"/>
      <c r="AD37" s="184"/>
      <c r="AE37" s="184"/>
      <c r="AF37" s="354"/>
      <c r="AG37" s="354"/>
      <c r="AH37" s="354"/>
      <c r="AI37" s="354"/>
      <c r="AJ37" s="379"/>
      <c r="AK37" s="379"/>
      <c r="AL37" s="388"/>
      <c r="AM37" s="548"/>
      <c r="AN37" s="4"/>
      <c r="AO37" s="4"/>
      <c r="AP37" s="4"/>
      <c r="AQ37" s="4"/>
      <c r="AR37" s="4"/>
      <c r="AS37" s="4"/>
      <c r="AT37" s="4"/>
    </row>
    <row r="38" spans="1:46" s="2" customFormat="1" ht="18" customHeight="1" x14ac:dyDescent="0.25">
      <c r="A38" s="24"/>
      <c r="B38" s="239"/>
      <c r="C38" s="125"/>
      <c r="D38" s="124"/>
      <c r="E38" s="124"/>
      <c r="F38" s="285"/>
      <c r="G38" s="226"/>
      <c r="H38" s="229"/>
      <c r="I38" s="124"/>
      <c r="J38" s="124"/>
      <c r="K38" s="127"/>
      <c r="L38" s="127"/>
      <c r="M38" s="216"/>
      <c r="N38" s="356"/>
      <c r="O38" s="356"/>
      <c r="P38" s="356"/>
      <c r="Q38" s="356"/>
      <c r="R38" s="242"/>
      <c r="S38" s="242"/>
      <c r="T38" s="124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356"/>
      <c r="AG38" s="356"/>
      <c r="AH38" s="356"/>
      <c r="AI38" s="356"/>
      <c r="AJ38" s="242"/>
      <c r="AK38" s="242"/>
      <c r="AL38" s="129"/>
      <c r="AM38" s="39"/>
      <c r="AN38" s="1"/>
      <c r="AO38" s="1"/>
      <c r="AP38" s="1"/>
      <c r="AQ38" s="1"/>
      <c r="AR38" s="1"/>
      <c r="AS38" s="1"/>
      <c r="AT38" s="1"/>
    </row>
    <row r="39" spans="1:46" ht="18" customHeight="1" x14ac:dyDescent="0.25">
      <c r="A39" s="24"/>
      <c r="B39" s="239"/>
      <c r="C39" s="125"/>
      <c r="D39" s="124"/>
      <c r="E39" s="124"/>
      <c r="F39" s="285"/>
      <c r="G39" s="226"/>
      <c r="H39" s="229"/>
      <c r="I39" s="124"/>
      <c r="J39" s="124"/>
      <c r="K39" s="127"/>
      <c r="L39" s="127"/>
      <c r="M39" s="216"/>
      <c r="N39" s="356"/>
      <c r="O39" s="356"/>
      <c r="P39" s="356"/>
      <c r="Q39" s="356"/>
      <c r="R39" s="242"/>
      <c r="S39" s="242"/>
      <c r="T39" s="124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356"/>
      <c r="AG39" s="356"/>
      <c r="AH39" s="356"/>
      <c r="AI39" s="356"/>
      <c r="AJ39" s="242"/>
      <c r="AK39" s="242"/>
      <c r="AL39" s="129"/>
    </row>
    <row r="40" spans="1:46" ht="18" customHeight="1" x14ac:dyDescent="0.25">
      <c r="A40" s="24"/>
      <c r="B40" s="239"/>
      <c r="C40" s="125"/>
      <c r="D40" s="124"/>
      <c r="E40" s="124"/>
      <c r="F40" s="285"/>
      <c r="G40" s="226"/>
      <c r="H40" s="229"/>
      <c r="I40" s="124"/>
      <c r="J40" s="124"/>
      <c r="K40" s="127"/>
      <c r="L40" s="127"/>
      <c r="M40" s="216"/>
      <c r="N40" s="356"/>
      <c r="O40" s="356"/>
      <c r="P40" s="356"/>
      <c r="Q40" s="356"/>
      <c r="R40" s="242"/>
      <c r="S40" s="242"/>
      <c r="T40" s="124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356"/>
      <c r="AG40" s="356"/>
      <c r="AH40" s="356"/>
      <c r="AI40" s="356"/>
      <c r="AJ40" s="242"/>
      <c r="AK40" s="242"/>
      <c r="AL40" s="129"/>
    </row>
    <row r="41" spans="1:46" ht="18" customHeight="1" x14ac:dyDescent="0.25">
      <c r="A41" s="24"/>
      <c r="B41" s="239"/>
      <c r="C41" s="125"/>
      <c r="D41" s="124"/>
      <c r="E41" s="124"/>
      <c r="F41" s="285"/>
      <c r="G41" s="226"/>
      <c r="H41" s="229"/>
      <c r="I41" s="124"/>
      <c r="J41" s="124"/>
      <c r="K41" s="127"/>
      <c r="L41" s="127"/>
      <c r="M41" s="216"/>
      <c r="N41" s="356"/>
      <c r="O41" s="356"/>
      <c r="P41" s="356"/>
      <c r="Q41" s="356"/>
      <c r="R41" s="242"/>
      <c r="S41" s="242"/>
      <c r="T41" s="124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356"/>
      <c r="AG41" s="356"/>
      <c r="AH41" s="356"/>
      <c r="AI41" s="356"/>
      <c r="AJ41" s="242"/>
      <c r="AK41" s="242"/>
      <c r="AL41" s="129"/>
    </row>
    <row r="42" spans="1:46" ht="18" customHeight="1" x14ac:dyDescent="0.25">
      <c r="A42" s="24"/>
      <c r="B42" s="239"/>
      <c r="C42" s="125"/>
      <c r="D42" s="124"/>
      <c r="E42" s="124"/>
      <c r="F42" s="285"/>
      <c r="G42" s="226"/>
      <c r="H42" s="229"/>
      <c r="I42" s="124"/>
      <c r="J42" s="124"/>
      <c r="K42" s="127"/>
      <c r="L42" s="127"/>
      <c r="M42" s="216"/>
      <c r="N42" s="356"/>
      <c r="O42" s="356"/>
      <c r="P42" s="356"/>
      <c r="Q42" s="356"/>
      <c r="R42" s="242"/>
      <c r="S42" s="242"/>
      <c r="T42" s="124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356"/>
      <c r="AG42" s="356"/>
      <c r="AH42" s="356"/>
      <c r="AI42" s="356"/>
      <c r="AJ42" s="242"/>
      <c r="AK42" s="242"/>
      <c r="AL42" s="129"/>
    </row>
    <row r="43" spans="1:46" ht="18" customHeight="1" x14ac:dyDescent="0.25">
      <c r="A43" s="24"/>
      <c r="B43" s="239"/>
      <c r="C43" s="125"/>
      <c r="D43" s="124"/>
      <c r="E43" s="124"/>
      <c r="F43" s="285"/>
      <c r="G43" s="226"/>
      <c r="H43" s="229"/>
      <c r="I43" s="124"/>
      <c r="J43" s="124"/>
      <c r="K43" s="127"/>
      <c r="L43" s="127"/>
      <c r="M43" s="216"/>
      <c r="N43" s="356"/>
      <c r="O43" s="356"/>
      <c r="P43" s="356"/>
      <c r="Q43" s="356"/>
      <c r="R43" s="242"/>
      <c r="S43" s="242"/>
      <c r="T43" s="124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356"/>
      <c r="AG43" s="356"/>
      <c r="AH43" s="356"/>
      <c r="AI43" s="356"/>
      <c r="AJ43" s="242"/>
      <c r="AK43" s="242"/>
      <c r="AL43" s="129"/>
    </row>
    <row r="44" spans="1:46" ht="18" customHeight="1" x14ac:dyDescent="0.25">
      <c r="A44" s="24"/>
      <c r="B44" s="239"/>
      <c r="C44" s="125"/>
      <c r="D44" s="124"/>
      <c r="E44" s="124"/>
      <c r="F44" s="285"/>
      <c r="G44" s="226"/>
      <c r="H44" s="229"/>
      <c r="I44" s="124"/>
      <c r="J44" s="124"/>
      <c r="K44" s="127"/>
      <c r="L44" s="127"/>
      <c r="M44" s="216"/>
      <c r="N44" s="356"/>
      <c r="O44" s="356"/>
      <c r="P44" s="356"/>
      <c r="Q44" s="356"/>
      <c r="R44" s="242"/>
      <c r="S44" s="242"/>
      <c r="T44" s="124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356"/>
      <c r="AG44" s="356"/>
      <c r="AH44" s="356"/>
      <c r="AI44" s="356"/>
      <c r="AJ44" s="242"/>
      <c r="AK44" s="242"/>
      <c r="AL44" s="129"/>
    </row>
    <row r="45" spans="1:46" ht="18" customHeight="1" x14ac:dyDescent="0.25">
      <c r="A45" s="24"/>
      <c r="B45" s="239"/>
      <c r="C45" s="125"/>
      <c r="D45" s="124"/>
      <c r="E45" s="124"/>
      <c r="F45" s="285"/>
      <c r="G45" s="226"/>
      <c r="H45" s="229"/>
      <c r="I45" s="124"/>
      <c r="J45" s="124"/>
      <c r="K45" s="127"/>
      <c r="L45" s="127"/>
      <c r="M45" s="216"/>
      <c r="N45" s="356"/>
      <c r="O45" s="356"/>
      <c r="P45" s="356"/>
      <c r="Q45" s="356"/>
      <c r="R45" s="242"/>
      <c r="S45" s="242"/>
      <c r="T45" s="124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356"/>
      <c r="AG45" s="356"/>
      <c r="AH45" s="356"/>
      <c r="AI45" s="356"/>
      <c r="AJ45" s="242"/>
      <c r="AK45" s="242"/>
      <c r="AL45" s="129"/>
    </row>
    <row r="46" spans="1:46" ht="18" customHeight="1" x14ac:dyDescent="0.25">
      <c r="A46" s="24"/>
      <c r="B46" s="239"/>
      <c r="C46" s="125"/>
      <c r="D46" s="124"/>
      <c r="E46" s="124"/>
      <c r="F46" s="285"/>
      <c r="G46" s="226"/>
      <c r="H46" s="229"/>
      <c r="I46" s="124"/>
      <c r="J46" s="124"/>
      <c r="K46" s="127"/>
      <c r="L46" s="127"/>
      <c r="M46" s="216"/>
      <c r="N46" s="356"/>
      <c r="O46" s="356"/>
      <c r="P46" s="356"/>
      <c r="Q46" s="356"/>
      <c r="R46" s="242"/>
      <c r="S46" s="242"/>
      <c r="T46" s="124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356"/>
      <c r="AG46" s="356"/>
      <c r="AH46" s="356"/>
      <c r="AI46" s="356"/>
      <c r="AJ46" s="242"/>
      <c r="AK46" s="242"/>
      <c r="AL46" s="129"/>
    </row>
    <row r="47" spans="1:46" s="190" customFormat="1" ht="18" customHeight="1" x14ac:dyDescent="0.25">
      <c r="A47" s="194"/>
      <c r="B47" s="239"/>
      <c r="C47" s="125"/>
      <c r="D47" s="188"/>
      <c r="E47" s="347"/>
      <c r="F47" s="193"/>
      <c r="G47" s="193"/>
      <c r="H47" s="195"/>
      <c r="I47" s="188"/>
      <c r="J47" s="188"/>
      <c r="K47" s="221"/>
      <c r="L47" s="221"/>
      <c r="M47" s="222"/>
      <c r="N47" s="357"/>
      <c r="O47" s="357"/>
      <c r="P47" s="357"/>
      <c r="Q47" s="357"/>
      <c r="R47" s="357"/>
      <c r="S47" s="357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357"/>
      <c r="AG47" s="357"/>
      <c r="AH47" s="357"/>
      <c r="AI47" s="357"/>
      <c r="AJ47" s="357"/>
      <c r="AK47" s="357"/>
      <c r="AL47" s="187"/>
    </row>
    <row r="48" spans="1:46" ht="18" customHeight="1" x14ac:dyDescent="0.25">
      <c r="A48" s="24"/>
      <c r="B48" s="239"/>
      <c r="C48" s="125"/>
      <c r="D48" s="124"/>
      <c r="E48" s="124"/>
      <c r="F48" s="285"/>
      <c r="G48" s="226"/>
      <c r="H48" s="229"/>
      <c r="I48" s="124"/>
      <c r="J48" s="124"/>
      <c r="K48" s="127"/>
      <c r="L48" s="127"/>
      <c r="M48" s="216"/>
      <c r="N48" s="356"/>
      <c r="O48" s="356"/>
      <c r="P48" s="356"/>
      <c r="Q48" s="356"/>
      <c r="R48" s="242"/>
      <c r="S48" s="242"/>
      <c r="T48" s="124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356"/>
      <c r="AG48" s="356"/>
      <c r="AH48" s="356"/>
      <c r="AI48" s="356"/>
      <c r="AJ48" s="242"/>
      <c r="AK48" s="242"/>
      <c r="AL48" s="129"/>
    </row>
    <row r="49" spans="1:46" ht="18" customHeight="1" x14ac:dyDescent="0.25">
      <c r="A49" s="24"/>
      <c r="B49" s="129"/>
      <c r="C49" s="125"/>
      <c r="D49" s="124"/>
      <c r="E49" s="124"/>
      <c r="F49" s="285"/>
      <c r="G49" s="226"/>
      <c r="H49" s="229"/>
      <c r="I49" s="124"/>
      <c r="J49" s="124"/>
      <c r="K49" s="127"/>
      <c r="L49" s="127"/>
      <c r="M49" s="216"/>
      <c r="N49" s="356"/>
      <c r="O49" s="356"/>
      <c r="P49" s="356"/>
      <c r="Q49" s="356"/>
      <c r="R49" s="242"/>
      <c r="S49" s="242"/>
      <c r="T49" s="124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356"/>
      <c r="AG49" s="356"/>
      <c r="AH49" s="356"/>
      <c r="AI49" s="356"/>
      <c r="AJ49" s="242"/>
      <c r="AK49" s="242"/>
      <c r="AL49" s="129"/>
    </row>
    <row r="50" spans="1:46" ht="18" customHeight="1" x14ac:dyDescent="0.25">
      <c r="A50" s="24"/>
      <c r="B50" s="129"/>
      <c r="C50" s="125"/>
      <c r="D50" s="124"/>
      <c r="E50" s="124"/>
      <c r="F50" s="285"/>
      <c r="G50" s="226"/>
      <c r="H50" s="229"/>
      <c r="I50" s="124"/>
      <c r="J50" s="124"/>
      <c r="K50" s="127"/>
      <c r="L50" s="127"/>
      <c r="M50" s="216"/>
      <c r="N50" s="356"/>
      <c r="O50" s="356"/>
      <c r="P50" s="356"/>
      <c r="Q50" s="356"/>
      <c r="R50" s="242"/>
      <c r="S50" s="242"/>
      <c r="T50" s="124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356"/>
      <c r="AG50" s="356"/>
      <c r="AH50" s="356"/>
      <c r="AI50" s="356"/>
      <c r="AJ50" s="242"/>
      <c r="AK50" s="242"/>
      <c r="AL50" s="129"/>
    </row>
    <row r="51" spans="1:46" ht="18" customHeight="1" x14ac:dyDescent="0.25">
      <c r="A51" s="24"/>
      <c r="B51" s="129"/>
      <c r="C51" s="125"/>
      <c r="D51" s="124"/>
      <c r="E51" s="124"/>
      <c r="F51" s="285"/>
      <c r="G51" s="226"/>
      <c r="H51" s="229"/>
      <c r="I51" s="124"/>
      <c r="J51" s="124"/>
      <c r="K51" s="127"/>
      <c r="L51" s="127"/>
      <c r="M51" s="216"/>
      <c r="N51" s="356"/>
      <c r="O51" s="356"/>
      <c r="P51" s="356"/>
      <c r="Q51" s="356"/>
      <c r="R51" s="242"/>
      <c r="S51" s="242"/>
      <c r="T51" s="124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356"/>
      <c r="AG51" s="356"/>
      <c r="AH51" s="356"/>
      <c r="AI51" s="356"/>
      <c r="AJ51" s="242"/>
      <c r="AK51" s="242"/>
      <c r="AL51" s="129"/>
    </row>
    <row r="52" spans="1:46" ht="18" customHeight="1" x14ac:dyDescent="0.25">
      <c r="A52" s="24"/>
      <c r="B52" s="129"/>
      <c r="C52" s="125"/>
      <c r="D52" s="124"/>
      <c r="E52" s="124"/>
      <c r="F52" s="285"/>
      <c r="G52" s="226"/>
      <c r="H52" s="229"/>
      <c r="I52" s="124"/>
      <c r="J52" s="124"/>
      <c r="K52" s="127"/>
      <c r="L52" s="127"/>
      <c r="M52" s="216"/>
      <c r="N52" s="356"/>
      <c r="O52" s="356"/>
      <c r="P52" s="356"/>
      <c r="Q52" s="356"/>
      <c r="R52" s="242"/>
      <c r="S52" s="242"/>
      <c r="T52" s="124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356"/>
      <c r="AG52" s="356"/>
      <c r="AH52" s="356"/>
      <c r="AI52" s="356"/>
      <c r="AJ52" s="242"/>
      <c r="AK52" s="242"/>
      <c r="AL52" s="129"/>
    </row>
    <row r="53" spans="1:46" ht="18" customHeight="1" x14ac:dyDescent="0.25">
      <c r="A53" s="24"/>
      <c r="B53" s="129"/>
      <c r="C53" s="125"/>
      <c r="D53" s="124"/>
      <c r="E53" s="124"/>
      <c r="F53" s="285"/>
      <c r="G53" s="226"/>
      <c r="H53" s="229"/>
      <c r="I53" s="124"/>
      <c r="J53" s="124"/>
      <c r="K53" s="127"/>
      <c r="L53" s="127"/>
      <c r="M53" s="216"/>
      <c r="N53" s="356"/>
      <c r="O53" s="356"/>
      <c r="P53" s="356"/>
      <c r="Q53" s="356"/>
      <c r="R53" s="242"/>
      <c r="S53" s="242"/>
      <c r="T53" s="124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356"/>
      <c r="AG53" s="356"/>
      <c r="AH53" s="356"/>
      <c r="AI53" s="356"/>
      <c r="AJ53" s="242"/>
      <c r="AK53" s="242"/>
      <c r="AL53" s="129"/>
    </row>
    <row r="54" spans="1:46" ht="18" customHeight="1" x14ac:dyDescent="0.25">
      <c r="A54" s="24"/>
      <c r="B54" s="129"/>
      <c r="C54" s="125"/>
      <c r="D54" s="124"/>
      <c r="E54" s="124"/>
      <c r="F54" s="285"/>
      <c r="G54" s="226"/>
      <c r="H54" s="229"/>
      <c r="I54" s="124"/>
      <c r="J54" s="124"/>
      <c r="K54" s="127"/>
      <c r="L54" s="127"/>
      <c r="M54" s="216"/>
      <c r="N54" s="356"/>
      <c r="O54" s="356"/>
      <c r="P54" s="356"/>
      <c r="Q54" s="356"/>
      <c r="R54" s="242"/>
      <c r="S54" s="242"/>
      <c r="T54" s="124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356"/>
      <c r="AG54" s="356"/>
      <c r="AH54" s="356"/>
      <c r="AI54" s="356"/>
      <c r="AJ54" s="242"/>
      <c r="AK54" s="242"/>
      <c r="AL54" s="129"/>
    </row>
    <row r="55" spans="1:46" ht="18" customHeight="1" x14ac:dyDescent="0.25">
      <c r="A55" s="24"/>
      <c r="B55" s="129"/>
      <c r="C55" s="125"/>
      <c r="D55" s="124"/>
      <c r="E55" s="124"/>
      <c r="F55" s="285"/>
      <c r="G55" s="226"/>
      <c r="H55" s="229"/>
      <c r="I55" s="124"/>
      <c r="J55" s="124"/>
      <c r="K55" s="127"/>
      <c r="L55" s="127"/>
      <c r="M55" s="216"/>
      <c r="N55" s="356"/>
      <c r="O55" s="356"/>
      <c r="P55" s="356"/>
      <c r="Q55" s="356"/>
      <c r="R55" s="242"/>
      <c r="S55" s="242"/>
      <c r="T55" s="124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356"/>
      <c r="AG55" s="356"/>
      <c r="AH55" s="356"/>
      <c r="AI55" s="356"/>
      <c r="AJ55" s="242"/>
      <c r="AK55" s="242"/>
      <c r="AL55" s="129"/>
    </row>
    <row r="56" spans="1:46" ht="18" customHeight="1" x14ac:dyDescent="0.25">
      <c r="A56" s="24"/>
      <c r="B56" s="129"/>
      <c r="C56" s="125"/>
      <c r="D56" s="124"/>
      <c r="E56" s="124"/>
      <c r="F56" s="285"/>
      <c r="G56" s="226"/>
      <c r="H56" s="229"/>
      <c r="I56" s="124"/>
      <c r="J56" s="124"/>
      <c r="K56" s="127"/>
      <c r="L56" s="127"/>
      <c r="M56" s="216"/>
      <c r="N56" s="356"/>
      <c r="O56" s="356"/>
      <c r="P56" s="356"/>
      <c r="Q56" s="356"/>
      <c r="R56" s="242"/>
      <c r="S56" s="242"/>
      <c r="T56" s="124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356"/>
      <c r="AG56" s="356"/>
      <c r="AH56" s="356"/>
      <c r="AI56" s="356"/>
      <c r="AJ56" s="242"/>
      <c r="AK56" s="242"/>
      <c r="AL56" s="129"/>
    </row>
    <row r="57" spans="1:46" ht="18" customHeight="1" x14ac:dyDescent="0.25">
      <c r="A57" s="24"/>
      <c r="B57" s="129"/>
      <c r="C57" s="125"/>
      <c r="D57" s="124"/>
      <c r="E57" s="124"/>
      <c r="F57" s="285"/>
      <c r="G57" s="226"/>
      <c r="H57" s="229"/>
      <c r="I57" s="124"/>
      <c r="J57" s="124"/>
      <c r="K57" s="127"/>
      <c r="L57" s="127"/>
      <c r="M57" s="216"/>
      <c r="N57" s="356"/>
      <c r="O57" s="356"/>
      <c r="P57" s="356"/>
      <c r="Q57" s="356"/>
      <c r="R57" s="242"/>
      <c r="S57" s="242"/>
      <c r="T57" s="124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356"/>
      <c r="AG57" s="356"/>
      <c r="AH57" s="356"/>
      <c r="AI57" s="356"/>
      <c r="AJ57" s="242"/>
      <c r="AK57" s="242"/>
      <c r="AL57" s="129"/>
    </row>
    <row r="58" spans="1:46" ht="18" customHeight="1" x14ac:dyDescent="0.25">
      <c r="A58" s="24"/>
      <c r="B58" s="129"/>
      <c r="C58" s="125"/>
      <c r="D58" s="124"/>
      <c r="E58" s="124"/>
      <c r="F58" s="285"/>
      <c r="G58" s="226"/>
      <c r="H58" s="229"/>
      <c r="I58" s="124"/>
      <c r="J58" s="124"/>
      <c r="K58" s="127"/>
      <c r="L58" s="127"/>
      <c r="M58" s="216"/>
      <c r="N58" s="356"/>
      <c r="O58" s="356"/>
      <c r="P58" s="356"/>
      <c r="Q58" s="356"/>
      <c r="R58" s="242"/>
      <c r="S58" s="242"/>
      <c r="T58" s="124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356"/>
      <c r="AG58" s="356"/>
      <c r="AH58" s="356"/>
      <c r="AI58" s="356"/>
      <c r="AJ58" s="242"/>
      <c r="AK58" s="242"/>
      <c r="AL58" s="129"/>
    </row>
    <row r="59" spans="1:46" ht="18" customHeight="1" x14ac:dyDescent="0.25">
      <c r="A59" s="24"/>
      <c r="B59" s="129"/>
      <c r="C59" s="125"/>
      <c r="D59" s="124"/>
      <c r="E59" s="124"/>
      <c r="F59" s="285"/>
      <c r="G59" s="226"/>
      <c r="H59" s="229"/>
      <c r="I59" s="124"/>
      <c r="J59" s="124"/>
      <c r="K59" s="127"/>
      <c r="L59" s="127"/>
      <c r="M59" s="216"/>
      <c r="N59" s="356"/>
      <c r="O59" s="356"/>
      <c r="P59" s="356"/>
      <c r="Q59" s="356"/>
      <c r="R59" s="242"/>
      <c r="S59" s="242"/>
      <c r="T59" s="124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356"/>
      <c r="AG59" s="356"/>
      <c r="AH59" s="356"/>
      <c r="AI59" s="356"/>
      <c r="AJ59" s="242"/>
      <c r="AK59" s="242"/>
      <c r="AL59" s="129"/>
    </row>
    <row r="60" spans="1:46" ht="18" customHeight="1" x14ac:dyDescent="0.25">
      <c r="A60" s="24"/>
      <c r="B60" s="129"/>
      <c r="C60" s="125"/>
      <c r="D60" s="124"/>
      <c r="E60" s="124"/>
      <c r="F60" s="285"/>
      <c r="G60" s="226"/>
      <c r="H60" s="229"/>
      <c r="I60" s="124"/>
      <c r="J60" s="124"/>
      <c r="K60" s="127"/>
      <c r="L60" s="127"/>
      <c r="M60" s="216"/>
      <c r="N60" s="356"/>
      <c r="O60" s="356"/>
      <c r="P60" s="356"/>
      <c r="Q60" s="356"/>
      <c r="R60" s="242"/>
      <c r="S60" s="242"/>
      <c r="T60" s="124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356"/>
      <c r="AG60" s="356"/>
      <c r="AH60" s="356"/>
      <c r="AI60" s="356"/>
      <c r="AJ60" s="242"/>
      <c r="AK60" s="242"/>
      <c r="AL60" s="129"/>
    </row>
    <row r="61" spans="1:46" ht="18" customHeight="1" x14ac:dyDescent="0.25">
      <c r="A61" s="24"/>
      <c r="B61" s="129"/>
      <c r="C61" s="125"/>
      <c r="D61" s="124"/>
      <c r="E61" s="124"/>
      <c r="F61" s="285"/>
      <c r="G61" s="226"/>
      <c r="H61" s="229"/>
      <c r="I61" s="124"/>
      <c r="J61" s="124"/>
      <c r="K61" s="127"/>
      <c r="L61" s="127"/>
      <c r="M61" s="216"/>
      <c r="N61" s="356"/>
      <c r="O61" s="356"/>
      <c r="P61" s="356"/>
      <c r="Q61" s="356"/>
      <c r="R61" s="242"/>
      <c r="S61" s="242"/>
      <c r="T61" s="124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356"/>
      <c r="AG61" s="356"/>
      <c r="AH61" s="356"/>
      <c r="AI61" s="356"/>
      <c r="AJ61" s="242"/>
      <c r="AK61" s="242"/>
      <c r="AL61" s="129"/>
    </row>
    <row r="62" spans="1:46" ht="18" customHeight="1" x14ac:dyDescent="0.25">
      <c r="A62" s="24"/>
      <c r="B62" s="129"/>
      <c r="C62" s="125"/>
      <c r="D62" s="124"/>
      <c r="E62" s="124"/>
      <c r="F62" s="285"/>
      <c r="G62" s="226"/>
      <c r="H62" s="229"/>
      <c r="I62" s="124"/>
      <c r="J62" s="124"/>
      <c r="K62" s="127"/>
      <c r="L62" s="127"/>
      <c r="M62" s="216"/>
      <c r="N62" s="356"/>
      <c r="O62" s="356"/>
      <c r="P62" s="356"/>
      <c r="Q62" s="356"/>
      <c r="R62" s="242"/>
      <c r="S62" s="242"/>
      <c r="T62" s="124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356"/>
      <c r="AG62" s="356"/>
      <c r="AH62" s="356"/>
      <c r="AI62" s="356"/>
      <c r="AJ62" s="242"/>
      <c r="AK62" s="242"/>
      <c r="AL62" s="129"/>
      <c r="AM62" s="133"/>
      <c r="AN62" s="133"/>
      <c r="AO62" s="133"/>
      <c r="AP62" s="133"/>
      <c r="AQ62" s="133"/>
      <c r="AR62" s="133"/>
      <c r="AS62" s="133"/>
      <c r="AT62" s="133"/>
    </row>
    <row r="63" spans="1:46" ht="18" customHeight="1" x14ac:dyDescent="0.25">
      <c r="A63" s="24"/>
      <c r="B63" s="129"/>
      <c r="C63" s="125"/>
      <c r="D63" s="124"/>
      <c r="E63" s="124"/>
      <c r="F63" s="285"/>
      <c r="G63" s="226"/>
      <c r="H63" s="229"/>
      <c r="I63" s="124"/>
      <c r="J63" s="124"/>
      <c r="K63" s="127"/>
      <c r="L63" s="127"/>
      <c r="M63" s="216"/>
      <c r="N63" s="356"/>
      <c r="O63" s="356"/>
      <c r="P63" s="356"/>
      <c r="Q63" s="356"/>
      <c r="R63" s="242"/>
      <c r="S63" s="242"/>
      <c r="T63" s="124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356"/>
      <c r="AG63" s="356"/>
      <c r="AH63" s="356"/>
      <c r="AI63" s="356"/>
      <c r="AJ63" s="242"/>
      <c r="AK63" s="242"/>
      <c r="AL63" s="129"/>
      <c r="AM63" s="133"/>
      <c r="AN63" s="133"/>
      <c r="AO63" s="133"/>
      <c r="AP63" s="133"/>
      <c r="AQ63" s="133"/>
      <c r="AR63" s="133"/>
      <c r="AS63" s="133"/>
      <c r="AT63" s="133"/>
    </row>
    <row r="64" spans="1:46" ht="18" customHeight="1" x14ac:dyDescent="0.25">
      <c r="A64" s="24"/>
      <c r="B64" s="129"/>
      <c r="C64" s="125"/>
      <c r="D64" s="124"/>
      <c r="E64" s="124"/>
      <c r="F64" s="285"/>
      <c r="G64" s="226"/>
      <c r="H64" s="229"/>
      <c r="I64" s="124"/>
      <c r="J64" s="124"/>
      <c r="K64" s="127"/>
      <c r="L64" s="127"/>
      <c r="M64" s="216"/>
      <c r="N64" s="356"/>
      <c r="O64" s="356"/>
      <c r="P64" s="356"/>
      <c r="Q64" s="356"/>
      <c r="R64" s="242"/>
      <c r="S64" s="242"/>
      <c r="T64" s="124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356"/>
      <c r="AG64" s="356"/>
      <c r="AH64" s="356"/>
      <c r="AI64" s="356"/>
      <c r="AJ64" s="242"/>
      <c r="AK64" s="242"/>
      <c r="AL64" s="228"/>
      <c r="AM64" s="146"/>
      <c r="AN64" s="225"/>
      <c r="AO64" s="225"/>
      <c r="AP64" s="147"/>
      <c r="AQ64" s="148"/>
      <c r="AR64" s="148"/>
      <c r="AS64" s="148"/>
      <c r="AT64" s="148"/>
    </row>
    <row r="65" spans="1:46" ht="18" customHeight="1" x14ac:dyDescent="0.25">
      <c r="A65" s="24"/>
      <c r="B65" s="129"/>
      <c r="C65" s="761"/>
      <c r="D65" s="124"/>
      <c r="E65" s="764"/>
      <c r="F65" s="762"/>
      <c r="G65" s="762"/>
      <c r="H65" s="765"/>
      <c r="I65" s="124"/>
      <c r="J65" s="761"/>
      <c r="K65" s="127"/>
      <c r="L65" s="127"/>
      <c r="M65" s="216"/>
      <c r="N65" s="356"/>
      <c r="O65" s="356"/>
      <c r="P65" s="356"/>
      <c r="Q65" s="356"/>
      <c r="R65" s="242"/>
      <c r="S65" s="242"/>
      <c r="T65" s="124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356"/>
      <c r="AG65" s="356"/>
      <c r="AH65" s="356"/>
      <c r="AI65" s="356"/>
      <c r="AJ65" s="242"/>
      <c r="AK65" s="242"/>
      <c r="AL65" s="766"/>
      <c r="AM65" s="146"/>
      <c r="AN65" s="225"/>
      <c r="AO65" s="225"/>
      <c r="AP65" s="147"/>
      <c r="AQ65" s="148"/>
      <c r="AR65" s="148"/>
      <c r="AS65" s="148"/>
      <c r="AT65" s="148"/>
    </row>
    <row r="66" spans="1:46" ht="18" customHeight="1" x14ac:dyDescent="0.25">
      <c r="A66" s="24"/>
      <c r="B66" s="129"/>
      <c r="C66" s="125"/>
      <c r="D66" s="124"/>
      <c r="E66" s="124"/>
      <c r="F66" s="285"/>
      <c r="G66" s="226"/>
      <c r="H66" s="229"/>
      <c r="I66" s="124"/>
      <c r="J66" s="124"/>
      <c r="K66" s="127"/>
      <c r="L66" s="127"/>
      <c r="M66" s="216"/>
      <c r="N66" s="356"/>
      <c r="O66" s="356"/>
      <c r="P66" s="356"/>
      <c r="Q66" s="356"/>
      <c r="R66" s="242"/>
      <c r="S66" s="242"/>
      <c r="T66" s="124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356"/>
      <c r="AG66" s="356"/>
      <c r="AH66" s="356"/>
      <c r="AI66" s="356"/>
      <c r="AJ66" s="242"/>
      <c r="AK66" s="242"/>
      <c r="AL66" s="129"/>
    </row>
    <row r="67" spans="1:46" ht="18" customHeight="1" x14ac:dyDescent="0.25">
      <c r="A67" s="24"/>
      <c r="B67" s="129"/>
      <c r="C67" s="125"/>
      <c r="D67" s="124"/>
      <c r="E67" s="124"/>
      <c r="F67" s="285"/>
      <c r="G67" s="226"/>
      <c r="H67" s="229"/>
      <c r="I67" s="124"/>
      <c r="J67" s="124"/>
      <c r="K67" s="127"/>
      <c r="L67" s="127"/>
      <c r="M67" s="216"/>
      <c r="N67" s="356"/>
      <c r="O67" s="356"/>
      <c r="P67" s="356"/>
      <c r="Q67" s="356"/>
      <c r="R67" s="242"/>
      <c r="S67" s="242"/>
      <c r="T67" s="124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356"/>
      <c r="AG67" s="356"/>
      <c r="AH67" s="356"/>
      <c r="AI67" s="356"/>
      <c r="AJ67" s="242"/>
      <c r="AK67" s="242"/>
      <c r="AL67" s="129"/>
    </row>
    <row r="68" spans="1:46" ht="18" customHeight="1" x14ac:dyDescent="0.25">
      <c r="A68" s="24"/>
      <c r="B68" s="129"/>
      <c r="C68" s="125"/>
      <c r="D68" s="124"/>
      <c r="E68" s="124"/>
      <c r="F68" s="285"/>
      <c r="G68" s="226"/>
      <c r="H68" s="229"/>
      <c r="I68" s="124"/>
      <c r="J68" s="124"/>
      <c r="K68" s="127"/>
      <c r="L68" s="127"/>
      <c r="M68" s="216"/>
      <c r="N68" s="356"/>
      <c r="O68" s="356"/>
      <c r="P68" s="356"/>
      <c r="Q68" s="356"/>
      <c r="R68" s="242"/>
      <c r="S68" s="242"/>
      <c r="T68" s="124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356"/>
      <c r="AG68" s="356"/>
      <c r="AH68" s="356"/>
      <c r="AI68" s="356"/>
      <c r="AJ68" s="242"/>
      <c r="AK68" s="242"/>
      <c r="AL68" s="129"/>
    </row>
    <row r="69" spans="1:46" ht="18" customHeight="1" x14ac:dyDescent="0.25">
      <c r="A69" s="24"/>
      <c r="B69" s="129"/>
      <c r="C69" s="125"/>
      <c r="D69" s="124"/>
      <c r="E69" s="124"/>
      <c r="F69" s="285"/>
      <c r="G69" s="226"/>
      <c r="H69" s="229"/>
      <c r="I69" s="124"/>
      <c r="J69" s="124"/>
      <c r="K69" s="127"/>
      <c r="L69" s="127"/>
      <c r="M69" s="216"/>
      <c r="N69" s="356"/>
      <c r="O69" s="356"/>
      <c r="P69" s="356"/>
      <c r="Q69" s="356"/>
      <c r="R69" s="242"/>
      <c r="S69" s="242"/>
      <c r="T69" s="124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356"/>
      <c r="AG69" s="356"/>
      <c r="AH69" s="356"/>
      <c r="AI69" s="356"/>
      <c r="AJ69" s="242"/>
      <c r="AK69" s="242"/>
      <c r="AL69" s="129"/>
    </row>
    <row r="70" spans="1:46" ht="18" customHeight="1" x14ac:dyDescent="0.25">
      <c r="A70" s="24"/>
      <c r="B70" s="129"/>
      <c r="C70" s="125"/>
      <c r="D70" s="124"/>
      <c r="E70" s="124"/>
      <c r="F70" s="285"/>
      <c r="G70" s="226"/>
      <c r="H70" s="229"/>
      <c r="I70" s="124"/>
      <c r="J70" s="124"/>
      <c r="K70" s="127"/>
      <c r="L70" s="127"/>
      <c r="M70" s="216"/>
      <c r="N70" s="356"/>
      <c r="O70" s="356"/>
      <c r="P70" s="356"/>
      <c r="Q70" s="356"/>
      <c r="R70" s="242"/>
      <c r="S70" s="242"/>
      <c r="T70" s="124"/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356"/>
      <c r="AG70" s="356"/>
      <c r="AH70" s="356"/>
      <c r="AI70" s="356"/>
      <c r="AJ70" s="242"/>
      <c r="AK70" s="242"/>
      <c r="AL70" s="129"/>
    </row>
    <row r="71" spans="1:46" ht="18" customHeight="1" x14ac:dyDescent="0.25">
      <c r="A71" s="24"/>
      <c r="B71" s="129"/>
      <c r="C71" s="125"/>
      <c r="D71" s="124"/>
      <c r="E71" s="124"/>
      <c r="F71" s="285"/>
      <c r="G71" s="226"/>
      <c r="H71" s="229"/>
      <c r="I71" s="124"/>
      <c r="J71" s="124"/>
      <c r="K71" s="127"/>
      <c r="L71" s="127"/>
      <c r="M71" s="216"/>
      <c r="N71" s="356"/>
      <c r="O71" s="356"/>
      <c r="P71" s="356"/>
      <c r="Q71" s="356"/>
      <c r="R71" s="242"/>
      <c r="S71" s="242"/>
      <c r="T71" s="124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356"/>
      <c r="AG71" s="356"/>
      <c r="AH71" s="356"/>
      <c r="AI71" s="356"/>
      <c r="AJ71" s="242"/>
      <c r="AK71" s="242"/>
      <c r="AL71" s="129"/>
    </row>
    <row r="72" spans="1:46" ht="18" customHeight="1" x14ac:dyDescent="0.25">
      <c r="A72" s="24"/>
      <c r="B72" s="129"/>
      <c r="C72" s="125"/>
      <c r="D72" s="124"/>
      <c r="E72" s="124"/>
      <c r="F72" s="285"/>
      <c r="G72" s="226"/>
      <c r="H72" s="229"/>
      <c r="I72" s="124"/>
      <c r="J72" s="124"/>
      <c r="K72" s="127"/>
      <c r="L72" s="127"/>
      <c r="M72" s="216"/>
      <c r="N72" s="356"/>
      <c r="O72" s="356"/>
      <c r="P72" s="356"/>
      <c r="Q72" s="356"/>
      <c r="R72" s="242"/>
      <c r="S72" s="242"/>
      <c r="T72" s="124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356"/>
      <c r="AG72" s="356"/>
      <c r="AH72" s="356"/>
      <c r="AI72" s="356"/>
      <c r="AJ72" s="242"/>
      <c r="AK72" s="242"/>
      <c r="AL72" s="129"/>
    </row>
    <row r="73" spans="1:46" ht="18" customHeight="1" x14ac:dyDescent="0.25">
      <c r="A73" s="24"/>
      <c r="B73" s="129"/>
      <c r="C73" s="125"/>
      <c r="D73" s="124"/>
      <c r="E73" s="124"/>
      <c r="F73" s="285"/>
      <c r="G73" s="226"/>
      <c r="H73" s="229"/>
      <c r="I73" s="124"/>
      <c r="J73" s="124"/>
      <c r="K73" s="127"/>
      <c r="L73" s="127"/>
      <c r="M73" s="216"/>
      <c r="N73" s="356"/>
      <c r="O73" s="356"/>
      <c r="P73" s="356"/>
      <c r="Q73" s="356"/>
      <c r="R73" s="242"/>
      <c r="S73" s="242"/>
      <c r="T73" s="124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356"/>
      <c r="AG73" s="356"/>
      <c r="AH73" s="356"/>
      <c r="AI73" s="356"/>
      <c r="AJ73" s="242"/>
      <c r="AK73" s="242"/>
      <c r="AL73" s="129"/>
    </row>
    <row r="74" spans="1:46" ht="18" customHeight="1" x14ac:dyDescent="0.25">
      <c r="A74" s="24"/>
      <c r="B74" s="129"/>
      <c r="C74" s="125"/>
      <c r="D74" s="124"/>
      <c r="E74" s="124"/>
      <c r="F74" s="285"/>
      <c r="G74" s="226"/>
      <c r="H74" s="229"/>
      <c r="I74" s="124"/>
      <c r="J74" s="124"/>
      <c r="K74" s="127"/>
      <c r="L74" s="127"/>
      <c r="M74" s="216"/>
      <c r="N74" s="356"/>
      <c r="O74" s="356"/>
      <c r="P74" s="356"/>
      <c r="Q74" s="356"/>
      <c r="R74" s="242"/>
      <c r="S74" s="242"/>
      <c r="T74" s="124"/>
      <c r="U74" s="216"/>
      <c r="V74" s="216"/>
      <c r="W74" s="216"/>
      <c r="X74" s="216"/>
      <c r="Y74" s="216"/>
      <c r="Z74" s="216"/>
      <c r="AA74" s="216"/>
      <c r="AB74" s="216"/>
      <c r="AC74" s="216"/>
      <c r="AD74" s="216"/>
      <c r="AE74" s="216"/>
      <c r="AF74" s="356"/>
      <c r="AG74" s="356"/>
      <c r="AH74" s="356"/>
      <c r="AI74" s="356"/>
      <c r="AJ74" s="242"/>
      <c r="AK74" s="242"/>
      <c r="AL74" s="129"/>
    </row>
    <row r="75" spans="1:46" ht="18" customHeight="1" x14ac:dyDescent="0.25">
      <c r="A75" s="24"/>
      <c r="B75" s="129"/>
      <c r="C75" s="125"/>
      <c r="D75" s="124"/>
      <c r="E75" s="124"/>
      <c r="F75" s="285"/>
      <c r="G75" s="226"/>
      <c r="H75" s="229"/>
      <c r="I75" s="124"/>
      <c r="J75" s="124"/>
      <c r="K75" s="127"/>
      <c r="L75" s="127"/>
      <c r="M75" s="216"/>
      <c r="N75" s="356"/>
      <c r="O75" s="356"/>
      <c r="P75" s="356"/>
      <c r="Q75" s="356"/>
      <c r="R75" s="242"/>
      <c r="S75" s="242"/>
      <c r="T75" s="124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  <c r="AE75" s="216"/>
      <c r="AF75" s="356"/>
      <c r="AG75" s="356"/>
      <c r="AH75" s="356"/>
      <c r="AI75" s="356"/>
      <c r="AJ75" s="242"/>
      <c r="AK75" s="242"/>
      <c r="AL75" s="129"/>
    </row>
    <row r="76" spans="1:46" ht="18" customHeight="1" x14ac:dyDescent="0.25">
      <c r="A76" s="24"/>
      <c r="B76" s="129"/>
      <c r="C76" s="125"/>
      <c r="D76" s="126"/>
      <c r="E76" s="124"/>
      <c r="F76" s="280"/>
      <c r="G76" s="169"/>
      <c r="H76" s="229"/>
      <c r="I76" s="124"/>
      <c r="J76" s="124"/>
      <c r="K76" s="128"/>
      <c r="L76" s="128"/>
      <c r="M76" s="128"/>
      <c r="N76" s="356"/>
      <c r="O76" s="356"/>
      <c r="P76" s="356"/>
      <c r="Q76" s="356"/>
      <c r="R76" s="242"/>
      <c r="S76" s="242"/>
      <c r="T76" s="124"/>
      <c r="U76" s="216"/>
      <c r="V76" s="216"/>
      <c r="W76" s="216"/>
      <c r="X76" s="216"/>
      <c r="Y76" s="216"/>
      <c r="Z76" s="128"/>
      <c r="AA76" s="128"/>
      <c r="AB76" s="128"/>
      <c r="AC76" s="128"/>
      <c r="AD76" s="216"/>
      <c r="AE76" s="216"/>
      <c r="AF76" s="356"/>
      <c r="AG76" s="356"/>
      <c r="AH76" s="356"/>
      <c r="AI76" s="356"/>
      <c r="AJ76" s="242"/>
      <c r="AK76" s="242"/>
      <c r="AL76" s="129"/>
    </row>
    <row r="77" spans="1:46" ht="18" customHeight="1" x14ac:dyDescent="0.25">
      <c r="A77" s="24"/>
      <c r="B77" s="129"/>
      <c r="C77" s="125"/>
      <c r="D77" s="124"/>
      <c r="E77" s="124"/>
      <c r="F77" s="284"/>
      <c r="G77" s="226"/>
      <c r="H77" s="229"/>
      <c r="I77" s="124"/>
      <c r="J77" s="124"/>
      <c r="K77" s="124"/>
      <c r="L77" s="124"/>
      <c r="M77" s="124"/>
      <c r="N77" s="356"/>
      <c r="O77" s="356"/>
      <c r="P77" s="356"/>
      <c r="Q77" s="356"/>
      <c r="R77" s="242"/>
      <c r="S77" s="242"/>
      <c r="T77" s="124"/>
      <c r="U77" s="216"/>
      <c r="V77" s="216"/>
      <c r="W77" s="216"/>
      <c r="X77" s="216"/>
      <c r="Y77" s="216"/>
      <c r="Z77" s="124"/>
      <c r="AA77" s="124"/>
      <c r="AB77" s="124"/>
      <c r="AC77" s="124"/>
      <c r="AD77" s="216"/>
      <c r="AE77" s="216"/>
      <c r="AF77" s="356"/>
      <c r="AG77" s="356"/>
      <c r="AH77" s="356"/>
      <c r="AI77" s="356"/>
      <c r="AJ77" s="242"/>
      <c r="AK77" s="242"/>
      <c r="AL77" s="129"/>
    </row>
    <row r="78" spans="1:46" ht="18" customHeight="1" x14ac:dyDescent="0.25">
      <c r="A78" s="23"/>
      <c r="B78" s="129"/>
      <c r="C78" s="125"/>
      <c r="D78" s="125"/>
      <c r="E78" s="124"/>
      <c r="F78" s="226"/>
      <c r="G78" s="229"/>
      <c r="H78" s="229"/>
      <c r="I78" s="230"/>
      <c r="J78" s="674"/>
      <c r="K78" s="673"/>
      <c r="L78" s="673"/>
      <c r="M78" s="675"/>
      <c r="N78" s="356"/>
      <c r="O78" s="356"/>
      <c r="P78" s="356"/>
      <c r="Q78" s="356"/>
      <c r="R78" s="242"/>
      <c r="S78" s="242"/>
      <c r="T78" s="124"/>
      <c r="U78" s="216"/>
      <c r="V78" s="216"/>
      <c r="W78" s="216"/>
      <c r="X78" s="216"/>
      <c r="Y78" s="216"/>
      <c r="Z78" s="223"/>
      <c r="AA78" s="223"/>
      <c r="AB78" s="223"/>
      <c r="AC78" s="223"/>
      <c r="AD78" s="216"/>
      <c r="AE78" s="216"/>
      <c r="AF78" s="356"/>
      <c r="AG78" s="356"/>
      <c r="AH78" s="356"/>
      <c r="AI78" s="356"/>
      <c r="AJ78" s="242"/>
      <c r="AK78" s="242"/>
      <c r="AL78" s="129"/>
    </row>
    <row r="79" spans="1:46" ht="18" customHeight="1" x14ac:dyDescent="0.25">
      <c r="A79" s="23"/>
      <c r="B79" s="129"/>
      <c r="C79" s="125"/>
      <c r="D79" s="127"/>
      <c r="E79" s="230"/>
      <c r="F79" s="283"/>
      <c r="G79" s="173"/>
      <c r="H79" s="229"/>
      <c r="I79" s="127"/>
      <c r="J79" s="230"/>
      <c r="K79" s="231"/>
      <c r="L79" s="223"/>
      <c r="M79" s="223"/>
      <c r="N79" s="356"/>
      <c r="O79" s="356"/>
      <c r="P79" s="356"/>
      <c r="Q79" s="356"/>
      <c r="R79" s="242"/>
      <c r="S79" s="242"/>
      <c r="T79" s="230"/>
      <c r="U79" s="216"/>
      <c r="V79" s="216"/>
      <c r="W79" s="216"/>
      <c r="X79" s="216"/>
      <c r="Y79" s="216"/>
      <c r="Z79" s="223"/>
      <c r="AA79" s="223"/>
      <c r="AB79" s="223"/>
      <c r="AC79" s="223"/>
      <c r="AD79" s="216"/>
      <c r="AE79" s="216"/>
      <c r="AF79" s="356"/>
      <c r="AG79" s="356"/>
      <c r="AH79" s="356"/>
      <c r="AI79" s="356"/>
      <c r="AJ79" s="242"/>
      <c r="AK79" s="242"/>
      <c r="AL79" s="129"/>
    </row>
    <row r="80" spans="1:46" ht="18" customHeight="1" x14ac:dyDescent="0.25">
      <c r="A80" s="23"/>
      <c r="B80" s="129"/>
      <c r="C80" s="125"/>
      <c r="D80" s="125"/>
      <c r="E80" s="124"/>
      <c r="F80" s="226"/>
      <c r="G80" s="229"/>
      <c r="H80" s="229"/>
      <c r="I80" s="230"/>
      <c r="J80" s="674"/>
      <c r="K80" s="673"/>
      <c r="L80" s="673"/>
      <c r="M80" s="675"/>
      <c r="N80" s="356"/>
      <c r="O80" s="356"/>
      <c r="P80" s="356"/>
      <c r="Q80" s="356"/>
      <c r="R80" s="242"/>
      <c r="S80" s="242"/>
      <c r="T80" s="124"/>
      <c r="U80" s="216"/>
      <c r="V80" s="216"/>
      <c r="W80" s="216"/>
      <c r="X80" s="216"/>
      <c r="Y80" s="216"/>
      <c r="Z80" s="223"/>
      <c r="AA80" s="223"/>
      <c r="AB80" s="223"/>
      <c r="AC80" s="223"/>
      <c r="AD80" s="216"/>
      <c r="AE80" s="216"/>
      <c r="AF80" s="356"/>
      <c r="AG80" s="356"/>
      <c r="AH80" s="356"/>
      <c r="AI80" s="356"/>
      <c r="AJ80" s="242"/>
      <c r="AK80" s="242"/>
      <c r="AL80" s="129"/>
    </row>
    <row r="81" spans="1:38" ht="18" customHeight="1" x14ac:dyDescent="0.25">
      <c r="A81" s="23"/>
      <c r="B81" s="129"/>
      <c r="C81" s="125"/>
      <c r="D81" s="125"/>
      <c r="E81" s="125"/>
      <c r="F81" s="279"/>
      <c r="G81" s="233"/>
      <c r="H81" s="229"/>
      <c r="I81" s="230"/>
      <c r="J81" s="230"/>
      <c r="K81" s="128"/>
      <c r="L81" s="128"/>
      <c r="M81" s="223"/>
      <c r="N81" s="356"/>
      <c r="O81" s="356"/>
      <c r="P81" s="356"/>
      <c r="Q81" s="356"/>
      <c r="R81" s="242"/>
      <c r="S81" s="242"/>
      <c r="T81" s="125"/>
      <c r="U81" s="216"/>
      <c r="V81" s="216"/>
      <c r="W81" s="216"/>
      <c r="X81" s="216"/>
      <c r="Y81" s="216"/>
      <c r="Z81" s="223"/>
      <c r="AA81" s="223"/>
      <c r="AB81" s="223"/>
      <c r="AC81" s="223"/>
      <c r="AD81" s="216"/>
      <c r="AE81" s="216"/>
      <c r="AF81" s="356"/>
      <c r="AG81" s="356"/>
      <c r="AH81" s="356"/>
      <c r="AI81" s="356"/>
      <c r="AJ81" s="242"/>
      <c r="AK81" s="242"/>
      <c r="AL81" s="129"/>
    </row>
    <row r="82" spans="1:38" ht="18" customHeight="1" x14ac:dyDescent="0.25">
      <c r="A82" s="23"/>
      <c r="B82" s="129"/>
      <c r="C82" s="125"/>
      <c r="D82" s="125"/>
      <c r="E82" s="124"/>
      <c r="F82" s="226"/>
      <c r="G82" s="229"/>
      <c r="H82" s="229"/>
      <c r="I82" s="230"/>
      <c r="J82" s="674"/>
      <c r="K82" s="673"/>
      <c r="L82" s="673"/>
      <c r="M82" s="675"/>
      <c r="N82" s="356"/>
      <c r="O82" s="356"/>
      <c r="P82" s="356"/>
      <c r="Q82" s="356"/>
      <c r="R82" s="242"/>
      <c r="S82" s="242"/>
      <c r="T82" s="124"/>
      <c r="U82" s="216"/>
      <c r="V82" s="216"/>
      <c r="W82" s="216"/>
      <c r="X82" s="216"/>
      <c r="Y82" s="216"/>
      <c r="Z82" s="223"/>
      <c r="AA82" s="223"/>
      <c r="AB82" s="223"/>
      <c r="AC82" s="223"/>
      <c r="AD82" s="216"/>
      <c r="AE82" s="216"/>
      <c r="AF82" s="356"/>
      <c r="AG82" s="356"/>
      <c r="AH82" s="356"/>
      <c r="AI82" s="356"/>
      <c r="AJ82" s="242"/>
      <c r="AK82" s="242"/>
      <c r="AL82" s="129"/>
    </row>
    <row r="83" spans="1:38" ht="18" customHeight="1" x14ac:dyDescent="0.25">
      <c r="A83" s="23"/>
      <c r="B83" s="129"/>
      <c r="C83" s="125"/>
      <c r="D83" s="125"/>
      <c r="E83" s="125"/>
      <c r="F83" s="279"/>
      <c r="G83" s="233"/>
      <c r="H83" s="229"/>
      <c r="I83" s="230"/>
      <c r="J83" s="230"/>
      <c r="K83" s="128"/>
      <c r="L83" s="128"/>
      <c r="M83" s="223"/>
      <c r="N83" s="356"/>
      <c r="O83" s="356"/>
      <c r="P83" s="356"/>
      <c r="Q83" s="356"/>
      <c r="R83" s="242"/>
      <c r="S83" s="242"/>
      <c r="T83" s="125"/>
      <c r="U83" s="216"/>
      <c r="V83" s="216"/>
      <c r="W83" s="216"/>
      <c r="X83" s="216"/>
      <c r="Y83" s="216"/>
      <c r="Z83" s="223"/>
      <c r="AA83" s="223"/>
      <c r="AB83" s="223"/>
      <c r="AC83" s="223"/>
      <c r="AD83" s="216"/>
      <c r="AE83" s="216"/>
      <c r="AF83" s="356"/>
      <c r="AG83" s="356"/>
      <c r="AH83" s="356"/>
      <c r="AI83" s="356"/>
      <c r="AJ83" s="242"/>
      <c r="AK83" s="242"/>
      <c r="AL83" s="129"/>
    </row>
    <row r="84" spans="1:38" ht="18" customHeight="1" x14ac:dyDescent="0.25">
      <c r="A84" s="23"/>
      <c r="B84" s="129"/>
      <c r="C84" s="125"/>
      <c r="D84" s="125"/>
      <c r="E84" s="124"/>
      <c r="F84" s="226"/>
      <c r="G84" s="229"/>
      <c r="H84" s="229"/>
      <c r="I84" s="230"/>
      <c r="J84" s="674"/>
      <c r="K84" s="673"/>
      <c r="L84" s="673"/>
      <c r="M84" s="675"/>
      <c r="N84" s="356"/>
      <c r="O84" s="356"/>
      <c r="P84" s="356"/>
      <c r="Q84" s="356"/>
      <c r="R84" s="242"/>
      <c r="S84" s="242"/>
      <c r="T84" s="124"/>
      <c r="U84" s="216"/>
      <c r="V84" s="216"/>
      <c r="W84" s="216"/>
      <c r="X84" s="216"/>
      <c r="Y84" s="216"/>
      <c r="Z84" s="223"/>
      <c r="AA84" s="223"/>
      <c r="AB84" s="223"/>
      <c r="AC84" s="223"/>
      <c r="AD84" s="216"/>
      <c r="AE84" s="216"/>
      <c r="AF84" s="356"/>
      <c r="AG84" s="356"/>
      <c r="AH84" s="356"/>
      <c r="AI84" s="356"/>
      <c r="AJ84" s="242"/>
      <c r="AK84" s="242"/>
      <c r="AL84" s="129"/>
    </row>
    <row r="85" spans="1:38" ht="18" customHeight="1" x14ac:dyDescent="0.25">
      <c r="A85" s="24"/>
      <c r="B85" s="129"/>
      <c r="C85" s="125"/>
      <c r="D85" s="124"/>
      <c r="E85" s="124"/>
      <c r="F85" s="285"/>
      <c r="G85" s="226"/>
      <c r="H85" s="229"/>
      <c r="I85" s="124"/>
      <c r="J85" s="124"/>
      <c r="K85" s="127"/>
      <c r="L85" s="127"/>
      <c r="M85" s="216"/>
      <c r="N85" s="356"/>
      <c r="O85" s="356"/>
      <c r="P85" s="356"/>
      <c r="Q85" s="356"/>
      <c r="R85" s="242"/>
      <c r="S85" s="242"/>
      <c r="T85" s="124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356"/>
      <c r="AG85" s="356"/>
      <c r="AH85" s="356"/>
      <c r="AI85" s="356"/>
      <c r="AJ85" s="242"/>
      <c r="AK85" s="242"/>
      <c r="AL85" s="129"/>
    </row>
    <row r="86" spans="1:38" ht="18" customHeight="1" x14ac:dyDescent="0.25">
      <c r="A86" s="24"/>
      <c r="B86" s="129"/>
      <c r="C86" s="125"/>
      <c r="D86" s="124"/>
      <c r="E86" s="124"/>
      <c r="F86" s="285"/>
      <c r="G86" s="285"/>
      <c r="H86" s="229"/>
      <c r="I86" s="124"/>
      <c r="J86" s="124"/>
      <c r="K86" s="124"/>
      <c r="L86" s="124"/>
      <c r="M86" s="124"/>
      <c r="N86" s="356"/>
      <c r="O86" s="356"/>
      <c r="P86" s="356"/>
      <c r="Q86" s="356"/>
      <c r="R86" s="242"/>
      <c r="S86" s="242"/>
      <c r="T86" s="124"/>
      <c r="U86" s="216"/>
      <c r="V86" s="216"/>
      <c r="W86" s="216"/>
      <c r="X86" s="216"/>
      <c r="Y86" s="216"/>
      <c r="Z86" s="124"/>
      <c r="AA86" s="124"/>
      <c r="AB86" s="124"/>
      <c r="AC86" s="124"/>
      <c r="AD86" s="216"/>
      <c r="AE86" s="216"/>
      <c r="AF86" s="356"/>
      <c r="AG86" s="356"/>
      <c r="AH86" s="356"/>
      <c r="AI86" s="356"/>
      <c r="AJ86" s="242"/>
      <c r="AK86" s="242"/>
      <c r="AL86" s="129"/>
    </row>
    <row r="87" spans="1:38" ht="18" customHeight="1" x14ac:dyDescent="0.25">
      <c r="A87" s="24"/>
      <c r="B87" s="129"/>
      <c r="C87" s="125"/>
      <c r="D87" s="124"/>
      <c r="E87" s="124"/>
      <c r="F87" s="284"/>
      <c r="G87" s="226"/>
      <c r="H87" s="229"/>
      <c r="I87" s="124"/>
      <c r="J87" s="124"/>
      <c r="K87" s="124"/>
      <c r="L87" s="124"/>
      <c r="M87" s="124"/>
      <c r="N87" s="356"/>
      <c r="O87" s="356"/>
      <c r="P87" s="356"/>
      <c r="Q87" s="356"/>
      <c r="R87" s="242"/>
      <c r="S87" s="242"/>
      <c r="T87" s="124"/>
      <c r="U87" s="216"/>
      <c r="V87" s="216"/>
      <c r="W87" s="216"/>
      <c r="X87" s="216"/>
      <c r="Y87" s="216"/>
      <c r="Z87" s="124"/>
      <c r="AA87" s="124"/>
      <c r="AB87" s="124"/>
      <c r="AC87" s="124"/>
      <c r="AD87" s="216"/>
      <c r="AE87" s="216"/>
      <c r="AF87" s="356"/>
      <c r="AG87" s="356"/>
      <c r="AH87" s="356"/>
      <c r="AI87" s="356"/>
      <c r="AJ87" s="242"/>
      <c r="AK87" s="242"/>
      <c r="AL87" s="129"/>
    </row>
    <row r="88" spans="1:38" ht="18" customHeight="1" x14ac:dyDescent="0.25">
      <c r="A88" s="24"/>
      <c r="B88" s="129"/>
      <c r="C88" s="125"/>
      <c r="D88" s="124"/>
      <c r="E88" s="124"/>
      <c r="F88" s="285"/>
      <c r="G88" s="226"/>
      <c r="H88" s="229"/>
      <c r="I88" s="124"/>
      <c r="J88" s="124"/>
      <c r="K88" s="127"/>
      <c r="L88" s="127"/>
      <c r="M88" s="216"/>
      <c r="N88" s="356"/>
      <c r="O88" s="356"/>
      <c r="P88" s="356"/>
      <c r="Q88" s="356"/>
      <c r="R88" s="242"/>
      <c r="S88" s="242"/>
      <c r="T88" s="124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356"/>
      <c r="AG88" s="356"/>
      <c r="AH88" s="356"/>
      <c r="AI88" s="356"/>
      <c r="AJ88" s="242"/>
      <c r="AK88" s="242"/>
      <c r="AL88" s="129"/>
    </row>
    <row r="89" spans="1:38" ht="18" customHeight="1" x14ac:dyDescent="0.25">
      <c r="A89" s="24"/>
      <c r="B89" s="129"/>
      <c r="C89" s="125"/>
      <c r="D89" s="124"/>
      <c r="E89" s="124"/>
      <c r="F89" s="285"/>
      <c r="G89" s="226"/>
      <c r="H89" s="229"/>
      <c r="I89" s="124"/>
      <c r="J89" s="124"/>
      <c r="K89" s="127"/>
      <c r="L89" s="127"/>
      <c r="M89" s="216"/>
      <c r="N89" s="356"/>
      <c r="O89" s="356"/>
      <c r="P89" s="356"/>
      <c r="Q89" s="356"/>
      <c r="R89" s="242"/>
      <c r="S89" s="242"/>
      <c r="T89" s="124"/>
      <c r="U89" s="216"/>
      <c r="V89" s="216"/>
      <c r="W89" s="216"/>
      <c r="X89" s="216"/>
      <c r="Y89" s="216"/>
      <c r="Z89" s="216"/>
      <c r="AA89" s="216"/>
      <c r="AB89" s="216"/>
      <c r="AC89" s="216"/>
      <c r="AD89" s="216"/>
      <c r="AE89" s="216"/>
      <c r="AF89" s="356"/>
      <c r="AG89" s="356"/>
      <c r="AH89" s="356"/>
      <c r="AI89" s="356"/>
      <c r="AJ89" s="242"/>
      <c r="AK89" s="242"/>
      <c r="AL89" s="129"/>
    </row>
    <row r="90" spans="1:38" ht="18" customHeight="1" x14ac:dyDescent="0.25">
      <c r="A90" s="24"/>
      <c r="B90" s="129"/>
      <c r="C90" s="125"/>
      <c r="D90" s="124"/>
      <c r="E90" s="124"/>
      <c r="F90" s="285"/>
      <c r="G90" s="226"/>
      <c r="H90" s="229"/>
      <c r="I90" s="124"/>
      <c r="J90" s="124"/>
      <c r="K90" s="127"/>
      <c r="L90" s="127"/>
      <c r="M90" s="216"/>
      <c r="N90" s="356"/>
      <c r="O90" s="356"/>
      <c r="P90" s="356"/>
      <c r="Q90" s="356"/>
      <c r="R90" s="242"/>
      <c r="S90" s="242"/>
      <c r="T90" s="124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356"/>
      <c r="AG90" s="356"/>
      <c r="AH90" s="356"/>
      <c r="AI90" s="356"/>
      <c r="AJ90" s="242"/>
      <c r="AK90" s="242"/>
      <c r="AL90" s="129"/>
    </row>
    <row r="91" spans="1:38" ht="18" customHeight="1" x14ac:dyDescent="0.25">
      <c r="A91" s="24"/>
      <c r="B91" s="129"/>
      <c r="C91" s="125"/>
      <c r="D91" s="124"/>
      <c r="E91" s="124"/>
      <c r="F91" s="285"/>
      <c r="G91" s="226"/>
      <c r="H91" s="229"/>
      <c r="I91" s="124"/>
      <c r="J91" s="124"/>
      <c r="K91" s="127"/>
      <c r="L91" s="127"/>
      <c r="M91" s="216"/>
      <c r="N91" s="356"/>
      <c r="O91" s="356"/>
      <c r="P91" s="356"/>
      <c r="Q91" s="356"/>
      <c r="R91" s="242"/>
      <c r="S91" s="242"/>
      <c r="T91" s="124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356"/>
      <c r="AG91" s="356"/>
      <c r="AH91" s="356"/>
      <c r="AI91" s="356"/>
      <c r="AJ91" s="242"/>
      <c r="AK91" s="242"/>
      <c r="AL91" s="129"/>
    </row>
    <row r="92" spans="1:38" ht="18" customHeight="1" x14ac:dyDescent="0.25">
      <c r="A92" s="24"/>
      <c r="B92" s="129"/>
      <c r="C92" s="125"/>
      <c r="D92" s="124"/>
      <c r="E92" s="124"/>
      <c r="F92" s="285"/>
      <c r="G92" s="226"/>
      <c r="H92" s="229"/>
      <c r="I92" s="124"/>
      <c r="J92" s="124"/>
      <c r="K92" s="127"/>
      <c r="L92" s="127"/>
      <c r="M92" s="216"/>
      <c r="N92" s="356"/>
      <c r="O92" s="356"/>
      <c r="P92" s="356"/>
      <c r="Q92" s="356"/>
      <c r="R92" s="242"/>
      <c r="S92" s="242"/>
      <c r="T92" s="124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356"/>
      <c r="AG92" s="356"/>
      <c r="AH92" s="356"/>
      <c r="AI92" s="356"/>
      <c r="AJ92" s="242"/>
      <c r="AK92" s="242"/>
      <c r="AL92" s="129"/>
    </row>
    <row r="93" spans="1:38" ht="18" customHeight="1" x14ac:dyDescent="0.25">
      <c r="A93" s="24"/>
      <c r="B93" s="129"/>
      <c r="C93" s="125"/>
      <c r="D93" s="124"/>
      <c r="E93" s="124"/>
      <c r="F93" s="285"/>
      <c r="G93" s="226"/>
      <c r="H93" s="229"/>
      <c r="I93" s="124"/>
      <c r="J93" s="124"/>
      <c r="K93" s="127"/>
      <c r="L93" s="127"/>
      <c r="M93" s="216"/>
      <c r="N93" s="356"/>
      <c r="O93" s="356"/>
      <c r="P93" s="356"/>
      <c r="Q93" s="356"/>
      <c r="R93" s="242"/>
      <c r="S93" s="242"/>
      <c r="T93" s="124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356"/>
      <c r="AG93" s="356"/>
      <c r="AH93" s="356"/>
      <c r="AI93" s="356"/>
      <c r="AJ93" s="242"/>
      <c r="AK93" s="242"/>
      <c r="AL93" s="129"/>
    </row>
    <row r="94" spans="1:38" ht="18" customHeight="1" x14ac:dyDescent="0.25">
      <c r="A94" s="24"/>
      <c r="B94" s="129"/>
      <c r="C94" s="125"/>
      <c r="D94" s="124"/>
      <c r="E94" s="124"/>
      <c r="F94" s="285"/>
      <c r="G94" s="226"/>
      <c r="H94" s="229"/>
      <c r="I94" s="124"/>
      <c r="J94" s="124"/>
      <c r="K94" s="127"/>
      <c r="L94" s="127"/>
      <c r="M94" s="216"/>
      <c r="N94" s="356"/>
      <c r="O94" s="356"/>
      <c r="P94" s="356"/>
      <c r="Q94" s="356"/>
      <c r="R94" s="242"/>
      <c r="S94" s="242"/>
      <c r="T94" s="124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356"/>
      <c r="AG94" s="356"/>
      <c r="AH94" s="356"/>
      <c r="AI94" s="356"/>
      <c r="AJ94" s="242"/>
      <c r="AK94" s="242"/>
      <c r="AL94" s="129"/>
    </row>
    <row r="95" spans="1:38" ht="18" customHeight="1" x14ac:dyDescent="0.25">
      <c r="A95" s="24"/>
      <c r="B95" s="129"/>
      <c r="C95" s="125"/>
      <c r="D95" s="124"/>
      <c r="E95" s="124"/>
      <c r="F95" s="285"/>
      <c r="G95" s="226"/>
      <c r="H95" s="229"/>
      <c r="I95" s="124"/>
      <c r="J95" s="124"/>
      <c r="K95" s="127"/>
      <c r="L95" s="127"/>
      <c r="M95" s="216"/>
      <c r="N95" s="356"/>
      <c r="O95" s="356"/>
      <c r="P95" s="356"/>
      <c r="Q95" s="356"/>
      <c r="R95" s="242"/>
      <c r="S95" s="242"/>
      <c r="T95" s="124"/>
      <c r="U95" s="216"/>
      <c r="V95" s="216"/>
      <c r="W95" s="216"/>
      <c r="X95" s="216"/>
      <c r="Y95" s="216"/>
      <c r="Z95" s="216"/>
      <c r="AA95" s="216"/>
      <c r="AB95" s="216"/>
      <c r="AC95" s="216"/>
      <c r="AD95" s="216"/>
      <c r="AE95" s="216"/>
      <c r="AF95" s="356"/>
      <c r="AG95" s="356"/>
      <c r="AH95" s="356"/>
      <c r="AI95" s="356"/>
      <c r="AJ95" s="242"/>
      <c r="AK95" s="242"/>
      <c r="AL95" s="129"/>
    </row>
    <row r="96" spans="1:38" ht="18" customHeight="1" x14ac:dyDescent="0.25">
      <c r="A96" s="24"/>
      <c r="B96" s="129"/>
      <c r="C96" s="125"/>
      <c r="D96" s="124"/>
      <c r="E96" s="124"/>
      <c r="F96" s="285"/>
      <c r="G96" s="226"/>
      <c r="H96" s="229"/>
      <c r="I96" s="124"/>
      <c r="J96" s="124"/>
      <c r="K96" s="127"/>
      <c r="L96" s="127"/>
      <c r="M96" s="216"/>
      <c r="N96" s="356"/>
      <c r="O96" s="356"/>
      <c r="P96" s="356"/>
      <c r="Q96" s="356"/>
      <c r="R96" s="242"/>
      <c r="S96" s="242"/>
      <c r="T96" s="124"/>
      <c r="U96" s="216"/>
      <c r="V96" s="216"/>
      <c r="W96" s="216"/>
      <c r="X96" s="216"/>
      <c r="Y96" s="216"/>
      <c r="Z96" s="216"/>
      <c r="AA96" s="216"/>
      <c r="AB96" s="216"/>
      <c r="AC96" s="216"/>
      <c r="AD96" s="216"/>
      <c r="AE96" s="216"/>
      <c r="AF96" s="356"/>
      <c r="AG96" s="356"/>
      <c r="AH96" s="356"/>
      <c r="AI96" s="356"/>
      <c r="AJ96" s="242"/>
      <c r="AK96" s="242"/>
      <c r="AL96" s="129"/>
    </row>
    <row r="97" spans="1:38" ht="18" customHeight="1" x14ac:dyDescent="0.25">
      <c r="A97" s="24"/>
      <c r="B97" s="129"/>
      <c r="C97" s="125"/>
      <c r="D97" s="124"/>
      <c r="E97" s="124"/>
      <c r="F97" s="285"/>
      <c r="G97" s="226"/>
      <c r="H97" s="229"/>
      <c r="I97" s="124"/>
      <c r="J97" s="124"/>
      <c r="K97" s="127"/>
      <c r="L97" s="127"/>
      <c r="M97" s="216"/>
      <c r="N97" s="356"/>
      <c r="O97" s="356"/>
      <c r="P97" s="356"/>
      <c r="Q97" s="356"/>
      <c r="R97" s="242"/>
      <c r="S97" s="242"/>
      <c r="T97" s="124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6"/>
      <c r="AF97" s="356"/>
      <c r="AG97" s="356"/>
      <c r="AH97" s="356"/>
      <c r="AI97" s="356"/>
      <c r="AJ97" s="242"/>
      <c r="AK97" s="242"/>
      <c r="AL97" s="129"/>
    </row>
    <row r="98" spans="1:38" ht="18" customHeight="1" x14ac:dyDescent="0.25">
      <c r="A98" s="24"/>
      <c r="B98" s="129"/>
      <c r="C98" s="125"/>
      <c r="D98" s="124"/>
      <c r="E98" s="124"/>
      <c r="F98" s="285"/>
      <c r="G98" s="226"/>
      <c r="H98" s="229"/>
      <c r="I98" s="124"/>
      <c r="J98" s="124"/>
      <c r="K98" s="127"/>
      <c r="L98" s="127"/>
      <c r="M98" s="216"/>
      <c r="N98" s="356"/>
      <c r="O98" s="356"/>
      <c r="P98" s="356"/>
      <c r="Q98" s="356"/>
      <c r="R98" s="242"/>
      <c r="S98" s="242"/>
      <c r="T98" s="124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  <c r="AE98" s="216"/>
      <c r="AF98" s="356"/>
      <c r="AG98" s="356"/>
      <c r="AH98" s="356"/>
      <c r="AI98" s="356"/>
      <c r="AJ98" s="242"/>
      <c r="AK98" s="242"/>
      <c r="AL98" s="129"/>
    </row>
    <row r="99" spans="1:38" ht="18" customHeight="1" x14ac:dyDescent="0.25">
      <c r="A99" s="24"/>
      <c r="B99" s="129"/>
      <c r="C99" s="125"/>
      <c r="D99" s="124"/>
      <c r="E99" s="124"/>
      <c r="F99" s="285"/>
      <c r="G99" s="226"/>
      <c r="H99" s="229"/>
      <c r="I99" s="124"/>
      <c r="J99" s="124"/>
      <c r="K99" s="127"/>
      <c r="L99" s="127"/>
      <c r="M99" s="216"/>
      <c r="N99" s="356"/>
      <c r="O99" s="356"/>
      <c r="P99" s="356"/>
      <c r="Q99" s="356"/>
      <c r="R99" s="242"/>
      <c r="S99" s="242"/>
      <c r="T99" s="124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  <c r="AE99" s="216"/>
      <c r="AF99" s="356"/>
      <c r="AG99" s="356"/>
      <c r="AH99" s="356"/>
      <c r="AI99" s="356"/>
      <c r="AJ99" s="242"/>
      <c r="AK99" s="242"/>
      <c r="AL99" s="129"/>
    </row>
    <row r="100" spans="1:38" ht="18" customHeight="1" x14ac:dyDescent="0.25">
      <c r="A100" s="24"/>
      <c r="B100" s="129"/>
      <c r="C100" s="125"/>
      <c r="D100" s="124"/>
      <c r="E100" s="124"/>
      <c r="F100" s="285"/>
      <c r="G100" s="226"/>
      <c r="H100" s="229"/>
      <c r="I100" s="124"/>
      <c r="J100" s="124"/>
      <c r="K100" s="127"/>
      <c r="L100" s="127"/>
      <c r="M100" s="216"/>
      <c r="N100" s="356"/>
      <c r="O100" s="356"/>
      <c r="P100" s="356"/>
      <c r="Q100" s="356"/>
      <c r="R100" s="242"/>
      <c r="S100" s="242"/>
      <c r="T100" s="124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356"/>
      <c r="AG100" s="356"/>
      <c r="AH100" s="356"/>
      <c r="AI100" s="356"/>
      <c r="AJ100" s="242"/>
      <c r="AK100" s="242"/>
      <c r="AL100" s="129"/>
    </row>
    <row r="101" spans="1:38" ht="18" customHeight="1" x14ac:dyDescent="0.25">
      <c r="A101" s="24"/>
      <c r="B101" s="129"/>
      <c r="C101" s="125"/>
      <c r="D101" s="124"/>
      <c r="E101" s="124"/>
      <c r="F101" s="285"/>
      <c r="G101" s="226"/>
      <c r="H101" s="229"/>
      <c r="I101" s="124"/>
      <c r="J101" s="124"/>
      <c r="K101" s="127"/>
      <c r="L101" s="127"/>
      <c r="M101" s="216"/>
      <c r="N101" s="356"/>
      <c r="O101" s="356"/>
      <c r="P101" s="356"/>
      <c r="Q101" s="356"/>
      <c r="R101" s="242"/>
      <c r="S101" s="242"/>
      <c r="T101" s="124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356"/>
      <c r="AG101" s="356"/>
      <c r="AH101" s="356"/>
      <c r="AI101" s="356"/>
      <c r="AJ101" s="242"/>
      <c r="AK101" s="242"/>
      <c r="AL101" s="129"/>
    </row>
    <row r="102" spans="1:38" ht="18" customHeight="1" x14ac:dyDescent="0.25">
      <c r="A102" s="24"/>
      <c r="B102" s="129"/>
      <c r="C102" s="125"/>
      <c r="D102" s="124"/>
      <c r="E102" s="124"/>
      <c r="F102" s="285"/>
      <c r="G102" s="226"/>
      <c r="H102" s="229"/>
      <c r="I102" s="124"/>
      <c r="J102" s="124"/>
      <c r="K102" s="127"/>
      <c r="L102" s="127"/>
      <c r="M102" s="216"/>
      <c r="N102" s="356"/>
      <c r="O102" s="356"/>
      <c r="P102" s="356"/>
      <c r="Q102" s="356"/>
      <c r="R102" s="242"/>
      <c r="S102" s="242"/>
      <c r="T102" s="124"/>
      <c r="U102" s="216"/>
      <c r="V102" s="216"/>
      <c r="W102" s="216"/>
      <c r="X102" s="216"/>
      <c r="Y102" s="216"/>
      <c r="Z102" s="216"/>
      <c r="AA102" s="216"/>
      <c r="AB102" s="216"/>
      <c r="AC102" s="216"/>
      <c r="AD102" s="216"/>
      <c r="AE102" s="216"/>
      <c r="AF102" s="356"/>
      <c r="AG102" s="356"/>
      <c r="AH102" s="356"/>
      <c r="AI102" s="356"/>
      <c r="AJ102" s="242"/>
      <c r="AK102" s="242"/>
      <c r="AL102" s="129"/>
    </row>
    <row r="103" spans="1:38" ht="18" customHeight="1" x14ac:dyDescent="0.25">
      <c r="A103" s="24"/>
      <c r="B103" s="129"/>
      <c r="C103" s="125"/>
      <c r="D103" s="124"/>
      <c r="E103" s="124"/>
      <c r="F103" s="285"/>
      <c r="G103" s="226"/>
      <c r="H103" s="229"/>
      <c r="I103" s="124"/>
      <c r="J103" s="124"/>
      <c r="K103" s="127"/>
      <c r="L103" s="127"/>
      <c r="M103" s="216"/>
      <c r="N103" s="356"/>
      <c r="O103" s="356"/>
      <c r="P103" s="356"/>
      <c r="Q103" s="356"/>
      <c r="R103" s="242"/>
      <c r="S103" s="242"/>
      <c r="T103" s="124"/>
      <c r="U103" s="216"/>
      <c r="V103" s="216"/>
      <c r="W103" s="216"/>
      <c r="X103" s="216"/>
      <c r="Y103" s="216"/>
      <c r="Z103" s="216"/>
      <c r="AA103" s="216"/>
      <c r="AB103" s="216"/>
      <c r="AC103" s="216"/>
      <c r="AD103" s="216"/>
      <c r="AE103" s="216"/>
      <c r="AF103" s="356"/>
      <c r="AG103" s="356"/>
      <c r="AH103" s="356"/>
      <c r="AI103" s="356"/>
      <c r="AJ103" s="242"/>
      <c r="AK103" s="242"/>
      <c r="AL103" s="129"/>
    </row>
    <row r="104" spans="1:38" ht="18" customHeight="1" x14ac:dyDescent="0.25">
      <c r="A104" s="24"/>
      <c r="B104" s="129"/>
      <c r="C104" s="125"/>
      <c r="D104" s="124"/>
      <c r="E104" s="124"/>
      <c r="F104" s="285"/>
      <c r="G104" s="226"/>
      <c r="H104" s="229"/>
      <c r="I104" s="124"/>
      <c r="J104" s="124"/>
      <c r="K104" s="127"/>
      <c r="L104" s="127"/>
      <c r="M104" s="216"/>
      <c r="N104" s="356"/>
      <c r="O104" s="356"/>
      <c r="P104" s="356"/>
      <c r="Q104" s="356"/>
      <c r="R104" s="242"/>
      <c r="S104" s="242"/>
      <c r="T104" s="124"/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6"/>
      <c r="AF104" s="356"/>
      <c r="AG104" s="356"/>
      <c r="AH104" s="356"/>
      <c r="AI104" s="356"/>
      <c r="AJ104" s="242"/>
      <c r="AK104" s="242"/>
      <c r="AL104" s="129"/>
    </row>
    <row r="105" spans="1:38" ht="18" customHeight="1" x14ac:dyDescent="0.25">
      <c r="A105" s="24"/>
      <c r="B105" s="129"/>
      <c r="C105" s="125"/>
      <c r="D105" s="124"/>
      <c r="E105" s="124"/>
      <c r="F105" s="285"/>
      <c r="G105" s="226"/>
      <c r="H105" s="229"/>
      <c r="I105" s="124"/>
      <c r="J105" s="124"/>
      <c r="K105" s="127"/>
      <c r="L105" s="127"/>
      <c r="M105" s="216"/>
      <c r="N105" s="356"/>
      <c r="O105" s="356"/>
      <c r="P105" s="356"/>
      <c r="Q105" s="356"/>
      <c r="R105" s="242"/>
      <c r="S105" s="242"/>
      <c r="T105" s="124"/>
      <c r="U105" s="216"/>
      <c r="V105" s="216"/>
      <c r="W105" s="216"/>
      <c r="X105" s="216"/>
      <c r="Y105" s="216"/>
      <c r="Z105" s="216"/>
      <c r="AA105" s="216"/>
      <c r="AB105" s="216"/>
      <c r="AC105" s="216"/>
      <c r="AD105" s="216"/>
      <c r="AE105" s="216"/>
      <c r="AF105" s="356"/>
      <c r="AG105" s="356"/>
      <c r="AH105" s="356"/>
      <c r="AI105" s="356"/>
      <c r="AJ105" s="242"/>
      <c r="AK105" s="242"/>
      <c r="AL105" s="129"/>
    </row>
    <row r="106" spans="1:38" ht="18" customHeight="1" x14ac:dyDescent="0.25">
      <c r="A106" s="24"/>
      <c r="B106" s="129"/>
      <c r="C106" s="125"/>
      <c r="D106" s="124"/>
      <c r="E106" s="124"/>
      <c r="F106" s="285"/>
      <c r="G106" s="226"/>
      <c r="H106" s="229"/>
      <c r="I106" s="124"/>
      <c r="J106" s="124"/>
      <c r="K106" s="127"/>
      <c r="L106" s="127"/>
      <c r="M106" s="216"/>
      <c r="N106" s="356"/>
      <c r="O106" s="356"/>
      <c r="P106" s="356"/>
      <c r="Q106" s="356"/>
      <c r="R106" s="242"/>
      <c r="S106" s="242"/>
      <c r="T106" s="124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356"/>
      <c r="AG106" s="356"/>
      <c r="AH106" s="356"/>
      <c r="AI106" s="356"/>
      <c r="AJ106" s="242"/>
      <c r="AK106" s="242"/>
      <c r="AL106" s="129"/>
    </row>
    <row r="107" spans="1:38" ht="18" customHeight="1" x14ac:dyDescent="0.25">
      <c r="A107" s="24"/>
      <c r="B107" s="129"/>
      <c r="C107" s="125"/>
      <c r="D107" s="124"/>
      <c r="E107" s="124"/>
      <c r="F107" s="285"/>
      <c r="G107" s="226"/>
      <c r="H107" s="229"/>
      <c r="I107" s="124"/>
      <c r="J107" s="124"/>
      <c r="K107" s="127"/>
      <c r="L107" s="127"/>
      <c r="M107" s="216"/>
      <c r="N107" s="356"/>
      <c r="O107" s="356"/>
      <c r="P107" s="356"/>
      <c r="Q107" s="356"/>
      <c r="R107" s="242"/>
      <c r="S107" s="242"/>
      <c r="T107" s="124"/>
      <c r="U107" s="216"/>
      <c r="V107" s="216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356"/>
      <c r="AG107" s="356"/>
      <c r="AH107" s="356"/>
      <c r="AI107" s="356"/>
      <c r="AJ107" s="242"/>
      <c r="AK107" s="242"/>
      <c r="AL107" s="129"/>
    </row>
    <row r="108" spans="1:38" ht="18" customHeight="1" x14ac:dyDescent="0.25">
      <c r="A108" s="24"/>
      <c r="B108" s="129"/>
      <c r="C108" s="125"/>
      <c r="D108" s="124"/>
      <c r="E108" s="124"/>
      <c r="F108" s="285"/>
      <c r="G108" s="226"/>
      <c r="H108" s="229"/>
      <c r="I108" s="124"/>
      <c r="J108" s="124"/>
      <c r="K108" s="127"/>
      <c r="L108" s="127"/>
      <c r="M108" s="216"/>
      <c r="N108" s="356"/>
      <c r="O108" s="356"/>
      <c r="P108" s="356"/>
      <c r="Q108" s="356"/>
      <c r="R108" s="242"/>
      <c r="S108" s="242"/>
      <c r="T108" s="124"/>
      <c r="U108" s="216"/>
      <c r="V108" s="216"/>
      <c r="W108" s="216"/>
      <c r="X108" s="216"/>
      <c r="Y108" s="216"/>
      <c r="Z108" s="216"/>
      <c r="AA108" s="216"/>
      <c r="AB108" s="216"/>
      <c r="AC108" s="216"/>
      <c r="AD108" s="216"/>
      <c r="AE108" s="216"/>
      <c r="AF108" s="356"/>
      <c r="AG108" s="356"/>
      <c r="AH108" s="356"/>
      <c r="AI108" s="356"/>
      <c r="AJ108" s="242"/>
      <c r="AK108" s="242"/>
      <c r="AL108" s="129"/>
    </row>
    <row r="109" spans="1:38" ht="18" customHeight="1" x14ac:dyDescent="0.25">
      <c r="A109" s="24"/>
      <c r="B109" s="129"/>
      <c r="C109" s="125"/>
      <c r="D109" s="124"/>
      <c r="E109" s="124"/>
      <c r="F109" s="285"/>
      <c r="G109" s="226"/>
      <c r="H109" s="229"/>
      <c r="I109" s="124"/>
      <c r="J109" s="124"/>
      <c r="K109" s="127"/>
      <c r="L109" s="127"/>
      <c r="M109" s="216"/>
      <c r="N109" s="356"/>
      <c r="O109" s="356"/>
      <c r="P109" s="356"/>
      <c r="Q109" s="356"/>
      <c r="R109" s="242"/>
      <c r="S109" s="242"/>
      <c r="T109" s="124"/>
      <c r="U109" s="216"/>
      <c r="V109" s="216"/>
      <c r="W109" s="216"/>
      <c r="X109" s="216"/>
      <c r="Y109" s="216"/>
      <c r="Z109" s="216"/>
      <c r="AA109" s="216"/>
      <c r="AB109" s="216"/>
      <c r="AC109" s="216"/>
      <c r="AD109" s="216"/>
      <c r="AE109" s="216"/>
      <c r="AF109" s="356"/>
      <c r="AG109" s="356"/>
      <c r="AH109" s="356"/>
      <c r="AI109" s="356"/>
      <c r="AJ109" s="242"/>
      <c r="AK109" s="242"/>
      <c r="AL109" s="129"/>
    </row>
    <row r="110" spans="1:38" ht="18" customHeight="1" x14ac:dyDescent="0.25">
      <c r="A110" s="24"/>
      <c r="B110" s="129"/>
      <c r="C110" s="125"/>
      <c r="D110" s="124"/>
      <c r="E110" s="124"/>
      <c r="F110" s="285"/>
      <c r="G110" s="226"/>
      <c r="H110" s="229"/>
      <c r="I110" s="124"/>
      <c r="J110" s="124"/>
      <c r="K110" s="127"/>
      <c r="L110" s="127"/>
      <c r="M110" s="216"/>
      <c r="N110" s="356"/>
      <c r="O110" s="356"/>
      <c r="P110" s="356"/>
      <c r="Q110" s="356"/>
      <c r="R110" s="242"/>
      <c r="S110" s="242"/>
      <c r="T110" s="124"/>
      <c r="U110" s="216"/>
      <c r="V110" s="216"/>
      <c r="W110" s="216"/>
      <c r="X110" s="216"/>
      <c r="Y110" s="216"/>
      <c r="Z110" s="216"/>
      <c r="AA110" s="216"/>
      <c r="AB110" s="216"/>
      <c r="AC110" s="216"/>
      <c r="AD110" s="216"/>
      <c r="AE110" s="216"/>
      <c r="AF110" s="356"/>
      <c r="AG110" s="356"/>
      <c r="AH110" s="356"/>
      <c r="AI110" s="356"/>
      <c r="AJ110" s="242"/>
      <c r="AK110" s="242"/>
      <c r="AL110" s="129"/>
    </row>
    <row r="111" spans="1:38" ht="18" customHeight="1" x14ac:dyDescent="0.25">
      <c r="A111" s="24"/>
      <c r="B111" s="129"/>
      <c r="C111" s="125"/>
      <c r="D111" s="124"/>
      <c r="E111" s="124"/>
      <c r="F111" s="285"/>
      <c r="G111" s="226"/>
      <c r="H111" s="229"/>
      <c r="I111" s="124"/>
      <c r="J111" s="124"/>
      <c r="K111" s="127"/>
      <c r="L111" s="127"/>
      <c r="M111" s="216"/>
      <c r="N111" s="356"/>
      <c r="O111" s="356"/>
      <c r="P111" s="356"/>
      <c r="Q111" s="356"/>
      <c r="R111" s="242"/>
      <c r="S111" s="242"/>
      <c r="T111" s="124"/>
      <c r="U111" s="216"/>
      <c r="V111" s="216"/>
      <c r="W111" s="216"/>
      <c r="X111" s="216"/>
      <c r="Y111" s="216"/>
      <c r="Z111" s="216"/>
      <c r="AA111" s="216"/>
      <c r="AB111" s="216"/>
      <c r="AC111" s="216"/>
      <c r="AD111" s="216"/>
      <c r="AE111" s="216"/>
      <c r="AF111" s="356"/>
      <c r="AG111" s="356"/>
      <c r="AH111" s="356"/>
      <c r="AI111" s="356"/>
      <c r="AJ111" s="242"/>
      <c r="AK111" s="242"/>
      <c r="AL111" s="129"/>
    </row>
    <row r="112" spans="1:38" ht="18" customHeight="1" x14ac:dyDescent="0.25">
      <c r="A112" s="24"/>
      <c r="B112" s="129"/>
      <c r="C112" s="125"/>
      <c r="D112" s="124"/>
      <c r="E112" s="124"/>
      <c r="F112" s="285"/>
      <c r="G112" s="226"/>
      <c r="H112" s="229"/>
      <c r="I112" s="124"/>
      <c r="J112" s="124"/>
      <c r="K112" s="127"/>
      <c r="L112" s="127"/>
      <c r="M112" s="216"/>
      <c r="N112" s="356"/>
      <c r="O112" s="356"/>
      <c r="P112" s="356"/>
      <c r="Q112" s="356"/>
      <c r="R112" s="242"/>
      <c r="S112" s="242"/>
      <c r="T112" s="124"/>
      <c r="U112" s="216"/>
      <c r="V112" s="216"/>
      <c r="W112" s="216"/>
      <c r="X112" s="216"/>
      <c r="Y112" s="216"/>
      <c r="Z112" s="216"/>
      <c r="AA112" s="216"/>
      <c r="AB112" s="216"/>
      <c r="AC112" s="216"/>
      <c r="AD112" s="216"/>
      <c r="AE112" s="216"/>
      <c r="AF112" s="356"/>
      <c r="AG112" s="356"/>
      <c r="AH112" s="356"/>
      <c r="AI112" s="356"/>
      <c r="AJ112" s="242"/>
      <c r="AK112" s="242"/>
      <c r="AL112" s="129"/>
    </row>
    <row r="113" spans="1:38" ht="18" customHeight="1" x14ac:dyDescent="0.25">
      <c r="A113" s="24"/>
      <c r="B113" s="129"/>
      <c r="C113" s="125"/>
      <c r="D113" s="124"/>
      <c r="E113" s="124"/>
      <c r="F113" s="285"/>
      <c r="G113" s="226"/>
      <c r="H113" s="229"/>
      <c r="I113" s="124"/>
      <c r="J113" s="124"/>
      <c r="K113" s="127"/>
      <c r="L113" s="127"/>
      <c r="M113" s="216"/>
      <c r="N113" s="356"/>
      <c r="O113" s="356"/>
      <c r="P113" s="356"/>
      <c r="Q113" s="356"/>
      <c r="R113" s="242"/>
      <c r="S113" s="242"/>
      <c r="T113" s="124"/>
      <c r="U113" s="216"/>
      <c r="V113" s="216"/>
      <c r="W113" s="216"/>
      <c r="X113" s="216"/>
      <c r="Y113" s="216"/>
      <c r="Z113" s="216"/>
      <c r="AA113" s="216"/>
      <c r="AB113" s="216"/>
      <c r="AC113" s="216"/>
      <c r="AD113" s="216"/>
      <c r="AE113" s="216"/>
      <c r="AF113" s="356"/>
      <c r="AG113" s="356"/>
      <c r="AH113" s="356"/>
      <c r="AI113" s="356"/>
      <c r="AJ113" s="242"/>
      <c r="AK113" s="242"/>
      <c r="AL113" s="129"/>
    </row>
    <row r="114" spans="1:38" ht="18" customHeight="1" x14ac:dyDescent="0.25">
      <c r="A114" s="24"/>
      <c r="B114" s="129"/>
      <c r="C114" s="125"/>
      <c r="D114" s="124"/>
      <c r="E114" s="124"/>
      <c r="F114" s="285"/>
      <c r="G114" s="226"/>
      <c r="H114" s="229"/>
      <c r="I114" s="124"/>
      <c r="J114" s="124"/>
      <c r="K114" s="127"/>
      <c r="L114" s="127"/>
      <c r="M114" s="216"/>
      <c r="N114" s="356"/>
      <c r="O114" s="356"/>
      <c r="P114" s="356"/>
      <c r="Q114" s="356"/>
      <c r="R114" s="242"/>
      <c r="S114" s="242"/>
      <c r="T114" s="124"/>
      <c r="U114" s="216"/>
      <c r="V114" s="216"/>
      <c r="W114" s="216"/>
      <c r="X114" s="216"/>
      <c r="Y114" s="216"/>
      <c r="Z114" s="216"/>
      <c r="AA114" s="216"/>
      <c r="AB114" s="216"/>
      <c r="AC114" s="216"/>
      <c r="AD114" s="216"/>
      <c r="AE114" s="216"/>
      <c r="AF114" s="356"/>
      <c r="AG114" s="356"/>
      <c r="AH114" s="356"/>
      <c r="AI114" s="356"/>
      <c r="AJ114" s="242"/>
      <c r="AK114" s="242"/>
      <c r="AL114" s="129"/>
    </row>
    <row r="115" spans="1:38" ht="18" customHeight="1" x14ac:dyDescent="0.25">
      <c r="A115" s="24"/>
      <c r="B115" s="129"/>
      <c r="C115" s="125"/>
      <c r="D115" s="124"/>
      <c r="E115" s="124"/>
      <c r="F115" s="285"/>
      <c r="G115" s="226"/>
      <c r="H115" s="229"/>
      <c r="I115" s="124"/>
      <c r="J115" s="124"/>
      <c r="K115" s="127"/>
      <c r="L115" s="127"/>
      <c r="M115" s="216"/>
      <c r="N115" s="356"/>
      <c r="O115" s="356"/>
      <c r="P115" s="356"/>
      <c r="Q115" s="356"/>
      <c r="R115" s="242"/>
      <c r="S115" s="242"/>
      <c r="T115" s="124"/>
      <c r="U115" s="216"/>
      <c r="V115" s="216"/>
      <c r="W115" s="216"/>
      <c r="X115" s="216"/>
      <c r="Y115" s="216"/>
      <c r="Z115" s="216"/>
      <c r="AA115" s="216"/>
      <c r="AB115" s="216"/>
      <c r="AC115" s="216"/>
      <c r="AD115" s="216"/>
      <c r="AE115" s="216"/>
      <c r="AF115" s="356"/>
      <c r="AG115" s="356"/>
      <c r="AH115" s="356"/>
      <c r="AI115" s="356"/>
      <c r="AJ115" s="242"/>
      <c r="AK115" s="242"/>
      <c r="AL115" s="129"/>
    </row>
    <row r="116" spans="1:38" ht="18" customHeight="1" x14ac:dyDescent="0.25">
      <c r="A116" s="24"/>
      <c r="B116" s="129"/>
      <c r="C116" s="125"/>
      <c r="D116" s="124"/>
      <c r="E116" s="124"/>
      <c r="F116" s="285"/>
      <c r="G116" s="226"/>
      <c r="H116" s="229"/>
      <c r="I116" s="124"/>
      <c r="J116" s="124"/>
      <c r="K116" s="127"/>
      <c r="L116" s="127"/>
      <c r="M116" s="216"/>
      <c r="N116" s="356"/>
      <c r="O116" s="356"/>
      <c r="P116" s="356"/>
      <c r="Q116" s="356"/>
      <c r="R116" s="242"/>
      <c r="S116" s="242"/>
      <c r="T116" s="124"/>
      <c r="U116" s="216"/>
      <c r="V116" s="216"/>
      <c r="W116" s="216"/>
      <c r="X116" s="216"/>
      <c r="Y116" s="216"/>
      <c r="Z116" s="216"/>
      <c r="AA116" s="216"/>
      <c r="AB116" s="216"/>
      <c r="AC116" s="216"/>
      <c r="AD116" s="216"/>
      <c r="AE116" s="216"/>
      <c r="AF116" s="356"/>
      <c r="AG116" s="356"/>
      <c r="AH116" s="356"/>
      <c r="AI116" s="356"/>
      <c r="AJ116" s="242"/>
      <c r="AK116" s="242"/>
      <c r="AL116" s="129"/>
    </row>
    <row r="117" spans="1:38" ht="18" customHeight="1" x14ac:dyDescent="0.25">
      <c r="A117" s="24"/>
      <c r="B117" s="129"/>
      <c r="C117" s="125"/>
      <c r="D117" s="124"/>
      <c r="E117" s="124"/>
      <c r="F117" s="285"/>
      <c r="G117" s="226"/>
      <c r="H117" s="229"/>
      <c r="I117" s="124"/>
      <c r="J117" s="124"/>
      <c r="K117" s="127"/>
      <c r="L117" s="127"/>
      <c r="M117" s="216"/>
      <c r="N117" s="356"/>
      <c r="O117" s="356"/>
      <c r="P117" s="356"/>
      <c r="Q117" s="356"/>
      <c r="R117" s="242"/>
      <c r="S117" s="242"/>
      <c r="T117" s="124"/>
      <c r="U117" s="216"/>
      <c r="V117" s="216"/>
      <c r="W117" s="216"/>
      <c r="X117" s="216"/>
      <c r="Y117" s="216"/>
      <c r="Z117" s="216"/>
      <c r="AA117" s="216"/>
      <c r="AB117" s="216"/>
      <c r="AC117" s="216"/>
      <c r="AD117" s="216"/>
      <c r="AE117" s="216"/>
      <c r="AF117" s="356"/>
      <c r="AG117" s="356"/>
      <c r="AH117" s="356"/>
      <c r="AI117" s="356"/>
      <c r="AJ117" s="242"/>
      <c r="AK117" s="242"/>
      <c r="AL117" s="129"/>
    </row>
    <row r="118" spans="1:38" ht="18" customHeight="1" x14ac:dyDescent="0.25">
      <c r="A118" s="24"/>
      <c r="B118" s="129"/>
      <c r="C118" s="125"/>
      <c r="D118" s="124"/>
      <c r="E118" s="124"/>
      <c r="F118" s="285"/>
      <c r="G118" s="226"/>
      <c r="H118" s="229"/>
      <c r="I118" s="124"/>
      <c r="J118" s="124"/>
      <c r="K118" s="127"/>
      <c r="L118" s="127"/>
      <c r="M118" s="216"/>
      <c r="N118" s="356"/>
      <c r="O118" s="356"/>
      <c r="P118" s="356"/>
      <c r="Q118" s="356"/>
      <c r="R118" s="242"/>
      <c r="S118" s="242"/>
      <c r="T118" s="124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356"/>
      <c r="AG118" s="356"/>
      <c r="AH118" s="356"/>
      <c r="AI118" s="356"/>
      <c r="AJ118" s="242"/>
      <c r="AK118" s="242"/>
      <c r="AL118" s="129"/>
    </row>
    <row r="119" spans="1:38" ht="18" customHeight="1" x14ac:dyDescent="0.25">
      <c r="A119" s="24"/>
      <c r="B119" s="129"/>
      <c r="C119" s="125"/>
      <c r="D119" s="124"/>
      <c r="E119" s="124"/>
      <c r="F119" s="285"/>
      <c r="G119" s="226"/>
      <c r="H119" s="229"/>
      <c r="I119" s="124"/>
      <c r="J119" s="124"/>
      <c r="K119" s="127"/>
      <c r="L119" s="127"/>
      <c r="M119" s="216"/>
      <c r="N119" s="356"/>
      <c r="O119" s="356"/>
      <c r="P119" s="356"/>
      <c r="Q119" s="356"/>
      <c r="R119" s="242"/>
      <c r="S119" s="242"/>
      <c r="T119" s="124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356"/>
      <c r="AG119" s="356"/>
      <c r="AH119" s="356"/>
      <c r="AI119" s="356"/>
      <c r="AJ119" s="242"/>
      <c r="AK119" s="242"/>
      <c r="AL119" s="129"/>
    </row>
    <row r="120" spans="1:38" ht="18" customHeight="1" x14ac:dyDescent="0.25">
      <c r="A120" s="24"/>
      <c r="B120" s="129"/>
      <c r="C120" s="125"/>
      <c r="D120" s="124"/>
      <c r="E120" s="124"/>
      <c r="F120" s="285"/>
      <c r="G120" s="226"/>
      <c r="H120" s="229"/>
      <c r="I120" s="124"/>
      <c r="J120" s="124"/>
      <c r="K120" s="127"/>
      <c r="L120" s="127"/>
      <c r="M120" s="216"/>
      <c r="N120" s="356"/>
      <c r="O120" s="356"/>
      <c r="P120" s="356"/>
      <c r="Q120" s="356"/>
      <c r="R120" s="242"/>
      <c r="S120" s="242"/>
      <c r="T120" s="124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356"/>
      <c r="AG120" s="356"/>
      <c r="AH120" s="356"/>
      <c r="AI120" s="356"/>
      <c r="AJ120" s="242"/>
      <c r="AK120" s="242"/>
      <c r="AL120" s="129"/>
    </row>
    <row r="121" spans="1:38" ht="18" customHeight="1" x14ac:dyDescent="0.25">
      <c r="A121" s="24"/>
      <c r="B121" s="129"/>
      <c r="C121" s="125"/>
      <c r="D121" s="124"/>
      <c r="E121" s="124"/>
      <c r="F121" s="285"/>
      <c r="G121" s="226"/>
      <c r="H121" s="229"/>
      <c r="I121" s="124"/>
      <c r="J121" s="124"/>
      <c r="K121" s="127"/>
      <c r="L121" s="127"/>
      <c r="M121" s="216"/>
      <c r="N121" s="356"/>
      <c r="O121" s="356"/>
      <c r="P121" s="356"/>
      <c r="Q121" s="356"/>
      <c r="R121" s="242"/>
      <c r="S121" s="242"/>
      <c r="T121" s="124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356"/>
      <c r="AG121" s="356"/>
      <c r="AH121" s="356"/>
      <c r="AI121" s="356"/>
      <c r="AJ121" s="242"/>
      <c r="AK121" s="242"/>
      <c r="AL121" s="129"/>
    </row>
    <row r="122" spans="1:38" ht="18" customHeight="1" x14ac:dyDescent="0.25">
      <c r="A122" s="24"/>
      <c r="B122" s="129"/>
      <c r="C122" s="125"/>
      <c r="D122" s="124"/>
      <c r="E122" s="124"/>
      <c r="F122" s="285"/>
      <c r="G122" s="226"/>
      <c r="H122" s="229"/>
      <c r="I122" s="124"/>
      <c r="J122" s="124"/>
      <c r="K122" s="127"/>
      <c r="L122" s="127"/>
      <c r="M122" s="216"/>
      <c r="N122" s="356"/>
      <c r="O122" s="356"/>
      <c r="P122" s="356"/>
      <c r="Q122" s="356"/>
      <c r="R122" s="242"/>
      <c r="S122" s="242"/>
      <c r="T122" s="124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356"/>
      <c r="AG122" s="356"/>
      <c r="AH122" s="356"/>
      <c r="AI122" s="356"/>
      <c r="AJ122" s="242"/>
      <c r="AK122" s="242"/>
      <c r="AL122" s="129"/>
    </row>
    <row r="123" spans="1:38" ht="18" customHeight="1" x14ac:dyDescent="0.25">
      <c r="A123" s="24"/>
      <c r="B123" s="129"/>
      <c r="C123" s="125"/>
      <c r="D123" s="124"/>
      <c r="E123" s="124"/>
      <c r="F123" s="285"/>
      <c r="G123" s="226"/>
      <c r="H123" s="229"/>
      <c r="I123" s="124"/>
      <c r="J123" s="124"/>
      <c r="K123" s="127"/>
      <c r="L123" s="127"/>
      <c r="M123" s="216"/>
      <c r="N123" s="356"/>
      <c r="O123" s="356"/>
      <c r="P123" s="356"/>
      <c r="Q123" s="356"/>
      <c r="R123" s="242"/>
      <c r="S123" s="242"/>
      <c r="T123" s="124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356"/>
      <c r="AG123" s="356"/>
      <c r="AH123" s="356"/>
      <c r="AI123" s="356"/>
      <c r="AJ123" s="242"/>
      <c r="AK123" s="242"/>
      <c r="AL123" s="129"/>
    </row>
    <row r="124" spans="1:38" ht="18" customHeight="1" x14ac:dyDescent="0.25">
      <c r="A124" s="24"/>
      <c r="B124" s="129"/>
      <c r="C124" s="125"/>
      <c r="D124" s="124"/>
      <c r="E124" s="124"/>
      <c r="F124" s="285"/>
      <c r="G124" s="226"/>
      <c r="H124" s="229"/>
      <c r="I124" s="124"/>
      <c r="J124" s="124"/>
      <c r="K124" s="127"/>
      <c r="L124" s="127"/>
      <c r="M124" s="216"/>
      <c r="N124" s="356"/>
      <c r="O124" s="356"/>
      <c r="P124" s="356"/>
      <c r="Q124" s="356"/>
      <c r="R124" s="242"/>
      <c r="S124" s="242"/>
      <c r="T124" s="124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356"/>
      <c r="AG124" s="356"/>
      <c r="AH124" s="356"/>
      <c r="AI124" s="356"/>
      <c r="AJ124" s="242"/>
      <c r="AK124" s="242"/>
      <c r="AL124" s="129"/>
    </row>
    <row r="125" spans="1:38" ht="18" customHeight="1" x14ac:dyDescent="0.25">
      <c r="A125" s="24"/>
      <c r="B125" s="129"/>
      <c r="C125" s="125"/>
      <c r="D125" s="124"/>
      <c r="E125" s="124"/>
      <c r="F125" s="285"/>
      <c r="G125" s="226"/>
      <c r="H125" s="229"/>
      <c r="I125" s="124"/>
      <c r="J125" s="124"/>
      <c r="K125" s="127"/>
      <c r="L125" s="127"/>
      <c r="M125" s="216"/>
      <c r="N125" s="356"/>
      <c r="O125" s="356"/>
      <c r="P125" s="356"/>
      <c r="Q125" s="356"/>
      <c r="R125" s="242"/>
      <c r="S125" s="242"/>
      <c r="T125" s="124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356"/>
      <c r="AG125" s="356"/>
      <c r="AH125" s="356"/>
      <c r="AI125" s="356"/>
      <c r="AJ125" s="242"/>
      <c r="AK125" s="242"/>
      <c r="AL125" s="129"/>
    </row>
    <row r="126" spans="1:38" ht="18" customHeight="1" x14ac:dyDescent="0.25">
      <c r="A126" s="24"/>
      <c r="B126" s="129"/>
      <c r="C126" s="125"/>
      <c r="D126" s="124"/>
      <c r="E126" s="124"/>
      <c r="F126" s="285"/>
      <c r="G126" s="226"/>
      <c r="H126" s="229"/>
      <c r="I126" s="124"/>
      <c r="J126" s="124"/>
      <c r="K126" s="127"/>
      <c r="L126" s="127"/>
      <c r="M126" s="216"/>
      <c r="N126" s="356"/>
      <c r="O126" s="356"/>
      <c r="P126" s="356"/>
      <c r="Q126" s="356"/>
      <c r="R126" s="242"/>
      <c r="S126" s="242"/>
      <c r="T126" s="124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356"/>
      <c r="AG126" s="356"/>
      <c r="AH126" s="356"/>
      <c r="AI126" s="356"/>
      <c r="AJ126" s="242"/>
      <c r="AK126" s="242"/>
      <c r="AL126" s="129"/>
    </row>
    <row r="127" spans="1:38" ht="18" customHeight="1" x14ac:dyDescent="0.25">
      <c r="A127" s="24"/>
      <c r="B127" s="129"/>
      <c r="C127" s="125"/>
      <c r="D127" s="124"/>
      <c r="E127" s="124"/>
      <c r="F127" s="285"/>
      <c r="G127" s="226"/>
      <c r="H127" s="229"/>
      <c r="I127" s="124"/>
      <c r="J127" s="124"/>
      <c r="K127" s="127"/>
      <c r="L127" s="127"/>
      <c r="M127" s="216"/>
      <c r="N127" s="356"/>
      <c r="O127" s="356"/>
      <c r="P127" s="356"/>
      <c r="Q127" s="356"/>
      <c r="R127" s="242"/>
      <c r="S127" s="242"/>
      <c r="T127" s="124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356"/>
      <c r="AG127" s="356"/>
      <c r="AH127" s="356"/>
      <c r="AI127" s="356"/>
      <c r="AJ127" s="242"/>
      <c r="AK127" s="242"/>
      <c r="AL127" s="129"/>
    </row>
    <row r="128" spans="1:38" ht="18" customHeight="1" x14ac:dyDescent="0.25">
      <c r="A128" s="24"/>
      <c r="B128" s="129"/>
      <c r="C128" s="125"/>
      <c r="D128" s="124"/>
      <c r="E128" s="124"/>
      <c r="F128" s="285"/>
      <c r="G128" s="226"/>
      <c r="H128" s="229"/>
      <c r="I128" s="124"/>
      <c r="J128" s="124"/>
      <c r="K128" s="127"/>
      <c r="L128" s="127"/>
      <c r="M128" s="216"/>
      <c r="N128" s="356"/>
      <c r="O128" s="356"/>
      <c r="P128" s="356"/>
      <c r="Q128" s="356"/>
      <c r="R128" s="242"/>
      <c r="S128" s="242"/>
      <c r="T128" s="124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356"/>
      <c r="AG128" s="356"/>
      <c r="AH128" s="356"/>
      <c r="AI128" s="356"/>
      <c r="AJ128" s="242"/>
      <c r="AK128" s="242"/>
      <c r="AL128" s="129"/>
    </row>
    <row r="129" spans="1:38" ht="18" customHeight="1" x14ac:dyDescent="0.25">
      <c r="A129" s="24"/>
      <c r="B129" s="129"/>
      <c r="C129" s="125"/>
      <c r="D129" s="124"/>
      <c r="E129" s="124"/>
      <c r="F129" s="285"/>
      <c r="G129" s="226"/>
      <c r="H129" s="229"/>
      <c r="I129" s="124"/>
      <c r="J129" s="124"/>
      <c r="K129" s="127"/>
      <c r="L129" s="127"/>
      <c r="M129" s="216"/>
      <c r="N129" s="356"/>
      <c r="O129" s="356"/>
      <c r="P129" s="356"/>
      <c r="Q129" s="356"/>
      <c r="R129" s="242"/>
      <c r="S129" s="242"/>
      <c r="T129" s="124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356"/>
      <c r="AG129" s="356"/>
      <c r="AH129" s="356"/>
      <c r="AI129" s="356"/>
      <c r="AJ129" s="242"/>
      <c r="AK129" s="242"/>
      <c r="AL129" s="129"/>
    </row>
    <row r="130" spans="1:38" ht="18" customHeight="1" x14ac:dyDescent="0.25">
      <c r="A130" s="24"/>
      <c r="B130" s="129"/>
      <c r="C130" s="125"/>
      <c r="D130" s="124"/>
      <c r="E130" s="124"/>
      <c r="F130" s="285"/>
      <c r="G130" s="226"/>
      <c r="H130" s="229"/>
      <c r="I130" s="124"/>
      <c r="J130" s="124"/>
      <c r="K130" s="127"/>
      <c r="L130" s="127"/>
      <c r="M130" s="216"/>
      <c r="N130" s="356"/>
      <c r="O130" s="356"/>
      <c r="P130" s="356"/>
      <c r="Q130" s="356"/>
      <c r="R130" s="242"/>
      <c r="S130" s="242"/>
      <c r="T130" s="124"/>
      <c r="U130" s="216"/>
      <c r="V130" s="216"/>
      <c r="W130" s="216"/>
      <c r="X130" s="216"/>
      <c r="Y130" s="216"/>
      <c r="Z130" s="216"/>
      <c r="AA130" s="216"/>
      <c r="AB130" s="216"/>
      <c r="AC130" s="216"/>
      <c r="AD130" s="216"/>
      <c r="AE130" s="216"/>
      <c r="AF130" s="356"/>
      <c r="AG130" s="356"/>
      <c r="AH130" s="356"/>
      <c r="AI130" s="356"/>
      <c r="AJ130" s="242"/>
      <c r="AK130" s="242"/>
      <c r="AL130" s="129"/>
    </row>
    <row r="131" spans="1:38" ht="18" customHeight="1" x14ac:dyDescent="0.25">
      <c r="A131" s="24"/>
      <c r="B131" s="129"/>
      <c r="C131" s="125"/>
      <c r="D131" s="124"/>
      <c r="E131" s="124"/>
      <c r="F131" s="285"/>
      <c r="G131" s="226"/>
      <c r="H131" s="229"/>
      <c r="I131" s="124"/>
      <c r="J131" s="124"/>
      <c r="K131" s="127"/>
      <c r="L131" s="127"/>
      <c r="M131" s="216"/>
      <c r="N131" s="356"/>
      <c r="O131" s="356"/>
      <c r="P131" s="356"/>
      <c r="Q131" s="356"/>
      <c r="R131" s="242"/>
      <c r="S131" s="242"/>
      <c r="T131" s="124"/>
      <c r="U131" s="216"/>
      <c r="V131" s="216"/>
      <c r="W131" s="216"/>
      <c r="X131" s="216"/>
      <c r="Y131" s="216"/>
      <c r="Z131" s="216"/>
      <c r="AA131" s="216"/>
      <c r="AB131" s="216"/>
      <c r="AC131" s="216"/>
      <c r="AD131" s="216"/>
      <c r="AE131" s="216"/>
      <c r="AF131" s="356"/>
      <c r="AG131" s="356"/>
      <c r="AH131" s="356"/>
      <c r="AI131" s="356"/>
      <c r="AJ131" s="242"/>
      <c r="AK131" s="242"/>
      <c r="AL131" s="129"/>
    </row>
    <row r="132" spans="1:38" ht="18" customHeight="1" x14ac:dyDescent="0.25">
      <c r="A132" s="24"/>
      <c r="B132" s="129"/>
      <c r="C132" s="125"/>
      <c r="D132" s="124"/>
      <c r="E132" s="124"/>
      <c r="F132" s="285"/>
      <c r="G132" s="226"/>
      <c r="H132" s="229"/>
      <c r="I132" s="124"/>
      <c r="J132" s="124"/>
      <c r="K132" s="127"/>
      <c r="L132" s="127"/>
      <c r="M132" s="216"/>
      <c r="N132" s="356"/>
      <c r="O132" s="356"/>
      <c r="P132" s="356"/>
      <c r="Q132" s="356"/>
      <c r="R132" s="242"/>
      <c r="S132" s="242"/>
      <c r="T132" s="124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356"/>
      <c r="AG132" s="356"/>
      <c r="AH132" s="356"/>
      <c r="AI132" s="356"/>
      <c r="AJ132" s="242"/>
      <c r="AK132" s="242"/>
      <c r="AL132" s="129"/>
    </row>
    <row r="133" spans="1:38" ht="18" customHeight="1" x14ac:dyDescent="0.25">
      <c r="A133" s="24"/>
      <c r="B133" s="129"/>
      <c r="C133" s="125"/>
      <c r="D133" s="124"/>
      <c r="E133" s="124"/>
      <c r="F133" s="295"/>
      <c r="G133" s="235"/>
      <c r="H133" s="229"/>
      <c r="I133" s="124"/>
      <c r="J133" s="124"/>
      <c r="K133" s="127"/>
      <c r="L133" s="127"/>
      <c r="M133" s="216"/>
      <c r="N133" s="356"/>
      <c r="O133" s="356"/>
      <c r="P133" s="356"/>
      <c r="Q133" s="356"/>
      <c r="R133" s="242"/>
      <c r="S133" s="242"/>
      <c r="T133" s="124"/>
      <c r="U133" s="216"/>
      <c r="V133" s="216"/>
      <c r="W133" s="216"/>
      <c r="X133" s="216"/>
      <c r="Y133" s="216"/>
      <c r="Z133" s="216"/>
      <c r="AA133" s="216"/>
      <c r="AB133" s="216"/>
      <c r="AC133" s="216"/>
      <c r="AD133" s="216"/>
      <c r="AE133" s="216"/>
      <c r="AF133" s="356"/>
      <c r="AG133" s="356"/>
      <c r="AH133" s="356"/>
      <c r="AI133" s="356"/>
      <c r="AJ133" s="242"/>
      <c r="AK133" s="242"/>
      <c r="AL133" s="129"/>
    </row>
    <row r="134" spans="1:38" ht="18" customHeight="1" x14ac:dyDescent="0.25">
      <c r="A134" s="24"/>
      <c r="B134" s="129"/>
      <c r="C134" s="125"/>
      <c r="D134" s="124"/>
      <c r="E134" s="124"/>
      <c r="F134" s="285"/>
      <c r="G134" s="226"/>
      <c r="H134" s="229"/>
      <c r="I134" s="124"/>
      <c r="J134" s="124"/>
      <c r="K134" s="127"/>
      <c r="L134" s="127"/>
      <c r="M134" s="216"/>
      <c r="N134" s="356"/>
      <c r="O134" s="356"/>
      <c r="P134" s="356"/>
      <c r="Q134" s="356"/>
      <c r="R134" s="242"/>
      <c r="S134" s="242"/>
      <c r="T134" s="124"/>
      <c r="U134" s="216"/>
      <c r="V134" s="216"/>
      <c r="W134" s="216"/>
      <c r="X134" s="216"/>
      <c r="Y134" s="216"/>
      <c r="Z134" s="216"/>
      <c r="AA134" s="216"/>
      <c r="AB134" s="216"/>
      <c r="AC134" s="216"/>
      <c r="AD134" s="216"/>
      <c r="AE134" s="216"/>
      <c r="AF134" s="356"/>
      <c r="AG134" s="356"/>
      <c r="AH134" s="356"/>
      <c r="AI134" s="356"/>
      <c r="AJ134" s="242"/>
      <c r="AK134" s="242"/>
      <c r="AL134" s="129"/>
    </row>
    <row r="135" spans="1:38" ht="18" customHeight="1" x14ac:dyDescent="0.25">
      <c r="A135" s="24"/>
      <c r="B135" s="129"/>
      <c r="C135" s="125"/>
      <c r="D135" s="124"/>
      <c r="E135" s="124"/>
      <c r="F135" s="285"/>
      <c r="G135" s="226"/>
      <c r="H135" s="229"/>
      <c r="I135" s="124"/>
      <c r="J135" s="124"/>
      <c r="K135" s="127"/>
      <c r="L135" s="127"/>
      <c r="M135" s="216"/>
      <c r="N135" s="356"/>
      <c r="O135" s="356"/>
      <c r="P135" s="356"/>
      <c r="Q135" s="356"/>
      <c r="R135" s="242"/>
      <c r="S135" s="242"/>
      <c r="T135" s="124"/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356"/>
      <c r="AG135" s="356"/>
      <c r="AH135" s="356"/>
      <c r="AI135" s="356"/>
      <c r="AJ135" s="242"/>
      <c r="AK135" s="242"/>
      <c r="AL135" s="129"/>
    </row>
    <row r="136" spans="1:38" ht="18" customHeight="1" x14ac:dyDescent="0.25">
      <c r="A136" s="24"/>
      <c r="B136" s="129"/>
      <c r="C136" s="125"/>
      <c r="D136" s="124"/>
      <c r="E136" s="124"/>
      <c r="F136" s="285"/>
      <c r="G136" s="226"/>
      <c r="H136" s="229"/>
      <c r="I136" s="124"/>
      <c r="J136" s="124"/>
      <c r="K136" s="127"/>
      <c r="L136" s="127"/>
      <c r="M136" s="216"/>
      <c r="N136" s="356"/>
      <c r="O136" s="356"/>
      <c r="P136" s="356"/>
      <c r="Q136" s="356"/>
      <c r="R136" s="242"/>
      <c r="S136" s="242"/>
      <c r="T136" s="124"/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356"/>
      <c r="AG136" s="356"/>
      <c r="AH136" s="356"/>
      <c r="AI136" s="356"/>
      <c r="AJ136" s="242"/>
      <c r="AK136" s="242"/>
      <c r="AL136" s="129"/>
    </row>
    <row r="137" spans="1:38" ht="18" customHeight="1" x14ac:dyDescent="0.25">
      <c r="A137" s="24"/>
      <c r="B137" s="129"/>
      <c r="C137" s="125"/>
      <c r="D137" s="124"/>
      <c r="E137" s="124"/>
      <c r="F137" s="285"/>
      <c r="G137" s="226"/>
      <c r="H137" s="229"/>
      <c r="I137" s="124"/>
      <c r="J137" s="124"/>
      <c r="K137" s="127"/>
      <c r="L137" s="127"/>
      <c r="M137" s="216"/>
      <c r="N137" s="356"/>
      <c r="O137" s="356"/>
      <c r="P137" s="356"/>
      <c r="Q137" s="356"/>
      <c r="R137" s="242"/>
      <c r="S137" s="242"/>
      <c r="T137" s="124"/>
      <c r="U137" s="216"/>
      <c r="V137" s="216"/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356"/>
      <c r="AG137" s="356"/>
      <c r="AH137" s="356"/>
      <c r="AI137" s="356"/>
      <c r="AJ137" s="242"/>
      <c r="AK137" s="242"/>
      <c r="AL137" s="129"/>
    </row>
    <row r="138" spans="1:38" ht="18" customHeight="1" x14ac:dyDescent="0.25">
      <c r="A138" s="24"/>
      <c r="B138" s="129"/>
      <c r="C138" s="125"/>
      <c r="D138" s="124"/>
      <c r="E138" s="124"/>
      <c r="F138" s="285"/>
      <c r="G138" s="226"/>
      <c r="H138" s="229"/>
      <c r="I138" s="124"/>
      <c r="J138" s="124"/>
      <c r="K138" s="127"/>
      <c r="L138" s="127"/>
      <c r="M138" s="216"/>
      <c r="N138" s="356"/>
      <c r="O138" s="356"/>
      <c r="P138" s="356"/>
      <c r="Q138" s="356"/>
      <c r="R138" s="242"/>
      <c r="S138" s="242"/>
      <c r="T138" s="124"/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356"/>
      <c r="AG138" s="356"/>
      <c r="AH138" s="356"/>
      <c r="AI138" s="356"/>
      <c r="AJ138" s="242"/>
      <c r="AK138" s="242"/>
      <c r="AL138" s="129"/>
    </row>
    <row r="139" spans="1:38" ht="18" customHeight="1" x14ac:dyDescent="0.25">
      <c r="A139" s="24"/>
      <c r="B139" s="129"/>
      <c r="C139" s="125"/>
      <c r="D139" s="124"/>
      <c r="E139" s="124"/>
      <c r="F139" s="285"/>
      <c r="G139" s="226"/>
      <c r="H139" s="229"/>
      <c r="I139" s="124"/>
      <c r="J139" s="124"/>
      <c r="K139" s="127"/>
      <c r="L139" s="127"/>
      <c r="M139" s="216"/>
      <c r="N139" s="356"/>
      <c r="O139" s="356"/>
      <c r="P139" s="356"/>
      <c r="Q139" s="356"/>
      <c r="R139" s="242"/>
      <c r="S139" s="242"/>
      <c r="T139" s="124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356"/>
      <c r="AG139" s="356"/>
      <c r="AH139" s="356"/>
      <c r="AI139" s="356"/>
      <c r="AJ139" s="242"/>
      <c r="AK139" s="242"/>
      <c r="AL139" s="129"/>
    </row>
    <row r="140" spans="1:38" ht="18" customHeight="1" x14ac:dyDescent="0.25">
      <c r="A140" s="24"/>
      <c r="B140" s="129"/>
      <c r="C140" s="125"/>
      <c r="D140" s="124"/>
      <c r="E140" s="124"/>
      <c r="F140" s="285"/>
      <c r="G140" s="226"/>
      <c r="H140" s="229"/>
      <c r="I140" s="124"/>
      <c r="J140" s="124"/>
      <c r="K140" s="127"/>
      <c r="L140" s="127"/>
      <c r="M140" s="216"/>
      <c r="N140" s="356"/>
      <c r="O140" s="356"/>
      <c r="P140" s="356"/>
      <c r="Q140" s="356"/>
      <c r="R140" s="242"/>
      <c r="S140" s="242"/>
      <c r="T140" s="124"/>
      <c r="U140" s="216"/>
      <c r="V140" s="216"/>
      <c r="W140" s="216"/>
      <c r="X140" s="216"/>
      <c r="Y140" s="216"/>
      <c r="Z140" s="216"/>
      <c r="AA140" s="216"/>
      <c r="AB140" s="216"/>
      <c r="AC140" s="216"/>
      <c r="AD140" s="216"/>
      <c r="AE140" s="216"/>
      <c r="AF140" s="356"/>
      <c r="AG140" s="356"/>
      <c r="AH140" s="356"/>
      <c r="AI140" s="356"/>
      <c r="AJ140" s="242"/>
      <c r="AK140" s="242"/>
      <c r="AL140" s="129"/>
    </row>
    <row r="141" spans="1:38" ht="18" customHeight="1" x14ac:dyDescent="0.25">
      <c r="A141" s="24"/>
      <c r="B141" s="129"/>
      <c r="C141" s="125"/>
      <c r="D141" s="124"/>
      <c r="E141" s="124"/>
      <c r="F141" s="285"/>
      <c r="G141" s="226"/>
      <c r="H141" s="229"/>
      <c r="I141" s="124"/>
      <c r="J141" s="124"/>
      <c r="K141" s="127"/>
      <c r="L141" s="127"/>
      <c r="M141" s="216"/>
      <c r="N141" s="356"/>
      <c r="O141" s="356"/>
      <c r="P141" s="356"/>
      <c r="Q141" s="356"/>
      <c r="R141" s="242"/>
      <c r="S141" s="242"/>
      <c r="T141" s="124"/>
      <c r="U141" s="216"/>
      <c r="V141" s="216"/>
      <c r="W141" s="216"/>
      <c r="X141" s="216"/>
      <c r="Y141" s="216"/>
      <c r="Z141" s="216"/>
      <c r="AA141" s="216"/>
      <c r="AB141" s="216"/>
      <c r="AC141" s="216"/>
      <c r="AD141" s="216"/>
      <c r="AE141" s="216"/>
      <c r="AF141" s="356"/>
      <c r="AG141" s="356"/>
      <c r="AH141" s="356"/>
      <c r="AI141" s="356"/>
      <c r="AJ141" s="242"/>
      <c r="AK141" s="242"/>
      <c r="AL141" s="129"/>
    </row>
    <row r="142" spans="1:38" ht="18" customHeight="1" x14ac:dyDescent="0.25">
      <c r="A142" s="24"/>
      <c r="B142" s="129"/>
      <c r="C142" s="125"/>
      <c r="D142" s="124"/>
      <c r="E142" s="124"/>
      <c r="F142" s="286"/>
      <c r="G142" s="226"/>
      <c r="H142" s="229"/>
      <c r="I142" s="124"/>
      <c r="J142" s="124"/>
      <c r="K142" s="127"/>
      <c r="L142" s="127"/>
      <c r="M142" s="216"/>
      <c r="N142" s="356"/>
      <c r="O142" s="356"/>
      <c r="P142" s="356"/>
      <c r="Q142" s="356"/>
      <c r="R142" s="242"/>
      <c r="S142" s="242"/>
      <c r="T142" s="124"/>
      <c r="U142" s="216"/>
      <c r="V142" s="216"/>
      <c r="W142" s="216"/>
      <c r="X142" s="216"/>
      <c r="Y142" s="216"/>
      <c r="Z142" s="216"/>
      <c r="AA142" s="216"/>
      <c r="AB142" s="216"/>
      <c r="AC142" s="216"/>
      <c r="AD142" s="216"/>
      <c r="AE142" s="216"/>
      <c r="AF142" s="356"/>
      <c r="AG142" s="356"/>
      <c r="AH142" s="356"/>
      <c r="AI142" s="356"/>
      <c r="AJ142" s="242"/>
      <c r="AK142" s="242"/>
      <c r="AL142" s="129"/>
    </row>
    <row r="143" spans="1:38" ht="18" customHeight="1" x14ac:dyDescent="0.25">
      <c r="A143" s="24"/>
      <c r="B143" s="129"/>
      <c r="C143" s="125"/>
      <c r="D143" s="124"/>
      <c r="E143" s="124"/>
      <c r="F143" s="286"/>
      <c r="G143" s="226"/>
      <c r="H143" s="229"/>
      <c r="I143" s="124"/>
      <c r="J143" s="124"/>
      <c r="K143" s="127"/>
      <c r="L143" s="127"/>
      <c r="M143" s="216"/>
      <c r="N143" s="356"/>
      <c r="O143" s="356"/>
      <c r="P143" s="356"/>
      <c r="Q143" s="356"/>
      <c r="R143" s="242"/>
      <c r="S143" s="242"/>
      <c r="T143" s="124"/>
      <c r="U143" s="216"/>
      <c r="V143" s="216"/>
      <c r="W143" s="216"/>
      <c r="X143" s="216"/>
      <c r="Y143" s="216"/>
      <c r="Z143" s="216"/>
      <c r="AA143" s="216"/>
      <c r="AB143" s="216"/>
      <c r="AC143" s="216"/>
      <c r="AD143" s="216"/>
      <c r="AE143" s="216"/>
      <c r="AF143" s="356"/>
      <c r="AG143" s="356"/>
      <c r="AH143" s="356"/>
      <c r="AI143" s="356"/>
      <c r="AJ143" s="242"/>
      <c r="AK143" s="242"/>
      <c r="AL143" s="129"/>
    </row>
    <row r="144" spans="1:38" ht="18" customHeight="1" x14ac:dyDescent="0.25">
      <c r="A144" s="24"/>
      <c r="B144" s="129"/>
      <c r="C144" s="125"/>
      <c r="D144" s="124"/>
      <c r="E144" s="124"/>
      <c r="F144" s="286"/>
      <c r="G144" s="226"/>
      <c r="H144" s="229"/>
      <c r="I144" s="124"/>
      <c r="J144" s="124"/>
      <c r="K144" s="127"/>
      <c r="L144" s="127"/>
      <c r="M144" s="216"/>
      <c r="N144" s="356"/>
      <c r="O144" s="356"/>
      <c r="P144" s="356"/>
      <c r="Q144" s="356"/>
      <c r="R144" s="242"/>
      <c r="S144" s="242"/>
      <c r="T144" s="124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356"/>
      <c r="AG144" s="356"/>
      <c r="AH144" s="356"/>
      <c r="AI144" s="356"/>
      <c r="AJ144" s="242"/>
      <c r="AK144" s="242"/>
      <c r="AL144" s="129"/>
    </row>
    <row r="145" spans="1:38" ht="18" customHeight="1" x14ac:dyDescent="0.25">
      <c r="A145" s="24"/>
      <c r="B145" s="129"/>
      <c r="C145" s="125"/>
      <c r="D145" s="124"/>
      <c r="E145" s="124"/>
      <c r="F145" s="286"/>
      <c r="G145" s="226"/>
      <c r="H145" s="229"/>
      <c r="I145" s="124"/>
      <c r="J145" s="124"/>
      <c r="K145" s="127"/>
      <c r="L145" s="127"/>
      <c r="M145" s="216"/>
      <c r="N145" s="356"/>
      <c r="O145" s="356"/>
      <c r="P145" s="356"/>
      <c r="Q145" s="356"/>
      <c r="R145" s="242"/>
      <c r="S145" s="242"/>
      <c r="T145" s="124"/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356"/>
      <c r="AG145" s="356"/>
      <c r="AH145" s="356"/>
      <c r="AI145" s="356"/>
      <c r="AJ145" s="242"/>
      <c r="AK145" s="242"/>
      <c r="AL145" s="129"/>
    </row>
    <row r="146" spans="1:38" ht="18" customHeight="1" x14ac:dyDescent="0.25">
      <c r="A146" s="24"/>
      <c r="B146" s="129"/>
      <c r="C146" s="125"/>
      <c r="D146" s="124"/>
      <c r="E146" s="124"/>
      <c r="F146" s="286"/>
      <c r="G146" s="226"/>
      <c r="H146" s="229"/>
      <c r="I146" s="124"/>
      <c r="J146" s="124"/>
      <c r="K146" s="127"/>
      <c r="L146" s="127"/>
      <c r="M146" s="216"/>
      <c r="N146" s="356"/>
      <c r="O146" s="356"/>
      <c r="P146" s="356"/>
      <c r="Q146" s="356"/>
      <c r="R146" s="242"/>
      <c r="S146" s="242"/>
      <c r="T146" s="124"/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356"/>
      <c r="AG146" s="356"/>
      <c r="AH146" s="356"/>
      <c r="AI146" s="356"/>
      <c r="AJ146" s="242"/>
      <c r="AK146" s="242"/>
      <c r="AL146" s="129"/>
    </row>
    <row r="147" spans="1:38" ht="18" customHeight="1" x14ac:dyDescent="0.25">
      <c r="A147" s="23"/>
      <c r="B147" s="129"/>
      <c r="C147" s="125"/>
      <c r="D147" s="232"/>
      <c r="E147" s="125"/>
      <c r="F147" s="293"/>
      <c r="G147" s="229"/>
      <c r="H147" s="229"/>
      <c r="I147" s="230"/>
      <c r="J147" s="230"/>
      <c r="K147" s="223"/>
      <c r="L147" s="223"/>
      <c r="M147" s="223"/>
      <c r="N147" s="356"/>
      <c r="O147" s="356"/>
      <c r="P147" s="356"/>
      <c r="Q147" s="356"/>
      <c r="R147" s="242"/>
      <c r="S147" s="242"/>
      <c r="T147" s="125"/>
      <c r="U147" s="216"/>
      <c r="V147" s="216"/>
      <c r="W147" s="216"/>
      <c r="X147" s="216"/>
      <c r="Y147" s="216"/>
      <c r="Z147" s="223"/>
      <c r="AA147" s="223"/>
      <c r="AB147" s="223"/>
      <c r="AC147" s="223"/>
      <c r="AD147" s="216"/>
      <c r="AE147" s="216"/>
      <c r="AF147" s="356"/>
      <c r="AG147" s="356"/>
      <c r="AH147" s="356"/>
      <c r="AI147" s="356"/>
      <c r="AJ147" s="242"/>
      <c r="AK147" s="242"/>
      <c r="AL147" s="129"/>
    </row>
    <row r="148" spans="1:38" ht="18" customHeight="1" x14ac:dyDescent="0.25">
      <c r="A148" s="23"/>
      <c r="B148" s="129"/>
      <c r="C148" s="125"/>
      <c r="D148" s="137"/>
      <c r="E148" s="230"/>
      <c r="F148" s="213"/>
      <c r="G148" s="233"/>
      <c r="H148" s="229"/>
      <c r="I148" s="230"/>
      <c r="J148" s="230"/>
      <c r="K148" s="223"/>
      <c r="L148" s="223"/>
      <c r="M148" s="223"/>
      <c r="N148" s="356"/>
      <c r="O148" s="356"/>
      <c r="P148" s="356"/>
      <c r="Q148" s="356"/>
      <c r="R148" s="242"/>
      <c r="S148" s="242"/>
      <c r="T148" s="230"/>
      <c r="U148" s="216"/>
      <c r="V148" s="216"/>
      <c r="W148" s="216"/>
      <c r="X148" s="216"/>
      <c r="Y148" s="216"/>
      <c r="Z148" s="223"/>
      <c r="AA148" s="223"/>
      <c r="AB148" s="223"/>
      <c r="AC148" s="223"/>
      <c r="AD148" s="216"/>
      <c r="AE148" s="216"/>
      <c r="AF148" s="356"/>
      <c r="AG148" s="356"/>
      <c r="AH148" s="356"/>
      <c r="AI148" s="356"/>
      <c r="AJ148" s="242"/>
      <c r="AK148" s="242"/>
      <c r="AL148" s="129"/>
    </row>
    <row r="149" spans="1:38" ht="18" customHeight="1" x14ac:dyDescent="0.25">
      <c r="A149" s="24"/>
      <c r="B149" s="129"/>
      <c r="C149" s="125"/>
      <c r="D149" s="124"/>
      <c r="E149" s="124"/>
      <c r="F149" s="286"/>
      <c r="G149" s="226"/>
      <c r="H149" s="229"/>
      <c r="I149" s="124"/>
      <c r="J149" s="124"/>
      <c r="K149" s="127"/>
      <c r="L149" s="127"/>
      <c r="M149" s="216"/>
      <c r="N149" s="356"/>
      <c r="O149" s="356"/>
      <c r="P149" s="356"/>
      <c r="Q149" s="356"/>
      <c r="R149" s="242"/>
      <c r="S149" s="242"/>
      <c r="T149" s="124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356"/>
      <c r="AG149" s="356"/>
      <c r="AH149" s="356"/>
      <c r="AI149" s="356"/>
      <c r="AJ149" s="242"/>
      <c r="AK149" s="242"/>
      <c r="AL149" s="129"/>
    </row>
    <row r="150" spans="1:38" ht="18" customHeight="1" x14ac:dyDescent="0.25">
      <c r="A150" s="23"/>
      <c r="B150" s="129"/>
      <c r="C150" s="125"/>
      <c r="D150" s="232"/>
      <c r="E150" s="125"/>
      <c r="F150" s="338"/>
      <c r="G150" s="173"/>
      <c r="H150" s="229"/>
      <c r="I150" s="230"/>
      <c r="J150" s="127"/>
      <c r="K150" s="223"/>
      <c r="L150" s="223"/>
      <c r="M150" s="223"/>
      <c r="N150" s="356"/>
      <c r="O150" s="356"/>
      <c r="P150" s="356"/>
      <c r="Q150" s="356"/>
      <c r="R150" s="242"/>
      <c r="S150" s="242"/>
      <c r="T150" s="125"/>
      <c r="U150" s="216"/>
      <c r="V150" s="216"/>
      <c r="W150" s="216"/>
      <c r="X150" s="216"/>
      <c r="Y150" s="216"/>
      <c r="Z150" s="223"/>
      <c r="AA150" s="223"/>
      <c r="AB150" s="223"/>
      <c r="AC150" s="223"/>
      <c r="AD150" s="216"/>
      <c r="AE150" s="216"/>
      <c r="AF150" s="356"/>
      <c r="AG150" s="356"/>
      <c r="AH150" s="356"/>
      <c r="AI150" s="356"/>
      <c r="AJ150" s="242"/>
      <c r="AK150" s="242"/>
      <c r="AL150" s="129"/>
    </row>
    <row r="151" spans="1:38" ht="18" customHeight="1" x14ac:dyDescent="0.25">
      <c r="A151" s="23"/>
      <c r="B151" s="129"/>
      <c r="C151" s="125"/>
      <c r="D151" s="137"/>
      <c r="E151" s="230"/>
      <c r="F151" s="213"/>
      <c r="G151" s="229"/>
      <c r="H151" s="229"/>
      <c r="I151" s="230"/>
      <c r="J151" s="230"/>
      <c r="K151" s="223"/>
      <c r="L151" s="223"/>
      <c r="M151" s="223"/>
      <c r="N151" s="356"/>
      <c r="O151" s="356"/>
      <c r="P151" s="356"/>
      <c r="Q151" s="356"/>
      <c r="R151" s="242"/>
      <c r="S151" s="242"/>
      <c r="T151" s="230"/>
      <c r="U151" s="216"/>
      <c r="V151" s="216"/>
      <c r="W151" s="216"/>
      <c r="X151" s="216"/>
      <c r="Y151" s="216"/>
      <c r="Z151" s="223"/>
      <c r="AA151" s="223"/>
      <c r="AB151" s="223"/>
      <c r="AC151" s="223"/>
      <c r="AD151" s="216"/>
      <c r="AE151" s="216"/>
      <c r="AF151" s="356"/>
      <c r="AG151" s="356"/>
      <c r="AH151" s="356"/>
      <c r="AI151" s="356"/>
      <c r="AJ151" s="242"/>
      <c r="AK151" s="242"/>
      <c r="AL151" s="129"/>
    </row>
    <row r="152" spans="1:38" ht="18" customHeight="1" x14ac:dyDescent="0.25">
      <c r="A152" s="24"/>
      <c r="B152" s="129"/>
      <c r="C152" s="125"/>
      <c r="D152" s="124"/>
      <c r="E152" s="124"/>
      <c r="F152" s="286"/>
      <c r="G152" s="226"/>
      <c r="H152" s="229"/>
      <c r="I152" s="124"/>
      <c r="J152" s="124"/>
      <c r="K152" s="127"/>
      <c r="L152" s="127"/>
      <c r="M152" s="216"/>
      <c r="N152" s="356"/>
      <c r="O152" s="356"/>
      <c r="P152" s="356"/>
      <c r="Q152" s="356"/>
      <c r="R152" s="242"/>
      <c r="S152" s="242"/>
      <c r="T152" s="124"/>
      <c r="U152" s="216"/>
      <c r="V152" s="216"/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356"/>
      <c r="AG152" s="356"/>
      <c r="AH152" s="356"/>
      <c r="AI152" s="356"/>
      <c r="AJ152" s="242"/>
      <c r="AK152" s="242"/>
      <c r="AL152" s="129"/>
    </row>
    <row r="153" spans="1:38" ht="18" customHeight="1" x14ac:dyDescent="0.25">
      <c r="A153" s="23"/>
      <c r="B153" s="129"/>
      <c r="C153" s="125"/>
      <c r="D153" s="137"/>
      <c r="E153" s="230"/>
      <c r="F153" s="213"/>
      <c r="G153" s="229"/>
      <c r="H153" s="229"/>
      <c r="I153" s="230"/>
      <c r="J153" s="230"/>
      <c r="K153" s="223"/>
      <c r="L153" s="223"/>
      <c r="M153" s="223"/>
      <c r="N153" s="356"/>
      <c r="O153" s="356"/>
      <c r="P153" s="356"/>
      <c r="Q153" s="356"/>
      <c r="R153" s="242"/>
      <c r="S153" s="242"/>
      <c r="T153" s="230"/>
      <c r="U153" s="216"/>
      <c r="V153" s="216"/>
      <c r="W153" s="216"/>
      <c r="X153" s="216"/>
      <c r="Y153" s="216"/>
      <c r="Z153" s="223"/>
      <c r="AA153" s="223"/>
      <c r="AB153" s="223"/>
      <c r="AC153" s="223"/>
      <c r="AD153" s="216"/>
      <c r="AE153" s="216"/>
      <c r="AF153" s="356"/>
      <c r="AG153" s="356"/>
      <c r="AH153" s="356"/>
      <c r="AI153" s="356"/>
      <c r="AJ153" s="242"/>
      <c r="AK153" s="242"/>
      <c r="AL153" s="129"/>
    </row>
    <row r="154" spans="1:38" ht="18" customHeight="1" x14ac:dyDescent="0.25">
      <c r="A154" s="24"/>
      <c r="B154" s="129"/>
      <c r="C154" s="125"/>
      <c r="D154" s="124"/>
      <c r="E154" s="124"/>
      <c r="F154" s="286"/>
      <c r="G154" s="226"/>
      <c r="H154" s="229"/>
      <c r="I154" s="124"/>
      <c r="J154" s="124"/>
      <c r="K154" s="127"/>
      <c r="L154" s="127"/>
      <c r="M154" s="216"/>
      <c r="N154" s="356"/>
      <c r="O154" s="356"/>
      <c r="P154" s="356"/>
      <c r="Q154" s="356"/>
      <c r="R154" s="242"/>
      <c r="S154" s="242"/>
      <c r="T154" s="124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356"/>
      <c r="AG154" s="356"/>
      <c r="AH154" s="356"/>
      <c r="AI154" s="356"/>
      <c r="AJ154" s="242"/>
      <c r="AK154" s="242"/>
      <c r="AL154" s="129"/>
    </row>
    <row r="155" spans="1:38" ht="18" customHeight="1" x14ac:dyDescent="0.25">
      <c r="A155" s="23"/>
      <c r="B155" s="129"/>
      <c r="C155" s="125"/>
      <c r="D155" s="137"/>
      <c r="E155" s="230"/>
      <c r="F155" s="213"/>
      <c r="G155" s="229"/>
      <c r="H155" s="229"/>
      <c r="I155" s="230"/>
      <c r="J155" s="230"/>
      <c r="K155" s="223"/>
      <c r="L155" s="223"/>
      <c r="M155" s="223"/>
      <c r="N155" s="356"/>
      <c r="O155" s="356"/>
      <c r="P155" s="356"/>
      <c r="Q155" s="356"/>
      <c r="R155" s="242"/>
      <c r="S155" s="242"/>
      <c r="T155" s="230"/>
      <c r="U155" s="216"/>
      <c r="V155" s="216"/>
      <c r="W155" s="216"/>
      <c r="X155" s="216"/>
      <c r="Y155" s="216"/>
      <c r="Z155" s="223"/>
      <c r="AA155" s="223"/>
      <c r="AB155" s="223"/>
      <c r="AC155" s="223"/>
      <c r="AD155" s="216"/>
      <c r="AE155" s="216"/>
      <c r="AF155" s="356"/>
      <c r="AG155" s="356"/>
      <c r="AH155" s="356"/>
      <c r="AI155" s="356"/>
      <c r="AJ155" s="242"/>
      <c r="AK155" s="242"/>
      <c r="AL155" s="129"/>
    </row>
    <row r="156" spans="1:38" ht="18" customHeight="1" x14ac:dyDescent="0.25">
      <c r="A156" s="24"/>
      <c r="B156" s="129"/>
      <c r="C156" s="125"/>
      <c r="D156" s="124"/>
      <c r="E156" s="124"/>
      <c r="F156" s="286"/>
      <c r="G156" s="226"/>
      <c r="H156" s="229"/>
      <c r="I156" s="124"/>
      <c r="J156" s="124"/>
      <c r="K156" s="127"/>
      <c r="L156" s="127"/>
      <c r="M156" s="216"/>
      <c r="N156" s="356"/>
      <c r="O156" s="356"/>
      <c r="P156" s="356"/>
      <c r="Q156" s="356"/>
      <c r="R156" s="242"/>
      <c r="S156" s="242"/>
      <c r="T156" s="124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356"/>
      <c r="AG156" s="356"/>
      <c r="AH156" s="356"/>
      <c r="AI156" s="356"/>
      <c r="AJ156" s="242"/>
      <c r="AK156" s="242"/>
      <c r="AL156" s="129"/>
    </row>
    <row r="157" spans="1:38" ht="18" customHeight="1" x14ac:dyDescent="0.25">
      <c r="A157" s="23"/>
      <c r="B157" s="129"/>
      <c r="C157" s="125"/>
      <c r="D157" s="137"/>
      <c r="E157" s="230"/>
      <c r="F157" s="213"/>
      <c r="G157" s="229"/>
      <c r="H157" s="229"/>
      <c r="I157" s="230"/>
      <c r="J157" s="230"/>
      <c r="K157" s="223"/>
      <c r="L157" s="223"/>
      <c r="M157" s="223"/>
      <c r="N157" s="356"/>
      <c r="O157" s="356"/>
      <c r="P157" s="356"/>
      <c r="Q157" s="356"/>
      <c r="R157" s="242"/>
      <c r="S157" s="242"/>
      <c r="T157" s="230"/>
      <c r="U157" s="216"/>
      <c r="V157" s="216"/>
      <c r="W157" s="216"/>
      <c r="X157" s="216"/>
      <c r="Y157" s="216"/>
      <c r="Z157" s="223"/>
      <c r="AA157" s="223"/>
      <c r="AB157" s="223"/>
      <c r="AC157" s="223"/>
      <c r="AD157" s="216"/>
      <c r="AE157" s="216"/>
      <c r="AF157" s="356"/>
      <c r="AG157" s="356"/>
      <c r="AH157" s="356"/>
      <c r="AI157" s="356"/>
      <c r="AJ157" s="242"/>
      <c r="AK157" s="242"/>
      <c r="AL157" s="129"/>
    </row>
    <row r="158" spans="1:38" s="4" customFormat="1" ht="18" customHeight="1" x14ac:dyDescent="0.25">
      <c r="A158" s="530"/>
      <c r="B158" s="388"/>
      <c r="C158" s="395"/>
      <c r="D158" s="396"/>
      <c r="E158" s="540"/>
      <c r="F158" s="547"/>
      <c r="G158" s="536"/>
      <c r="H158" s="534"/>
      <c r="I158" s="537"/>
      <c r="J158" s="454"/>
      <c r="K158" s="538"/>
      <c r="L158" s="538"/>
      <c r="M158" s="538"/>
      <c r="N158" s="354"/>
      <c r="O158" s="354"/>
      <c r="P158" s="354"/>
      <c r="Q158" s="354"/>
      <c r="R158" s="379"/>
      <c r="S158" s="379"/>
      <c r="T158" s="537"/>
      <c r="U158" s="184"/>
      <c r="V158" s="184"/>
      <c r="W158" s="184"/>
      <c r="X158" s="184"/>
      <c r="Y158" s="184"/>
      <c r="Z158" s="538"/>
      <c r="AA158" s="538"/>
      <c r="AB158" s="538"/>
      <c r="AC158" s="538"/>
      <c r="AD158" s="184"/>
      <c r="AE158" s="184"/>
      <c r="AF158" s="354"/>
      <c r="AG158" s="354"/>
      <c r="AH158" s="354"/>
      <c r="AI158" s="354"/>
      <c r="AJ158" s="379"/>
      <c r="AK158" s="379"/>
      <c r="AL158" s="388"/>
    </row>
    <row r="159" spans="1:38" ht="18" customHeight="1" x14ac:dyDescent="0.25">
      <c r="A159" s="23"/>
      <c r="B159" s="129"/>
      <c r="C159" s="125"/>
      <c r="D159" s="137"/>
      <c r="E159" s="230"/>
      <c r="F159" s="213"/>
      <c r="G159" s="229"/>
      <c r="H159" s="229"/>
      <c r="I159" s="230"/>
      <c r="J159" s="230"/>
      <c r="K159" s="223"/>
      <c r="L159" s="223"/>
      <c r="M159" s="223"/>
      <c r="N159" s="356"/>
      <c r="O159" s="356"/>
      <c r="P159" s="356"/>
      <c r="Q159" s="356"/>
      <c r="R159" s="242"/>
      <c r="S159" s="242"/>
      <c r="T159" s="230"/>
      <c r="U159" s="216"/>
      <c r="V159" s="216"/>
      <c r="W159" s="216"/>
      <c r="X159" s="216"/>
      <c r="Y159" s="216"/>
      <c r="Z159" s="223"/>
      <c r="AA159" s="223"/>
      <c r="AB159" s="223"/>
      <c r="AC159" s="223"/>
      <c r="AD159" s="216"/>
      <c r="AE159" s="216"/>
      <c r="AF159" s="356"/>
      <c r="AG159" s="356"/>
      <c r="AH159" s="356"/>
      <c r="AI159" s="356"/>
      <c r="AJ159" s="242"/>
      <c r="AK159" s="242"/>
      <c r="AL159" s="129"/>
    </row>
    <row r="160" spans="1:38" s="4" customFormat="1" ht="18" customHeight="1" x14ac:dyDescent="0.25">
      <c r="A160" s="530"/>
      <c r="B160" s="388"/>
      <c r="C160" s="395"/>
      <c r="D160" s="396"/>
      <c r="E160" s="540"/>
      <c r="F160" s="547"/>
      <c r="G160" s="536"/>
      <c r="H160" s="534"/>
      <c r="I160" s="537"/>
      <c r="J160" s="454"/>
      <c r="K160" s="538"/>
      <c r="L160" s="538"/>
      <c r="M160" s="538"/>
      <c r="N160" s="354"/>
      <c r="O160" s="354"/>
      <c r="P160" s="354"/>
      <c r="Q160" s="354"/>
      <c r="R160" s="379"/>
      <c r="S160" s="379"/>
      <c r="T160" s="537"/>
      <c r="U160" s="184"/>
      <c r="V160" s="184"/>
      <c r="W160" s="184"/>
      <c r="X160" s="184"/>
      <c r="Y160" s="184"/>
      <c r="Z160" s="538"/>
      <c r="AA160" s="538"/>
      <c r="AB160" s="538"/>
      <c r="AC160" s="538"/>
      <c r="AD160" s="184"/>
      <c r="AE160" s="184"/>
      <c r="AF160" s="354"/>
      <c r="AG160" s="354"/>
      <c r="AH160" s="354"/>
      <c r="AI160" s="354"/>
      <c r="AJ160" s="379"/>
      <c r="AK160" s="379"/>
      <c r="AL160" s="388"/>
    </row>
    <row r="161" spans="1:46" ht="18" customHeight="1" x14ac:dyDescent="0.25">
      <c r="A161" s="23"/>
      <c r="B161" s="129"/>
      <c r="C161" s="125"/>
      <c r="D161" s="137"/>
      <c r="E161" s="230"/>
      <c r="F161" s="213"/>
      <c r="G161" s="229"/>
      <c r="H161" s="229"/>
      <c r="I161" s="230"/>
      <c r="J161" s="230"/>
      <c r="K161" s="223"/>
      <c r="L161" s="223"/>
      <c r="M161" s="223"/>
      <c r="N161" s="356"/>
      <c r="O161" s="356"/>
      <c r="P161" s="356"/>
      <c r="Q161" s="356"/>
      <c r="R161" s="242"/>
      <c r="S161" s="242"/>
      <c r="T161" s="230"/>
      <c r="U161" s="216"/>
      <c r="V161" s="216"/>
      <c r="W161" s="216"/>
      <c r="X161" s="216"/>
      <c r="Y161" s="216"/>
      <c r="Z161" s="223"/>
      <c r="AA161" s="223"/>
      <c r="AB161" s="223"/>
      <c r="AC161" s="223"/>
      <c r="AD161" s="216"/>
      <c r="AE161" s="216"/>
      <c r="AF161" s="356"/>
      <c r="AG161" s="356"/>
      <c r="AH161" s="356"/>
      <c r="AI161" s="356"/>
      <c r="AJ161" s="242"/>
      <c r="AK161" s="242"/>
      <c r="AL161" s="129"/>
    </row>
    <row r="162" spans="1:46" s="4" customFormat="1" ht="18" customHeight="1" x14ac:dyDescent="0.25">
      <c r="A162" s="530"/>
      <c r="B162" s="388"/>
      <c r="C162" s="395"/>
      <c r="D162" s="396"/>
      <c r="E162" s="540"/>
      <c r="F162" s="547"/>
      <c r="G162" s="536"/>
      <c r="H162" s="534"/>
      <c r="I162" s="537"/>
      <c r="J162" s="454"/>
      <c r="K162" s="538"/>
      <c r="L162" s="538"/>
      <c r="M162" s="538"/>
      <c r="N162" s="354"/>
      <c r="O162" s="354"/>
      <c r="P162" s="354"/>
      <c r="Q162" s="354"/>
      <c r="R162" s="379"/>
      <c r="S162" s="379"/>
      <c r="T162" s="537"/>
      <c r="U162" s="184"/>
      <c r="V162" s="184"/>
      <c r="W162" s="184"/>
      <c r="X162" s="184"/>
      <c r="Y162" s="184"/>
      <c r="Z162" s="538"/>
      <c r="AA162" s="538"/>
      <c r="AB162" s="538"/>
      <c r="AC162" s="538"/>
      <c r="AD162" s="184"/>
      <c r="AE162" s="184"/>
      <c r="AF162" s="354"/>
      <c r="AG162" s="354"/>
      <c r="AH162" s="354"/>
      <c r="AI162" s="354"/>
      <c r="AJ162" s="379"/>
      <c r="AK162" s="379"/>
      <c r="AL162" s="388"/>
    </row>
    <row r="163" spans="1:46" ht="18" customHeight="1" x14ac:dyDescent="0.25">
      <c r="A163" s="23"/>
      <c r="B163" s="129"/>
      <c r="C163" s="125"/>
      <c r="D163" s="137"/>
      <c r="E163" s="230"/>
      <c r="F163" s="213"/>
      <c r="G163" s="229"/>
      <c r="H163" s="229"/>
      <c r="I163" s="230"/>
      <c r="J163" s="230"/>
      <c r="K163" s="223"/>
      <c r="L163" s="223"/>
      <c r="M163" s="223"/>
      <c r="N163" s="356"/>
      <c r="O163" s="356"/>
      <c r="P163" s="356"/>
      <c r="Q163" s="356"/>
      <c r="R163" s="242"/>
      <c r="S163" s="242"/>
      <c r="T163" s="230"/>
      <c r="U163" s="216"/>
      <c r="V163" s="216"/>
      <c r="W163" s="216"/>
      <c r="X163" s="216"/>
      <c r="Y163" s="216"/>
      <c r="Z163" s="223"/>
      <c r="AA163" s="223"/>
      <c r="AB163" s="223"/>
      <c r="AC163" s="223"/>
      <c r="AD163" s="216"/>
      <c r="AE163" s="216"/>
      <c r="AF163" s="356"/>
      <c r="AG163" s="356"/>
      <c r="AH163" s="356"/>
      <c r="AI163" s="356"/>
      <c r="AJ163" s="242"/>
      <c r="AK163" s="242"/>
      <c r="AL163" s="129"/>
    </row>
    <row r="164" spans="1:46" s="4" customFormat="1" ht="18" customHeight="1" x14ac:dyDescent="0.25">
      <c r="A164" s="530"/>
      <c r="B164" s="388"/>
      <c r="C164" s="395"/>
      <c r="D164" s="396"/>
      <c r="E164" s="540"/>
      <c r="F164" s="547"/>
      <c r="G164" s="536"/>
      <c r="H164" s="534"/>
      <c r="I164" s="537"/>
      <c r="J164" s="454"/>
      <c r="K164" s="538"/>
      <c r="L164" s="538"/>
      <c r="M164" s="538"/>
      <c r="N164" s="354"/>
      <c r="O164" s="354"/>
      <c r="P164" s="354"/>
      <c r="Q164" s="354"/>
      <c r="R164" s="379"/>
      <c r="S164" s="379"/>
      <c r="T164" s="537"/>
      <c r="U164" s="184"/>
      <c r="V164" s="184"/>
      <c r="W164" s="184"/>
      <c r="X164" s="184"/>
      <c r="Y164" s="184"/>
      <c r="Z164" s="538"/>
      <c r="AA164" s="538"/>
      <c r="AB164" s="538"/>
      <c r="AC164" s="538"/>
      <c r="AD164" s="184"/>
      <c r="AE164" s="184"/>
      <c r="AF164" s="354"/>
      <c r="AG164" s="354"/>
      <c r="AH164" s="354"/>
      <c r="AI164" s="354"/>
      <c r="AJ164" s="379"/>
      <c r="AK164" s="379"/>
      <c r="AL164" s="388"/>
    </row>
    <row r="165" spans="1:46" ht="18" customHeight="1" x14ac:dyDescent="0.25">
      <c r="A165" s="23"/>
      <c r="B165" s="129"/>
      <c r="C165" s="125"/>
      <c r="D165" s="137"/>
      <c r="E165" s="230"/>
      <c r="F165" s="213"/>
      <c r="G165" s="229"/>
      <c r="H165" s="229"/>
      <c r="I165" s="230"/>
      <c r="J165" s="230"/>
      <c r="K165" s="223"/>
      <c r="L165" s="223"/>
      <c r="M165" s="223"/>
      <c r="N165" s="356"/>
      <c r="O165" s="356"/>
      <c r="P165" s="356"/>
      <c r="Q165" s="356"/>
      <c r="R165" s="242"/>
      <c r="S165" s="242"/>
      <c r="T165" s="230"/>
      <c r="U165" s="216"/>
      <c r="V165" s="216"/>
      <c r="W165" s="216"/>
      <c r="X165" s="216"/>
      <c r="Y165" s="216"/>
      <c r="Z165" s="223"/>
      <c r="AA165" s="223"/>
      <c r="AB165" s="223"/>
      <c r="AC165" s="223"/>
      <c r="AD165" s="216"/>
      <c r="AE165" s="216"/>
      <c r="AF165" s="356"/>
      <c r="AG165" s="356"/>
      <c r="AH165" s="356"/>
      <c r="AI165" s="356"/>
      <c r="AJ165" s="242"/>
      <c r="AK165" s="242"/>
      <c r="AL165" s="129"/>
    </row>
    <row r="166" spans="1:46" s="4" customFormat="1" ht="18" customHeight="1" x14ac:dyDescent="0.25">
      <c r="A166" s="530"/>
      <c r="B166" s="388"/>
      <c r="C166" s="395"/>
      <c r="D166" s="396"/>
      <c r="E166" s="540"/>
      <c r="F166" s="547"/>
      <c r="G166" s="536"/>
      <c r="H166" s="534"/>
      <c r="I166" s="537"/>
      <c r="J166" s="454"/>
      <c r="K166" s="538"/>
      <c r="L166" s="538"/>
      <c r="M166" s="538"/>
      <c r="N166" s="354"/>
      <c r="O166" s="354"/>
      <c r="P166" s="354"/>
      <c r="Q166" s="354"/>
      <c r="R166" s="379"/>
      <c r="S166" s="379"/>
      <c r="T166" s="537"/>
      <c r="U166" s="184"/>
      <c r="V166" s="184"/>
      <c r="W166" s="184"/>
      <c r="X166" s="184"/>
      <c r="Y166" s="184"/>
      <c r="Z166" s="538"/>
      <c r="AA166" s="538"/>
      <c r="AB166" s="538"/>
      <c r="AC166" s="538"/>
      <c r="AD166" s="184"/>
      <c r="AE166" s="184"/>
      <c r="AF166" s="354"/>
      <c r="AG166" s="354"/>
      <c r="AH166" s="354"/>
      <c r="AI166" s="354"/>
      <c r="AJ166" s="379"/>
      <c r="AK166" s="379"/>
      <c r="AL166" s="388"/>
    </row>
    <row r="167" spans="1:46" ht="18" customHeight="1" x14ac:dyDescent="0.25">
      <c r="A167" s="23"/>
      <c r="B167" s="129"/>
      <c r="C167" s="125"/>
      <c r="D167" s="137"/>
      <c r="E167" s="230"/>
      <c r="F167" s="213"/>
      <c r="G167" s="173"/>
      <c r="H167" s="229"/>
      <c r="I167" s="230"/>
      <c r="J167" s="127"/>
      <c r="K167" s="234"/>
      <c r="L167" s="223"/>
      <c r="M167" s="223"/>
      <c r="N167" s="356"/>
      <c r="O167" s="356"/>
      <c r="P167" s="356"/>
      <c r="Q167" s="356"/>
      <c r="R167" s="242"/>
      <c r="S167" s="242"/>
      <c r="T167" s="230"/>
      <c r="U167" s="216"/>
      <c r="V167" s="216"/>
      <c r="W167" s="216"/>
      <c r="X167" s="216"/>
      <c r="Y167" s="216"/>
      <c r="Z167" s="223"/>
      <c r="AA167" s="223"/>
      <c r="AB167" s="223"/>
      <c r="AC167" s="223"/>
      <c r="AD167" s="216"/>
      <c r="AE167" s="216"/>
      <c r="AF167" s="356"/>
      <c r="AG167" s="356"/>
      <c r="AH167" s="356"/>
      <c r="AI167" s="356"/>
      <c r="AJ167" s="242"/>
      <c r="AK167" s="242"/>
      <c r="AL167" s="129"/>
    </row>
    <row r="168" spans="1:46" s="4" customFormat="1" ht="18" customHeight="1" x14ac:dyDescent="0.25">
      <c r="A168" s="530"/>
      <c r="B168" s="388"/>
      <c r="C168" s="395"/>
      <c r="D168" s="396"/>
      <c r="E168" s="540"/>
      <c r="F168" s="547"/>
      <c r="G168" s="536"/>
      <c r="H168" s="534"/>
      <c r="I168" s="537"/>
      <c r="J168" s="454"/>
      <c r="K168" s="538"/>
      <c r="L168" s="538"/>
      <c r="M168" s="538"/>
      <c r="N168" s="354"/>
      <c r="O168" s="354"/>
      <c r="P168" s="354"/>
      <c r="Q168" s="354"/>
      <c r="R168" s="379"/>
      <c r="S168" s="379"/>
      <c r="T168" s="537"/>
      <c r="U168" s="184"/>
      <c r="V168" s="184"/>
      <c r="W168" s="184"/>
      <c r="X168" s="184"/>
      <c r="Y168" s="184"/>
      <c r="Z168" s="538"/>
      <c r="AA168" s="538"/>
      <c r="AB168" s="538"/>
      <c r="AC168" s="538"/>
      <c r="AD168" s="184"/>
      <c r="AE168" s="184"/>
      <c r="AF168" s="354"/>
      <c r="AG168" s="354"/>
      <c r="AH168" s="354"/>
      <c r="AI168" s="354"/>
      <c r="AJ168" s="379"/>
      <c r="AK168" s="379"/>
      <c r="AL168" s="388"/>
    </row>
    <row r="169" spans="1:46" ht="18" customHeight="1" x14ac:dyDescent="0.25">
      <c r="A169" s="23"/>
      <c r="B169" s="129"/>
      <c r="C169" s="125"/>
      <c r="D169" s="137"/>
      <c r="E169" s="230"/>
      <c r="F169" s="213"/>
      <c r="G169" s="229"/>
      <c r="H169" s="229"/>
      <c r="I169" s="230"/>
      <c r="J169" s="230"/>
      <c r="K169" s="223"/>
      <c r="L169" s="223"/>
      <c r="M169" s="223"/>
      <c r="N169" s="356"/>
      <c r="O169" s="356"/>
      <c r="P169" s="356"/>
      <c r="Q169" s="356"/>
      <c r="R169" s="242"/>
      <c r="S169" s="242"/>
      <c r="T169" s="230"/>
      <c r="U169" s="216"/>
      <c r="V169" s="216"/>
      <c r="W169" s="216"/>
      <c r="X169" s="216"/>
      <c r="Y169" s="216"/>
      <c r="Z169" s="223"/>
      <c r="AA169" s="223"/>
      <c r="AB169" s="223"/>
      <c r="AC169" s="223"/>
      <c r="AD169" s="216"/>
      <c r="AE169" s="216"/>
      <c r="AF169" s="356"/>
      <c r="AG169" s="356"/>
      <c r="AH169" s="356"/>
      <c r="AI169" s="356"/>
      <c r="AJ169" s="242"/>
      <c r="AK169" s="242"/>
      <c r="AL169" s="129"/>
    </row>
    <row r="170" spans="1:46" s="4" customFormat="1" ht="18" customHeight="1" x14ac:dyDescent="0.25">
      <c r="A170" s="530"/>
      <c r="B170" s="388"/>
      <c r="C170" s="395"/>
      <c r="D170" s="396"/>
      <c r="E170" s="540"/>
      <c r="F170" s="547"/>
      <c r="G170" s="536"/>
      <c r="H170" s="534"/>
      <c r="I170" s="537"/>
      <c r="J170" s="454"/>
      <c r="K170" s="538"/>
      <c r="L170" s="538"/>
      <c r="M170" s="538"/>
      <c r="N170" s="354"/>
      <c r="O170" s="354"/>
      <c r="P170" s="354"/>
      <c r="Q170" s="354"/>
      <c r="R170" s="379"/>
      <c r="S170" s="379"/>
      <c r="T170" s="537"/>
      <c r="U170" s="184"/>
      <c r="V170" s="184"/>
      <c r="W170" s="184"/>
      <c r="X170" s="184"/>
      <c r="Y170" s="184"/>
      <c r="Z170" s="538"/>
      <c r="AA170" s="538"/>
      <c r="AB170" s="538"/>
      <c r="AC170" s="538"/>
      <c r="AD170" s="184"/>
      <c r="AE170" s="184"/>
      <c r="AF170" s="354"/>
      <c r="AG170" s="354"/>
      <c r="AH170" s="354"/>
      <c r="AI170" s="354"/>
      <c r="AJ170" s="379"/>
      <c r="AK170" s="379"/>
      <c r="AL170" s="388"/>
    </row>
    <row r="171" spans="1:46" ht="18" customHeight="1" x14ac:dyDescent="0.25">
      <c r="A171" s="24"/>
      <c r="B171" s="129"/>
      <c r="C171" s="125"/>
      <c r="D171" s="124"/>
      <c r="E171" s="124"/>
      <c r="F171" s="286"/>
      <c r="G171" s="226"/>
      <c r="H171" s="229"/>
      <c r="I171" s="124"/>
      <c r="J171" s="124"/>
      <c r="K171" s="127"/>
      <c r="L171" s="127"/>
      <c r="M171" s="216"/>
      <c r="N171" s="356"/>
      <c r="O171" s="356"/>
      <c r="P171" s="356"/>
      <c r="Q171" s="356"/>
      <c r="R171" s="242"/>
      <c r="S171" s="242"/>
      <c r="T171" s="124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356"/>
      <c r="AG171" s="356"/>
      <c r="AH171" s="356"/>
      <c r="AI171" s="356"/>
      <c r="AJ171" s="242"/>
      <c r="AK171" s="242"/>
      <c r="AL171" s="129"/>
    </row>
    <row r="172" spans="1:46" ht="18" customHeight="1" x14ac:dyDescent="0.25">
      <c r="A172" s="24"/>
      <c r="B172" s="129"/>
      <c r="C172" s="125"/>
      <c r="D172" s="124"/>
      <c r="E172" s="124"/>
      <c r="F172" s="286"/>
      <c r="G172" s="226"/>
      <c r="H172" s="229"/>
      <c r="I172" s="124"/>
      <c r="J172" s="124"/>
      <c r="K172" s="127"/>
      <c r="L172" s="127"/>
      <c r="M172" s="216"/>
      <c r="N172" s="356"/>
      <c r="O172" s="356"/>
      <c r="P172" s="356"/>
      <c r="Q172" s="356"/>
      <c r="R172" s="242"/>
      <c r="S172" s="242"/>
      <c r="T172" s="124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356"/>
      <c r="AG172" s="356"/>
      <c r="AH172" s="356"/>
      <c r="AI172" s="356"/>
      <c r="AJ172" s="242"/>
      <c r="AK172" s="242"/>
      <c r="AL172" s="129"/>
    </row>
    <row r="173" spans="1:46" ht="18" customHeight="1" x14ac:dyDescent="0.25">
      <c r="A173" s="24"/>
      <c r="B173" s="129"/>
      <c r="C173" s="125"/>
      <c r="D173" s="124"/>
      <c r="E173" s="124"/>
      <c r="F173" s="286"/>
      <c r="G173" s="226"/>
      <c r="H173" s="229"/>
      <c r="I173" s="124"/>
      <c r="J173" s="124"/>
      <c r="K173" s="127"/>
      <c r="L173" s="127"/>
      <c r="M173" s="216"/>
      <c r="N173" s="356"/>
      <c r="O173" s="356"/>
      <c r="P173" s="356"/>
      <c r="Q173" s="356"/>
      <c r="R173" s="242"/>
      <c r="S173" s="242"/>
      <c r="T173" s="124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356"/>
      <c r="AG173" s="356"/>
      <c r="AH173" s="356"/>
      <c r="AI173" s="356"/>
      <c r="AJ173" s="242"/>
      <c r="AK173" s="242"/>
      <c r="AL173" s="129"/>
    </row>
    <row r="174" spans="1:46" ht="18" customHeight="1" x14ac:dyDescent="0.25">
      <c r="A174" s="23"/>
      <c r="B174" s="129"/>
      <c r="C174" s="125"/>
      <c r="D174" s="137"/>
      <c r="E174" s="550"/>
      <c r="F174" s="545"/>
      <c r="G174" s="233"/>
      <c r="H174" s="229"/>
      <c r="I174" s="230"/>
      <c r="J174" s="230"/>
      <c r="K174" s="223"/>
      <c r="L174" s="223"/>
      <c r="M174" s="223"/>
      <c r="N174" s="356"/>
      <c r="O174" s="356"/>
      <c r="P174" s="356"/>
      <c r="Q174" s="356"/>
      <c r="R174" s="242"/>
      <c r="S174" s="242"/>
      <c r="T174" s="125"/>
      <c r="U174" s="216"/>
      <c r="V174" s="216"/>
      <c r="W174" s="216"/>
      <c r="X174" s="216"/>
      <c r="Y174" s="216"/>
      <c r="Z174" s="223"/>
      <c r="AA174" s="223"/>
      <c r="AB174" s="223"/>
      <c r="AC174" s="223"/>
      <c r="AD174" s="216"/>
      <c r="AE174" s="216"/>
      <c r="AF174" s="356"/>
      <c r="AG174" s="356"/>
      <c r="AH174" s="356"/>
      <c r="AI174" s="356"/>
      <c r="AJ174" s="242"/>
      <c r="AK174" s="242"/>
      <c r="AL174" s="129"/>
    </row>
    <row r="175" spans="1:46" ht="18" customHeight="1" x14ac:dyDescent="0.25">
      <c r="A175" s="23"/>
      <c r="B175" s="129"/>
      <c r="C175" s="125"/>
      <c r="D175" s="232"/>
      <c r="E175" s="125"/>
      <c r="F175" s="545"/>
      <c r="G175" s="233"/>
      <c r="H175" s="229"/>
      <c r="I175" s="230"/>
      <c r="J175" s="230"/>
      <c r="K175" s="223"/>
      <c r="L175" s="223"/>
      <c r="M175" s="223"/>
      <c r="N175" s="356"/>
      <c r="O175" s="356"/>
      <c r="P175" s="356"/>
      <c r="Q175" s="356"/>
      <c r="R175" s="242"/>
      <c r="S175" s="242"/>
      <c r="T175" s="125"/>
      <c r="U175" s="216"/>
      <c r="V175" s="216"/>
      <c r="W175" s="216"/>
      <c r="X175" s="216"/>
      <c r="Y175" s="216"/>
      <c r="Z175" s="223"/>
      <c r="AA175" s="223"/>
      <c r="AB175" s="223"/>
      <c r="AC175" s="223"/>
      <c r="AD175" s="216"/>
      <c r="AE175" s="216"/>
      <c r="AF175" s="356"/>
      <c r="AG175" s="356"/>
      <c r="AH175" s="356"/>
      <c r="AI175" s="356"/>
      <c r="AJ175" s="242"/>
      <c r="AK175" s="242"/>
      <c r="AL175" s="129"/>
    </row>
    <row r="176" spans="1:46" ht="18" customHeight="1" x14ac:dyDescent="0.25">
      <c r="A176" s="517"/>
      <c r="B176" s="388"/>
      <c r="C176" s="395"/>
      <c r="D176" s="430"/>
      <c r="E176" s="430"/>
      <c r="F176" s="546"/>
      <c r="G176" s="534"/>
      <c r="H176" s="534"/>
      <c r="I176" s="537"/>
      <c r="J176" s="537"/>
      <c r="K176" s="538"/>
      <c r="L176" s="538"/>
      <c r="M176" s="538"/>
      <c r="N176" s="354"/>
      <c r="O176" s="354"/>
      <c r="P176" s="354"/>
      <c r="Q176" s="354"/>
      <c r="R176" s="379"/>
      <c r="S176" s="379"/>
      <c r="T176" s="537"/>
      <c r="U176" s="184"/>
      <c r="V176" s="184"/>
      <c r="W176" s="184"/>
      <c r="X176" s="184"/>
      <c r="Y176" s="184"/>
      <c r="Z176" s="538"/>
      <c r="AA176" s="538"/>
      <c r="AB176" s="538"/>
      <c r="AC176" s="538"/>
      <c r="AD176" s="184"/>
      <c r="AE176" s="184"/>
      <c r="AF176" s="354"/>
      <c r="AG176" s="354"/>
      <c r="AH176" s="354"/>
      <c r="AI176" s="354"/>
      <c r="AJ176" s="379"/>
      <c r="AK176" s="379"/>
      <c r="AL176" s="388"/>
      <c r="AM176" s="4"/>
      <c r="AN176" s="4"/>
      <c r="AO176" s="4"/>
      <c r="AP176" s="4"/>
      <c r="AQ176" s="4"/>
      <c r="AR176" s="4"/>
      <c r="AS176" s="4"/>
      <c r="AT176" s="4"/>
    </row>
    <row r="177" spans="1:46" ht="18" customHeight="1" x14ac:dyDescent="0.25">
      <c r="A177" s="517"/>
      <c r="B177" s="388"/>
      <c r="C177" s="395"/>
      <c r="D177" s="430"/>
      <c r="E177" s="430"/>
      <c r="F177" s="546"/>
      <c r="G177" s="534"/>
      <c r="H177" s="534"/>
      <c r="I177" s="537"/>
      <c r="J177" s="537"/>
      <c r="K177" s="538"/>
      <c r="L177" s="538"/>
      <c r="M177" s="538"/>
      <c r="N177" s="354"/>
      <c r="O177" s="354"/>
      <c r="P177" s="354"/>
      <c r="Q177" s="354"/>
      <c r="R177" s="379"/>
      <c r="S177" s="379"/>
      <c r="T177" s="537"/>
      <c r="U177" s="184"/>
      <c r="V177" s="184"/>
      <c r="W177" s="184"/>
      <c r="X177" s="184"/>
      <c r="Y177" s="184"/>
      <c r="Z177" s="538"/>
      <c r="AA177" s="538"/>
      <c r="AB177" s="538"/>
      <c r="AC177" s="538"/>
      <c r="AD177" s="184"/>
      <c r="AE177" s="184"/>
      <c r="AF177" s="354"/>
      <c r="AG177" s="354"/>
      <c r="AH177" s="354"/>
      <c r="AI177" s="354"/>
      <c r="AJ177" s="379"/>
      <c r="AK177" s="379"/>
      <c r="AL177" s="388"/>
      <c r="AM177" s="4"/>
      <c r="AN177" s="4"/>
      <c r="AO177" s="4"/>
      <c r="AP177" s="4"/>
      <c r="AQ177" s="4"/>
      <c r="AR177" s="4"/>
      <c r="AS177" s="4"/>
      <c r="AT177" s="4"/>
    </row>
    <row r="178" spans="1:46" ht="18" customHeight="1" x14ac:dyDescent="0.25">
      <c r="A178" s="24"/>
      <c r="B178" s="129"/>
      <c r="C178" s="125"/>
      <c r="D178" s="124"/>
      <c r="E178" s="124"/>
      <c r="F178" s="286"/>
      <c r="G178" s="226"/>
      <c r="H178" s="229"/>
      <c r="I178" s="124"/>
      <c r="J178" s="124"/>
      <c r="K178" s="127"/>
      <c r="L178" s="127"/>
      <c r="M178" s="216"/>
      <c r="N178" s="356"/>
      <c r="O178" s="356"/>
      <c r="P178" s="356"/>
      <c r="Q178" s="356"/>
      <c r="R178" s="242"/>
      <c r="S178" s="242"/>
      <c r="T178" s="124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356"/>
      <c r="AG178" s="356"/>
      <c r="AH178" s="356"/>
      <c r="AI178" s="356"/>
      <c r="AJ178" s="242"/>
      <c r="AK178" s="242"/>
      <c r="AL178" s="129"/>
    </row>
    <row r="179" spans="1:46" ht="18" customHeight="1" x14ac:dyDescent="0.25">
      <c r="A179" s="24"/>
      <c r="B179" s="129"/>
      <c r="C179" s="125"/>
      <c r="D179" s="124"/>
      <c r="E179" s="124"/>
      <c r="F179" s="286"/>
      <c r="G179" s="226"/>
      <c r="H179" s="229"/>
      <c r="I179" s="124"/>
      <c r="J179" s="124"/>
      <c r="K179" s="127"/>
      <c r="L179" s="127"/>
      <c r="M179" s="216"/>
      <c r="N179" s="356"/>
      <c r="O179" s="356"/>
      <c r="P179" s="356"/>
      <c r="Q179" s="356"/>
      <c r="R179" s="242"/>
      <c r="S179" s="242"/>
      <c r="T179" s="124"/>
      <c r="U179" s="216"/>
      <c r="V179" s="216"/>
      <c r="W179" s="216"/>
      <c r="X179" s="216"/>
      <c r="Y179" s="216"/>
      <c r="Z179" s="216"/>
      <c r="AA179" s="216"/>
      <c r="AB179" s="216"/>
      <c r="AC179" s="216"/>
      <c r="AD179" s="216"/>
      <c r="AE179" s="216"/>
      <c r="AF179" s="356"/>
      <c r="AG179" s="356"/>
      <c r="AH179" s="356"/>
      <c r="AI179" s="356"/>
      <c r="AJ179" s="242"/>
      <c r="AK179" s="242"/>
      <c r="AL179" s="129"/>
    </row>
    <row r="180" spans="1:46" ht="18" customHeight="1" x14ac:dyDescent="0.25">
      <c r="A180" s="24"/>
      <c r="B180" s="129"/>
      <c r="C180" s="125"/>
      <c r="D180" s="124"/>
      <c r="E180" s="124"/>
      <c r="F180" s="286"/>
      <c r="G180" s="226"/>
      <c r="H180" s="229"/>
      <c r="I180" s="124"/>
      <c r="J180" s="124"/>
      <c r="K180" s="127"/>
      <c r="L180" s="127"/>
      <c r="M180" s="216"/>
      <c r="N180" s="356"/>
      <c r="O180" s="356"/>
      <c r="P180" s="356"/>
      <c r="Q180" s="356"/>
      <c r="R180" s="242"/>
      <c r="S180" s="242"/>
      <c r="T180" s="124"/>
      <c r="U180" s="216"/>
      <c r="V180" s="216"/>
      <c r="W180" s="216"/>
      <c r="X180" s="216"/>
      <c r="Y180" s="216"/>
      <c r="Z180" s="216"/>
      <c r="AA180" s="216"/>
      <c r="AB180" s="216"/>
      <c r="AC180" s="216"/>
      <c r="AD180" s="216"/>
      <c r="AE180" s="216"/>
      <c r="AF180" s="356"/>
      <c r="AG180" s="356"/>
      <c r="AH180" s="356"/>
      <c r="AI180" s="356"/>
      <c r="AJ180" s="242"/>
      <c r="AK180" s="242"/>
      <c r="AL180" s="129"/>
    </row>
    <row r="181" spans="1:46" ht="18" customHeight="1" x14ac:dyDescent="0.25">
      <c r="A181" s="24"/>
      <c r="B181" s="129"/>
      <c r="C181" s="125"/>
      <c r="D181" s="124"/>
      <c r="E181" s="124"/>
      <c r="F181" s="286"/>
      <c r="G181" s="226"/>
      <c r="H181" s="229"/>
      <c r="I181" s="124"/>
      <c r="J181" s="124"/>
      <c r="K181" s="127"/>
      <c r="L181" s="127"/>
      <c r="M181" s="216"/>
      <c r="N181" s="356"/>
      <c r="O181" s="356"/>
      <c r="P181" s="356"/>
      <c r="Q181" s="356"/>
      <c r="R181" s="242"/>
      <c r="S181" s="242"/>
      <c r="T181" s="124"/>
      <c r="U181" s="216"/>
      <c r="V181" s="216"/>
      <c r="W181" s="216"/>
      <c r="X181" s="216"/>
      <c r="Y181" s="216"/>
      <c r="Z181" s="216"/>
      <c r="AA181" s="216"/>
      <c r="AB181" s="216"/>
      <c r="AC181" s="216"/>
      <c r="AD181" s="216"/>
      <c r="AE181" s="216"/>
      <c r="AF181" s="356"/>
      <c r="AG181" s="356"/>
      <c r="AH181" s="356"/>
      <c r="AI181" s="356"/>
      <c r="AJ181" s="242"/>
      <c r="AK181" s="242"/>
      <c r="AL181" s="129"/>
    </row>
    <row r="182" spans="1:46" ht="18" customHeight="1" x14ac:dyDescent="0.25">
      <c r="A182" s="24"/>
      <c r="B182" s="129"/>
      <c r="C182" s="125"/>
      <c r="D182" s="124"/>
      <c r="E182" s="124"/>
      <c r="F182" s="286"/>
      <c r="G182" s="226"/>
      <c r="H182" s="229"/>
      <c r="I182" s="124"/>
      <c r="J182" s="124"/>
      <c r="K182" s="127"/>
      <c r="L182" s="127"/>
      <c r="M182" s="216"/>
      <c r="N182" s="356"/>
      <c r="O182" s="356"/>
      <c r="P182" s="356"/>
      <c r="Q182" s="356"/>
      <c r="R182" s="242"/>
      <c r="S182" s="242"/>
      <c r="T182" s="124"/>
      <c r="U182" s="216"/>
      <c r="V182" s="216"/>
      <c r="W182" s="216"/>
      <c r="X182" s="216"/>
      <c r="Y182" s="216"/>
      <c r="Z182" s="216"/>
      <c r="AA182" s="216"/>
      <c r="AB182" s="216"/>
      <c r="AC182" s="216"/>
      <c r="AD182" s="216"/>
      <c r="AE182" s="216"/>
      <c r="AF182" s="356"/>
      <c r="AG182" s="356"/>
      <c r="AH182" s="356"/>
      <c r="AI182" s="356"/>
      <c r="AJ182" s="242"/>
      <c r="AK182" s="242"/>
      <c r="AL182" s="129"/>
    </row>
    <row r="183" spans="1:46" ht="18" customHeight="1" x14ac:dyDescent="0.25">
      <c r="A183" s="24"/>
      <c r="B183" s="129"/>
      <c r="C183" s="125"/>
      <c r="D183" s="124"/>
      <c r="E183" s="124"/>
      <c r="F183" s="286"/>
      <c r="G183" s="226"/>
      <c r="H183" s="229"/>
      <c r="I183" s="124"/>
      <c r="J183" s="124"/>
      <c r="K183" s="127"/>
      <c r="L183" s="127"/>
      <c r="M183" s="216"/>
      <c r="N183" s="356"/>
      <c r="O183" s="356"/>
      <c r="P183" s="356"/>
      <c r="Q183" s="356"/>
      <c r="R183" s="242"/>
      <c r="S183" s="242"/>
      <c r="T183" s="124"/>
      <c r="U183" s="216"/>
      <c r="V183" s="216"/>
      <c r="W183" s="216"/>
      <c r="X183" s="216"/>
      <c r="Y183" s="216"/>
      <c r="Z183" s="216"/>
      <c r="AA183" s="216"/>
      <c r="AB183" s="216"/>
      <c r="AC183" s="216"/>
      <c r="AD183" s="216"/>
      <c r="AE183" s="216"/>
      <c r="AF183" s="356"/>
      <c r="AG183" s="356"/>
      <c r="AH183" s="356"/>
      <c r="AI183" s="356"/>
      <c r="AJ183" s="242"/>
      <c r="AK183" s="242"/>
      <c r="AL183" s="129"/>
    </row>
    <row r="184" spans="1:46" ht="18" customHeight="1" x14ac:dyDescent="0.25">
      <c r="A184" s="24"/>
      <c r="B184" s="129"/>
      <c r="C184" s="125"/>
      <c r="D184" s="124"/>
      <c r="E184" s="124"/>
      <c r="F184" s="286"/>
      <c r="G184" s="226"/>
      <c r="H184" s="229"/>
      <c r="I184" s="124"/>
      <c r="J184" s="124"/>
      <c r="K184" s="127"/>
      <c r="L184" s="127"/>
      <c r="M184" s="216"/>
      <c r="N184" s="356"/>
      <c r="O184" s="356"/>
      <c r="P184" s="356"/>
      <c r="Q184" s="356"/>
      <c r="R184" s="242"/>
      <c r="S184" s="242"/>
      <c r="T184" s="124"/>
      <c r="U184" s="216"/>
      <c r="V184" s="216"/>
      <c r="W184" s="216"/>
      <c r="X184" s="216"/>
      <c r="Y184" s="216"/>
      <c r="Z184" s="216"/>
      <c r="AA184" s="216"/>
      <c r="AB184" s="216"/>
      <c r="AC184" s="216"/>
      <c r="AD184" s="216"/>
      <c r="AE184" s="216"/>
      <c r="AF184" s="356"/>
      <c r="AG184" s="356"/>
      <c r="AH184" s="356"/>
      <c r="AI184" s="356"/>
      <c r="AJ184" s="242"/>
      <c r="AK184" s="242"/>
      <c r="AL184" s="129"/>
    </row>
    <row r="185" spans="1:46" ht="18" customHeight="1" x14ac:dyDescent="0.25">
      <c r="A185" s="24"/>
      <c r="B185" s="129"/>
      <c r="C185" s="125"/>
      <c r="D185" s="124"/>
      <c r="E185" s="124"/>
      <c r="F185" s="286"/>
      <c r="G185" s="226"/>
      <c r="H185" s="229"/>
      <c r="I185" s="124"/>
      <c r="J185" s="124"/>
      <c r="K185" s="127"/>
      <c r="L185" s="127"/>
      <c r="M185" s="216"/>
      <c r="N185" s="356"/>
      <c r="O185" s="356"/>
      <c r="P185" s="356"/>
      <c r="Q185" s="356"/>
      <c r="R185" s="242"/>
      <c r="S185" s="242"/>
      <c r="T185" s="124"/>
      <c r="U185" s="216"/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356"/>
      <c r="AG185" s="356"/>
      <c r="AH185" s="356"/>
      <c r="AI185" s="356"/>
      <c r="AJ185" s="242"/>
      <c r="AK185" s="242"/>
      <c r="AL185" s="129"/>
    </row>
    <row r="186" spans="1:46" ht="18" customHeight="1" x14ac:dyDescent="0.25">
      <c r="A186" s="24"/>
      <c r="B186" s="129"/>
      <c r="C186" s="125"/>
      <c r="D186" s="124"/>
      <c r="E186" s="124"/>
      <c r="F186" s="286"/>
      <c r="G186" s="226"/>
      <c r="H186" s="229"/>
      <c r="I186" s="124"/>
      <c r="J186" s="124"/>
      <c r="K186" s="127"/>
      <c r="L186" s="127"/>
      <c r="M186" s="216"/>
      <c r="N186" s="356"/>
      <c r="O186" s="356"/>
      <c r="P186" s="356"/>
      <c r="Q186" s="356"/>
      <c r="R186" s="242"/>
      <c r="S186" s="242"/>
      <c r="T186" s="124"/>
      <c r="U186" s="216"/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356"/>
      <c r="AG186" s="356"/>
      <c r="AH186" s="356"/>
      <c r="AI186" s="356"/>
      <c r="AJ186" s="242"/>
      <c r="AK186" s="242"/>
      <c r="AL186" s="129"/>
    </row>
    <row r="187" spans="1:46" ht="18" customHeight="1" x14ac:dyDescent="0.25">
      <c r="A187" s="24"/>
      <c r="B187" s="129"/>
      <c r="C187" s="125"/>
      <c r="D187" s="124"/>
      <c r="E187" s="124"/>
      <c r="F187" s="286"/>
      <c r="G187" s="226"/>
      <c r="H187" s="229"/>
      <c r="I187" s="124"/>
      <c r="J187" s="124"/>
      <c r="K187" s="127"/>
      <c r="L187" s="127"/>
      <c r="M187" s="216"/>
      <c r="N187" s="356"/>
      <c r="O187" s="356"/>
      <c r="P187" s="356"/>
      <c r="Q187" s="356"/>
      <c r="R187" s="242"/>
      <c r="S187" s="242"/>
      <c r="T187" s="124"/>
      <c r="U187" s="216"/>
      <c r="V187" s="216"/>
      <c r="W187" s="216"/>
      <c r="X187" s="216"/>
      <c r="Y187" s="216"/>
      <c r="Z187" s="216"/>
      <c r="AA187" s="216"/>
      <c r="AB187" s="216"/>
      <c r="AC187" s="216"/>
      <c r="AD187" s="216"/>
      <c r="AE187" s="216"/>
      <c r="AF187" s="356"/>
      <c r="AG187" s="356"/>
      <c r="AH187" s="356"/>
      <c r="AI187" s="356"/>
      <c r="AJ187" s="242"/>
      <c r="AK187" s="242"/>
      <c r="AL187" s="129"/>
    </row>
    <row r="188" spans="1:46" ht="18" customHeight="1" x14ac:dyDescent="0.25">
      <c r="A188" s="517"/>
      <c r="B188" s="388"/>
      <c r="C188" s="395"/>
      <c r="D188" s="430"/>
      <c r="E188" s="430"/>
      <c r="F188" s="546"/>
      <c r="G188" s="534"/>
      <c r="H188" s="534"/>
      <c r="I188" s="537"/>
      <c r="J188" s="537"/>
      <c r="K188" s="538"/>
      <c r="L188" s="538"/>
      <c r="M188" s="538"/>
      <c r="N188" s="354"/>
      <c r="O188" s="354"/>
      <c r="P188" s="354"/>
      <c r="Q188" s="354"/>
      <c r="R188" s="379"/>
      <c r="S188" s="379"/>
      <c r="T188" s="537"/>
      <c r="U188" s="184"/>
      <c r="V188" s="184"/>
      <c r="W188" s="184"/>
      <c r="X188" s="184"/>
      <c r="Y188" s="184"/>
      <c r="Z188" s="538"/>
      <c r="AA188" s="538"/>
      <c r="AB188" s="538"/>
      <c r="AC188" s="538"/>
      <c r="AD188" s="184"/>
      <c r="AE188" s="184"/>
      <c r="AF188" s="354"/>
      <c r="AG188" s="354"/>
      <c r="AH188" s="354"/>
      <c r="AI188" s="354"/>
      <c r="AJ188" s="379"/>
      <c r="AK188" s="379"/>
      <c r="AL188" s="388"/>
      <c r="AM188" s="4"/>
      <c r="AN188" s="4"/>
      <c r="AO188" s="4"/>
      <c r="AP188" s="4"/>
      <c r="AQ188" s="4"/>
      <c r="AR188" s="4"/>
      <c r="AS188" s="4"/>
      <c r="AT188" s="4"/>
    </row>
    <row r="189" spans="1:46" ht="18" customHeight="1" x14ac:dyDescent="0.25">
      <c r="A189" s="23"/>
      <c r="B189" s="129"/>
      <c r="C189" s="125"/>
      <c r="D189" s="137"/>
      <c r="E189" s="230"/>
      <c r="F189" s="213"/>
      <c r="G189" s="229"/>
      <c r="H189" s="229"/>
      <c r="I189" s="230"/>
      <c r="J189" s="230"/>
      <c r="K189" s="223"/>
      <c r="L189" s="223"/>
      <c r="M189" s="223"/>
      <c r="N189" s="356"/>
      <c r="O189" s="356"/>
      <c r="P189" s="356"/>
      <c r="Q189" s="356"/>
      <c r="R189" s="242"/>
      <c r="S189" s="242"/>
      <c r="T189" s="230"/>
      <c r="U189" s="216"/>
      <c r="V189" s="216"/>
      <c r="W189" s="216"/>
      <c r="X189" s="216"/>
      <c r="Y189" s="216"/>
      <c r="Z189" s="223"/>
      <c r="AA189" s="223"/>
      <c r="AB189" s="223"/>
      <c r="AC189" s="223"/>
      <c r="AD189" s="216"/>
      <c r="AE189" s="216"/>
      <c r="AF189" s="356"/>
      <c r="AG189" s="356"/>
      <c r="AH189" s="356"/>
      <c r="AI189" s="356"/>
      <c r="AJ189" s="242"/>
      <c r="AK189" s="242"/>
      <c r="AL189" s="129"/>
    </row>
    <row r="190" spans="1:46" ht="18" customHeight="1" x14ac:dyDescent="0.25">
      <c r="A190" s="23"/>
      <c r="B190" s="129"/>
      <c r="C190" s="125"/>
      <c r="D190" s="137"/>
      <c r="E190" s="230"/>
      <c r="F190" s="213"/>
      <c r="G190" s="229"/>
      <c r="H190" s="229"/>
      <c r="I190" s="230"/>
      <c r="J190" s="230"/>
      <c r="K190" s="223"/>
      <c r="L190" s="223"/>
      <c r="M190" s="223"/>
      <c r="N190" s="356"/>
      <c r="O190" s="356"/>
      <c r="P190" s="356"/>
      <c r="Q190" s="356"/>
      <c r="R190" s="242"/>
      <c r="S190" s="242"/>
      <c r="T190" s="230"/>
      <c r="U190" s="216"/>
      <c r="V190" s="216"/>
      <c r="W190" s="216"/>
      <c r="X190" s="216"/>
      <c r="Y190" s="216"/>
      <c r="Z190" s="223"/>
      <c r="AA190" s="223"/>
      <c r="AB190" s="223"/>
      <c r="AC190" s="223"/>
      <c r="AD190" s="216"/>
      <c r="AE190" s="216"/>
      <c r="AF190" s="356"/>
      <c r="AG190" s="356"/>
      <c r="AH190" s="356"/>
      <c r="AI190" s="356"/>
      <c r="AJ190" s="242"/>
      <c r="AK190" s="242"/>
      <c r="AL190" s="129"/>
    </row>
    <row r="191" spans="1:46" ht="18" customHeight="1" x14ac:dyDescent="0.25">
      <c r="A191" s="23"/>
      <c r="B191" s="129"/>
      <c r="C191" s="125"/>
      <c r="D191" s="137"/>
      <c r="E191" s="230"/>
      <c r="F191" s="213"/>
      <c r="G191" s="173"/>
      <c r="H191" s="229"/>
      <c r="I191" s="230"/>
      <c r="J191" s="127"/>
      <c r="K191" s="223"/>
      <c r="L191" s="223"/>
      <c r="M191" s="223"/>
      <c r="N191" s="356"/>
      <c r="O191" s="356"/>
      <c r="P191" s="356"/>
      <c r="Q191" s="356"/>
      <c r="R191" s="242"/>
      <c r="S191" s="242"/>
      <c r="T191" s="230"/>
      <c r="U191" s="216"/>
      <c r="V191" s="216"/>
      <c r="W191" s="216"/>
      <c r="X191" s="216"/>
      <c r="Y191" s="216"/>
      <c r="Z191" s="223"/>
      <c r="AA191" s="223"/>
      <c r="AB191" s="223"/>
      <c r="AC191" s="223"/>
      <c r="AD191" s="216"/>
      <c r="AE191" s="216"/>
      <c r="AF191" s="356"/>
      <c r="AG191" s="356"/>
      <c r="AH191" s="356"/>
      <c r="AI191" s="356"/>
      <c r="AJ191" s="242"/>
      <c r="AK191" s="242"/>
      <c r="AL191" s="129"/>
    </row>
    <row r="192" spans="1:46" ht="18" customHeight="1" x14ac:dyDescent="0.25">
      <c r="A192" s="23"/>
      <c r="B192" s="129"/>
      <c r="C192" s="125"/>
      <c r="D192" s="232"/>
      <c r="E192" s="125"/>
      <c r="F192" s="293"/>
      <c r="G192" s="229"/>
      <c r="H192" s="229"/>
      <c r="I192" s="230"/>
      <c r="J192" s="230"/>
      <c r="K192" s="223"/>
      <c r="L192" s="223"/>
      <c r="M192" s="223"/>
      <c r="N192" s="356"/>
      <c r="O192" s="356"/>
      <c r="P192" s="356"/>
      <c r="Q192" s="356"/>
      <c r="R192" s="242"/>
      <c r="S192" s="242"/>
      <c r="T192" s="125"/>
      <c r="U192" s="216"/>
      <c r="V192" s="216"/>
      <c r="W192" s="216"/>
      <c r="X192" s="216"/>
      <c r="Y192" s="216"/>
      <c r="Z192" s="223"/>
      <c r="AA192" s="223"/>
      <c r="AB192" s="223"/>
      <c r="AC192" s="223"/>
      <c r="AD192" s="216"/>
      <c r="AE192" s="216"/>
      <c r="AF192" s="356"/>
      <c r="AG192" s="356"/>
      <c r="AH192" s="356"/>
      <c r="AI192" s="356"/>
      <c r="AJ192" s="242"/>
      <c r="AK192" s="242"/>
      <c r="AL192" s="129"/>
    </row>
    <row r="193" spans="1:46" ht="18" customHeight="1" x14ac:dyDescent="0.25">
      <c r="A193" s="23"/>
      <c r="B193" s="129"/>
      <c r="C193" s="125"/>
      <c r="D193" s="137"/>
      <c r="E193" s="230"/>
      <c r="F193" s="213"/>
      <c r="G193" s="229"/>
      <c r="H193" s="229"/>
      <c r="I193" s="230"/>
      <c r="J193" s="230"/>
      <c r="K193" s="223"/>
      <c r="L193" s="223"/>
      <c r="M193" s="223"/>
      <c r="N193" s="356"/>
      <c r="O193" s="356"/>
      <c r="P193" s="356"/>
      <c r="Q193" s="356"/>
      <c r="R193" s="242"/>
      <c r="S193" s="242"/>
      <c r="T193" s="230"/>
      <c r="U193" s="216"/>
      <c r="V193" s="216"/>
      <c r="W193" s="216"/>
      <c r="X193" s="216"/>
      <c r="Y193" s="216"/>
      <c r="Z193" s="223"/>
      <c r="AA193" s="223"/>
      <c r="AB193" s="223"/>
      <c r="AC193" s="223"/>
      <c r="AD193" s="216"/>
      <c r="AE193" s="216"/>
      <c r="AF193" s="356"/>
      <c r="AG193" s="356"/>
      <c r="AH193" s="356"/>
      <c r="AI193" s="356"/>
      <c r="AJ193" s="242"/>
      <c r="AK193" s="242"/>
      <c r="AL193" s="129"/>
    </row>
    <row r="194" spans="1:46" ht="18" customHeight="1" x14ac:dyDescent="0.25">
      <c r="A194" s="23"/>
      <c r="B194" s="129"/>
      <c r="C194" s="125"/>
      <c r="D194" s="137"/>
      <c r="E194" s="230"/>
      <c r="F194" s="213"/>
      <c r="G194" s="229"/>
      <c r="H194" s="229"/>
      <c r="I194" s="230"/>
      <c r="J194" s="230"/>
      <c r="K194" s="223"/>
      <c r="L194" s="223"/>
      <c r="M194" s="223"/>
      <c r="N194" s="356"/>
      <c r="O194" s="356"/>
      <c r="P194" s="356"/>
      <c r="Q194" s="356"/>
      <c r="R194" s="242"/>
      <c r="S194" s="242"/>
      <c r="T194" s="230"/>
      <c r="U194" s="216"/>
      <c r="V194" s="216"/>
      <c r="W194" s="216"/>
      <c r="X194" s="216"/>
      <c r="Y194" s="216"/>
      <c r="Z194" s="223"/>
      <c r="AA194" s="223"/>
      <c r="AB194" s="223"/>
      <c r="AC194" s="223"/>
      <c r="AD194" s="216"/>
      <c r="AE194" s="216"/>
      <c r="AF194" s="356"/>
      <c r="AG194" s="356"/>
      <c r="AH194" s="356"/>
      <c r="AI194" s="356"/>
      <c r="AJ194" s="242"/>
      <c r="AK194" s="242"/>
      <c r="AL194" s="129"/>
    </row>
    <row r="195" spans="1:46" ht="18" customHeight="1" x14ac:dyDescent="0.25">
      <c r="A195" s="23"/>
      <c r="B195" s="129"/>
      <c r="C195" s="125"/>
      <c r="D195" s="137"/>
      <c r="E195" s="230"/>
      <c r="F195" s="213"/>
      <c r="G195" s="173"/>
      <c r="H195" s="229"/>
      <c r="I195" s="230"/>
      <c r="J195" s="127"/>
      <c r="K195" s="223"/>
      <c r="L195" s="223"/>
      <c r="M195" s="223"/>
      <c r="N195" s="356"/>
      <c r="O195" s="356"/>
      <c r="P195" s="356"/>
      <c r="Q195" s="356"/>
      <c r="R195" s="242"/>
      <c r="S195" s="242"/>
      <c r="T195" s="230"/>
      <c r="U195" s="216"/>
      <c r="V195" s="216"/>
      <c r="W195" s="216"/>
      <c r="X195" s="216"/>
      <c r="Y195" s="216"/>
      <c r="Z195" s="223"/>
      <c r="AA195" s="223"/>
      <c r="AB195" s="223"/>
      <c r="AC195" s="223"/>
      <c r="AD195" s="216"/>
      <c r="AE195" s="216"/>
      <c r="AF195" s="356"/>
      <c r="AG195" s="356"/>
      <c r="AH195" s="356"/>
      <c r="AI195" s="356"/>
      <c r="AJ195" s="242"/>
      <c r="AK195" s="242"/>
      <c r="AL195" s="129"/>
    </row>
    <row r="196" spans="1:46" ht="18" customHeight="1" x14ac:dyDescent="0.25">
      <c r="A196" s="23"/>
      <c r="B196" s="129"/>
      <c r="C196" s="125"/>
      <c r="D196" s="137"/>
      <c r="E196" s="230"/>
      <c r="F196" s="213"/>
      <c r="G196" s="173"/>
      <c r="H196" s="229"/>
      <c r="I196" s="230"/>
      <c r="J196" s="127"/>
      <c r="K196" s="223"/>
      <c r="L196" s="223"/>
      <c r="M196" s="223"/>
      <c r="N196" s="356"/>
      <c r="O196" s="356"/>
      <c r="P196" s="356"/>
      <c r="Q196" s="356"/>
      <c r="R196" s="242"/>
      <c r="S196" s="242"/>
      <c r="T196" s="230"/>
      <c r="U196" s="216"/>
      <c r="V196" s="216"/>
      <c r="W196" s="216"/>
      <c r="X196" s="216"/>
      <c r="Y196" s="216"/>
      <c r="Z196" s="223"/>
      <c r="AA196" s="223"/>
      <c r="AB196" s="223"/>
      <c r="AC196" s="223"/>
      <c r="AD196" s="216"/>
      <c r="AE196" s="216"/>
      <c r="AF196" s="356"/>
      <c r="AG196" s="356"/>
      <c r="AH196" s="356"/>
      <c r="AI196" s="356"/>
      <c r="AJ196" s="242"/>
      <c r="AK196" s="242"/>
      <c r="AL196" s="129"/>
    </row>
    <row r="197" spans="1:46" ht="18" customHeight="1" x14ac:dyDescent="0.25">
      <c r="A197" s="23"/>
      <c r="B197" s="129"/>
      <c r="C197" s="125"/>
      <c r="D197" s="137"/>
      <c r="E197" s="230"/>
      <c r="F197" s="213"/>
      <c r="G197" s="233"/>
      <c r="H197" s="229"/>
      <c r="I197" s="230"/>
      <c r="J197" s="230"/>
      <c r="K197" s="223"/>
      <c r="L197" s="223"/>
      <c r="M197" s="223"/>
      <c r="N197" s="356"/>
      <c r="O197" s="356"/>
      <c r="P197" s="356"/>
      <c r="Q197" s="356"/>
      <c r="R197" s="242"/>
      <c r="S197" s="242"/>
      <c r="T197" s="230"/>
      <c r="U197" s="216"/>
      <c r="V197" s="216"/>
      <c r="W197" s="216"/>
      <c r="X197" s="216"/>
      <c r="Y197" s="216"/>
      <c r="Z197" s="223"/>
      <c r="AA197" s="223"/>
      <c r="AB197" s="223"/>
      <c r="AC197" s="223"/>
      <c r="AD197" s="216"/>
      <c r="AE197" s="216"/>
      <c r="AF197" s="356"/>
      <c r="AG197" s="356"/>
      <c r="AH197" s="356"/>
      <c r="AI197" s="356"/>
      <c r="AJ197" s="242"/>
      <c r="AK197" s="242"/>
      <c r="AL197" s="129"/>
    </row>
    <row r="198" spans="1:46" ht="18" customHeight="1" x14ac:dyDescent="0.25">
      <c r="A198" s="23"/>
      <c r="B198" s="129"/>
      <c r="C198" s="125"/>
      <c r="D198" s="137"/>
      <c r="E198" s="230"/>
      <c r="F198" s="213"/>
      <c r="G198" s="229"/>
      <c r="H198" s="229"/>
      <c r="I198" s="230"/>
      <c r="J198" s="230"/>
      <c r="K198" s="223"/>
      <c r="L198" s="223"/>
      <c r="M198" s="223"/>
      <c r="N198" s="356"/>
      <c r="O198" s="356"/>
      <c r="P198" s="356"/>
      <c r="Q198" s="356"/>
      <c r="R198" s="242"/>
      <c r="S198" s="242"/>
      <c r="T198" s="230"/>
      <c r="U198" s="216"/>
      <c r="V198" s="216"/>
      <c r="W198" s="216"/>
      <c r="X198" s="216"/>
      <c r="Y198" s="216"/>
      <c r="Z198" s="223"/>
      <c r="AA198" s="223"/>
      <c r="AB198" s="223"/>
      <c r="AC198" s="223"/>
      <c r="AD198" s="216"/>
      <c r="AE198" s="216"/>
      <c r="AF198" s="356"/>
      <c r="AG198" s="356"/>
      <c r="AH198" s="356"/>
      <c r="AI198" s="356"/>
      <c r="AJ198" s="242"/>
      <c r="AK198" s="242"/>
      <c r="AL198" s="129"/>
    </row>
    <row r="199" spans="1:46" ht="18" customHeight="1" x14ac:dyDescent="0.25">
      <c r="A199" s="23"/>
      <c r="B199" s="129"/>
      <c r="C199" s="125"/>
      <c r="D199" s="236"/>
      <c r="E199" s="230"/>
      <c r="F199" s="203"/>
      <c r="G199" s="229"/>
      <c r="H199" s="229"/>
      <c r="I199" s="230"/>
      <c r="J199" s="230"/>
      <c r="K199" s="223"/>
      <c r="L199" s="223"/>
      <c r="M199" s="223"/>
      <c r="N199" s="356"/>
      <c r="O199" s="356"/>
      <c r="P199" s="356"/>
      <c r="Q199" s="356"/>
      <c r="R199" s="242"/>
      <c r="S199" s="242"/>
      <c r="T199" s="230"/>
      <c r="U199" s="216"/>
      <c r="V199" s="216"/>
      <c r="W199" s="216"/>
      <c r="X199" s="216"/>
      <c r="Y199" s="216"/>
      <c r="Z199" s="223"/>
      <c r="AA199" s="223"/>
      <c r="AB199" s="223"/>
      <c r="AC199" s="223"/>
      <c r="AD199" s="216"/>
      <c r="AE199" s="216"/>
      <c r="AF199" s="356"/>
      <c r="AG199" s="356"/>
      <c r="AH199" s="356"/>
      <c r="AI199" s="356"/>
      <c r="AJ199" s="242"/>
      <c r="AK199" s="242"/>
      <c r="AL199" s="129"/>
    </row>
    <row r="200" spans="1:46" s="4" customFormat="1" ht="18" customHeight="1" x14ac:dyDescent="0.25">
      <c r="A200" s="23"/>
      <c r="B200" s="129"/>
      <c r="C200" s="125"/>
      <c r="D200" s="464"/>
      <c r="E200" s="542"/>
      <c r="F200" s="544"/>
      <c r="G200" s="229"/>
      <c r="H200" s="229"/>
      <c r="I200" s="230"/>
      <c r="J200" s="230"/>
      <c r="K200" s="223"/>
      <c r="L200" s="223"/>
      <c r="M200" s="223"/>
      <c r="N200" s="356"/>
      <c r="O200" s="356"/>
      <c r="P200" s="356"/>
      <c r="Q200" s="356"/>
      <c r="R200" s="242"/>
      <c r="S200" s="242"/>
      <c r="T200" s="230"/>
      <c r="U200" s="216"/>
      <c r="V200" s="216"/>
      <c r="W200" s="216"/>
      <c r="X200" s="216"/>
      <c r="Y200" s="216"/>
      <c r="Z200" s="223"/>
      <c r="AA200" s="223"/>
      <c r="AB200" s="223"/>
      <c r="AC200" s="223"/>
      <c r="AD200" s="216"/>
      <c r="AE200" s="216"/>
      <c r="AF200" s="356"/>
      <c r="AG200" s="356"/>
      <c r="AH200" s="356"/>
      <c r="AI200" s="356"/>
      <c r="AJ200" s="242"/>
      <c r="AK200" s="242"/>
      <c r="AL200" s="129"/>
      <c r="AM200" s="1"/>
      <c r="AN200" s="1"/>
      <c r="AO200" s="1"/>
      <c r="AP200" s="1"/>
      <c r="AQ200" s="1"/>
      <c r="AR200" s="1"/>
      <c r="AS200" s="1"/>
      <c r="AT200" s="1"/>
    </row>
    <row r="201" spans="1:46" s="4" customFormat="1" ht="18" customHeight="1" x14ac:dyDescent="0.25">
      <c r="A201" s="23"/>
      <c r="B201" s="129"/>
      <c r="C201" s="125"/>
      <c r="D201" s="464"/>
      <c r="E201" s="542"/>
      <c r="F201" s="544"/>
      <c r="G201" s="229"/>
      <c r="H201" s="229"/>
      <c r="I201" s="230"/>
      <c r="J201" s="230"/>
      <c r="K201" s="223"/>
      <c r="L201" s="223"/>
      <c r="M201" s="223"/>
      <c r="N201" s="356"/>
      <c r="O201" s="356"/>
      <c r="P201" s="356"/>
      <c r="Q201" s="356"/>
      <c r="R201" s="242"/>
      <c r="S201" s="242"/>
      <c r="T201" s="230"/>
      <c r="U201" s="216"/>
      <c r="V201" s="216"/>
      <c r="W201" s="216"/>
      <c r="X201" s="216"/>
      <c r="Y201" s="216"/>
      <c r="Z201" s="223"/>
      <c r="AA201" s="223"/>
      <c r="AB201" s="223"/>
      <c r="AC201" s="223"/>
      <c r="AD201" s="216"/>
      <c r="AE201" s="216"/>
      <c r="AF201" s="356"/>
      <c r="AG201" s="356"/>
      <c r="AH201" s="356"/>
      <c r="AI201" s="356"/>
      <c r="AJ201" s="242"/>
      <c r="AK201" s="242"/>
      <c r="AL201" s="129"/>
      <c r="AM201" s="1"/>
      <c r="AN201" s="1"/>
      <c r="AO201" s="1"/>
      <c r="AP201" s="1"/>
      <c r="AQ201" s="1"/>
      <c r="AR201" s="1"/>
      <c r="AS201" s="1"/>
      <c r="AT201" s="1"/>
    </row>
    <row r="202" spans="1:46" s="4" customFormat="1" ht="18" customHeight="1" x14ac:dyDescent="0.25">
      <c r="A202" s="23"/>
      <c r="B202" s="129"/>
      <c r="C202" s="125"/>
      <c r="D202" s="464"/>
      <c r="E202" s="542"/>
      <c r="F202" s="544"/>
      <c r="G202" s="229"/>
      <c r="H202" s="229"/>
      <c r="I202" s="230"/>
      <c r="J202" s="230"/>
      <c r="K202" s="223"/>
      <c r="L202" s="223"/>
      <c r="M202" s="223"/>
      <c r="N202" s="356"/>
      <c r="O202" s="356"/>
      <c r="P202" s="356"/>
      <c r="Q202" s="356"/>
      <c r="R202" s="242"/>
      <c r="S202" s="242"/>
      <c r="T202" s="230"/>
      <c r="U202" s="216"/>
      <c r="V202" s="216"/>
      <c r="W202" s="216"/>
      <c r="X202" s="216"/>
      <c r="Y202" s="216"/>
      <c r="Z202" s="223"/>
      <c r="AA202" s="223"/>
      <c r="AB202" s="223"/>
      <c r="AC202" s="223"/>
      <c r="AD202" s="216"/>
      <c r="AE202" s="216"/>
      <c r="AF202" s="356"/>
      <c r="AG202" s="356"/>
      <c r="AH202" s="356"/>
      <c r="AI202" s="356"/>
      <c r="AJ202" s="242"/>
      <c r="AK202" s="242"/>
      <c r="AL202" s="129"/>
      <c r="AM202" s="1"/>
      <c r="AN202" s="1"/>
      <c r="AO202" s="1"/>
      <c r="AP202" s="1"/>
      <c r="AQ202" s="1"/>
      <c r="AR202" s="1"/>
      <c r="AS202" s="1"/>
      <c r="AT202" s="1"/>
    </row>
    <row r="203" spans="1:46" s="4" customFormat="1" ht="18" customHeight="1" x14ac:dyDescent="0.25">
      <c r="A203" s="23"/>
      <c r="B203" s="129"/>
      <c r="C203" s="125"/>
      <c r="D203" s="464"/>
      <c r="E203" s="542"/>
      <c r="F203" s="544"/>
      <c r="G203" s="229"/>
      <c r="H203" s="229"/>
      <c r="I203" s="230"/>
      <c r="J203" s="230"/>
      <c r="K203" s="223"/>
      <c r="L203" s="223"/>
      <c r="M203" s="223"/>
      <c r="N203" s="356"/>
      <c r="O203" s="356"/>
      <c r="P203" s="356"/>
      <c r="Q203" s="356"/>
      <c r="R203" s="242"/>
      <c r="S203" s="242"/>
      <c r="T203" s="230"/>
      <c r="U203" s="216"/>
      <c r="V203" s="216"/>
      <c r="W203" s="216"/>
      <c r="X203" s="216"/>
      <c r="Y203" s="216"/>
      <c r="Z203" s="223"/>
      <c r="AA203" s="223"/>
      <c r="AB203" s="223"/>
      <c r="AC203" s="223"/>
      <c r="AD203" s="216"/>
      <c r="AE203" s="216"/>
      <c r="AF203" s="356"/>
      <c r="AG203" s="356"/>
      <c r="AH203" s="356"/>
      <c r="AI203" s="356"/>
      <c r="AJ203" s="242"/>
      <c r="AK203" s="242"/>
      <c r="AL203" s="129"/>
      <c r="AM203" s="1"/>
      <c r="AN203" s="1"/>
      <c r="AO203" s="1"/>
      <c r="AP203" s="1"/>
      <c r="AQ203" s="1"/>
      <c r="AR203" s="1"/>
      <c r="AS203" s="1"/>
      <c r="AT203" s="1"/>
    </row>
    <row r="204" spans="1:46" s="4" customFormat="1" ht="18" customHeight="1" x14ac:dyDescent="0.25">
      <c r="A204" s="23"/>
      <c r="B204" s="129"/>
      <c r="C204" s="125"/>
      <c r="D204" s="464"/>
      <c r="E204" s="542"/>
      <c r="F204" s="544"/>
      <c r="G204" s="229"/>
      <c r="H204" s="229"/>
      <c r="I204" s="230"/>
      <c r="J204" s="230"/>
      <c r="K204" s="223"/>
      <c r="L204" s="223"/>
      <c r="M204" s="223"/>
      <c r="N204" s="356"/>
      <c r="O204" s="356"/>
      <c r="P204" s="356"/>
      <c r="Q204" s="356"/>
      <c r="R204" s="242"/>
      <c r="S204" s="242"/>
      <c r="T204" s="230"/>
      <c r="U204" s="216"/>
      <c r="V204" s="216"/>
      <c r="W204" s="216"/>
      <c r="X204" s="216"/>
      <c r="Y204" s="216"/>
      <c r="Z204" s="223"/>
      <c r="AA204" s="223"/>
      <c r="AB204" s="223"/>
      <c r="AC204" s="223"/>
      <c r="AD204" s="216"/>
      <c r="AE204" s="216"/>
      <c r="AF204" s="356"/>
      <c r="AG204" s="356"/>
      <c r="AH204" s="356"/>
      <c r="AI204" s="356"/>
      <c r="AJ204" s="242"/>
      <c r="AK204" s="242"/>
      <c r="AL204" s="129"/>
      <c r="AM204" s="1"/>
      <c r="AN204" s="1"/>
      <c r="AO204" s="1"/>
      <c r="AP204" s="1"/>
      <c r="AQ204" s="1"/>
      <c r="AR204" s="1"/>
      <c r="AS204" s="1"/>
      <c r="AT204" s="1"/>
    </row>
    <row r="205" spans="1:46" s="4" customFormat="1" ht="18" customHeight="1" x14ac:dyDescent="0.25">
      <c r="A205" s="530"/>
      <c r="B205" s="388"/>
      <c r="C205" s="395"/>
      <c r="D205" s="549"/>
      <c r="E205" s="540"/>
      <c r="F205" s="547"/>
      <c r="G205" s="536"/>
      <c r="H205" s="534"/>
      <c r="I205" s="537"/>
      <c r="J205" s="454"/>
      <c r="K205" s="538"/>
      <c r="L205" s="538"/>
      <c r="M205" s="538"/>
      <c r="N205" s="354"/>
      <c r="O205" s="354"/>
      <c r="P205" s="354"/>
      <c r="Q205" s="354"/>
      <c r="R205" s="379"/>
      <c r="S205" s="379"/>
      <c r="T205" s="537"/>
      <c r="U205" s="184"/>
      <c r="V205" s="184"/>
      <c r="W205" s="184"/>
      <c r="X205" s="184"/>
      <c r="Y205" s="184"/>
      <c r="Z205" s="538"/>
      <c r="AA205" s="538"/>
      <c r="AB205" s="538"/>
      <c r="AC205" s="538"/>
      <c r="AD205" s="184"/>
      <c r="AE205" s="184"/>
      <c r="AF205" s="354"/>
      <c r="AG205" s="354"/>
      <c r="AH205" s="354"/>
      <c r="AI205" s="354"/>
      <c r="AJ205" s="379"/>
      <c r="AK205" s="379"/>
      <c r="AL205" s="388"/>
    </row>
    <row r="206" spans="1:46" s="4" customFormat="1" ht="18" customHeight="1" x14ac:dyDescent="0.25">
      <c r="A206" s="23"/>
      <c r="B206" s="129"/>
      <c r="C206" s="125"/>
      <c r="D206" s="464"/>
      <c r="E206" s="542"/>
      <c r="F206" s="544"/>
      <c r="G206" s="229"/>
      <c r="H206" s="229"/>
      <c r="I206" s="230"/>
      <c r="J206" s="230"/>
      <c r="K206" s="223"/>
      <c r="L206" s="223"/>
      <c r="M206" s="223"/>
      <c r="N206" s="356"/>
      <c r="O206" s="356"/>
      <c r="P206" s="356"/>
      <c r="Q206" s="356"/>
      <c r="R206" s="242"/>
      <c r="S206" s="242"/>
      <c r="T206" s="230"/>
      <c r="U206" s="216"/>
      <c r="V206" s="216"/>
      <c r="W206" s="216"/>
      <c r="X206" s="216"/>
      <c r="Y206" s="216"/>
      <c r="Z206" s="223"/>
      <c r="AA206" s="223"/>
      <c r="AB206" s="223"/>
      <c r="AC206" s="223"/>
      <c r="AD206" s="216"/>
      <c r="AE206" s="216"/>
      <c r="AF206" s="356"/>
      <c r="AG206" s="356"/>
      <c r="AH206" s="356"/>
      <c r="AI206" s="356"/>
      <c r="AJ206" s="242"/>
      <c r="AK206" s="242"/>
      <c r="AL206" s="129"/>
      <c r="AM206" s="1"/>
      <c r="AN206" s="1"/>
      <c r="AO206" s="1"/>
      <c r="AP206" s="1"/>
      <c r="AQ206" s="1"/>
      <c r="AR206" s="1"/>
      <c r="AS206" s="1"/>
      <c r="AT206" s="1"/>
    </row>
    <row r="207" spans="1:46" s="4" customFormat="1" ht="18" customHeight="1" x14ac:dyDescent="0.25">
      <c r="A207" s="530"/>
      <c r="B207" s="388"/>
      <c r="C207" s="395"/>
      <c r="D207" s="549"/>
      <c r="E207" s="540"/>
      <c r="F207" s="547"/>
      <c r="G207" s="536"/>
      <c r="H207" s="534"/>
      <c r="I207" s="537"/>
      <c r="J207" s="454"/>
      <c r="K207" s="538"/>
      <c r="L207" s="538"/>
      <c r="M207" s="538"/>
      <c r="N207" s="354"/>
      <c r="O207" s="354"/>
      <c r="P207" s="354"/>
      <c r="Q207" s="354"/>
      <c r="R207" s="379"/>
      <c r="S207" s="379"/>
      <c r="T207" s="537"/>
      <c r="U207" s="184"/>
      <c r="V207" s="184"/>
      <c r="W207" s="184"/>
      <c r="X207" s="184"/>
      <c r="Y207" s="184"/>
      <c r="Z207" s="538"/>
      <c r="AA207" s="538"/>
      <c r="AB207" s="538"/>
      <c r="AC207" s="538"/>
      <c r="AD207" s="184"/>
      <c r="AE207" s="184"/>
      <c r="AF207" s="354"/>
      <c r="AG207" s="354"/>
      <c r="AH207" s="354"/>
      <c r="AI207" s="354"/>
      <c r="AJ207" s="379"/>
      <c r="AK207" s="379"/>
      <c r="AL207" s="388"/>
    </row>
    <row r="208" spans="1:46" s="4" customFormat="1" ht="18" customHeight="1" x14ac:dyDescent="0.25">
      <c r="A208" s="23"/>
      <c r="B208" s="129"/>
      <c r="C208" s="125"/>
      <c r="D208" s="464"/>
      <c r="E208" s="542"/>
      <c r="F208" s="544"/>
      <c r="G208" s="173"/>
      <c r="H208" s="229"/>
      <c r="I208" s="230"/>
      <c r="J208" s="127"/>
      <c r="K208" s="223"/>
      <c r="L208" s="223"/>
      <c r="M208" s="223"/>
      <c r="N208" s="356"/>
      <c r="O208" s="356"/>
      <c r="P208" s="356"/>
      <c r="Q208" s="356"/>
      <c r="R208" s="242"/>
      <c r="S208" s="242"/>
      <c r="T208" s="230"/>
      <c r="U208" s="216"/>
      <c r="V208" s="216"/>
      <c r="W208" s="216"/>
      <c r="X208" s="216"/>
      <c r="Y208" s="216"/>
      <c r="Z208" s="223"/>
      <c r="AA208" s="223"/>
      <c r="AB208" s="223"/>
      <c r="AC208" s="223"/>
      <c r="AD208" s="216"/>
      <c r="AE208" s="216"/>
      <c r="AF208" s="356"/>
      <c r="AG208" s="356"/>
      <c r="AH208" s="356"/>
      <c r="AI208" s="356"/>
      <c r="AJ208" s="242"/>
      <c r="AK208" s="242"/>
      <c r="AL208" s="129"/>
      <c r="AM208" s="1"/>
      <c r="AN208" s="1"/>
      <c r="AO208" s="1"/>
      <c r="AP208" s="1"/>
      <c r="AQ208" s="1"/>
      <c r="AR208" s="1"/>
      <c r="AS208" s="1"/>
      <c r="AT208" s="1"/>
    </row>
    <row r="209" spans="1:46" s="4" customFormat="1" ht="18" customHeight="1" x14ac:dyDescent="0.25">
      <c r="A209" s="530"/>
      <c r="B209" s="388"/>
      <c r="C209" s="395"/>
      <c r="D209" s="549"/>
      <c r="E209" s="540"/>
      <c r="F209" s="547"/>
      <c r="G209" s="536"/>
      <c r="H209" s="534"/>
      <c r="I209" s="537"/>
      <c r="J209" s="454"/>
      <c r="K209" s="538"/>
      <c r="L209" s="538"/>
      <c r="M209" s="538"/>
      <c r="N209" s="354"/>
      <c r="O209" s="354"/>
      <c r="P209" s="354"/>
      <c r="Q209" s="354"/>
      <c r="R209" s="379"/>
      <c r="S209" s="379"/>
      <c r="T209" s="537"/>
      <c r="U209" s="184"/>
      <c r="V209" s="184"/>
      <c r="W209" s="184"/>
      <c r="X209" s="184"/>
      <c r="Y209" s="184"/>
      <c r="Z209" s="538"/>
      <c r="AA209" s="538"/>
      <c r="AB209" s="538"/>
      <c r="AC209" s="538"/>
      <c r="AD209" s="184"/>
      <c r="AE209" s="184"/>
      <c r="AF209" s="354"/>
      <c r="AG209" s="354"/>
      <c r="AH209" s="354"/>
      <c r="AI209" s="354"/>
      <c r="AJ209" s="379"/>
      <c r="AK209" s="379"/>
      <c r="AL209" s="388"/>
    </row>
    <row r="210" spans="1:46" s="4" customFormat="1" ht="18" customHeight="1" x14ac:dyDescent="0.25">
      <c r="A210" s="23"/>
      <c r="B210" s="129"/>
      <c r="C210" s="125"/>
      <c r="D210" s="464"/>
      <c r="E210" s="542"/>
      <c r="F210" s="544"/>
      <c r="G210" s="233"/>
      <c r="H210" s="229"/>
      <c r="I210" s="230"/>
      <c r="J210" s="230"/>
      <c r="K210" s="223"/>
      <c r="L210" s="223"/>
      <c r="M210" s="223"/>
      <c r="N210" s="356"/>
      <c r="O210" s="356"/>
      <c r="P210" s="356"/>
      <c r="Q210" s="356"/>
      <c r="R210" s="242"/>
      <c r="S210" s="242"/>
      <c r="T210" s="230"/>
      <c r="U210" s="216"/>
      <c r="V210" s="216"/>
      <c r="W210" s="216"/>
      <c r="X210" s="216"/>
      <c r="Y210" s="216"/>
      <c r="Z210" s="223"/>
      <c r="AA210" s="223"/>
      <c r="AB210" s="223"/>
      <c r="AC210" s="223"/>
      <c r="AD210" s="216"/>
      <c r="AE210" s="216"/>
      <c r="AF210" s="356"/>
      <c r="AG210" s="356"/>
      <c r="AH210" s="356"/>
      <c r="AI210" s="356"/>
      <c r="AJ210" s="242"/>
      <c r="AK210" s="242"/>
      <c r="AL210" s="129"/>
      <c r="AM210" s="1"/>
      <c r="AN210" s="1"/>
      <c r="AO210" s="1"/>
      <c r="AP210" s="1"/>
      <c r="AQ210" s="1"/>
      <c r="AR210" s="1"/>
      <c r="AS210" s="1"/>
      <c r="AT210" s="1"/>
    </row>
    <row r="211" spans="1:46" s="4" customFormat="1" ht="18" customHeight="1" x14ac:dyDescent="0.25">
      <c r="A211" s="23"/>
      <c r="B211" s="129"/>
      <c r="C211" s="125"/>
      <c r="D211" s="464"/>
      <c r="E211" s="542"/>
      <c r="F211" s="544"/>
      <c r="G211" s="229"/>
      <c r="H211" s="229"/>
      <c r="I211" s="230"/>
      <c r="J211" s="230"/>
      <c r="K211" s="223"/>
      <c r="L211" s="223"/>
      <c r="M211" s="223"/>
      <c r="N211" s="356"/>
      <c r="O211" s="356"/>
      <c r="P211" s="356"/>
      <c r="Q211" s="356"/>
      <c r="R211" s="242"/>
      <c r="S211" s="242"/>
      <c r="T211" s="230"/>
      <c r="U211" s="216"/>
      <c r="V211" s="216"/>
      <c r="W211" s="216"/>
      <c r="X211" s="216"/>
      <c r="Y211" s="216"/>
      <c r="Z211" s="223"/>
      <c r="AA211" s="223"/>
      <c r="AB211" s="223"/>
      <c r="AC211" s="223"/>
      <c r="AD211" s="216"/>
      <c r="AE211" s="216"/>
      <c r="AF211" s="356"/>
      <c r="AG211" s="356"/>
      <c r="AH211" s="356"/>
      <c r="AI211" s="356"/>
      <c r="AJ211" s="242"/>
      <c r="AK211" s="242"/>
      <c r="AL211" s="129"/>
      <c r="AM211" s="1"/>
      <c r="AN211" s="1"/>
      <c r="AO211" s="1"/>
      <c r="AP211" s="1"/>
      <c r="AQ211" s="1"/>
      <c r="AR211" s="1"/>
      <c r="AS211" s="1"/>
      <c r="AT211" s="1"/>
    </row>
    <row r="212" spans="1:46" s="4" customFormat="1" ht="18" customHeight="1" x14ac:dyDescent="0.25">
      <c r="A212" s="23"/>
      <c r="B212" s="129"/>
      <c r="C212" s="125"/>
      <c r="D212" s="464"/>
      <c r="E212" s="542"/>
      <c r="F212" s="544"/>
      <c r="G212" s="229"/>
      <c r="H212" s="229"/>
      <c r="I212" s="230"/>
      <c r="J212" s="230"/>
      <c r="K212" s="223"/>
      <c r="L212" s="223"/>
      <c r="M212" s="223"/>
      <c r="N212" s="356"/>
      <c r="O212" s="356"/>
      <c r="P212" s="356"/>
      <c r="Q212" s="356"/>
      <c r="R212" s="242"/>
      <c r="S212" s="242"/>
      <c r="T212" s="230"/>
      <c r="U212" s="216"/>
      <c r="V212" s="216"/>
      <c r="W212" s="216"/>
      <c r="X212" s="216"/>
      <c r="Y212" s="216"/>
      <c r="Z212" s="223"/>
      <c r="AA212" s="223"/>
      <c r="AB212" s="223"/>
      <c r="AC212" s="223"/>
      <c r="AD212" s="216"/>
      <c r="AE212" s="216"/>
      <c r="AF212" s="356"/>
      <c r="AG212" s="356"/>
      <c r="AH212" s="356"/>
      <c r="AI212" s="356"/>
      <c r="AJ212" s="242"/>
      <c r="AK212" s="242"/>
      <c r="AL212" s="129"/>
      <c r="AM212" s="1"/>
      <c r="AN212" s="1"/>
      <c r="AO212" s="1"/>
      <c r="AP212" s="1"/>
      <c r="AQ212" s="1"/>
      <c r="AR212" s="1"/>
      <c r="AS212" s="1"/>
      <c r="AT212" s="1"/>
    </row>
    <row r="213" spans="1:46" s="4" customFormat="1" ht="18" customHeight="1" x14ac:dyDescent="0.25">
      <c r="A213" s="23"/>
      <c r="B213" s="129"/>
      <c r="C213" s="125"/>
      <c r="D213" s="541"/>
      <c r="E213" s="542"/>
      <c r="F213" s="544"/>
      <c r="G213" s="173"/>
      <c r="H213" s="229"/>
      <c r="I213" s="230"/>
      <c r="J213" s="127"/>
      <c r="K213" s="234"/>
      <c r="L213" s="223"/>
      <c r="M213" s="223"/>
      <c r="N213" s="356"/>
      <c r="O213" s="356"/>
      <c r="P213" s="356"/>
      <c r="Q213" s="356"/>
      <c r="R213" s="242"/>
      <c r="S213" s="242"/>
      <c r="T213" s="230"/>
      <c r="U213" s="216"/>
      <c r="V213" s="216"/>
      <c r="W213" s="216"/>
      <c r="X213" s="216"/>
      <c r="Y213" s="216"/>
      <c r="Z213" s="223"/>
      <c r="AA213" s="223"/>
      <c r="AB213" s="223"/>
      <c r="AC213" s="223"/>
      <c r="AD213" s="216"/>
      <c r="AE213" s="216"/>
      <c r="AF213" s="356"/>
      <c r="AG213" s="356"/>
      <c r="AH213" s="356"/>
      <c r="AI213" s="356"/>
      <c r="AJ213" s="242"/>
      <c r="AK213" s="242"/>
      <c r="AL213" s="129"/>
      <c r="AM213" s="1"/>
      <c r="AN213" s="1"/>
      <c r="AO213" s="1"/>
      <c r="AP213" s="1"/>
      <c r="AQ213" s="1"/>
      <c r="AR213" s="1"/>
      <c r="AS213" s="1"/>
      <c r="AT213" s="1"/>
    </row>
    <row r="214" spans="1:46" s="4" customFormat="1" ht="18" customHeight="1" x14ac:dyDescent="0.25">
      <c r="A214" s="23"/>
      <c r="B214" s="129"/>
      <c r="C214" s="125"/>
      <c r="D214" s="464"/>
      <c r="E214" s="542"/>
      <c r="F214" s="544"/>
      <c r="G214" s="229"/>
      <c r="H214" s="229"/>
      <c r="I214" s="230"/>
      <c r="J214" s="230"/>
      <c r="K214" s="223"/>
      <c r="L214" s="223"/>
      <c r="M214" s="223"/>
      <c r="N214" s="356"/>
      <c r="O214" s="356"/>
      <c r="P214" s="356"/>
      <c r="Q214" s="356"/>
      <c r="R214" s="242"/>
      <c r="S214" s="242"/>
      <c r="T214" s="230"/>
      <c r="U214" s="216"/>
      <c r="V214" s="216"/>
      <c r="W214" s="216"/>
      <c r="X214" s="216"/>
      <c r="Y214" s="216"/>
      <c r="Z214" s="223"/>
      <c r="AA214" s="223"/>
      <c r="AB214" s="223"/>
      <c r="AC214" s="223"/>
      <c r="AD214" s="216"/>
      <c r="AE214" s="216"/>
      <c r="AF214" s="356"/>
      <c r="AG214" s="356"/>
      <c r="AH214" s="356"/>
      <c r="AI214" s="356"/>
      <c r="AJ214" s="242"/>
      <c r="AK214" s="242"/>
      <c r="AL214" s="129"/>
      <c r="AM214" s="1"/>
      <c r="AN214" s="1"/>
      <c r="AO214" s="1"/>
      <c r="AP214" s="1"/>
      <c r="AQ214" s="1"/>
      <c r="AR214" s="1"/>
      <c r="AS214" s="1"/>
      <c r="AT214" s="1"/>
    </row>
    <row r="215" spans="1:46" s="4" customFormat="1" ht="18" customHeight="1" x14ac:dyDescent="0.25">
      <c r="A215" s="23"/>
      <c r="B215" s="129"/>
      <c r="C215" s="125"/>
      <c r="D215" s="464"/>
      <c r="E215" s="542"/>
      <c r="F215" s="544"/>
      <c r="G215" s="229"/>
      <c r="H215" s="229"/>
      <c r="I215" s="230"/>
      <c r="J215" s="230"/>
      <c r="K215" s="223"/>
      <c r="L215" s="223"/>
      <c r="M215" s="223"/>
      <c r="N215" s="356"/>
      <c r="O215" s="356"/>
      <c r="P215" s="356"/>
      <c r="Q215" s="356"/>
      <c r="R215" s="242"/>
      <c r="S215" s="242"/>
      <c r="T215" s="230"/>
      <c r="U215" s="216"/>
      <c r="V215" s="216"/>
      <c r="W215" s="216"/>
      <c r="X215" s="216"/>
      <c r="Y215" s="216"/>
      <c r="Z215" s="223"/>
      <c r="AA215" s="223"/>
      <c r="AB215" s="223"/>
      <c r="AC215" s="223"/>
      <c r="AD215" s="216"/>
      <c r="AE215" s="216"/>
      <c r="AF215" s="356"/>
      <c r="AG215" s="356"/>
      <c r="AH215" s="356"/>
      <c r="AI215" s="356"/>
      <c r="AJ215" s="242"/>
      <c r="AK215" s="242"/>
      <c r="AL215" s="129"/>
      <c r="AM215" s="1"/>
      <c r="AN215" s="1"/>
      <c r="AO215" s="1"/>
      <c r="AP215" s="1"/>
      <c r="AQ215" s="1"/>
      <c r="AR215" s="1"/>
      <c r="AS215" s="1"/>
      <c r="AT215" s="1"/>
    </row>
    <row r="216" spans="1:46" s="4" customFormat="1" ht="18" customHeight="1" x14ac:dyDescent="0.25">
      <c r="A216" s="530"/>
      <c r="B216" s="388"/>
      <c r="C216" s="395"/>
      <c r="D216" s="549"/>
      <c r="E216" s="540"/>
      <c r="F216" s="547"/>
      <c r="G216" s="536"/>
      <c r="H216" s="534"/>
      <c r="I216" s="537"/>
      <c r="J216" s="454"/>
      <c r="K216" s="538"/>
      <c r="L216" s="538"/>
      <c r="M216" s="538"/>
      <c r="N216" s="354"/>
      <c r="O216" s="354"/>
      <c r="P216" s="354"/>
      <c r="Q216" s="354"/>
      <c r="R216" s="379"/>
      <c r="S216" s="379"/>
      <c r="T216" s="537"/>
      <c r="U216" s="184"/>
      <c r="V216" s="184"/>
      <c r="W216" s="184"/>
      <c r="X216" s="184"/>
      <c r="Y216" s="184"/>
      <c r="Z216" s="538"/>
      <c r="AA216" s="538"/>
      <c r="AB216" s="538"/>
      <c r="AC216" s="538"/>
      <c r="AD216" s="184"/>
      <c r="AE216" s="184"/>
      <c r="AF216" s="354"/>
      <c r="AG216" s="354"/>
      <c r="AH216" s="354"/>
      <c r="AI216" s="354"/>
      <c r="AJ216" s="379"/>
      <c r="AK216" s="379"/>
      <c r="AL216" s="388"/>
    </row>
    <row r="217" spans="1:46" s="4" customFormat="1" ht="18" customHeight="1" x14ac:dyDescent="0.25">
      <c r="A217" s="23"/>
      <c r="B217" s="129"/>
      <c r="C217" s="125"/>
      <c r="D217" s="464"/>
      <c r="E217" s="542"/>
      <c r="F217" s="544"/>
      <c r="G217" s="229"/>
      <c r="H217" s="229"/>
      <c r="I217" s="230"/>
      <c r="J217" s="230"/>
      <c r="K217" s="223"/>
      <c r="L217" s="223"/>
      <c r="M217" s="223"/>
      <c r="N217" s="356"/>
      <c r="O217" s="356"/>
      <c r="P217" s="356"/>
      <c r="Q217" s="356"/>
      <c r="R217" s="242"/>
      <c r="S217" s="242"/>
      <c r="T217" s="230"/>
      <c r="U217" s="216"/>
      <c r="V217" s="216"/>
      <c r="W217" s="216"/>
      <c r="X217" s="216"/>
      <c r="Y217" s="216"/>
      <c r="Z217" s="223"/>
      <c r="AA217" s="223"/>
      <c r="AB217" s="223"/>
      <c r="AC217" s="223"/>
      <c r="AD217" s="216"/>
      <c r="AE217" s="216"/>
      <c r="AF217" s="356"/>
      <c r="AG217" s="356"/>
      <c r="AH217" s="356"/>
      <c r="AI217" s="356"/>
      <c r="AJ217" s="242"/>
      <c r="AK217" s="242"/>
      <c r="AL217" s="129"/>
      <c r="AM217" s="1"/>
      <c r="AN217" s="1"/>
      <c r="AO217" s="1"/>
      <c r="AP217" s="1"/>
      <c r="AQ217" s="1"/>
      <c r="AR217" s="1"/>
      <c r="AS217" s="1"/>
      <c r="AT217" s="1"/>
    </row>
    <row r="218" spans="1:46" s="4" customFormat="1" ht="18" customHeight="1" x14ac:dyDescent="0.25">
      <c r="A218" s="530"/>
      <c r="B218" s="388"/>
      <c r="C218" s="395"/>
      <c r="D218" s="549"/>
      <c r="E218" s="540"/>
      <c r="F218" s="547"/>
      <c r="G218" s="536"/>
      <c r="H218" s="534"/>
      <c r="I218" s="537"/>
      <c r="J218" s="454"/>
      <c r="K218" s="538"/>
      <c r="L218" s="538"/>
      <c r="M218" s="538"/>
      <c r="N218" s="354"/>
      <c r="O218" s="354"/>
      <c r="P218" s="354"/>
      <c r="Q218" s="354"/>
      <c r="R218" s="379"/>
      <c r="S218" s="379"/>
      <c r="T218" s="537"/>
      <c r="U218" s="184"/>
      <c r="V218" s="184"/>
      <c r="W218" s="184"/>
      <c r="X218" s="184"/>
      <c r="Y218" s="184"/>
      <c r="Z218" s="538"/>
      <c r="AA218" s="538"/>
      <c r="AB218" s="538"/>
      <c r="AC218" s="538"/>
      <c r="AD218" s="184"/>
      <c r="AE218" s="184"/>
      <c r="AF218" s="354"/>
      <c r="AG218" s="354"/>
      <c r="AH218" s="354"/>
      <c r="AI218" s="354"/>
      <c r="AJ218" s="379"/>
      <c r="AK218" s="379"/>
      <c r="AL218" s="388"/>
    </row>
    <row r="219" spans="1:46" s="4" customFormat="1" ht="18" customHeight="1" x14ac:dyDescent="0.25">
      <c r="A219" s="23"/>
      <c r="B219" s="129"/>
      <c r="C219" s="125"/>
      <c r="D219" s="464"/>
      <c r="E219" s="542"/>
      <c r="F219" s="544"/>
      <c r="G219" s="229"/>
      <c r="H219" s="229"/>
      <c r="I219" s="230"/>
      <c r="J219" s="230"/>
      <c r="K219" s="223"/>
      <c r="L219" s="223"/>
      <c r="M219" s="223"/>
      <c r="N219" s="356"/>
      <c r="O219" s="356"/>
      <c r="P219" s="356"/>
      <c r="Q219" s="356"/>
      <c r="R219" s="242"/>
      <c r="S219" s="242"/>
      <c r="T219" s="230"/>
      <c r="U219" s="216"/>
      <c r="V219" s="216"/>
      <c r="W219" s="216"/>
      <c r="X219" s="216"/>
      <c r="Y219" s="216"/>
      <c r="Z219" s="223"/>
      <c r="AA219" s="223"/>
      <c r="AB219" s="223"/>
      <c r="AC219" s="223"/>
      <c r="AD219" s="216"/>
      <c r="AE219" s="216"/>
      <c r="AF219" s="356"/>
      <c r="AG219" s="356"/>
      <c r="AH219" s="356"/>
      <c r="AI219" s="356"/>
      <c r="AJ219" s="242"/>
      <c r="AK219" s="242"/>
      <c r="AL219" s="129"/>
      <c r="AM219" s="1"/>
      <c r="AN219" s="1"/>
      <c r="AO219" s="1"/>
      <c r="AP219" s="1"/>
      <c r="AQ219" s="1"/>
      <c r="AR219" s="1"/>
      <c r="AS219" s="1"/>
      <c r="AT219" s="1"/>
    </row>
    <row r="220" spans="1:46" s="4" customFormat="1" ht="18" customHeight="1" x14ac:dyDescent="0.25">
      <c r="A220" s="530"/>
      <c r="B220" s="388"/>
      <c r="C220" s="395"/>
      <c r="D220" s="549"/>
      <c r="E220" s="540"/>
      <c r="F220" s="547"/>
      <c r="G220" s="536"/>
      <c r="H220" s="534"/>
      <c r="I220" s="537"/>
      <c r="J220" s="454"/>
      <c r="K220" s="538"/>
      <c r="L220" s="538"/>
      <c r="M220" s="538"/>
      <c r="N220" s="354"/>
      <c r="O220" s="354"/>
      <c r="P220" s="354"/>
      <c r="Q220" s="354"/>
      <c r="R220" s="379"/>
      <c r="S220" s="379"/>
      <c r="T220" s="537"/>
      <c r="U220" s="184"/>
      <c r="V220" s="184"/>
      <c r="W220" s="184"/>
      <c r="X220" s="184"/>
      <c r="Y220" s="184"/>
      <c r="Z220" s="538"/>
      <c r="AA220" s="538"/>
      <c r="AB220" s="538"/>
      <c r="AC220" s="538"/>
      <c r="AD220" s="184"/>
      <c r="AE220" s="184"/>
      <c r="AF220" s="354"/>
      <c r="AG220" s="354"/>
      <c r="AH220" s="354"/>
      <c r="AI220" s="354"/>
      <c r="AJ220" s="379"/>
      <c r="AK220" s="379"/>
      <c r="AL220" s="388"/>
    </row>
    <row r="221" spans="1:46" s="4" customFormat="1" ht="18" customHeight="1" x14ac:dyDescent="0.25">
      <c r="A221" s="23"/>
      <c r="B221" s="129"/>
      <c r="C221" s="125"/>
      <c r="D221" s="464"/>
      <c r="E221" s="542"/>
      <c r="F221" s="544"/>
      <c r="G221" s="229"/>
      <c r="H221" s="229"/>
      <c r="I221" s="230"/>
      <c r="J221" s="230"/>
      <c r="K221" s="223"/>
      <c r="L221" s="223"/>
      <c r="M221" s="223"/>
      <c r="N221" s="356"/>
      <c r="O221" s="356"/>
      <c r="P221" s="356"/>
      <c r="Q221" s="356"/>
      <c r="R221" s="242"/>
      <c r="S221" s="242"/>
      <c r="T221" s="230"/>
      <c r="U221" s="216"/>
      <c r="V221" s="216"/>
      <c r="W221" s="216"/>
      <c r="X221" s="216"/>
      <c r="Y221" s="216"/>
      <c r="Z221" s="223"/>
      <c r="AA221" s="223"/>
      <c r="AB221" s="223"/>
      <c r="AC221" s="223"/>
      <c r="AD221" s="216"/>
      <c r="AE221" s="216"/>
      <c r="AF221" s="356"/>
      <c r="AG221" s="356"/>
      <c r="AH221" s="356"/>
      <c r="AI221" s="356"/>
      <c r="AJ221" s="242"/>
      <c r="AK221" s="242"/>
      <c r="AL221" s="129"/>
      <c r="AM221" s="1"/>
      <c r="AN221" s="1"/>
      <c r="AO221" s="1"/>
      <c r="AP221" s="1"/>
      <c r="AQ221" s="1"/>
      <c r="AR221" s="1"/>
      <c r="AS221" s="1"/>
      <c r="AT221" s="1"/>
    </row>
    <row r="222" spans="1:46" s="4" customFormat="1" ht="18" customHeight="1" x14ac:dyDescent="0.25">
      <c r="A222" s="23"/>
      <c r="B222" s="129"/>
      <c r="C222" s="125"/>
      <c r="D222" s="464"/>
      <c r="E222" s="542"/>
      <c r="F222" s="544"/>
      <c r="G222" s="229"/>
      <c r="H222" s="229"/>
      <c r="I222" s="230"/>
      <c r="J222" s="230"/>
      <c r="K222" s="223"/>
      <c r="L222" s="223"/>
      <c r="M222" s="223"/>
      <c r="N222" s="356"/>
      <c r="O222" s="356"/>
      <c r="P222" s="356"/>
      <c r="Q222" s="356"/>
      <c r="R222" s="242"/>
      <c r="S222" s="242"/>
      <c r="T222" s="230"/>
      <c r="U222" s="216"/>
      <c r="V222" s="216"/>
      <c r="W222" s="216"/>
      <c r="X222" s="216"/>
      <c r="Y222" s="216"/>
      <c r="Z222" s="223"/>
      <c r="AA222" s="223"/>
      <c r="AB222" s="223"/>
      <c r="AC222" s="223"/>
      <c r="AD222" s="216"/>
      <c r="AE222" s="216"/>
      <c r="AF222" s="356"/>
      <c r="AG222" s="356"/>
      <c r="AH222" s="356"/>
      <c r="AI222" s="356"/>
      <c r="AJ222" s="242"/>
      <c r="AK222" s="242"/>
      <c r="AL222" s="129"/>
      <c r="AM222" s="1"/>
      <c r="AN222" s="1"/>
      <c r="AO222" s="1"/>
      <c r="AP222" s="1"/>
      <c r="AQ222" s="1"/>
      <c r="AR222" s="1"/>
      <c r="AS222" s="1"/>
      <c r="AT222" s="1"/>
    </row>
    <row r="223" spans="1:46" s="4" customFormat="1" ht="18" customHeight="1" x14ac:dyDescent="0.25">
      <c r="A223" s="23"/>
      <c r="B223" s="129"/>
      <c r="C223" s="125"/>
      <c r="D223" s="464"/>
      <c r="E223" s="542"/>
      <c r="F223" s="544"/>
      <c r="G223" s="229"/>
      <c r="H223" s="229"/>
      <c r="I223" s="230"/>
      <c r="J223" s="230"/>
      <c r="K223" s="223"/>
      <c r="L223" s="223"/>
      <c r="M223" s="223"/>
      <c r="N223" s="356"/>
      <c r="O223" s="356"/>
      <c r="P223" s="356"/>
      <c r="Q223" s="356"/>
      <c r="R223" s="242"/>
      <c r="S223" s="242"/>
      <c r="T223" s="230"/>
      <c r="U223" s="216"/>
      <c r="V223" s="216"/>
      <c r="W223" s="216"/>
      <c r="X223" s="216"/>
      <c r="Y223" s="216"/>
      <c r="Z223" s="223"/>
      <c r="AA223" s="223"/>
      <c r="AB223" s="223"/>
      <c r="AC223" s="223"/>
      <c r="AD223" s="216"/>
      <c r="AE223" s="216"/>
      <c r="AF223" s="356"/>
      <c r="AG223" s="356"/>
      <c r="AH223" s="356"/>
      <c r="AI223" s="356"/>
      <c r="AJ223" s="242"/>
      <c r="AK223" s="242"/>
      <c r="AL223" s="129"/>
      <c r="AM223" s="1"/>
      <c r="AN223" s="1"/>
      <c r="AO223" s="1"/>
      <c r="AP223" s="1"/>
      <c r="AQ223" s="1"/>
      <c r="AR223" s="1"/>
      <c r="AS223" s="1"/>
      <c r="AT223" s="1"/>
    </row>
    <row r="224" spans="1:46" s="4" customFormat="1" ht="18" customHeight="1" x14ac:dyDescent="0.25">
      <c r="A224" s="23"/>
      <c r="B224" s="129"/>
      <c r="C224" s="125"/>
      <c r="D224" s="464"/>
      <c r="E224" s="542"/>
      <c r="F224" s="544"/>
      <c r="G224" s="173"/>
      <c r="H224" s="229"/>
      <c r="I224" s="230"/>
      <c r="J224" s="127"/>
      <c r="K224" s="223"/>
      <c r="L224" s="223"/>
      <c r="M224" s="223"/>
      <c r="N224" s="356"/>
      <c r="O224" s="356"/>
      <c r="P224" s="356"/>
      <c r="Q224" s="356"/>
      <c r="R224" s="242"/>
      <c r="S224" s="242"/>
      <c r="T224" s="230"/>
      <c r="U224" s="216"/>
      <c r="V224" s="216"/>
      <c r="W224" s="216"/>
      <c r="X224" s="216"/>
      <c r="Y224" s="216"/>
      <c r="Z224" s="223"/>
      <c r="AA224" s="223"/>
      <c r="AB224" s="223"/>
      <c r="AC224" s="223"/>
      <c r="AD224" s="216"/>
      <c r="AE224" s="216"/>
      <c r="AF224" s="356"/>
      <c r="AG224" s="356"/>
      <c r="AH224" s="356"/>
      <c r="AI224" s="356"/>
      <c r="AJ224" s="242"/>
      <c r="AK224" s="242"/>
      <c r="AL224" s="129"/>
      <c r="AM224" s="1"/>
      <c r="AN224" s="1"/>
      <c r="AO224" s="1"/>
      <c r="AP224" s="1"/>
      <c r="AQ224" s="1"/>
      <c r="AR224" s="1"/>
      <c r="AS224" s="1"/>
      <c r="AT224" s="1"/>
    </row>
    <row r="225" spans="1:46" s="4" customFormat="1" ht="18" customHeight="1" x14ac:dyDescent="0.25">
      <c r="A225" s="23"/>
      <c r="B225" s="129"/>
      <c r="C225" s="125"/>
      <c r="D225" s="464"/>
      <c r="E225" s="542"/>
      <c r="F225" s="544"/>
      <c r="G225" s="233"/>
      <c r="H225" s="229"/>
      <c r="I225" s="230"/>
      <c r="J225" s="230"/>
      <c r="K225" s="223"/>
      <c r="L225" s="223"/>
      <c r="M225" s="223"/>
      <c r="N225" s="356"/>
      <c r="O225" s="356"/>
      <c r="P225" s="356"/>
      <c r="Q225" s="356"/>
      <c r="R225" s="242"/>
      <c r="S225" s="242"/>
      <c r="T225" s="230"/>
      <c r="U225" s="216"/>
      <c r="V225" s="216"/>
      <c r="W225" s="216"/>
      <c r="X225" s="216"/>
      <c r="Y225" s="216"/>
      <c r="Z225" s="223"/>
      <c r="AA225" s="223"/>
      <c r="AB225" s="223"/>
      <c r="AC225" s="223"/>
      <c r="AD225" s="216"/>
      <c r="AE225" s="216"/>
      <c r="AF225" s="356"/>
      <c r="AG225" s="356"/>
      <c r="AH225" s="356"/>
      <c r="AI225" s="356"/>
      <c r="AJ225" s="242"/>
      <c r="AK225" s="242"/>
      <c r="AL225" s="129"/>
      <c r="AM225" s="1"/>
      <c r="AN225" s="1"/>
      <c r="AO225" s="1"/>
      <c r="AP225" s="1"/>
      <c r="AQ225" s="1"/>
      <c r="AR225" s="1"/>
      <c r="AS225" s="1"/>
      <c r="AT225" s="1"/>
    </row>
    <row r="226" spans="1:46" s="4" customFormat="1" ht="18" customHeight="1" x14ac:dyDescent="0.25">
      <c r="A226" s="23"/>
      <c r="B226" s="129"/>
      <c r="C226" s="125"/>
      <c r="D226" s="464"/>
      <c r="E226" s="542"/>
      <c r="F226" s="544"/>
      <c r="G226" s="229"/>
      <c r="H226" s="229"/>
      <c r="I226" s="230"/>
      <c r="J226" s="230"/>
      <c r="K226" s="223"/>
      <c r="L226" s="223"/>
      <c r="M226" s="223"/>
      <c r="N226" s="356"/>
      <c r="O226" s="356"/>
      <c r="P226" s="356"/>
      <c r="Q226" s="356"/>
      <c r="R226" s="242"/>
      <c r="S226" s="242"/>
      <c r="T226" s="230"/>
      <c r="U226" s="216"/>
      <c r="V226" s="216"/>
      <c r="W226" s="216"/>
      <c r="X226" s="216"/>
      <c r="Y226" s="216"/>
      <c r="Z226" s="223"/>
      <c r="AA226" s="223"/>
      <c r="AB226" s="223"/>
      <c r="AC226" s="223"/>
      <c r="AD226" s="216"/>
      <c r="AE226" s="216"/>
      <c r="AF226" s="356"/>
      <c r="AG226" s="356"/>
      <c r="AH226" s="356"/>
      <c r="AI226" s="356"/>
      <c r="AJ226" s="242"/>
      <c r="AK226" s="242"/>
      <c r="AL226" s="129"/>
      <c r="AM226" s="1"/>
      <c r="AN226" s="1"/>
      <c r="AO226" s="1"/>
      <c r="AP226" s="1"/>
      <c r="AQ226" s="1"/>
      <c r="AR226" s="1"/>
      <c r="AS226" s="1"/>
      <c r="AT226" s="1"/>
    </row>
    <row r="227" spans="1:46" s="4" customFormat="1" ht="18" customHeight="1" x14ac:dyDescent="0.25">
      <c r="A227" s="23"/>
      <c r="B227" s="129"/>
      <c r="C227" s="125"/>
      <c r="D227" s="374"/>
      <c r="E227" s="543"/>
      <c r="F227" s="465"/>
      <c r="G227" s="229"/>
      <c r="H227" s="229"/>
      <c r="I227" s="230"/>
      <c r="J227" s="230"/>
      <c r="K227" s="223"/>
      <c r="L227" s="223"/>
      <c r="M227" s="223"/>
      <c r="N227" s="356"/>
      <c r="O227" s="356"/>
      <c r="P227" s="356"/>
      <c r="Q227" s="356"/>
      <c r="R227" s="242"/>
      <c r="S227" s="242"/>
      <c r="T227" s="230"/>
      <c r="U227" s="216"/>
      <c r="V227" s="216"/>
      <c r="W227" s="216"/>
      <c r="X227" s="216"/>
      <c r="Y227" s="216"/>
      <c r="Z227" s="223"/>
      <c r="AA227" s="223"/>
      <c r="AB227" s="223"/>
      <c r="AC227" s="223"/>
      <c r="AD227" s="216"/>
      <c r="AE227" s="216"/>
      <c r="AF227" s="356"/>
      <c r="AG227" s="356"/>
      <c r="AH227" s="356"/>
      <c r="AI227" s="356"/>
      <c r="AJ227" s="242"/>
      <c r="AK227" s="242"/>
      <c r="AL227" s="129"/>
      <c r="AM227" s="1"/>
      <c r="AN227" s="1"/>
      <c r="AO227" s="1"/>
      <c r="AP227" s="1"/>
      <c r="AQ227" s="1"/>
      <c r="AR227" s="1"/>
      <c r="AS227" s="1"/>
      <c r="AT227" s="1"/>
    </row>
    <row r="228" spans="1:46" s="4" customFormat="1" ht="18" customHeight="1" x14ac:dyDescent="0.25">
      <c r="A228" s="23"/>
      <c r="B228" s="129"/>
      <c r="C228" s="125"/>
      <c r="D228" s="374"/>
      <c r="E228" s="543"/>
      <c r="F228" s="465"/>
      <c r="G228" s="229"/>
      <c r="H228" s="229"/>
      <c r="I228" s="230"/>
      <c r="J228" s="230"/>
      <c r="K228" s="223"/>
      <c r="L228" s="223"/>
      <c r="M228" s="223"/>
      <c r="N228" s="356"/>
      <c r="O228" s="356"/>
      <c r="P228" s="356"/>
      <c r="Q228" s="356"/>
      <c r="R228" s="242"/>
      <c r="S228" s="242"/>
      <c r="T228" s="230"/>
      <c r="U228" s="216"/>
      <c r="V228" s="216"/>
      <c r="W228" s="216"/>
      <c r="X228" s="216"/>
      <c r="Y228" s="216"/>
      <c r="Z228" s="223"/>
      <c r="AA228" s="223"/>
      <c r="AB228" s="223"/>
      <c r="AC228" s="223"/>
      <c r="AD228" s="216"/>
      <c r="AE228" s="216"/>
      <c r="AF228" s="356"/>
      <c r="AG228" s="356"/>
      <c r="AH228" s="356"/>
      <c r="AI228" s="356"/>
      <c r="AJ228" s="242"/>
      <c r="AK228" s="242"/>
      <c r="AL228" s="129"/>
      <c r="AM228" s="1"/>
      <c r="AN228" s="1"/>
      <c r="AO228" s="1"/>
      <c r="AP228" s="1"/>
      <c r="AQ228" s="1"/>
      <c r="AR228" s="1"/>
      <c r="AS228" s="1"/>
      <c r="AT228" s="1"/>
    </row>
    <row r="229" spans="1:46" s="4" customFormat="1" ht="18" customHeight="1" x14ac:dyDescent="0.25">
      <c r="A229" s="23"/>
      <c r="B229" s="129"/>
      <c r="C229" s="125"/>
      <c r="D229" s="81"/>
      <c r="E229" s="543"/>
      <c r="F229" s="532"/>
      <c r="G229" s="229"/>
      <c r="H229" s="229"/>
      <c r="I229" s="230"/>
      <c r="J229" s="230"/>
      <c r="K229" s="223"/>
      <c r="L229" s="223"/>
      <c r="M229" s="223"/>
      <c r="N229" s="356"/>
      <c r="O229" s="356"/>
      <c r="P229" s="356"/>
      <c r="Q229" s="356"/>
      <c r="R229" s="242"/>
      <c r="S229" s="242"/>
      <c r="T229" s="230"/>
      <c r="U229" s="216"/>
      <c r="V229" s="216"/>
      <c r="W229" s="216"/>
      <c r="X229" s="216"/>
      <c r="Y229" s="216"/>
      <c r="Z229" s="223"/>
      <c r="AA229" s="223"/>
      <c r="AB229" s="223"/>
      <c r="AC229" s="223"/>
      <c r="AD229" s="216"/>
      <c r="AE229" s="216"/>
      <c r="AF229" s="356"/>
      <c r="AG229" s="356"/>
      <c r="AH229" s="356"/>
      <c r="AI229" s="356"/>
      <c r="AJ229" s="242"/>
      <c r="AK229" s="242"/>
      <c r="AL229" s="129"/>
      <c r="AM229" s="1"/>
      <c r="AN229" s="1"/>
      <c r="AO229" s="1"/>
      <c r="AP229" s="1"/>
      <c r="AQ229" s="1"/>
      <c r="AR229" s="1"/>
      <c r="AS229" s="1"/>
      <c r="AT229" s="1"/>
    </row>
    <row r="230" spans="1:46" s="4" customFormat="1" ht="18" customHeight="1" x14ac:dyDescent="0.25">
      <c r="A230" s="23"/>
      <c r="B230" s="129"/>
      <c r="C230" s="125"/>
      <c r="D230" s="374"/>
      <c r="E230" s="543"/>
      <c r="F230" s="465"/>
      <c r="G230" s="229"/>
      <c r="H230" s="229"/>
      <c r="I230" s="230"/>
      <c r="J230" s="230"/>
      <c r="K230" s="223"/>
      <c r="L230" s="223"/>
      <c r="M230" s="223"/>
      <c r="N230" s="356"/>
      <c r="O230" s="356"/>
      <c r="P230" s="356"/>
      <c r="Q230" s="356"/>
      <c r="R230" s="242"/>
      <c r="S230" s="242"/>
      <c r="T230" s="230"/>
      <c r="U230" s="216"/>
      <c r="V230" s="216"/>
      <c r="W230" s="216"/>
      <c r="X230" s="216"/>
      <c r="Y230" s="216"/>
      <c r="Z230" s="223"/>
      <c r="AA230" s="223"/>
      <c r="AB230" s="223"/>
      <c r="AC230" s="223"/>
      <c r="AD230" s="216"/>
      <c r="AE230" s="216"/>
      <c r="AF230" s="356"/>
      <c r="AG230" s="356"/>
      <c r="AH230" s="356"/>
      <c r="AI230" s="356"/>
      <c r="AJ230" s="242"/>
      <c r="AK230" s="242"/>
      <c r="AL230" s="129"/>
      <c r="AM230" s="1"/>
      <c r="AN230" s="1"/>
      <c r="AO230" s="1"/>
      <c r="AP230" s="1"/>
      <c r="AQ230" s="1"/>
      <c r="AR230" s="1"/>
      <c r="AS230" s="1"/>
      <c r="AT230" s="1"/>
    </row>
    <row r="231" spans="1:46" s="4" customFormat="1" ht="18" customHeight="1" x14ac:dyDescent="0.25">
      <c r="A231" s="23"/>
      <c r="B231" s="129"/>
      <c r="C231" s="125"/>
      <c r="D231" s="374"/>
      <c r="E231" s="543"/>
      <c r="F231" s="465"/>
      <c r="G231" s="229"/>
      <c r="H231" s="229"/>
      <c r="I231" s="230"/>
      <c r="J231" s="230"/>
      <c r="K231" s="223"/>
      <c r="L231" s="223"/>
      <c r="M231" s="223"/>
      <c r="N231" s="356"/>
      <c r="O231" s="356"/>
      <c r="P231" s="356"/>
      <c r="Q231" s="356"/>
      <c r="R231" s="242"/>
      <c r="S231" s="242"/>
      <c r="T231" s="230"/>
      <c r="U231" s="216"/>
      <c r="V231" s="216"/>
      <c r="W231" s="216"/>
      <c r="X231" s="216"/>
      <c r="Y231" s="216"/>
      <c r="Z231" s="223"/>
      <c r="AA231" s="223"/>
      <c r="AB231" s="223"/>
      <c r="AC231" s="223"/>
      <c r="AD231" s="216"/>
      <c r="AE231" s="216"/>
      <c r="AF231" s="356"/>
      <c r="AG231" s="356"/>
      <c r="AH231" s="356"/>
      <c r="AI231" s="356"/>
      <c r="AJ231" s="242"/>
      <c r="AK231" s="242"/>
      <c r="AL231" s="129"/>
      <c r="AM231" s="1"/>
      <c r="AN231" s="1"/>
      <c r="AO231" s="1"/>
      <c r="AP231" s="1"/>
      <c r="AQ231" s="1"/>
      <c r="AR231" s="1"/>
      <c r="AS231" s="1"/>
      <c r="AT231" s="1"/>
    </row>
    <row r="232" spans="1:46" s="4" customFormat="1" ht="18" customHeight="1" x14ac:dyDescent="0.25">
      <c r="A232" s="23"/>
      <c r="B232" s="129"/>
      <c r="C232" s="125"/>
      <c r="D232" s="374"/>
      <c r="E232" s="543"/>
      <c r="F232" s="465"/>
      <c r="G232" s="229"/>
      <c r="H232" s="229"/>
      <c r="I232" s="230"/>
      <c r="J232" s="230"/>
      <c r="K232" s="223"/>
      <c r="L232" s="223"/>
      <c r="M232" s="223"/>
      <c r="N232" s="356"/>
      <c r="O232" s="356"/>
      <c r="P232" s="356"/>
      <c r="Q232" s="356"/>
      <c r="R232" s="242"/>
      <c r="S232" s="242"/>
      <c r="T232" s="230"/>
      <c r="U232" s="216"/>
      <c r="V232" s="216"/>
      <c r="W232" s="216"/>
      <c r="X232" s="216"/>
      <c r="Y232" s="216"/>
      <c r="Z232" s="223"/>
      <c r="AA232" s="223"/>
      <c r="AB232" s="223"/>
      <c r="AC232" s="223"/>
      <c r="AD232" s="216"/>
      <c r="AE232" s="216"/>
      <c r="AF232" s="356"/>
      <c r="AG232" s="356"/>
      <c r="AH232" s="356"/>
      <c r="AI232" s="356"/>
      <c r="AJ232" s="242"/>
      <c r="AK232" s="242"/>
      <c r="AL232" s="129"/>
      <c r="AM232" s="1"/>
      <c r="AN232" s="1"/>
      <c r="AO232" s="1"/>
      <c r="AP232" s="1"/>
      <c r="AQ232" s="1"/>
      <c r="AR232" s="1"/>
      <c r="AS232" s="1"/>
      <c r="AT232" s="1"/>
    </row>
    <row r="233" spans="1:46" s="4" customFormat="1" ht="18" customHeight="1" x14ac:dyDescent="0.25">
      <c r="A233" s="23"/>
      <c r="B233" s="129"/>
      <c r="C233" s="125"/>
      <c r="D233" s="374"/>
      <c r="E233" s="543"/>
      <c r="F233" s="465"/>
      <c r="G233" s="229"/>
      <c r="H233" s="229"/>
      <c r="I233" s="230"/>
      <c r="J233" s="230"/>
      <c r="K233" s="223"/>
      <c r="L233" s="223"/>
      <c r="M233" s="223"/>
      <c r="N233" s="356"/>
      <c r="O233" s="356"/>
      <c r="P233" s="356"/>
      <c r="Q233" s="356"/>
      <c r="R233" s="242"/>
      <c r="S233" s="242"/>
      <c r="T233" s="230"/>
      <c r="U233" s="216"/>
      <c r="V233" s="216"/>
      <c r="W233" s="216"/>
      <c r="X233" s="216"/>
      <c r="Y233" s="216"/>
      <c r="Z233" s="223"/>
      <c r="AA233" s="223"/>
      <c r="AB233" s="223"/>
      <c r="AC233" s="223"/>
      <c r="AD233" s="216"/>
      <c r="AE233" s="216"/>
      <c r="AF233" s="356"/>
      <c r="AG233" s="356"/>
      <c r="AH233" s="356"/>
      <c r="AI233" s="356"/>
      <c r="AJ233" s="242"/>
      <c r="AK233" s="242"/>
      <c r="AL233" s="129"/>
      <c r="AM233" s="1"/>
      <c r="AN233" s="1"/>
      <c r="AO233" s="1"/>
      <c r="AP233" s="1"/>
      <c r="AQ233" s="1"/>
      <c r="AR233" s="1"/>
      <c r="AS233" s="1"/>
      <c r="AT233" s="1"/>
    </row>
    <row r="234" spans="1:46" s="4" customFormat="1" ht="18" customHeight="1" x14ac:dyDescent="0.25">
      <c r="A234" s="23"/>
      <c r="B234" s="129"/>
      <c r="C234" s="125"/>
      <c r="D234" s="374"/>
      <c r="E234" s="543"/>
      <c r="F234" s="465"/>
      <c r="G234" s="229"/>
      <c r="H234" s="229"/>
      <c r="I234" s="230"/>
      <c r="J234" s="230"/>
      <c r="K234" s="223"/>
      <c r="L234" s="223"/>
      <c r="M234" s="223"/>
      <c r="N234" s="356"/>
      <c r="O234" s="356"/>
      <c r="P234" s="356"/>
      <c r="Q234" s="356"/>
      <c r="R234" s="242"/>
      <c r="S234" s="242"/>
      <c r="T234" s="230"/>
      <c r="U234" s="216"/>
      <c r="V234" s="216"/>
      <c r="W234" s="216"/>
      <c r="X234" s="216"/>
      <c r="Y234" s="216"/>
      <c r="Z234" s="223"/>
      <c r="AA234" s="223"/>
      <c r="AB234" s="223"/>
      <c r="AC234" s="223"/>
      <c r="AD234" s="216"/>
      <c r="AE234" s="216"/>
      <c r="AF234" s="356"/>
      <c r="AG234" s="356"/>
      <c r="AH234" s="356"/>
      <c r="AI234" s="356"/>
      <c r="AJ234" s="242"/>
      <c r="AK234" s="242"/>
      <c r="AL234" s="129"/>
      <c r="AM234" s="1"/>
      <c r="AN234" s="1"/>
      <c r="AO234" s="1"/>
      <c r="AP234" s="1"/>
      <c r="AQ234" s="1"/>
      <c r="AR234" s="1"/>
      <c r="AS234" s="1"/>
      <c r="AT234" s="1"/>
    </row>
    <row r="235" spans="1:46" s="4" customFormat="1" ht="18" customHeight="1" x14ac:dyDescent="0.25">
      <c r="A235" s="23"/>
      <c r="B235" s="129"/>
      <c r="C235" s="125"/>
      <c r="D235" s="374"/>
      <c r="E235" s="543"/>
      <c r="F235" s="465"/>
      <c r="G235" s="229"/>
      <c r="H235" s="229"/>
      <c r="I235" s="230"/>
      <c r="J235" s="230"/>
      <c r="K235" s="223"/>
      <c r="L235" s="223"/>
      <c r="M235" s="223"/>
      <c r="N235" s="356"/>
      <c r="O235" s="356"/>
      <c r="P235" s="356"/>
      <c r="Q235" s="356"/>
      <c r="R235" s="242"/>
      <c r="S235" s="242"/>
      <c r="T235" s="230"/>
      <c r="U235" s="216"/>
      <c r="V235" s="216"/>
      <c r="W235" s="216"/>
      <c r="X235" s="216"/>
      <c r="Y235" s="216"/>
      <c r="Z235" s="223"/>
      <c r="AA235" s="223"/>
      <c r="AB235" s="223"/>
      <c r="AC235" s="223"/>
      <c r="AD235" s="216"/>
      <c r="AE235" s="216"/>
      <c r="AF235" s="356"/>
      <c r="AG235" s="356"/>
      <c r="AH235" s="356"/>
      <c r="AI235" s="356"/>
      <c r="AJ235" s="242"/>
      <c r="AK235" s="242"/>
      <c r="AL235" s="129"/>
      <c r="AM235" s="1"/>
      <c r="AN235" s="1"/>
      <c r="AO235" s="1"/>
      <c r="AP235" s="1"/>
      <c r="AQ235" s="1"/>
      <c r="AR235" s="1"/>
      <c r="AS235" s="1"/>
      <c r="AT235" s="1"/>
    </row>
    <row r="236" spans="1:46" s="4" customFormat="1" ht="18" customHeight="1" x14ac:dyDescent="0.25">
      <c r="A236" s="23"/>
      <c r="B236" s="129"/>
      <c r="C236" s="125"/>
      <c r="D236" s="374"/>
      <c r="E236" s="543"/>
      <c r="F236" s="465"/>
      <c r="G236" s="229"/>
      <c r="H236" s="229"/>
      <c r="I236" s="230"/>
      <c r="J236" s="230"/>
      <c r="K236" s="223"/>
      <c r="L236" s="223"/>
      <c r="M236" s="223"/>
      <c r="N236" s="356"/>
      <c r="O236" s="356"/>
      <c r="P236" s="356"/>
      <c r="Q236" s="356"/>
      <c r="R236" s="242"/>
      <c r="S236" s="242"/>
      <c r="T236" s="230"/>
      <c r="U236" s="216"/>
      <c r="V236" s="216"/>
      <c r="W236" s="216"/>
      <c r="X236" s="216"/>
      <c r="Y236" s="216"/>
      <c r="Z236" s="223"/>
      <c r="AA236" s="223"/>
      <c r="AB236" s="223"/>
      <c r="AC236" s="223"/>
      <c r="AD236" s="216"/>
      <c r="AE236" s="216"/>
      <c r="AF236" s="356"/>
      <c r="AG236" s="356"/>
      <c r="AH236" s="356"/>
      <c r="AI236" s="356"/>
      <c r="AJ236" s="242"/>
      <c r="AK236" s="242"/>
      <c r="AL236" s="129"/>
      <c r="AM236" s="1"/>
      <c r="AN236" s="1"/>
      <c r="AO236" s="1"/>
      <c r="AP236" s="1"/>
      <c r="AQ236" s="1"/>
      <c r="AR236" s="1"/>
      <c r="AS236" s="1"/>
      <c r="AT236" s="1"/>
    </row>
    <row r="237" spans="1:46" s="4" customFormat="1" ht="18" customHeight="1" x14ac:dyDescent="0.25">
      <c r="A237" s="23"/>
      <c r="B237" s="129"/>
      <c r="C237" s="125"/>
      <c r="D237" s="374"/>
      <c r="E237" s="543"/>
      <c r="F237" s="465"/>
      <c r="G237" s="173"/>
      <c r="H237" s="229"/>
      <c r="I237" s="230"/>
      <c r="J237" s="127"/>
      <c r="K237" s="223"/>
      <c r="L237" s="223"/>
      <c r="M237" s="223"/>
      <c r="N237" s="356"/>
      <c r="O237" s="356"/>
      <c r="P237" s="356"/>
      <c r="Q237" s="356"/>
      <c r="R237" s="242"/>
      <c r="S237" s="242"/>
      <c r="T237" s="230"/>
      <c r="U237" s="216"/>
      <c r="V237" s="216"/>
      <c r="W237" s="216"/>
      <c r="X237" s="216"/>
      <c r="Y237" s="216"/>
      <c r="Z237" s="223"/>
      <c r="AA237" s="223"/>
      <c r="AB237" s="223"/>
      <c r="AC237" s="223"/>
      <c r="AD237" s="216"/>
      <c r="AE237" s="216"/>
      <c r="AF237" s="356"/>
      <c r="AG237" s="356"/>
      <c r="AH237" s="356"/>
      <c r="AI237" s="356"/>
      <c r="AJ237" s="242"/>
      <c r="AK237" s="242"/>
      <c r="AL237" s="129"/>
      <c r="AM237" s="1"/>
      <c r="AN237" s="1"/>
      <c r="AO237" s="1"/>
      <c r="AP237" s="1"/>
      <c r="AQ237" s="1"/>
      <c r="AR237" s="1"/>
      <c r="AS237" s="1"/>
      <c r="AT237" s="1"/>
    </row>
    <row r="238" spans="1:46" ht="18" customHeight="1" x14ac:dyDescent="0.25">
      <c r="B238" s="177"/>
      <c r="C238" s="178"/>
      <c r="D238" s="179"/>
      <c r="E238" s="88"/>
      <c r="F238" s="296"/>
      <c r="G238" s="180"/>
      <c r="H238" s="180"/>
      <c r="I238" s="181"/>
      <c r="J238" s="181"/>
      <c r="K238" s="157"/>
      <c r="L238" s="157"/>
      <c r="M238" s="157"/>
      <c r="N238" s="106"/>
      <c r="O238" s="106"/>
      <c r="P238" s="106"/>
      <c r="Q238" s="106"/>
      <c r="R238" s="106"/>
      <c r="S238" s="106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06"/>
      <c r="AG238" s="106"/>
      <c r="AH238" s="106"/>
      <c r="AI238" s="106"/>
      <c r="AJ238" s="106"/>
      <c r="AK238" s="106"/>
      <c r="AL238" s="157"/>
    </row>
    <row r="239" spans="1:46" ht="18" customHeight="1" x14ac:dyDescent="0.25">
      <c r="A239" s="25"/>
      <c r="B239" s="805">
        <f>COUNT(B9:B238)</f>
        <v>0</v>
      </c>
      <c r="C239" s="92" t="s">
        <v>24</v>
      </c>
      <c r="D239" s="46"/>
      <c r="E239" s="46">
        <f>SUM(E9:E238)</f>
        <v>0</v>
      </c>
      <c r="F239" s="93">
        <f>SUM(F9:F238)</f>
        <v>0</v>
      </c>
      <c r="G239" s="93">
        <f>SUM(G9:G238)</f>
        <v>0</v>
      </c>
      <c r="H239" s="93">
        <f>SUM(H9:H238)</f>
        <v>0</v>
      </c>
      <c r="I239" s="46"/>
      <c r="J239" s="93"/>
      <c r="K239" s="46"/>
      <c r="L239" s="46"/>
      <c r="M239" s="46"/>
      <c r="N239" s="46">
        <f t="shared" ref="N239:AK239" si="0">SUM(N9:N238)</f>
        <v>0</v>
      </c>
      <c r="O239" s="46">
        <f t="shared" si="0"/>
        <v>0</v>
      </c>
      <c r="P239" s="46">
        <f t="shared" si="0"/>
        <v>0</v>
      </c>
      <c r="Q239" s="46">
        <f t="shared" si="0"/>
        <v>0</v>
      </c>
      <c r="R239" s="46">
        <f t="shared" si="0"/>
        <v>0</v>
      </c>
      <c r="S239" s="46">
        <f t="shared" si="0"/>
        <v>0</v>
      </c>
      <c r="T239" s="46">
        <f t="shared" si="0"/>
        <v>0</v>
      </c>
      <c r="U239" s="46">
        <f t="shared" si="0"/>
        <v>0</v>
      </c>
      <c r="V239" s="46">
        <f t="shared" si="0"/>
        <v>0</v>
      </c>
      <c r="W239" s="46">
        <f t="shared" si="0"/>
        <v>0</v>
      </c>
      <c r="X239" s="46">
        <f t="shared" si="0"/>
        <v>0</v>
      </c>
      <c r="Y239" s="46">
        <f t="shared" si="0"/>
        <v>0</v>
      </c>
      <c r="Z239" s="46">
        <f t="shared" si="0"/>
        <v>0</v>
      </c>
      <c r="AA239" s="46">
        <f t="shared" si="0"/>
        <v>0</v>
      </c>
      <c r="AB239" s="46">
        <f t="shared" si="0"/>
        <v>0</v>
      </c>
      <c r="AC239" s="46">
        <f t="shared" si="0"/>
        <v>0</v>
      </c>
      <c r="AD239" s="46">
        <f t="shared" si="0"/>
        <v>0</v>
      </c>
      <c r="AE239" s="46">
        <f t="shared" si="0"/>
        <v>0</v>
      </c>
      <c r="AF239" s="46">
        <f t="shared" si="0"/>
        <v>0</v>
      </c>
      <c r="AG239" s="46">
        <f t="shared" si="0"/>
        <v>0</v>
      </c>
      <c r="AH239" s="46">
        <f t="shared" si="0"/>
        <v>0</v>
      </c>
      <c r="AI239" s="46">
        <f t="shared" si="0"/>
        <v>0</v>
      </c>
      <c r="AJ239" s="46">
        <f t="shared" si="0"/>
        <v>0</v>
      </c>
      <c r="AK239" s="46">
        <f t="shared" si="0"/>
        <v>0</v>
      </c>
      <c r="AL239" s="94"/>
      <c r="AM239" s="22">
        <f>R239+X239+AD239+AJ239</f>
        <v>0</v>
      </c>
      <c r="AN239" s="22">
        <f>S239+Y239+AE239+AK239</f>
        <v>0</v>
      </c>
    </row>
    <row r="240" spans="1:46" ht="21" customHeight="1" x14ac:dyDescent="0.25">
      <c r="B240" s="95"/>
      <c r="C240" s="95"/>
      <c r="D240" s="95"/>
      <c r="E240" s="95"/>
      <c r="F240" s="105"/>
      <c r="G240" s="105"/>
      <c r="H240" s="10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6"/>
    </row>
    <row r="242" spans="2:38" ht="21" customHeight="1" x14ac:dyDescent="0.25">
      <c r="B242" s="820"/>
      <c r="C242" s="820"/>
      <c r="D242" s="820"/>
      <c r="E242" s="820"/>
      <c r="F242" s="820"/>
      <c r="G242" s="820"/>
      <c r="H242" s="820"/>
      <c r="I242" s="820"/>
      <c r="J242" s="820"/>
      <c r="K242" s="820"/>
      <c r="L242" s="820"/>
      <c r="M242" s="820"/>
      <c r="N242" s="820"/>
      <c r="O242" s="820"/>
      <c r="P242" s="820"/>
      <c r="Q242" s="820"/>
      <c r="R242" s="820"/>
      <c r="S242" s="820"/>
      <c r="T242" s="820"/>
      <c r="U242" s="820"/>
      <c r="V242" s="820"/>
      <c r="W242" s="820"/>
      <c r="X242" s="820"/>
      <c r="Y242" s="820"/>
      <c r="Z242" s="820"/>
      <c r="AA242" s="820"/>
      <c r="AB242" s="820"/>
      <c r="AC242" s="820"/>
      <c r="AD242" s="820"/>
      <c r="AE242" s="820"/>
      <c r="AF242" s="820"/>
      <c r="AG242" s="820"/>
      <c r="AH242" s="820"/>
      <c r="AI242" s="820"/>
      <c r="AJ242" s="820"/>
      <c r="AK242" s="820"/>
      <c r="AL242" s="820"/>
    </row>
  </sheetData>
  <sortState ref="A10:AT249">
    <sortCondition ref="D10:D249"/>
  </sortState>
  <mergeCells count="33">
    <mergeCell ref="AB7:AC7"/>
    <mergeCell ref="AH7:AI7"/>
    <mergeCell ref="B242:AL242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AL5:AL8"/>
    <mergeCell ref="T7:U7"/>
    <mergeCell ref="V7:W7"/>
    <mergeCell ref="X7:Y7"/>
    <mergeCell ref="Z7:AA7"/>
    <mergeCell ref="AJ7:AK7"/>
    <mergeCell ref="AD7:AE7"/>
    <mergeCell ref="E5:E8"/>
    <mergeCell ref="F5:H6"/>
    <mergeCell ref="N5:S6"/>
    <mergeCell ref="T5:Y6"/>
    <mergeCell ref="Z5:AK5"/>
    <mergeCell ref="Z6:AE6"/>
    <mergeCell ref="AF6:AK6"/>
    <mergeCell ref="F7:F8"/>
    <mergeCell ref="G7:G8"/>
    <mergeCell ref="H7:H8"/>
    <mergeCell ref="N7:O7"/>
    <mergeCell ref="P7:Q7"/>
    <mergeCell ref="R7:S7"/>
    <mergeCell ref="AF7:AG7"/>
  </mergeCells>
  <pageMargins left="0.78740157480314965" right="0.19685039370078741" top="0.59055118110236227" bottom="0.59055118110236227" header="0" footer="0"/>
  <pageSetup paperSize="9" scale="9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74"/>
  <sheetViews>
    <sheetView topLeftCell="V1" workbookViewId="0">
      <pane ySplit="8" topLeftCell="A54" activePane="bottomLeft" state="frozen"/>
      <selection pane="bottomLeft" activeCell="B9" sqref="B9:AL62"/>
    </sheetView>
  </sheetViews>
  <sheetFormatPr defaultRowHeight="15" x14ac:dyDescent="0.25"/>
  <cols>
    <col min="1" max="1" width="5" customWidth="1"/>
    <col min="2" max="2" width="6.140625" customWidth="1"/>
    <col min="3" max="3" width="25.42578125" customWidth="1"/>
    <col min="4" max="4" width="13.85546875" customWidth="1"/>
    <col min="5" max="5" width="7.42578125" customWidth="1"/>
    <col min="6" max="6" width="10.85546875" customWidth="1"/>
    <col min="7" max="7" width="11.42578125" customWidth="1"/>
    <col min="8" max="8" width="11.28515625" customWidth="1"/>
    <col min="9" max="9" width="9.140625" customWidth="1"/>
    <col min="11" max="11" width="9.140625" customWidth="1"/>
    <col min="12" max="12" width="12.42578125" customWidth="1"/>
    <col min="13" max="13" width="11.140625" customWidth="1"/>
    <col min="14" max="37" width="8.5703125" customWidth="1"/>
    <col min="38" max="38" width="28" customWidth="1"/>
  </cols>
  <sheetData>
    <row r="1" spans="1:39" s="1" customFormat="1" ht="21" customHeight="1" x14ac:dyDescent="0.25">
      <c r="A1" s="22"/>
      <c r="F1" s="5"/>
      <c r="G1" s="5"/>
      <c r="H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9" s="1" customFormat="1" ht="21" customHeight="1" x14ac:dyDescent="0.25">
      <c r="A2" s="22"/>
      <c r="B2" s="820" t="s">
        <v>45</v>
      </c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</row>
    <row r="3" spans="1:39" s="1" customFormat="1" ht="21" customHeight="1" x14ac:dyDescent="0.25">
      <c r="A3" s="22"/>
      <c r="B3" s="65" t="s">
        <v>40</v>
      </c>
      <c r="C3" s="65"/>
      <c r="D3" s="65"/>
      <c r="E3" s="335"/>
      <c r="F3" s="65"/>
      <c r="G3" s="65"/>
      <c r="H3" s="65"/>
      <c r="I3" s="65"/>
      <c r="J3" s="65"/>
      <c r="K3" s="66"/>
      <c r="L3" s="66"/>
      <c r="M3" s="66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65"/>
    </row>
    <row r="4" spans="1:39" s="1" customFormat="1" ht="21" customHeight="1" x14ac:dyDescent="0.25">
      <c r="A4" s="22"/>
      <c r="F4" s="5"/>
      <c r="G4" s="5"/>
      <c r="H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9" s="1" customFormat="1" ht="18" customHeight="1" x14ac:dyDescent="0.25">
      <c r="A5" s="22"/>
      <c r="B5" s="821" t="s">
        <v>0</v>
      </c>
      <c r="C5" s="821" t="s">
        <v>1</v>
      </c>
      <c r="D5" s="821" t="s">
        <v>2</v>
      </c>
      <c r="E5" s="824" t="s">
        <v>68</v>
      </c>
      <c r="F5" s="835" t="s">
        <v>3</v>
      </c>
      <c r="G5" s="836"/>
      <c r="H5" s="837"/>
      <c r="I5" s="824" t="s">
        <v>21</v>
      </c>
      <c r="J5" s="824" t="s">
        <v>22</v>
      </c>
      <c r="K5" s="824" t="s">
        <v>18</v>
      </c>
      <c r="L5" s="824" t="s">
        <v>19</v>
      </c>
      <c r="M5" s="824" t="s">
        <v>4</v>
      </c>
      <c r="N5" s="829" t="s">
        <v>65</v>
      </c>
      <c r="O5" s="830"/>
      <c r="P5" s="830"/>
      <c r="Q5" s="830"/>
      <c r="R5" s="830"/>
      <c r="S5" s="831"/>
      <c r="T5" s="829" t="s">
        <v>48</v>
      </c>
      <c r="U5" s="830"/>
      <c r="V5" s="830"/>
      <c r="W5" s="830"/>
      <c r="X5" s="830"/>
      <c r="Y5" s="831"/>
      <c r="Z5" s="827" t="s">
        <v>82</v>
      </c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28"/>
      <c r="AL5" s="821" t="s">
        <v>5</v>
      </c>
    </row>
    <row r="6" spans="1:39" s="1" customFormat="1" ht="18" customHeight="1" x14ac:dyDescent="0.25">
      <c r="A6" s="22"/>
      <c r="B6" s="822"/>
      <c r="C6" s="822"/>
      <c r="D6" s="822"/>
      <c r="E6" s="825"/>
      <c r="F6" s="838"/>
      <c r="G6" s="839"/>
      <c r="H6" s="840"/>
      <c r="I6" s="825"/>
      <c r="J6" s="825"/>
      <c r="K6" s="825"/>
      <c r="L6" s="825"/>
      <c r="M6" s="825"/>
      <c r="N6" s="832"/>
      <c r="O6" s="833"/>
      <c r="P6" s="833"/>
      <c r="Q6" s="833"/>
      <c r="R6" s="833"/>
      <c r="S6" s="834"/>
      <c r="T6" s="832"/>
      <c r="U6" s="833"/>
      <c r="V6" s="833"/>
      <c r="W6" s="833"/>
      <c r="X6" s="833"/>
      <c r="Y6" s="834"/>
      <c r="Z6" s="827" t="s">
        <v>69</v>
      </c>
      <c r="AA6" s="843"/>
      <c r="AB6" s="843"/>
      <c r="AC6" s="843"/>
      <c r="AD6" s="843"/>
      <c r="AE6" s="828"/>
      <c r="AF6" s="827" t="s">
        <v>65</v>
      </c>
      <c r="AG6" s="843"/>
      <c r="AH6" s="843"/>
      <c r="AI6" s="843"/>
      <c r="AJ6" s="843"/>
      <c r="AK6" s="828"/>
      <c r="AL6" s="822"/>
    </row>
    <row r="7" spans="1:39" s="1" customFormat="1" ht="18" customHeight="1" x14ac:dyDescent="0.25">
      <c r="A7" s="22"/>
      <c r="B7" s="822"/>
      <c r="C7" s="822"/>
      <c r="D7" s="822"/>
      <c r="E7" s="825"/>
      <c r="F7" s="835" t="s">
        <v>28</v>
      </c>
      <c r="G7" s="841" t="s">
        <v>6</v>
      </c>
      <c r="H7" s="841" t="s">
        <v>7</v>
      </c>
      <c r="I7" s="825"/>
      <c r="J7" s="825"/>
      <c r="K7" s="825"/>
      <c r="L7" s="825"/>
      <c r="M7" s="825"/>
      <c r="N7" s="827" t="s">
        <v>66</v>
      </c>
      <c r="O7" s="828"/>
      <c r="P7" s="827" t="s">
        <v>67</v>
      </c>
      <c r="Q7" s="828"/>
      <c r="R7" s="827" t="s">
        <v>53</v>
      </c>
      <c r="S7" s="828"/>
      <c r="T7" s="827" t="s">
        <v>83</v>
      </c>
      <c r="U7" s="828"/>
      <c r="V7" s="827" t="s">
        <v>84</v>
      </c>
      <c r="W7" s="828"/>
      <c r="X7" s="827" t="s">
        <v>53</v>
      </c>
      <c r="Y7" s="828"/>
      <c r="Z7" s="832" t="s">
        <v>83</v>
      </c>
      <c r="AA7" s="834"/>
      <c r="AB7" s="832" t="s">
        <v>84</v>
      </c>
      <c r="AC7" s="834"/>
      <c r="AD7" s="827" t="s">
        <v>53</v>
      </c>
      <c r="AE7" s="828"/>
      <c r="AF7" s="832" t="s">
        <v>66</v>
      </c>
      <c r="AG7" s="834"/>
      <c r="AH7" s="832" t="s">
        <v>67</v>
      </c>
      <c r="AI7" s="834"/>
      <c r="AJ7" s="827" t="s">
        <v>53</v>
      </c>
      <c r="AK7" s="828"/>
      <c r="AL7" s="822"/>
    </row>
    <row r="8" spans="1:39" s="1" customFormat="1" ht="18" customHeight="1" x14ac:dyDescent="0.25">
      <c r="A8" s="22"/>
      <c r="B8" s="823"/>
      <c r="C8" s="823"/>
      <c r="D8" s="823"/>
      <c r="E8" s="826"/>
      <c r="F8" s="838"/>
      <c r="G8" s="842"/>
      <c r="H8" s="842"/>
      <c r="I8" s="826"/>
      <c r="J8" s="826"/>
      <c r="K8" s="826"/>
      <c r="L8" s="826"/>
      <c r="M8" s="826"/>
      <c r="N8" s="336" t="s">
        <v>49</v>
      </c>
      <c r="O8" s="336" t="s">
        <v>50</v>
      </c>
      <c r="P8" s="336" t="s">
        <v>49</v>
      </c>
      <c r="Q8" s="336" t="s">
        <v>50</v>
      </c>
      <c r="R8" s="336" t="s">
        <v>49</v>
      </c>
      <c r="S8" s="336" t="s">
        <v>50</v>
      </c>
      <c r="T8" s="803" t="s">
        <v>49</v>
      </c>
      <c r="U8" s="803" t="s">
        <v>50</v>
      </c>
      <c r="V8" s="803" t="s">
        <v>49</v>
      </c>
      <c r="W8" s="803" t="s">
        <v>50</v>
      </c>
      <c r="X8" s="803" t="s">
        <v>49</v>
      </c>
      <c r="Y8" s="803" t="s">
        <v>50</v>
      </c>
      <c r="Z8" s="803" t="s">
        <v>49</v>
      </c>
      <c r="AA8" s="803" t="s">
        <v>50</v>
      </c>
      <c r="AB8" s="803" t="s">
        <v>49</v>
      </c>
      <c r="AC8" s="803" t="s">
        <v>50</v>
      </c>
      <c r="AD8" s="803" t="s">
        <v>49</v>
      </c>
      <c r="AE8" s="803" t="s">
        <v>50</v>
      </c>
      <c r="AF8" s="803" t="s">
        <v>49</v>
      </c>
      <c r="AG8" s="803" t="s">
        <v>50</v>
      </c>
      <c r="AH8" s="803" t="s">
        <v>49</v>
      </c>
      <c r="AI8" s="803" t="s">
        <v>50</v>
      </c>
      <c r="AJ8" s="803" t="s">
        <v>49</v>
      </c>
      <c r="AK8" s="803" t="s">
        <v>50</v>
      </c>
      <c r="AL8" s="823"/>
    </row>
    <row r="9" spans="1:39" s="1" customFormat="1" ht="18.95" customHeight="1" x14ac:dyDescent="0.25">
      <c r="A9" s="23"/>
      <c r="B9" s="98"/>
      <c r="C9" s="99"/>
      <c r="D9" s="100"/>
      <c r="E9" s="100"/>
      <c r="F9" s="101"/>
      <c r="G9" s="101"/>
      <c r="H9" s="101"/>
      <c r="I9" s="102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3"/>
    </row>
    <row r="10" spans="1:39" s="1" customFormat="1" ht="18.95" customHeight="1" x14ac:dyDescent="0.25">
      <c r="A10" s="23"/>
      <c r="B10" s="61"/>
      <c r="C10" s="61"/>
      <c r="D10" s="61"/>
      <c r="E10" s="61"/>
      <c r="F10" s="297"/>
      <c r="G10" s="272"/>
      <c r="H10" s="229"/>
      <c r="I10" s="61"/>
      <c r="J10" s="62"/>
      <c r="K10" s="114"/>
      <c r="L10" s="63"/>
      <c r="M10" s="63"/>
      <c r="N10" s="361"/>
      <c r="O10" s="361"/>
      <c r="P10" s="361"/>
      <c r="Q10" s="361"/>
      <c r="R10" s="128"/>
      <c r="S10" s="128"/>
      <c r="T10" s="61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361"/>
      <c r="AG10" s="361"/>
      <c r="AH10" s="361"/>
      <c r="AI10" s="361"/>
      <c r="AJ10" s="128"/>
      <c r="AK10" s="128"/>
      <c r="AL10" s="115"/>
      <c r="AM10" s="1" t="s">
        <v>47</v>
      </c>
    </row>
    <row r="11" spans="1:39" s="1" customFormat="1" ht="18.95" customHeight="1" x14ac:dyDescent="0.25">
      <c r="A11" s="23"/>
      <c r="B11" s="61"/>
      <c r="C11" s="61"/>
      <c r="D11" s="61"/>
      <c r="E11" s="61"/>
      <c r="F11" s="297"/>
      <c r="G11" s="272"/>
      <c r="H11" s="229"/>
      <c r="I11" s="61"/>
      <c r="J11" s="62"/>
      <c r="K11" s="114"/>
      <c r="L11" s="63"/>
      <c r="M11" s="63"/>
      <c r="N11" s="361"/>
      <c r="O11" s="361"/>
      <c r="P11" s="361"/>
      <c r="Q11" s="361"/>
      <c r="R11" s="128"/>
      <c r="S11" s="128"/>
      <c r="T11" s="61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361"/>
      <c r="AG11" s="361"/>
      <c r="AH11" s="361"/>
      <c r="AI11" s="361"/>
      <c r="AJ11" s="128"/>
      <c r="AK11" s="128"/>
      <c r="AL11" s="115"/>
    </row>
    <row r="12" spans="1:39" s="1" customFormat="1" ht="18.95" customHeight="1" x14ac:dyDescent="0.25">
      <c r="A12" s="23"/>
      <c r="B12" s="61"/>
      <c r="C12" s="61"/>
      <c r="D12" s="61"/>
      <c r="E12" s="61"/>
      <c r="F12" s="297"/>
      <c r="G12" s="272"/>
      <c r="H12" s="229"/>
      <c r="I12" s="61"/>
      <c r="J12" s="62"/>
      <c r="K12" s="114"/>
      <c r="L12" s="63"/>
      <c r="M12" s="63"/>
      <c r="N12" s="361"/>
      <c r="O12" s="361"/>
      <c r="P12" s="361"/>
      <c r="Q12" s="361"/>
      <c r="R12" s="128"/>
      <c r="S12" s="128"/>
      <c r="T12" s="61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361"/>
      <c r="AG12" s="361"/>
      <c r="AH12" s="361"/>
      <c r="AI12" s="361"/>
      <c r="AJ12" s="128"/>
      <c r="AK12" s="128"/>
      <c r="AL12" s="115"/>
    </row>
    <row r="13" spans="1:39" s="1" customFormat="1" ht="18.95" customHeight="1" x14ac:dyDescent="0.25">
      <c r="A13" s="23"/>
      <c r="B13" s="61"/>
      <c r="C13" s="61"/>
      <c r="D13" s="61"/>
      <c r="E13" s="61"/>
      <c r="F13" s="297"/>
      <c r="G13" s="272"/>
      <c r="H13" s="229"/>
      <c r="I13" s="61"/>
      <c r="J13" s="62"/>
      <c r="K13" s="114"/>
      <c r="L13" s="63"/>
      <c r="M13" s="63"/>
      <c r="N13" s="361"/>
      <c r="O13" s="361"/>
      <c r="P13" s="361"/>
      <c r="Q13" s="361"/>
      <c r="R13" s="128"/>
      <c r="S13" s="128"/>
      <c r="T13" s="61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361"/>
      <c r="AG13" s="361"/>
      <c r="AH13" s="361"/>
      <c r="AI13" s="361"/>
      <c r="AJ13" s="128"/>
      <c r="AK13" s="128"/>
      <c r="AL13" s="115"/>
    </row>
    <row r="14" spans="1:39" s="1" customFormat="1" ht="18.95" customHeight="1" x14ac:dyDescent="0.25">
      <c r="A14" s="23"/>
      <c r="B14" s="61"/>
      <c r="C14" s="61"/>
      <c r="D14" s="61"/>
      <c r="E14" s="61"/>
      <c r="F14" s="297"/>
      <c r="G14" s="272"/>
      <c r="H14" s="229"/>
      <c r="I14" s="61"/>
      <c r="J14" s="62"/>
      <c r="K14" s="114"/>
      <c r="L14" s="63"/>
      <c r="M14" s="63"/>
      <c r="N14" s="361"/>
      <c r="O14" s="361"/>
      <c r="P14" s="361"/>
      <c r="Q14" s="361"/>
      <c r="R14" s="128"/>
      <c r="S14" s="128"/>
      <c r="T14" s="61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361"/>
      <c r="AG14" s="361"/>
      <c r="AH14" s="361"/>
      <c r="AI14" s="361"/>
      <c r="AJ14" s="128"/>
      <c r="AK14" s="128"/>
      <c r="AL14" s="115"/>
    </row>
    <row r="15" spans="1:39" s="1" customFormat="1" ht="18.95" customHeight="1" x14ac:dyDescent="0.25">
      <c r="A15" s="23"/>
      <c r="B15" s="61"/>
      <c r="C15" s="61"/>
      <c r="D15" s="61"/>
      <c r="E15" s="61"/>
      <c r="F15" s="297"/>
      <c r="G15" s="272"/>
      <c r="H15" s="229"/>
      <c r="I15" s="61"/>
      <c r="J15" s="62"/>
      <c r="K15" s="114"/>
      <c r="L15" s="63"/>
      <c r="M15" s="63"/>
      <c r="N15" s="361"/>
      <c r="O15" s="361"/>
      <c r="P15" s="361"/>
      <c r="Q15" s="361"/>
      <c r="R15" s="128"/>
      <c r="S15" s="128"/>
      <c r="T15" s="61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361"/>
      <c r="AG15" s="361"/>
      <c r="AH15" s="361"/>
      <c r="AI15" s="361"/>
      <c r="AJ15" s="128"/>
      <c r="AK15" s="128"/>
      <c r="AL15" s="115"/>
    </row>
    <row r="16" spans="1:39" s="1" customFormat="1" ht="18.95" customHeight="1" x14ac:dyDescent="0.25">
      <c r="A16" s="23"/>
      <c r="B16" s="61"/>
      <c r="C16" s="61"/>
      <c r="D16" s="61"/>
      <c r="E16" s="61"/>
      <c r="F16" s="297"/>
      <c r="G16" s="272"/>
      <c r="H16" s="229"/>
      <c r="I16" s="61"/>
      <c r="J16" s="62"/>
      <c r="K16" s="114"/>
      <c r="L16" s="63"/>
      <c r="M16" s="63"/>
      <c r="N16" s="361"/>
      <c r="O16" s="361"/>
      <c r="P16" s="361"/>
      <c r="Q16" s="361"/>
      <c r="R16" s="128"/>
      <c r="S16" s="128"/>
      <c r="T16" s="61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361"/>
      <c r="AG16" s="361"/>
      <c r="AH16" s="361"/>
      <c r="AI16" s="361"/>
      <c r="AJ16" s="128"/>
      <c r="AK16" s="128"/>
      <c r="AL16" s="115"/>
    </row>
    <row r="17" spans="1:39" s="1" customFormat="1" ht="18.95" customHeight="1" x14ac:dyDescent="0.25">
      <c r="A17" s="23"/>
      <c r="B17" s="61"/>
      <c r="C17" s="61"/>
      <c r="D17" s="61"/>
      <c r="E17" s="61"/>
      <c r="F17" s="297"/>
      <c r="G17" s="272"/>
      <c r="H17" s="229"/>
      <c r="I17" s="61"/>
      <c r="J17" s="62"/>
      <c r="K17" s="114"/>
      <c r="L17" s="63"/>
      <c r="M17" s="63"/>
      <c r="N17" s="361"/>
      <c r="O17" s="361"/>
      <c r="P17" s="361"/>
      <c r="Q17" s="361"/>
      <c r="R17" s="128"/>
      <c r="S17" s="128"/>
      <c r="T17" s="61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361"/>
      <c r="AG17" s="361"/>
      <c r="AH17" s="361"/>
      <c r="AI17" s="361"/>
      <c r="AJ17" s="128"/>
      <c r="AK17" s="128"/>
      <c r="AL17" s="115"/>
    </row>
    <row r="18" spans="1:39" s="1" customFormat="1" ht="18.95" customHeight="1" x14ac:dyDescent="0.25">
      <c r="A18" s="23"/>
      <c r="B18" s="61"/>
      <c r="C18" s="61"/>
      <c r="D18" s="61"/>
      <c r="E18" s="61"/>
      <c r="F18" s="297"/>
      <c r="G18" s="272"/>
      <c r="H18" s="229"/>
      <c r="I18" s="61"/>
      <c r="J18" s="62"/>
      <c r="K18" s="114"/>
      <c r="L18" s="63"/>
      <c r="M18" s="63"/>
      <c r="N18" s="361"/>
      <c r="O18" s="361"/>
      <c r="P18" s="361"/>
      <c r="Q18" s="361"/>
      <c r="R18" s="128"/>
      <c r="S18" s="128"/>
      <c r="T18" s="61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361"/>
      <c r="AG18" s="361"/>
      <c r="AH18" s="361"/>
      <c r="AI18" s="361"/>
      <c r="AJ18" s="128"/>
      <c r="AK18" s="128"/>
      <c r="AL18" s="115"/>
    </row>
    <row r="19" spans="1:39" s="1" customFormat="1" ht="18.95" customHeight="1" x14ac:dyDescent="0.25">
      <c r="A19" s="23"/>
      <c r="B19" s="61"/>
      <c r="C19" s="61"/>
      <c r="D19" s="61"/>
      <c r="E19" s="61"/>
      <c r="F19" s="297"/>
      <c r="G19" s="272"/>
      <c r="H19" s="229"/>
      <c r="I19" s="61"/>
      <c r="J19" s="62"/>
      <c r="K19" s="114"/>
      <c r="L19" s="63"/>
      <c r="M19" s="63"/>
      <c r="N19" s="361"/>
      <c r="O19" s="361"/>
      <c r="P19" s="361"/>
      <c r="Q19" s="361"/>
      <c r="R19" s="128"/>
      <c r="S19" s="128"/>
      <c r="T19" s="61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361"/>
      <c r="AG19" s="361"/>
      <c r="AH19" s="361"/>
      <c r="AI19" s="361"/>
      <c r="AJ19" s="128"/>
      <c r="AK19" s="128"/>
      <c r="AL19" s="115"/>
    </row>
    <row r="20" spans="1:39" s="1" customFormat="1" ht="18.95" customHeight="1" x14ac:dyDescent="0.25">
      <c r="A20" s="23"/>
      <c r="B20" s="61"/>
      <c r="C20" s="61"/>
      <c r="D20" s="61"/>
      <c r="E20" s="61"/>
      <c r="F20" s="297"/>
      <c r="G20" s="272"/>
      <c r="H20" s="229"/>
      <c r="I20" s="61"/>
      <c r="J20" s="62"/>
      <c r="K20" s="114"/>
      <c r="L20" s="63"/>
      <c r="M20" s="63"/>
      <c r="N20" s="361"/>
      <c r="O20" s="361"/>
      <c r="P20" s="361"/>
      <c r="Q20" s="361"/>
      <c r="R20" s="128"/>
      <c r="S20" s="128"/>
      <c r="T20" s="61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361"/>
      <c r="AG20" s="361"/>
      <c r="AH20" s="361"/>
      <c r="AI20" s="361"/>
      <c r="AJ20" s="128"/>
      <c r="AK20" s="128"/>
      <c r="AL20" s="115"/>
    </row>
    <row r="21" spans="1:39" s="1" customFormat="1" ht="18.95" customHeight="1" x14ac:dyDescent="0.25">
      <c r="A21" s="23"/>
      <c r="B21" s="61"/>
      <c r="C21" s="61"/>
      <c r="D21" s="61"/>
      <c r="E21" s="61"/>
      <c r="F21" s="297"/>
      <c r="G21" s="272"/>
      <c r="H21" s="229"/>
      <c r="I21" s="61"/>
      <c r="J21" s="62"/>
      <c r="K21" s="114"/>
      <c r="L21" s="63"/>
      <c r="M21" s="63"/>
      <c r="N21" s="361"/>
      <c r="O21" s="361"/>
      <c r="P21" s="361"/>
      <c r="Q21" s="361"/>
      <c r="R21" s="128"/>
      <c r="S21" s="128"/>
      <c r="T21" s="61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361"/>
      <c r="AG21" s="361"/>
      <c r="AH21" s="361"/>
      <c r="AI21" s="361"/>
      <c r="AJ21" s="128"/>
      <c r="AK21" s="128"/>
      <c r="AL21" s="115"/>
    </row>
    <row r="22" spans="1:39" s="1" customFormat="1" ht="18.95" customHeight="1" x14ac:dyDescent="0.25">
      <c r="A22" s="23"/>
      <c r="B22" s="61"/>
      <c r="C22" s="61"/>
      <c r="D22" s="61"/>
      <c r="E22" s="61"/>
      <c r="F22" s="297"/>
      <c r="G22" s="272"/>
      <c r="H22" s="229"/>
      <c r="I22" s="61"/>
      <c r="J22" s="62"/>
      <c r="K22" s="114"/>
      <c r="L22" s="63"/>
      <c r="M22" s="63"/>
      <c r="N22" s="361"/>
      <c r="O22" s="361"/>
      <c r="P22" s="361"/>
      <c r="Q22" s="361"/>
      <c r="R22" s="128"/>
      <c r="S22" s="128"/>
      <c r="T22" s="61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361"/>
      <c r="AG22" s="361"/>
      <c r="AH22" s="361"/>
      <c r="AI22" s="361"/>
      <c r="AJ22" s="128"/>
      <c r="AK22" s="128"/>
      <c r="AL22" s="115"/>
    </row>
    <row r="23" spans="1:39" s="1" customFormat="1" ht="18.95" customHeight="1" x14ac:dyDescent="0.25">
      <c r="A23" s="23"/>
      <c r="B23" s="61"/>
      <c r="C23" s="61"/>
      <c r="D23" s="61"/>
      <c r="E23" s="61"/>
      <c r="F23" s="297"/>
      <c r="G23" s="272"/>
      <c r="H23" s="229"/>
      <c r="I23" s="61"/>
      <c r="J23" s="62"/>
      <c r="K23" s="114"/>
      <c r="L23" s="63"/>
      <c r="M23" s="63"/>
      <c r="N23" s="361"/>
      <c r="O23" s="361"/>
      <c r="P23" s="361"/>
      <c r="Q23" s="361"/>
      <c r="R23" s="128"/>
      <c r="S23" s="128"/>
      <c r="T23" s="61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361"/>
      <c r="AG23" s="361"/>
      <c r="AH23" s="361"/>
      <c r="AI23" s="361"/>
      <c r="AJ23" s="128"/>
      <c r="AK23" s="128"/>
      <c r="AL23" s="115"/>
    </row>
    <row r="24" spans="1:39" s="1" customFormat="1" ht="18.95" customHeight="1" x14ac:dyDescent="0.25">
      <c r="A24" s="23"/>
      <c r="B24" s="61"/>
      <c r="C24" s="61"/>
      <c r="D24" s="61"/>
      <c r="E24" s="61"/>
      <c r="F24" s="297"/>
      <c r="G24" s="272"/>
      <c r="H24" s="229"/>
      <c r="I24" s="61"/>
      <c r="J24" s="62"/>
      <c r="K24" s="114"/>
      <c r="L24" s="63"/>
      <c r="M24" s="63"/>
      <c r="N24" s="361"/>
      <c r="O24" s="361"/>
      <c r="P24" s="361"/>
      <c r="Q24" s="361"/>
      <c r="R24" s="128"/>
      <c r="S24" s="128"/>
      <c r="T24" s="61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361"/>
      <c r="AG24" s="361"/>
      <c r="AH24" s="361"/>
      <c r="AI24" s="361"/>
      <c r="AJ24" s="128"/>
      <c r="AK24" s="128"/>
      <c r="AL24" s="115"/>
    </row>
    <row r="25" spans="1:39" s="1" customFormat="1" ht="18.95" customHeight="1" x14ac:dyDescent="0.25">
      <c r="A25" s="23"/>
      <c r="B25" s="61"/>
      <c r="C25" s="61"/>
      <c r="D25" s="61"/>
      <c r="E25" s="61"/>
      <c r="F25" s="297"/>
      <c r="G25" s="272"/>
      <c r="H25" s="229"/>
      <c r="I25" s="61"/>
      <c r="J25" s="62"/>
      <c r="K25" s="114"/>
      <c r="L25" s="63"/>
      <c r="M25" s="63"/>
      <c r="N25" s="361"/>
      <c r="O25" s="361"/>
      <c r="P25" s="361"/>
      <c r="Q25" s="361"/>
      <c r="R25" s="128"/>
      <c r="S25" s="128"/>
      <c r="T25" s="61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361"/>
      <c r="AG25" s="361"/>
      <c r="AH25" s="361"/>
      <c r="AI25" s="361"/>
      <c r="AJ25" s="128"/>
      <c r="AK25" s="128"/>
      <c r="AL25" s="115"/>
    </row>
    <row r="26" spans="1:39" s="1" customFormat="1" ht="18.95" customHeight="1" x14ac:dyDescent="0.25">
      <c r="A26" s="23"/>
      <c r="B26" s="61"/>
      <c r="C26" s="61"/>
      <c r="D26" s="61"/>
      <c r="E26" s="61"/>
      <c r="F26" s="297"/>
      <c r="G26" s="272"/>
      <c r="H26" s="229"/>
      <c r="I26" s="61"/>
      <c r="J26" s="62"/>
      <c r="K26" s="114"/>
      <c r="L26" s="63"/>
      <c r="M26" s="63"/>
      <c r="N26" s="361"/>
      <c r="O26" s="361"/>
      <c r="P26" s="361"/>
      <c r="Q26" s="361"/>
      <c r="R26" s="128"/>
      <c r="S26" s="128"/>
      <c r="T26" s="61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361"/>
      <c r="AG26" s="361"/>
      <c r="AH26" s="361"/>
      <c r="AI26" s="361"/>
      <c r="AJ26" s="128"/>
      <c r="AK26" s="128"/>
      <c r="AL26" s="115"/>
    </row>
    <row r="27" spans="1:39" s="1" customFormat="1" ht="18.95" customHeight="1" x14ac:dyDescent="0.25">
      <c r="A27" s="517"/>
      <c r="B27" s="551"/>
      <c r="C27" s="551"/>
      <c r="D27" s="551"/>
      <c r="E27" s="551"/>
      <c r="F27" s="558"/>
      <c r="G27" s="552"/>
      <c r="H27" s="534"/>
      <c r="I27" s="551"/>
      <c r="J27" s="553"/>
      <c r="K27" s="525"/>
      <c r="L27" s="554"/>
      <c r="M27" s="554"/>
      <c r="N27" s="555"/>
      <c r="O27" s="555"/>
      <c r="P27" s="555"/>
      <c r="Q27" s="555"/>
      <c r="R27" s="183"/>
      <c r="S27" s="183"/>
      <c r="T27" s="556"/>
      <c r="U27" s="556"/>
      <c r="V27" s="556"/>
      <c r="W27" s="556"/>
      <c r="X27" s="556"/>
      <c r="Y27" s="556"/>
      <c r="Z27" s="556"/>
      <c r="AA27" s="556"/>
      <c r="AB27" s="556"/>
      <c r="AC27" s="556"/>
      <c r="AD27" s="556"/>
      <c r="AE27" s="556"/>
      <c r="AF27" s="555"/>
      <c r="AG27" s="555"/>
      <c r="AH27" s="555"/>
      <c r="AI27" s="555"/>
      <c r="AJ27" s="183"/>
      <c r="AK27" s="183"/>
      <c r="AL27" s="501"/>
      <c r="AM27" s="4"/>
    </row>
    <row r="28" spans="1:39" s="1" customFormat="1" ht="18.95" customHeight="1" x14ac:dyDescent="0.25">
      <c r="A28" s="23"/>
      <c r="B28" s="61"/>
      <c r="C28" s="61"/>
      <c r="D28" s="61"/>
      <c r="E28" s="61"/>
      <c r="F28" s="297"/>
      <c r="G28" s="272"/>
      <c r="H28" s="229"/>
      <c r="I28" s="61"/>
      <c r="J28" s="62"/>
      <c r="K28" s="114"/>
      <c r="L28" s="63"/>
      <c r="M28" s="63"/>
      <c r="N28" s="361"/>
      <c r="O28" s="361"/>
      <c r="P28" s="361"/>
      <c r="Q28" s="361"/>
      <c r="R28" s="128"/>
      <c r="S28" s="128"/>
      <c r="T28" s="61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361"/>
      <c r="AG28" s="361"/>
      <c r="AH28" s="361"/>
      <c r="AI28" s="361"/>
      <c r="AJ28" s="128"/>
      <c r="AK28" s="128"/>
      <c r="AL28" s="115"/>
    </row>
    <row r="29" spans="1:39" s="1" customFormat="1" ht="18.95" customHeight="1" x14ac:dyDescent="0.25">
      <c r="A29" s="517"/>
      <c r="B29" s="551"/>
      <c r="C29" s="551"/>
      <c r="D29" s="551"/>
      <c r="E29" s="551"/>
      <c r="F29" s="558"/>
      <c r="G29" s="552"/>
      <c r="H29" s="534"/>
      <c r="I29" s="551"/>
      <c r="J29" s="553"/>
      <c r="K29" s="525"/>
      <c r="L29" s="554"/>
      <c r="M29" s="554"/>
      <c r="N29" s="555"/>
      <c r="O29" s="555"/>
      <c r="P29" s="555"/>
      <c r="Q29" s="555"/>
      <c r="R29" s="183"/>
      <c r="S29" s="183"/>
      <c r="T29" s="556"/>
      <c r="U29" s="556"/>
      <c r="V29" s="556"/>
      <c r="W29" s="556"/>
      <c r="X29" s="556"/>
      <c r="Y29" s="556"/>
      <c r="Z29" s="556"/>
      <c r="AA29" s="556"/>
      <c r="AB29" s="556"/>
      <c r="AC29" s="556"/>
      <c r="AD29" s="556"/>
      <c r="AE29" s="556"/>
      <c r="AF29" s="555"/>
      <c r="AG29" s="555"/>
      <c r="AH29" s="555"/>
      <c r="AI29" s="555"/>
      <c r="AJ29" s="183"/>
      <c r="AK29" s="183"/>
      <c r="AL29" s="501"/>
      <c r="AM29" s="4"/>
    </row>
    <row r="30" spans="1:39" s="1" customFormat="1" ht="18.95" customHeight="1" x14ac:dyDescent="0.25">
      <c r="A30" s="23"/>
      <c r="B30" s="61"/>
      <c r="C30" s="61"/>
      <c r="D30" s="61"/>
      <c r="E30" s="61"/>
      <c r="F30" s="297"/>
      <c r="G30" s="272"/>
      <c r="H30" s="229"/>
      <c r="I30" s="61"/>
      <c r="J30" s="62"/>
      <c r="K30" s="114"/>
      <c r="L30" s="63"/>
      <c r="M30" s="63"/>
      <c r="N30" s="361"/>
      <c r="O30" s="361"/>
      <c r="P30" s="361"/>
      <c r="Q30" s="361"/>
      <c r="R30" s="128"/>
      <c r="S30" s="128"/>
      <c r="T30" s="61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361"/>
      <c r="AG30" s="361"/>
      <c r="AH30" s="361"/>
      <c r="AI30" s="361"/>
      <c r="AJ30" s="128"/>
      <c r="AK30" s="128"/>
      <c r="AL30" s="115"/>
    </row>
    <row r="31" spans="1:39" s="1" customFormat="1" ht="18.95" customHeight="1" x14ac:dyDescent="0.25">
      <c r="A31" s="517"/>
      <c r="B31" s="551"/>
      <c r="C31" s="551"/>
      <c r="D31" s="551"/>
      <c r="E31" s="551"/>
      <c r="F31" s="558"/>
      <c r="G31" s="552"/>
      <c r="H31" s="534"/>
      <c r="I31" s="551"/>
      <c r="J31" s="553"/>
      <c r="K31" s="525"/>
      <c r="L31" s="554"/>
      <c r="M31" s="554"/>
      <c r="N31" s="555"/>
      <c r="O31" s="555"/>
      <c r="P31" s="555"/>
      <c r="Q31" s="555"/>
      <c r="R31" s="183"/>
      <c r="S31" s="183"/>
      <c r="T31" s="556"/>
      <c r="U31" s="556"/>
      <c r="V31" s="556"/>
      <c r="W31" s="556"/>
      <c r="X31" s="556"/>
      <c r="Y31" s="556"/>
      <c r="Z31" s="556"/>
      <c r="AA31" s="556"/>
      <c r="AB31" s="556"/>
      <c r="AC31" s="556"/>
      <c r="AD31" s="556"/>
      <c r="AE31" s="556"/>
      <c r="AF31" s="555"/>
      <c r="AG31" s="555"/>
      <c r="AH31" s="555"/>
      <c r="AI31" s="555"/>
      <c r="AJ31" s="183"/>
      <c r="AK31" s="183"/>
      <c r="AL31" s="501"/>
      <c r="AM31" s="4"/>
    </row>
    <row r="32" spans="1:39" s="1" customFormat="1" ht="18.95" customHeight="1" x14ac:dyDescent="0.25">
      <c r="A32" s="23"/>
      <c r="B32" s="61"/>
      <c r="C32" s="61"/>
      <c r="D32" s="61"/>
      <c r="E32" s="61"/>
      <c r="F32" s="297"/>
      <c r="G32" s="272"/>
      <c r="H32" s="229"/>
      <c r="I32" s="61"/>
      <c r="J32" s="62"/>
      <c r="K32" s="114"/>
      <c r="L32" s="63"/>
      <c r="M32" s="63"/>
      <c r="N32" s="361"/>
      <c r="O32" s="361"/>
      <c r="P32" s="361"/>
      <c r="Q32" s="361"/>
      <c r="R32" s="128"/>
      <c r="S32" s="128"/>
      <c r="T32" s="61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361"/>
      <c r="AG32" s="361"/>
      <c r="AH32" s="361"/>
      <c r="AI32" s="361"/>
      <c r="AJ32" s="128"/>
      <c r="AK32" s="128"/>
      <c r="AL32" s="115"/>
    </row>
    <row r="33" spans="1:39" s="1" customFormat="1" ht="18.95" customHeight="1" x14ac:dyDescent="0.25">
      <c r="A33" s="517"/>
      <c r="B33" s="551"/>
      <c r="C33" s="551"/>
      <c r="D33" s="551"/>
      <c r="E33" s="551"/>
      <c r="F33" s="558"/>
      <c r="G33" s="552"/>
      <c r="H33" s="534"/>
      <c r="I33" s="551"/>
      <c r="J33" s="553"/>
      <c r="K33" s="525"/>
      <c r="L33" s="554"/>
      <c r="M33" s="554"/>
      <c r="N33" s="555"/>
      <c r="O33" s="555"/>
      <c r="P33" s="555"/>
      <c r="Q33" s="555"/>
      <c r="R33" s="183"/>
      <c r="S33" s="183"/>
      <c r="T33" s="556"/>
      <c r="U33" s="556"/>
      <c r="V33" s="556"/>
      <c r="W33" s="556"/>
      <c r="X33" s="556"/>
      <c r="Y33" s="556"/>
      <c r="Z33" s="556"/>
      <c r="AA33" s="556"/>
      <c r="AB33" s="556"/>
      <c r="AC33" s="556"/>
      <c r="AD33" s="556"/>
      <c r="AE33" s="556"/>
      <c r="AF33" s="555"/>
      <c r="AG33" s="555"/>
      <c r="AH33" s="555"/>
      <c r="AI33" s="555"/>
      <c r="AJ33" s="183"/>
      <c r="AK33" s="183"/>
      <c r="AL33" s="501"/>
      <c r="AM33" s="4"/>
    </row>
    <row r="34" spans="1:39" s="1" customFormat="1" ht="18.95" customHeight="1" x14ac:dyDescent="0.25">
      <c r="A34" s="23"/>
      <c r="B34" s="61"/>
      <c r="C34" s="61"/>
      <c r="D34" s="61"/>
      <c r="E34" s="61"/>
      <c r="F34" s="297"/>
      <c r="G34" s="272"/>
      <c r="H34" s="229"/>
      <c r="I34" s="61"/>
      <c r="J34" s="62"/>
      <c r="K34" s="114"/>
      <c r="L34" s="63"/>
      <c r="M34" s="63"/>
      <c r="N34" s="361"/>
      <c r="O34" s="361"/>
      <c r="P34" s="361"/>
      <c r="Q34" s="361"/>
      <c r="R34" s="128"/>
      <c r="S34" s="128"/>
      <c r="T34" s="61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361"/>
      <c r="AG34" s="361"/>
      <c r="AH34" s="361"/>
      <c r="AI34" s="361"/>
      <c r="AJ34" s="128"/>
      <c r="AK34" s="128"/>
      <c r="AL34" s="115"/>
    </row>
    <row r="35" spans="1:39" s="1" customFormat="1" ht="18.95" customHeight="1" x14ac:dyDescent="0.25">
      <c r="A35" s="517"/>
      <c r="B35" s="551"/>
      <c r="C35" s="551"/>
      <c r="D35" s="551"/>
      <c r="E35" s="551"/>
      <c r="F35" s="558"/>
      <c r="G35" s="552"/>
      <c r="H35" s="534"/>
      <c r="I35" s="551"/>
      <c r="J35" s="553"/>
      <c r="K35" s="525"/>
      <c r="L35" s="554"/>
      <c r="M35" s="554"/>
      <c r="N35" s="555"/>
      <c r="O35" s="555"/>
      <c r="P35" s="555"/>
      <c r="Q35" s="555"/>
      <c r="R35" s="183"/>
      <c r="S35" s="183"/>
      <c r="T35" s="556"/>
      <c r="U35" s="556"/>
      <c r="V35" s="556"/>
      <c r="W35" s="556"/>
      <c r="X35" s="556"/>
      <c r="Y35" s="556"/>
      <c r="Z35" s="556"/>
      <c r="AA35" s="556"/>
      <c r="AB35" s="556"/>
      <c r="AC35" s="556"/>
      <c r="AD35" s="556"/>
      <c r="AE35" s="556"/>
      <c r="AF35" s="555"/>
      <c r="AG35" s="555"/>
      <c r="AH35" s="555"/>
      <c r="AI35" s="555"/>
      <c r="AJ35" s="183"/>
      <c r="AK35" s="183"/>
      <c r="AL35" s="501"/>
      <c r="AM35" s="4"/>
    </row>
    <row r="36" spans="1:39" s="1" customFormat="1" ht="18.95" customHeight="1" x14ac:dyDescent="0.25">
      <c r="A36" s="23"/>
      <c r="B36" s="61"/>
      <c r="C36" s="61"/>
      <c r="D36" s="61"/>
      <c r="E36" s="61"/>
      <c r="F36" s="297"/>
      <c r="G36" s="272"/>
      <c r="H36" s="229"/>
      <c r="I36" s="61"/>
      <c r="J36" s="62"/>
      <c r="K36" s="114"/>
      <c r="L36" s="63"/>
      <c r="M36" s="63"/>
      <c r="N36" s="361"/>
      <c r="O36" s="361"/>
      <c r="P36" s="361"/>
      <c r="Q36" s="361"/>
      <c r="R36" s="128"/>
      <c r="S36" s="128"/>
      <c r="T36" s="61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361"/>
      <c r="AG36" s="361"/>
      <c r="AH36" s="361"/>
      <c r="AI36" s="361"/>
      <c r="AJ36" s="128"/>
      <c r="AK36" s="128"/>
      <c r="AL36" s="115"/>
    </row>
    <row r="37" spans="1:39" s="1" customFormat="1" ht="18.95" customHeight="1" x14ac:dyDescent="0.25">
      <c r="A37" s="517"/>
      <c r="B37" s="551"/>
      <c r="C37" s="551"/>
      <c r="D37" s="551"/>
      <c r="E37" s="551"/>
      <c r="F37" s="558"/>
      <c r="G37" s="552"/>
      <c r="H37" s="534"/>
      <c r="I37" s="551"/>
      <c r="J37" s="553"/>
      <c r="K37" s="525"/>
      <c r="L37" s="554"/>
      <c r="M37" s="554"/>
      <c r="N37" s="555"/>
      <c r="O37" s="555"/>
      <c r="P37" s="555"/>
      <c r="Q37" s="555"/>
      <c r="R37" s="183"/>
      <c r="S37" s="183"/>
      <c r="T37" s="556"/>
      <c r="U37" s="556"/>
      <c r="V37" s="556"/>
      <c r="W37" s="556"/>
      <c r="X37" s="556"/>
      <c r="Y37" s="556"/>
      <c r="Z37" s="556"/>
      <c r="AA37" s="556"/>
      <c r="AB37" s="556"/>
      <c r="AC37" s="556"/>
      <c r="AD37" s="556"/>
      <c r="AE37" s="556"/>
      <c r="AF37" s="555"/>
      <c r="AG37" s="555"/>
      <c r="AH37" s="555"/>
      <c r="AI37" s="555"/>
      <c r="AJ37" s="183"/>
      <c r="AK37" s="183"/>
      <c r="AL37" s="501"/>
      <c r="AM37" s="4"/>
    </row>
    <row r="38" spans="1:39" s="1" customFormat="1" ht="18.95" customHeight="1" x14ac:dyDescent="0.25">
      <c r="A38" s="23"/>
      <c r="B38" s="61"/>
      <c r="C38" s="61"/>
      <c r="D38" s="61"/>
      <c r="E38" s="61"/>
      <c r="F38" s="297"/>
      <c r="G38" s="272"/>
      <c r="H38" s="229"/>
      <c r="I38" s="61"/>
      <c r="J38" s="62"/>
      <c r="K38" s="114"/>
      <c r="L38" s="63"/>
      <c r="M38" s="63"/>
      <c r="N38" s="361"/>
      <c r="O38" s="361"/>
      <c r="P38" s="361"/>
      <c r="Q38" s="361"/>
      <c r="R38" s="128"/>
      <c r="S38" s="128"/>
      <c r="T38" s="61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361"/>
      <c r="AG38" s="361"/>
      <c r="AH38" s="361"/>
      <c r="AI38" s="361"/>
      <c r="AJ38" s="128"/>
      <c r="AK38" s="128"/>
      <c r="AL38" s="115"/>
    </row>
    <row r="39" spans="1:39" s="1" customFormat="1" ht="18.95" customHeight="1" x14ac:dyDescent="0.25">
      <c r="A39" s="517"/>
      <c r="B39" s="551"/>
      <c r="C39" s="551"/>
      <c r="D39" s="551"/>
      <c r="E39" s="551"/>
      <c r="F39" s="558"/>
      <c r="G39" s="552"/>
      <c r="H39" s="534"/>
      <c r="I39" s="551"/>
      <c r="J39" s="553"/>
      <c r="K39" s="525"/>
      <c r="L39" s="554"/>
      <c r="M39" s="554"/>
      <c r="N39" s="555"/>
      <c r="O39" s="555"/>
      <c r="P39" s="555"/>
      <c r="Q39" s="555"/>
      <c r="R39" s="183"/>
      <c r="S39" s="183"/>
      <c r="T39" s="556"/>
      <c r="U39" s="556"/>
      <c r="V39" s="556"/>
      <c r="W39" s="556"/>
      <c r="X39" s="556"/>
      <c r="Y39" s="556"/>
      <c r="Z39" s="556"/>
      <c r="AA39" s="556"/>
      <c r="AB39" s="556"/>
      <c r="AC39" s="556"/>
      <c r="AD39" s="556"/>
      <c r="AE39" s="556"/>
      <c r="AF39" s="555"/>
      <c r="AG39" s="555"/>
      <c r="AH39" s="555"/>
      <c r="AI39" s="555"/>
      <c r="AJ39" s="183"/>
      <c r="AK39" s="183"/>
      <c r="AL39" s="501"/>
      <c r="AM39" s="4"/>
    </row>
    <row r="40" spans="1:39" s="1" customFormat="1" ht="18.95" customHeight="1" x14ac:dyDescent="0.25">
      <c r="A40" s="23"/>
      <c r="B40" s="61"/>
      <c r="C40" s="61"/>
      <c r="D40" s="61"/>
      <c r="E40" s="61"/>
      <c r="F40" s="297"/>
      <c r="G40" s="272"/>
      <c r="H40" s="229"/>
      <c r="I40" s="61"/>
      <c r="J40" s="62"/>
      <c r="K40" s="114"/>
      <c r="L40" s="63"/>
      <c r="M40" s="63"/>
      <c r="N40" s="361"/>
      <c r="O40" s="361"/>
      <c r="P40" s="361"/>
      <c r="Q40" s="361"/>
      <c r="R40" s="128"/>
      <c r="S40" s="128"/>
      <c r="T40" s="61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361"/>
      <c r="AG40" s="361"/>
      <c r="AH40" s="361"/>
      <c r="AI40" s="361"/>
      <c r="AJ40" s="128"/>
      <c r="AK40" s="128"/>
      <c r="AL40" s="115"/>
    </row>
    <row r="41" spans="1:39" s="1" customFormat="1" ht="18.95" customHeight="1" x14ac:dyDescent="0.25">
      <c r="A41" s="517"/>
      <c r="B41" s="551"/>
      <c r="C41" s="551"/>
      <c r="D41" s="551"/>
      <c r="E41" s="551"/>
      <c r="F41" s="558"/>
      <c r="G41" s="552"/>
      <c r="H41" s="534"/>
      <c r="I41" s="551"/>
      <c r="J41" s="553"/>
      <c r="K41" s="525"/>
      <c r="L41" s="554"/>
      <c r="M41" s="554"/>
      <c r="N41" s="555"/>
      <c r="O41" s="555"/>
      <c r="P41" s="555"/>
      <c r="Q41" s="555"/>
      <c r="R41" s="183"/>
      <c r="S41" s="183"/>
      <c r="T41" s="556"/>
      <c r="U41" s="556"/>
      <c r="V41" s="556"/>
      <c r="W41" s="556"/>
      <c r="X41" s="556"/>
      <c r="Y41" s="556"/>
      <c r="Z41" s="556"/>
      <c r="AA41" s="556"/>
      <c r="AB41" s="556"/>
      <c r="AC41" s="556"/>
      <c r="AD41" s="556"/>
      <c r="AE41" s="556"/>
      <c r="AF41" s="555"/>
      <c r="AG41" s="555"/>
      <c r="AH41" s="555"/>
      <c r="AI41" s="555"/>
      <c r="AJ41" s="183"/>
      <c r="AK41" s="183"/>
      <c r="AL41" s="501"/>
      <c r="AM41" s="4"/>
    </row>
    <row r="42" spans="1:39" s="1" customFormat="1" ht="18.95" customHeight="1" x14ac:dyDescent="0.25">
      <c r="A42" s="23"/>
      <c r="B42" s="61"/>
      <c r="C42" s="61"/>
      <c r="D42" s="61"/>
      <c r="E42" s="61"/>
      <c r="F42" s="297"/>
      <c r="G42" s="272"/>
      <c r="H42" s="229"/>
      <c r="I42" s="61"/>
      <c r="J42" s="62"/>
      <c r="K42" s="114"/>
      <c r="L42" s="63"/>
      <c r="M42" s="63"/>
      <c r="N42" s="361"/>
      <c r="O42" s="361"/>
      <c r="P42" s="361"/>
      <c r="Q42" s="361"/>
      <c r="R42" s="128"/>
      <c r="S42" s="128"/>
      <c r="T42" s="61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361"/>
      <c r="AG42" s="361"/>
      <c r="AH42" s="361"/>
      <c r="AI42" s="361"/>
      <c r="AJ42" s="128"/>
      <c r="AK42" s="128"/>
      <c r="AL42" s="115"/>
    </row>
    <row r="43" spans="1:39" s="1" customFormat="1" ht="18.95" customHeight="1" x14ac:dyDescent="0.25">
      <c r="A43" s="517"/>
      <c r="B43" s="551"/>
      <c r="C43" s="551"/>
      <c r="D43" s="551"/>
      <c r="E43" s="551"/>
      <c r="F43" s="558"/>
      <c r="G43" s="552"/>
      <c r="H43" s="534"/>
      <c r="I43" s="551"/>
      <c r="J43" s="553"/>
      <c r="K43" s="525"/>
      <c r="L43" s="554"/>
      <c r="M43" s="554"/>
      <c r="N43" s="555"/>
      <c r="O43" s="555"/>
      <c r="P43" s="555"/>
      <c r="Q43" s="555"/>
      <c r="R43" s="183"/>
      <c r="S43" s="183"/>
      <c r="T43" s="556"/>
      <c r="U43" s="556"/>
      <c r="V43" s="556"/>
      <c r="W43" s="556"/>
      <c r="X43" s="556"/>
      <c r="Y43" s="556"/>
      <c r="Z43" s="556"/>
      <c r="AA43" s="556"/>
      <c r="AB43" s="556"/>
      <c r="AC43" s="556"/>
      <c r="AD43" s="556"/>
      <c r="AE43" s="556"/>
      <c r="AF43" s="555"/>
      <c r="AG43" s="555"/>
      <c r="AH43" s="555"/>
      <c r="AI43" s="555"/>
      <c r="AJ43" s="183"/>
      <c r="AK43" s="183"/>
      <c r="AL43" s="451"/>
      <c r="AM43" s="4"/>
    </row>
    <row r="44" spans="1:39" s="1" customFormat="1" ht="18.95" customHeight="1" x14ac:dyDescent="0.25">
      <c r="A44" s="517"/>
      <c r="B44" s="551"/>
      <c r="C44" s="551"/>
      <c r="D44" s="551"/>
      <c r="E44" s="551"/>
      <c r="F44" s="558"/>
      <c r="G44" s="557"/>
      <c r="H44" s="534"/>
      <c r="I44" s="551"/>
      <c r="J44" s="521"/>
      <c r="K44" s="525"/>
      <c r="L44" s="554"/>
      <c r="M44" s="554"/>
      <c r="N44" s="555"/>
      <c r="O44" s="555"/>
      <c r="P44" s="555"/>
      <c r="Q44" s="555"/>
      <c r="R44" s="183"/>
      <c r="S44" s="183"/>
      <c r="T44" s="556"/>
      <c r="U44" s="556"/>
      <c r="V44" s="556"/>
      <c r="W44" s="556"/>
      <c r="X44" s="556"/>
      <c r="Y44" s="556"/>
      <c r="Z44" s="556"/>
      <c r="AA44" s="556"/>
      <c r="AB44" s="556"/>
      <c r="AC44" s="556"/>
      <c r="AD44" s="556"/>
      <c r="AE44" s="556"/>
      <c r="AF44" s="555"/>
      <c r="AG44" s="555"/>
      <c r="AH44" s="555"/>
      <c r="AI44" s="555"/>
      <c r="AJ44" s="183"/>
      <c r="AK44" s="183"/>
      <c r="AL44" s="451"/>
      <c r="AM44" s="4"/>
    </row>
    <row r="45" spans="1:39" s="1" customFormat="1" ht="18.95" customHeight="1" x14ac:dyDescent="0.25">
      <c r="A45" s="23"/>
      <c r="B45" s="61"/>
      <c r="C45" s="61"/>
      <c r="D45" s="61"/>
      <c r="E45" s="61"/>
      <c r="F45" s="297"/>
      <c r="G45" s="272"/>
      <c r="H45" s="229"/>
      <c r="I45" s="61"/>
      <c r="J45" s="62"/>
      <c r="K45" s="114"/>
      <c r="L45" s="63"/>
      <c r="M45" s="63"/>
      <c r="N45" s="361"/>
      <c r="O45" s="361"/>
      <c r="P45" s="361"/>
      <c r="Q45" s="361"/>
      <c r="R45" s="128"/>
      <c r="S45" s="128"/>
      <c r="T45" s="61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361"/>
      <c r="AG45" s="361"/>
      <c r="AH45" s="361"/>
      <c r="AI45" s="361"/>
      <c r="AJ45" s="128"/>
      <c r="AK45" s="128"/>
      <c r="AL45" s="115"/>
    </row>
    <row r="46" spans="1:39" s="1" customFormat="1" ht="18.95" customHeight="1" x14ac:dyDescent="0.25">
      <c r="A46" s="23"/>
      <c r="B46" s="61"/>
      <c r="C46" s="61"/>
      <c r="D46" s="61"/>
      <c r="E46" s="61"/>
      <c r="F46" s="297"/>
      <c r="G46" s="272"/>
      <c r="H46" s="229"/>
      <c r="I46" s="61"/>
      <c r="J46" s="62"/>
      <c r="K46" s="114"/>
      <c r="L46" s="63"/>
      <c r="M46" s="63"/>
      <c r="N46" s="361"/>
      <c r="O46" s="361"/>
      <c r="P46" s="361"/>
      <c r="Q46" s="361"/>
      <c r="R46" s="128"/>
      <c r="S46" s="128"/>
      <c r="T46" s="61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361"/>
      <c r="AG46" s="361"/>
      <c r="AH46" s="361"/>
      <c r="AI46" s="361"/>
      <c r="AJ46" s="128"/>
      <c r="AK46" s="128"/>
      <c r="AL46" s="115"/>
    </row>
    <row r="47" spans="1:39" s="1" customFormat="1" ht="18.95" customHeight="1" x14ac:dyDescent="0.25">
      <c r="A47" s="23"/>
      <c r="B47" s="61"/>
      <c r="C47" s="61"/>
      <c r="D47" s="61"/>
      <c r="E47" s="61"/>
      <c r="F47" s="297"/>
      <c r="G47" s="272"/>
      <c r="H47" s="229"/>
      <c r="I47" s="61"/>
      <c r="J47" s="62"/>
      <c r="K47" s="114"/>
      <c r="L47" s="63"/>
      <c r="M47" s="63"/>
      <c r="N47" s="361"/>
      <c r="O47" s="361"/>
      <c r="P47" s="361"/>
      <c r="Q47" s="361"/>
      <c r="R47" s="128"/>
      <c r="S47" s="128"/>
      <c r="T47" s="61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361"/>
      <c r="AG47" s="361"/>
      <c r="AH47" s="361"/>
      <c r="AI47" s="361"/>
      <c r="AJ47" s="128"/>
      <c r="AK47" s="128"/>
      <c r="AL47" s="115"/>
    </row>
    <row r="48" spans="1:39" s="1" customFormat="1" ht="18.95" customHeight="1" x14ac:dyDescent="0.25">
      <c r="A48" s="23"/>
      <c r="B48" s="61"/>
      <c r="C48" s="61"/>
      <c r="D48" s="61"/>
      <c r="E48" s="61"/>
      <c r="F48" s="297"/>
      <c r="G48" s="272"/>
      <c r="H48" s="229"/>
      <c r="I48" s="61"/>
      <c r="J48" s="62"/>
      <c r="K48" s="114"/>
      <c r="L48" s="63"/>
      <c r="M48" s="63"/>
      <c r="N48" s="361"/>
      <c r="O48" s="361"/>
      <c r="P48" s="361"/>
      <c r="Q48" s="361"/>
      <c r="R48" s="128"/>
      <c r="S48" s="128"/>
      <c r="T48" s="61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361"/>
      <c r="AG48" s="361"/>
      <c r="AH48" s="361"/>
      <c r="AI48" s="361"/>
      <c r="AJ48" s="128"/>
      <c r="AK48" s="128"/>
      <c r="AL48" s="115"/>
    </row>
    <row r="49" spans="1:40" s="1" customFormat="1" ht="18.95" customHeight="1" x14ac:dyDescent="0.25">
      <c r="A49" s="23"/>
      <c r="B49" s="61"/>
      <c r="C49" s="61"/>
      <c r="D49" s="61"/>
      <c r="E49" s="61"/>
      <c r="F49" s="297"/>
      <c r="G49" s="272"/>
      <c r="H49" s="229"/>
      <c r="I49" s="61"/>
      <c r="J49" s="62"/>
      <c r="K49" s="114"/>
      <c r="L49" s="63"/>
      <c r="M49" s="63"/>
      <c r="N49" s="361"/>
      <c r="O49" s="361"/>
      <c r="P49" s="361"/>
      <c r="Q49" s="361"/>
      <c r="R49" s="128"/>
      <c r="S49" s="128"/>
      <c r="T49" s="61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361"/>
      <c r="AG49" s="361"/>
      <c r="AH49" s="361"/>
      <c r="AI49" s="361"/>
      <c r="AJ49" s="128"/>
      <c r="AK49" s="128"/>
      <c r="AL49" s="115"/>
    </row>
    <row r="50" spans="1:40" s="1" customFormat="1" ht="18.95" customHeight="1" x14ac:dyDescent="0.25">
      <c r="A50" s="23"/>
      <c r="B50" s="61"/>
      <c r="C50" s="61"/>
      <c r="D50" s="61"/>
      <c r="E50" s="61"/>
      <c r="F50" s="297"/>
      <c r="G50" s="272"/>
      <c r="H50" s="229"/>
      <c r="I50" s="61"/>
      <c r="J50" s="62"/>
      <c r="K50" s="114"/>
      <c r="L50" s="63"/>
      <c r="M50" s="63"/>
      <c r="N50" s="361"/>
      <c r="O50" s="361"/>
      <c r="P50" s="361"/>
      <c r="Q50" s="361"/>
      <c r="R50" s="128"/>
      <c r="S50" s="128"/>
      <c r="T50" s="61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361"/>
      <c r="AG50" s="361"/>
      <c r="AH50" s="361"/>
      <c r="AI50" s="361"/>
      <c r="AJ50" s="128"/>
      <c r="AK50" s="128"/>
      <c r="AL50" s="115"/>
    </row>
    <row r="51" spans="1:40" s="1" customFormat="1" ht="18.95" customHeight="1" x14ac:dyDescent="0.25">
      <c r="A51" s="23"/>
      <c r="B51" s="61"/>
      <c r="C51" s="61"/>
      <c r="D51" s="61"/>
      <c r="E51" s="61"/>
      <c r="F51" s="297"/>
      <c r="G51" s="272"/>
      <c r="H51" s="229"/>
      <c r="I51" s="61"/>
      <c r="J51" s="62"/>
      <c r="K51" s="114"/>
      <c r="L51" s="63"/>
      <c r="M51" s="63"/>
      <c r="N51" s="361"/>
      <c r="O51" s="361"/>
      <c r="P51" s="361"/>
      <c r="Q51" s="361"/>
      <c r="R51" s="128"/>
      <c r="S51" s="128"/>
      <c r="T51" s="61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361"/>
      <c r="AG51" s="361"/>
      <c r="AH51" s="361"/>
      <c r="AI51" s="361"/>
      <c r="AJ51" s="128"/>
      <c r="AK51" s="128"/>
      <c r="AL51" s="115"/>
    </row>
    <row r="52" spans="1:40" s="1" customFormat="1" ht="20.25" customHeight="1" x14ac:dyDescent="0.25">
      <c r="A52" s="23"/>
      <c r="B52" s="61"/>
      <c r="C52" s="61"/>
      <c r="D52" s="61"/>
      <c r="E52" s="61"/>
      <c r="F52" s="297"/>
      <c r="G52" s="272"/>
      <c r="H52" s="229"/>
      <c r="I52" s="61"/>
      <c r="J52" s="62"/>
      <c r="K52" s="114"/>
      <c r="L52" s="63"/>
      <c r="M52" s="63"/>
      <c r="N52" s="361"/>
      <c r="O52" s="361"/>
      <c r="P52" s="361"/>
      <c r="Q52" s="361"/>
      <c r="R52" s="128"/>
      <c r="S52" s="128"/>
      <c r="T52" s="61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361"/>
      <c r="AG52" s="361"/>
      <c r="AH52" s="361"/>
      <c r="AI52" s="361"/>
      <c r="AJ52" s="128"/>
      <c r="AK52" s="128"/>
      <c r="AL52" s="115"/>
    </row>
    <row r="53" spans="1:40" s="4" customFormat="1" ht="18.95" customHeight="1" x14ac:dyDescent="0.25">
      <c r="A53" s="23"/>
      <c r="B53" s="61"/>
      <c r="C53" s="61"/>
      <c r="D53" s="428"/>
      <c r="E53" s="428"/>
      <c r="F53" s="559"/>
      <c r="G53" s="272"/>
      <c r="H53" s="229"/>
      <c r="I53" s="61"/>
      <c r="J53" s="62"/>
      <c r="K53" s="114"/>
      <c r="L53" s="63"/>
      <c r="M53" s="63"/>
      <c r="N53" s="361"/>
      <c r="O53" s="361"/>
      <c r="P53" s="361"/>
      <c r="Q53" s="361"/>
      <c r="R53" s="128"/>
      <c r="S53" s="128"/>
      <c r="T53" s="61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361"/>
      <c r="AG53" s="361"/>
      <c r="AH53" s="361"/>
      <c r="AI53" s="361"/>
      <c r="AJ53" s="128"/>
      <c r="AK53" s="128"/>
      <c r="AL53" s="115"/>
      <c r="AM53" s="1"/>
    </row>
    <row r="54" spans="1:40" s="4" customFormat="1" ht="18.95" customHeight="1" x14ac:dyDescent="0.25">
      <c r="A54" s="23"/>
      <c r="B54" s="61"/>
      <c r="C54" s="61"/>
      <c r="D54" s="428"/>
      <c r="E54" s="428"/>
      <c r="F54" s="559"/>
      <c r="G54" s="272"/>
      <c r="H54" s="229"/>
      <c r="I54" s="61"/>
      <c r="J54" s="62"/>
      <c r="K54" s="114"/>
      <c r="L54" s="63"/>
      <c r="M54" s="63"/>
      <c r="N54" s="361"/>
      <c r="O54" s="361"/>
      <c r="P54" s="361"/>
      <c r="Q54" s="361"/>
      <c r="R54" s="128"/>
      <c r="S54" s="128"/>
      <c r="T54" s="61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361"/>
      <c r="AG54" s="361"/>
      <c r="AH54" s="361"/>
      <c r="AI54" s="361"/>
      <c r="AJ54" s="128"/>
      <c r="AK54" s="128"/>
      <c r="AL54" s="115"/>
      <c r="AM54" s="1"/>
    </row>
    <row r="55" spans="1:40" s="4" customFormat="1" ht="18.95" customHeight="1" x14ac:dyDescent="0.25">
      <c r="A55" s="23"/>
      <c r="B55" s="61"/>
      <c r="C55" s="61"/>
      <c r="D55" s="428"/>
      <c r="E55" s="428"/>
      <c r="F55" s="559"/>
      <c r="G55" s="272"/>
      <c r="H55" s="229"/>
      <c r="I55" s="61"/>
      <c r="J55" s="62"/>
      <c r="K55" s="114"/>
      <c r="L55" s="63"/>
      <c r="M55" s="63"/>
      <c r="N55" s="361"/>
      <c r="O55" s="361"/>
      <c r="P55" s="361"/>
      <c r="Q55" s="361"/>
      <c r="R55" s="128"/>
      <c r="S55" s="128"/>
      <c r="T55" s="61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361"/>
      <c r="AG55" s="361"/>
      <c r="AH55" s="361"/>
      <c r="AI55" s="361"/>
      <c r="AJ55" s="128"/>
      <c r="AK55" s="128"/>
      <c r="AL55" s="115"/>
      <c r="AM55" s="1"/>
    </row>
    <row r="56" spans="1:40" s="4" customFormat="1" ht="18.95" customHeight="1" x14ac:dyDescent="0.25">
      <c r="A56" s="23"/>
      <c r="B56" s="61"/>
      <c r="C56" s="61"/>
      <c r="D56" s="428"/>
      <c r="E56" s="428"/>
      <c r="F56" s="559"/>
      <c r="G56" s="272"/>
      <c r="H56" s="229"/>
      <c r="I56" s="61"/>
      <c r="J56" s="62"/>
      <c r="K56" s="114"/>
      <c r="L56" s="63"/>
      <c r="M56" s="63"/>
      <c r="N56" s="361"/>
      <c r="O56" s="361"/>
      <c r="P56" s="361"/>
      <c r="Q56" s="361"/>
      <c r="R56" s="128"/>
      <c r="S56" s="128"/>
      <c r="T56" s="61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361"/>
      <c r="AG56" s="361"/>
      <c r="AH56" s="361"/>
      <c r="AI56" s="361"/>
      <c r="AJ56" s="128"/>
      <c r="AK56" s="128"/>
      <c r="AL56" s="115"/>
      <c r="AM56" s="1"/>
    </row>
    <row r="57" spans="1:40" s="4" customFormat="1" ht="18.95" customHeight="1" x14ac:dyDescent="0.25">
      <c r="A57" s="23"/>
      <c r="B57" s="61"/>
      <c r="C57" s="61"/>
      <c r="D57" s="428"/>
      <c r="E57" s="428"/>
      <c r="F57" s="559"/>
      <c r="G57" s="272"/>
      <c r="H57" s="229"/>
      <c r="I57" s="61"/>
      <c r="J57" s="62"/>
      <c r="K57" s="114"/>
      <c r="L57" s="63"/>
      <c r="M57" s="63"/>
      <c r="N57" s="361"/>
      <c r="O57" s="361"/>
      <c r="P57" s="361"/>
      <c r="Q57" s="361"/>
      <c r="R57" s="128"/>
      <c r="S57" s="128"/>
      <c r="T57" s="61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361"/>
      <c r="AG57" s="361"/>
      <c r="AH57" s="361"/>
      <c r="AI57" s="361"/>
      <c r="AJ57" s="128"/>
      <c r="AK57" s="128"/>
      <c r="AL57" s="115"/>
      <c r="AM57" s="1"/>
    </row>
    <row r="58" spans="1:40" s="4" customFormat="1" ht="18.95" customHeight="1" x14ac:dyDescent="0.25">
      <c r="A58" s="23"/>
      <c r="B58" s="61"/>
      <c r="C58" s="61"/>
      <c r="D58" s="428"/>
      <c r="E58" s="428"/>
      <c r="F58" s="559"/>
      <c r="G58" s="272"/>
      <c r="H58" s="229"/>
      <c r="I58" s="61"/>
      <c r="J58" s="62"/>
      <c r="K58" s="114"/>
      <c r="L58" s="63"/>
      <c r="M58" s="63"/>
      <c r="N58" s="361"/>
      <c r="O58" s="361"/>
      <c r="P58" s="361"/>
      <c r="Q58" s="361"/>
      <c r="R58" s="128"/>
      <c r="S58" s="128"/>
      <c r="T58" s="61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361"/>
      <c r="AG58" s="361"/>
      <c r="AH58" s="361"/>
      <c r="AI58" s="361"/>
      <c r="AJ58" s="128"/>
      <c r="AK58" s="128"/>
      <c r="AL58" s="115"/>
      <c r="AM58" s="1"/>
    </row>
    <row r="59" spans="1:40" s="4" customFormat="1" ht="18.95" customHeight="1" x14ac:dyDescent="0.25">
      <c r="A59" s="23"/>
      <c r="B59" s="61"/>
      <c r="C59" s="61"/>
      <c r="D59" s="428"/>
      <c r="E59" s="428"/>
      <c r="F59" s="559"/>
      <c r="G59" s="272"/>
      <c r="H59" s="229"/>
      <c r="I59" s="61"/>
      <c r="J59" s="62"/>
      <c r="K59" s="114"/>
      <c r="L59" s="63"/>
      <c r="M59" s="63"/>
      <c r="N59" s="361"/>
      <c r="O59" s="361"/>
      <c r="P59" s="361"/>
      <c r="Q59" s="361"/>
      <c r="R59" s="128"/>
      <c r="S59" s="128"/>
      <c r="T59" s="61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361"/>
      <c r="AG59" s="361"/>
      <c r="AH59" s="361"/>
      <c r="AI59" s="361"/>
      <c r="AJ59" s="128"/>
      <c r="AK59" s="128"/>
      <c r="AL59" s="243"/>
      <c r="AM59" s="1"/>
    </row>
    <row r="60" spans="1:40" s="4" customFormat="1" ht="18.95" customHeight="1" x14ac:dyDescent="0.25">
      <c r="A60" s="23"/>
      <c r="B60" s="61"/>
      <c r="C60" s="61"/>
      <c r="D60" s="428"/>
      <c r="E60" s="428"/>
      <c r="F60" s="559"/>
      <c r="G60" s="273"/>
      <c r="H60" s="229"/>
      <c r="I60" s="61"/>
      <c r="J60" s="244"/>
      <c r="K60" s="114"/>
      <c r="L60" s="63"/>
      <c r="M60" s="63"/>
      <c r="N60" s="361"/>
      <c r="O60" s="361"/>
      <c r="P60" s="361"/>
      <c r="Q60" s="361"/>
      <c r="R60" s="128"/>
      <c r="S60" s="128"/>
      <c r="T60" s="61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361"/>
      <c r="AG60" s="361"/>
      <c r="AH60" s="361"/>
      <c r="AI60" s="361"/>
      <c r="AJ60" s="128"/>
      <c r="AK60" s="128"/>
      <c r="AL60" s="243"/>
      <c r="AM60" s="1"/>
    </row>
    <row r="61" spans="1:40" s="4" customFormat="1" ht="20.25" customHeight="1" x14ac:dyDescent="0.25">
      <c r="A61" s="23"/>
      <c r="B61" s="61"/>
      <c r="C61" s="61"/>
      <c r="D61" s="428"/>
      <c r="E61" s="428"/>
      <c r="F61" s="559"/>
      <c r="G61" s="273"/>
      <c r="H61" s="229"/>
      <c r="I61" s="61"/>
      <c r="J61" s="244"/>
      <c r="K61" s="114"/>
      <c r="L61" s="63"/>
      <c r="M61" s="63"/>
      <c r="N61" s="361"/>
      <c r="O61" s="361"/>
      <c r="P61" s="361"/>
      <c r="Q61" s="361"/>
      <c r="R61" s="128"/>
      <c r="S61" s="128"/>
      <c r="T61" s="61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361"/>
      <c r="AG61" s="361"/>
      <c r="AH61" s="361"/>
      <c r="AI61" s="361"/>
      <c r="AJ61" s="128"/>
      <c r="AK61" s="128"/>
      <c r="AL61" s="115"/>
      <c r="AM61" s="1"/>
    </row>
    <row r="62" spans="1:40" s="1" customFormat="1" ht="18.95" customHeight="1" x14ac:dyDescent="0.25">
      <c r="A62" s="23"/>
      <c r="B62" s="245"/>
      <c r="C62" s="245"/>
      <c r="D62" s="245"/>
      <c r="E62" s="348"/>
      <c r="F62" s="274"/>
      <c r="G62" s="275"/>
      <c r="H62" s="274"/>
      <c r="I62" s="245"/>
      <c r="J62" s="246"/>
      <c r="K62" s="157"/>
      <c r="L62" s="241"/>
      <c r="M62" s="241"/>
      <c r="N62" s="358"/>
      <c r="O62" s="358"/>
      <c r="P62" s="358"/>
      <c r="Q62" s="358"/>
      <c r="R62" s="358"/>
      <c r="S62" s="35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362"/>
      <c r="AG62" s="362"/>
      <c r="AH62" s="362"/>
      <c r="AI62" s="362"/>
      <c r="AJ62" s="362"/>
      <c r="AK62" s="362"/>
      <c r="AL62" s="177"/>
    </row>
    <row r="63" spans="1:40" s="7" customFormat="1" ht="18" customHeight="1" x14ac:dyDescent="0.25">
      <c r="A63" s="25"/>
      <c r="B63" s="805">
        <f>COUNT(B9:B62)</f>
        <v>0</v>
      </c>
      <c r="C63" s="92" t="s">
        <v>24</v>
      </c>
      <c r="D63" s="46"/>
      <c r="E63" s="46">
        <f>SUM(E9:E62)</f>
        <v>0</v>
      </c>
      <c r="F63" s="93">
        <f>SUM(F10:F52)</f>
        <v>0</v>
      </c>
      <c r="G63" s="93">
        <f>SUM(G10:G52)</f>
        <v>0</v>
      </c>
      <c r="H63" s="97">
        <f>SUM(H9:H52)</f>
        <v>0</v>
      </c>
      <c r="I63" s="46"/>
      <c r="J63" s="46"/>
      <c r="K63" s="46"/>
      <c r="L63" s="46"/>
      <c r="M63" s="46"/>
      <c r="N63" s="46">
        <f t="shared" ref="N63:AK63" si="0">SUM(N9:N62)</f>
        <v>0</v>
      </c>
      <c r="O63" s="46">
        <f t="shared" si="0"/>
        <v>0</v>
      </c>
      <c r="P63" s="46">
        <f t="shared" si="0"/>
        <v>0</v>
      </c>
      <c r="Q63" s="46">
        <f t="shared" si="0"/>
        <v>0</v>
      </c>
      <c r="R63" s="46">
        <f t="shared" si="0"/>
        <v>0</v>
      </c>
      <c r="S63" s="46">
        <f t="shared" si="0"/>
        <v>0</v>
      </c>
      <c r="T63" s="46">
        <f t="shared" si="0"/>
        <v>0</v>
      </c>
      <c r="U63" s="46">
        <f t="shared" si="0"/>
        <v>0</v>
      </c>
      <c r="V63" s="46">
        <f t="shared" si="0"/>
        <v>0</v>
      </c>
      <c r="W63" s="46">
        <f t="shared" si="0"/>
        <v>0</v>
      </c>
      <c r="X63" s="46">
        <f t="shared" si="0"/>
        <v>0</v>
      </c>
      <c r="Y63" s="46">
        <f t="shared" si="0"/>
        <v>0</v>
      </c>
      <c r="Z63" s="46">
        <f t="shared" si="0"/>
        <v>0</v>
      </c>
      <c r="AA63" s="46">
        <f t="shared" si="0"/>
        <v>0</v>
      </c>
      <c r="AB63" s="46">
        <f t="shared" si="0"/>
        <v>0</v>
      </c>
      <c r="AC63" s="46">
        <f t="shared" si="0"/>
        <v>0</v>
      </c>
      <c r="AD63" s="46">
        <f t="shared" si="0"/>
        <v>0</v>
      </c>
      <c r="AE63" s="46">
        <f t="shared" si="0"/>
        <v>0</v>
      </c>
      <c r="AF63" s="46">
        <f t="shared" si="0"/>
        <v>0</v>
      </c>
      <c r="AG63" s="46">
        <f t="shared" si="0"/>
        <v>0</v>
      </c>
      <c r="AH63" s="46">
        <f t="shared" si="0"/>
        <v>0</v>
      </c>
      <c r="AI63" s="46">
        <f t="shared" si="0"/>
        <v>0</v>
      </c>
      <c r="AJ63" s="46">
        <f t="shared" si="0"/>
        <v>0</v>
      </c>
      <c r="AK63" s="46">
        <f t="shared" si="0"/>
        <v>0</v>
      </c>
      <c r="AL63" s="46"/>
      <c r="AM63" s="22">
        <f>R63+X63+AD63+AJ63</f>
        <v>0</v>
      </c>
      <c r="AN63" s="22">
        <f>S63+Y63+AE63+AK63</f>
        <v>0</v>
      </c>
    </row>
    <row r="64" spans="1:40" ht="15" customHeight="1" x14ac:dyDescent="0.25">
      <c r="A64" s="14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4"/>
    </row>
    <row r="65" spans="1:39" ht="15" customHeight="1" x14ac:dyDescent="0.25">
      <c r="A65" s="14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4"/>
    </row>
    <row r="66" spans="1:39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1:39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1:39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1:39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1:39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1:39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1:39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1:39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1:39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</sheetData>
  <sortState ref="A10:AM63">
    <sortCondition ref="D10:D63"/>
  </sortState>
  <mergeCells count="32">
    <mergeCell ref="AL5:AL8"/>
    <mergeCell ref="E5:E8"/>
    <mergeCell ref="N5:S6"/>
    <mergeCell ref="T5:Y6"/>
    <mergeCell ref="B2:AL2"/>
    <mergeCell ref="B5:B8"/>
    <mergeCell ref="C5:C8"/>
    <mergeCell ref="D5:D8"/>
    <mergeCell ref="I5:I8"/>
    <mergeCell ref="J5:J8"/>
    <mergeCell ref="K5:K8"/>
    <mergeCell ref="L5:L8"/>
    <mergeCell ref="M5:M8"/>
    <mergeCell ref="T7:U7"/>
    <mergeCell ref="V7:W7"/>
    <mergeCell ref="X7:Y7"/>
    <mergeCell ref="Z7:AA7"/>
    <mergeCell ref="AB7:AC7"/>
    <mergeCell ref="AD7:AE7"/>
    <mergeCell ref="F5:H6"/>
    <mergeCell ref="Z5:AK5"/>
    <mergeCell ref="Z6:AE6"/>
    <mergeCell ref="AF6:AK6"/>
    <mergeCell ref="R7:S7"/>
    <mergeCell ref="AF7:AG7"/>
    <mergeCell ref="AH7:AI7"/>
    <mergeCell ref="AJ7:AK7"/>
    <mergeCell ref="F7:F8"/>
    <mergeCell ref="G7:G8"/>
    <mergeCell ref="H7:H8"/>
    <mergeCell ref="N7:O7"/>
    <mergeCell ref="P7:Q7"/>
  </mergeCells>
  <pageMargins left="0.78740157480314965" right="0.19685039370078741" top="0.59055118110236227" bottom="0.19685039370078741" header="0" footer="0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REKAP</vt:lpstr>
      <vt:lpstr>BP</vt:lpstr>
      <vt:lpstr>PPM</vt:lpstr>
      <vt:lpstr>BKW</vt:lpstr>
      <vt:lpstr>GBP</vt:lpstr>
      <vt:lpstr>De'Stone</vt:lpstr>
      <vt:lpstr>BMP</vt:lpstr>
      <vt:lpstr>MR</vt:lpstr>
      <vt:lpstr>BL</vt:lpstr>
      <vt:lpstr>PGP</vt:lpstr>
      <vt:lpstr>VKB</vt:lpstr>
      <vt:lpstr>GCM</vt:lpstr>
      <vt:lpstr>MDR</vt:lpstr>
      <vt:lpstr>PR</vt:lpstr>
      <vt:lpstr>BKW!Print_Titles</vt:lpstr>
      <vt:lpstr>BL!Print_Titles</vt:lpstr>
      <vt:lpstr>BMP!Print_Titles</vt:lpstr>
      <vt:lpstr>MDR!Print_Titles</vt:lpstr>
      <vt:lpstr>MR!Print_Titles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2020-01-02T10:04:49Z</cp:lastPrinted>
  <dcterms:created xsi:type="dcterms:W3CDTF">2016-05-14T07:03:17Z</dcterms:created>
  <dcterms:modified xsi:type="dcterms:W3CDTF">2020-02-21T09:43:32Z</dcterms:modified>
</cp:coreProperties>
</file>